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对账" sheetId="2" r:id="rId2"/>
    <sheet name="hop" sheetId="3" r:id="rId3"/>
  </sheets>
  <definedNames>
    <definedName name="_xlnm._FilterDatabase" localSheetId="1">'对账'!$A$1:$X$177</definedName>
  </definedNames>
  <calcPr calcId="0"/>
</workbook>
</file>

<file path=xl/sharedStrings.xml><?xml version="1.0" encoding="utf-8"?>
<sst xmlns="http://schemas.openxmlformats.org/spreadsheetml/2006/main">
  <si>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</si>
  <si>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</si>
  <si>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</si>
  <si>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</si>
  <si>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</si>
  <si>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</si>
  <si>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</si>
  <si>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</si>
  <si>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</si>
  <si>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</si>
  <si>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</si>
  <si>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</si>
  <si>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</si>
  <si>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</si>
  <si>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</si>
  <si>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</si>
  <si>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</si>
  <si>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</si>
  <si>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</si>
  <si>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</si>
  <si>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</si>
  <si>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</si>
  <si>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</si>
  <si>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</si>
  <si>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</si>
  <si>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999225935799787</t>
  </si>
  <si>
    <t>Ctrip</t>
  </si>
  <si>
    <t>正常</t>
  </si>
  <si>
    <t>[曼谷]曼谷素坤逸航站 21 中心酒店(Grande Centre Point Hotel Terminal 21)(37197363)</t>
  </si>
  <si>
    <t>豪华尊贵房&lt;1&gt;&lt;2人入住&gt;&lt;不退款&gt;</t>
  </si>
  <si>
    <t>USD</t>
  </si>
  <si>
    <t>FUNG/CHI KONG,LEUNG/WAI YEE FIONA</t>
  </si>
  <si>
    <t>CA5326230923USD</t>
  </si>
  <si>
    <t>未提现</t>
  </si>
  <si>
    <t>携程开票</t>
  </si>
  <si>
    <t>3756733</t>
  </si>
  <si>
    <t>443596</t>
  </si>
  <si>
    <t>999225938990555</t>
  </si>
  <si>
    <t>LO/KITCHEONG,YIU/KAWAIJOWIE,CHEN/FEICHEN,LO/SHUYUK,YIU/VIRAYA,YIU/KAMANANGEL</t>
  </si>
  <si>
    <t>3758272</t>
  </si>
  <si>
    <t>443798</t>
  </si>
  <si>
    <t>999226271494468</t>
  </si>
  <si>
    <t>[胡志明市]GK中心大酒店(GK Central Hotel)(37207331)</t>
  </si>
  <si>
    <t>尊享豪华双人房-带阳台&lt;2人入住&gt;&lt;不退款&gt;&lt;早餐&gt;</t>
  </si>
  <si>
    <t>FOO YIP/KEAT HING</t>
  </si>
  <si>
    <t>3821390</t>
  </si>
  <si>
    <t/>
  </si>
  <si>
    <t>999226341845968</t>
  </si>
  <si>
    <t>[河内]河内卡里达斯地标 72 皇家住宅酒店(Calidas Landmark72 Royal Residence Hanoi)(37241912)</t>
  </si>
  <si>
    <t>开放式客房, 1 张特大床&lt;2人入住&gt;&lt;早餐&gt;</t>
  </si>
  <si>
    <t>JIN/XINXIN,WANG/JUN</t>
  </si>
  <si>
    <t>3832616</t>
  </si>
  <si>
    <t>999226495050237</t>
  </si>
  <si>
    <t>[乔治市]葛霓特豪华酒店(The Granite Luxury Hotel Penang)(39048607)</t>
  </si>
  <si>
    <t>巴洛克式套房&lt;2人入住&gt;&lt;不退款&gt;</t>
  </si>
  <si>
    <t>SOH/TOH WEE NELSON</t>
  </si>
  <si>
    <t>3857730</t>
  </si>
  <si>
    <t>999226630003046</t>
  </si>
  <si>
    <t>[曼谷]中央政府大楼酒店暨会议中心(Centra Government Complex Hotel &amp; Convention Centre)(44793466)</t>
  </si>
  <si>
    <t>高级特大床房&lt;2人入住&gt;&lt;不退款&gt;</t>
  </si>
  <si>
    <t>PROMKATE/PORNSRI</t>
  </si>
  <si>
    <t>3885940</t>
  </si>
  <si>
    <t>34992SE055462</t>
  </si>
  <si>
    <t>999226707522534</t>
  </si>
  <si>
    <t>[新加坡]新加坡史蒂芬诺富特酒店(Novotel Singapore on Stevens)(47468570)</t>
  </si>
  <si>
    <t>高级房, 2 张单人床&lt;2人入住&gt;&lt;不退款&gt;&lt;早餐&gt;</t>
  </si>
  <si>
    <t>LIU/HUAN,LIN/LAN</t>
  </si>
  <si>
    <t>3900339</t>
  </si>
  <si>
    <t>2309160568</t>
  </si>
  <si>
    <t>999226746379703</t>
  </si>
  <si>
    <t>[西归浦市]卢切维尔酒店(Luceville)(39641051)</t>
  </si>
  <si>
    <t>标准双床房&lt;2人入住&gt;&lt;不退款&gt;</t>
  </si>
  <si>
    <t>KIM/CHUNG SOO</t>
  </si>
  <si>
    <t>3914942</t>
  </si>
  <si>
    <t>999226748256043</t>
  </si>
  <si>
    <t>[普吉岛]普吉岛可可休闲水疗度假村(Coco Retreat Phuket Resort and Spa)(46875774)</t>
  </si>
  <si>
    <t>标准房&lt;2人入住&gt;&lt;不退款&gt;</t>
  </si>
  <si>
    <t>Mukdaprakorn/Jakkrapong</t>
  </si>
  <si>
    <t>3915464</t>
  </si>
  <si>
    <t>999226764373078</t>
  </si>
  <si>
    <t>[曼谷]UHG阿索克素坤逸酒店(Asoke Residence Sukhumvit by UHG)(37220065)</t>
  </si>
  <si>
    <t>豪华套房&lt;2人入住&gt;&lt;不退款&gt;&lt;早餐&gt;</t>
  </si>
  <si>
    <t>SUNSOPOR/CHEA,CHANVOLEAK/LAO,SUNHENG/CHEA,PHINA/PHON</t>
  </si>
  <si>
    <t>3922385</t>
  </si>
  <si>
    <t>999226768475088</t>
  </si>
  <si>
    <t>[曼谷]泰达公园景观酒店(Le Tada Parkview Hotel)(44705363)</t>
  </si>
  <si>
    <t>公园景观高级房&lt;2人入住&gt;&lt;不退款&gt;</t>
  </si>
  <si>
    <t>Abernathy/Christopher</t>
  </si>
  <si>
    <t>3924710</t>
  </si>
  <si>
    <t>-85991874</t>
  </si>
  <si>
    <t>999226772851826</t>
  </si>
  <si>
    <t>[普吉岛]普吉岛机场酒店(Phuket Airport Hotel)(44803662)</t>
  </si>
  <si>
    <t>高级房(双人床或双床)&lt;2人入住&gt;&lt;不退款&gt;</t>
  </si>
  <si>
    <t>XIONG/SHUHUA</t>
  </si>
  <si>
    <t>3927210</t>
  </si>
  <si>
    <t>86168011</t>
  </si>
  <si>
    <t>999226774218015</t>
  </si>
  <si>
    <t>[曼谷]水门中心点(Centre Point Pratunam)(37203545)</t>
  </si>
  <si>
    <t>Deluxe Suite Courtyard&lt;2人入住&gt;&lt;不退款&gt;&lt;早餐&gt;</t>
  </si>
  <si>
    <t>ONG/LEON,LEONG/NATASHA</t>
  </si>
  <si>
    <t>3927939</t>
  </si>
  <si>
    <t>999226775482379</t>
  </si>
  <si>
    <t>[芙蓉]芙蓉皇家朱兰酒店(Royale Chulan Seremban)(44692859)</t>
  </si>
  <si>
    <t>高级房&lt;2人入住&gt;&lt;不退款&gt;</t>
  </si>
  <si>
    <t>Ismail /Rosmaliza</t>
  </si>
  <si>
    <t>3928686</t>
  </si>
  <si>
    <t>1346556</t>
  </si>
  <si>
    <t>999226783337907</t>
  </si>
  <si>
    <t>[会安]会安中央精品水疗酒店(Hoi An Central Boutique Hotel &amp; Spa (Little Hoi An Central Boutique Hotel &amp; Spa))(37201051)</t>
  </si>
  <si>
    <t>豪华房&lt;2人入住&gt;&lt;不退款&gt;&lt;早餐&gt;</t>
  </si>
  <si>
    <t>Choi/Myunghoon</t>
  </si>
  <si>
    <t>3932494</t>
  </si>
  <si>
    <t>999226785819047</t>
  </si>
  <si>
    <t>[曼谷]特兰兹酒店(Hotel Tranz)(39654432)</t>
  </si>
  <si>
    <t>高级双床房&lt;2人入住&gt;&lt;不退款&gt;</t>
  </si>
  <si>
    <t>HO/KUANGHUA,WU/YUNGHUNG</t>
  </si>
  <si>
    <t>3933802</t>
  </si>
  <si>
    <t>999226785955061</t>
  </si>
  <si>
    <t>[哥打巴鲁]丽芙维拉大酒店乡(Grand Riverview Hotel)(44803400)</t>
  </si>
  <si>
    <t>尊贵房&lt;2人入住&gt;&lt;不退款&gt;&lt;早餐&gt;</t>
  </si>
  <si>
    <t>LYINDZ/ROS</t>
  </si>
  <si>
    <t>3933847</t>
  </si>
  <si>
    <t>251959</t>
  </si>
  <si>
    <t>999226792906434</t>
  </si>
  <si>
    <t>[蒲种]班达尔布蒂普崇99号酒店(Hotel 99 Bandar Puteri Puchong)(44690182)</t>
  </si>
  <si>
    <t>高级大床房&lt;2人入住&gt;&lt;不退款&gt;</t>
  </si>
  <si>
    <t>LIAW/SHIE KHIONG</t>
  </si>
  <si>
    <t>3937431</t>
  </si>
  <si>
    <t>9208</t>
  </si>
  <si>
    <t>999226793474698</t>
  </si>
  <si>
    <t>[哥打京那巴鲁]哥打京那巴鲁皇宫酒店(The Palace Hotel Kota Kinabalu)(37196185)</t>
  </si>
  <si>
    <t>豪华房&lt;2人入住&gt;&lt;不退款&gt;</t>
  </si>
  <si>
    <t>YANG/MINGQI,ZHANG/HEBOJIN</t>
  </si>
  <si>
    <t>3937718</t>
  </si>
  <si>
    <t>318122578</t>
  </si>
  <si>
    <t>999226796653868</t>
  </si>
  <si>
    <t>[西雅加达]普里维兰达服务式住宅酒店(Veranda Serviced Residence Puri)(39586498)</t>
  </si>
  <si>
    <t>行政客房, 1 张大床&lt;2人入住&gt;&lt;不退款&gt;&lt;早餐&gt;</t>
  </si>
  <si>
    <t>LIU/WEIGUANG</t>
  </si>
  <si>
    <t>3939313</t>
  </si>
  <si>
    <t>999226796802158</t>
  </si>
  <si>
    <t>[Phrabat]椰子酒店(The Coconut Hotel)(48427997)</t>
  </si>
  <si>
    <t>Foran/Matthew Nicholas Peter</t>
  </si>
  <si>
    <t>3939515</t>
  </si>
  <si>
    <t>|87903654</t>
  </si>
  <si>
    <t>999226798020607</t>
  </si>
  <si>
    <t>[胡志明市]索菲亚酒店(Sophia Hotel)(44805129)</t>
  </si>
  <si>
    <t>豪华双床房&lt;2人入住&gt;&lt;不退款&gt;</t>
  </si>
  <si>
    <t>LI/JUN,ZHANG/BO</t>
  </si>
  <si>
    <t>3940603</t>
  </si>
  <si>
    <t>999226799924924</t>
  </si>
  <si>
    <t>[西雅加达]雅加达查雅加达酒店(Jayakarta Hotel Jakarta)(39053226)</t>
  </si>
  <si>
    <t>WEI/POCHENG</t>
  </si>
  <si>
    <t>3942613</t>
  </si>
  <si>
    <t>999226800409024</t>
  </si>
  <si>
    <t>[新加坡]华乐酒店(One Farrer Hotel)(37196116)</t>
  </si>
  <si>
    <t>薄荷房&lt;2人入住&gt;&lt;不退款&gt;</t>
  </si>
  <si>
    <t>CHEN/XIA</t>
  </si>
  <si>
    <t>3943265</t>
  </si>
  <si>
    <t>59925SE105210</t>
  </si>
  <si>
    <t>999226800609453</t>
  </si>
  <si>
    <t>[探耶武里]PP酒店-兰实(PP@Hotel Rangsit)(44688091)</t>
  </si>
  <si>
    <t>高级双人床房&lt;2人入住&gt;&lt;不退款&gt;</t>
  </si>
  <si>
    <t>NALO/WIRAIPORN</t>
  </si>
  <si>
    <t>3943481</t>
  </si>
  <si>
    <t>|88326196</t>
  </si>
  <si>
    <t>999226827244054</t>
  </si>
  <si>
    <t>[Khlong Nung]纳瓦别墅服务式公寓(Navavilla Serviced Apartment)(39674736)</t>
  </si>
  <si>
    <t>豪华双人床房&lt;2人入住&gt;&lt;不退款&gt;</t>
  </si>
  <si>
    <t>KAEWPEELA/TANAPORN</t>
  </si>
  <si>
    <t>3944279</t>
  </si>
  <si>
    <t>|88367209</t>
  </si>
  <si>
    <t>999226830498214</t>
  </si>
  <si>
    <t>[泗水]泗水玛琅厄马邦88酒店(Hotel 88 Embong Malang Surabaya)(44803338)</t>
  </si>
  <si>
    <t>Lim/Kingsley</t>
  </si>
  <si>
    <t>3944905</t>
  </si>
  <si>
    <t>999226831147654</t>
  </si>
  <si>
    <t>KIM/KWANGSEOK</t>
  </si>
  <si>
    <t>3945010</t>
  </si>
  <si>
    <t>999226832078249</t>
  </si>
  <si>
    <t>[达沃]达沃丽柏酒店(Park Inn by Radisson Davao)(37214767)</t>
  </si>
  <si>
    <t>CARASIG/JOHN,EVANGELIO/DAVE</t>
  </si>
  <si>
    <t>3945285</t>
  </si>
  <si>
    <t>0070274784</t>
  </si>
  <si>
    <t>999226834087375</t>
  </si>
  <si>
    <t>[胡志明市]向日葵华丽酒店(Sunflower Luxury Hotel)(44799280)</t>
  </si>
  <si>
    <t>豪华双人床房&lt;2人入住&gt;&lt;不退款&gt;&lt;早餐&gt;</t>
  </si>
  <si>
    <t>WU/HSIANGCHI</t>
  </si>
  <si>
    <t>3945811</t>
  </si>
  <si>
    <t>|88437793</t>
  </si>
  <si>
    <t>999226837935948</t>
  </si>
  <si>
    <t>[马卡蒂]辛塔丁萨尔塞多马卡蒂酒店(Citadines Salcedo Makati)(37202442)</t>
  </si>
  <si>
    <t>1卧豪华房&lt;2人入住&gt;&lt;不退款&gt;&lt;早餐&gt;</t>
  </si>
  <si>
    <t>SUING/JAZH ALLYSON SARABIA</t>
  </si>
  <si>
    <t>3946826</t>
  </si>
  <si>
    <t>60964SE006677</t>
  </si>
  <si>
    <t>999226838547331</t>
  </si>
  <si>
    <t>The Classic商务套房&lt;2人入住&gt;&lt;不退款&gt;</t>
  </si>
  <si>
    <t>NA/VIVIEN</t>
  </si>
  <si>
    <t>3947266</t>
  </si>
  <si>
    <t>999226838896845</t>
  </si>
  <si>
    <t>[Hung Dinh]平阳中央馨乐庭酒店(Citadines Central Binh Duong)(39600764)</t>
  </si>
  <si>
    <t>行政两卧房&lt;2人入住&gt;&lt;不退款&gt;</t>
  </si>
  <si>
    <t>ZANG/YOUXUAN</t>
  </si>
  <si>
    <t>3947440</t>
  </si>
  <si>
    <t>5781SE005214</t>
  </si>
  <si>
    <t>999226839075320</t>
  </si>
  <si>
    <t>[曼谷]中央政府大楼酒店暨会议中心(Centra by Centara Government &amp; Convention Chaeng Watthana)(44793466)</t>
  </si>
  <si>
    <t>尊贵特大床套房&lt;2人入住&gt;&lt;不退款&gt;</t>
  </si>
  <si>
    <t>FUKUDA/TAKUYA</t>
  </si>
  <si>
    <t>3947566</t>
  </si>
  <si>
    <t>取消</t>
  </si>
  <si>
    <t>999226843334856</t>
  </si>
  <si>
    <t>[普吉岛]米娜岭公寓酒店(Hill Myna Condotel)(48433106)</t>
  </si>
  <si>
    <t>一卧套房&lt;2人入住&gt;&lt;不退款&gt;</t>
  </si>
  <si>
    <t>QUINN/MARK</t>
  </si>
  <si>
    <t>3950394</t>
  </si>
  <si>
    <t>999226844347046</t>
  </si>
  <si>
    <t>[中雅加达]莫提雅索夫严酒店(Sofyan Hotel Cut Meutia)(39622538)</t>
  </si>
  <si>
    <t>高级房间&lt;2人入住&gt;&lt;不退款&gt;</t>
  </si>
  <si>
    <t>ZULKIFLI/ALI</t>
  </si>
  <si>
    <t>3951324</t>
  </si>
  <si>
    <t>999226845159232</t>
  </si>
  <si>
    <t>[曼谷]曼谷凯璞易居酒店(Cape House Langsuan Hotel)(39039656)</t>
  </si>
  <si>
    <t>两卧室套房&lt;2人入住&gt;&lt;不退款&gt;&lt;早餐&gt;</t>
  </si>
  <si>
    <t>AMANO/YOSUKE</t>
  </si>
  <si>
    <t>3952355</t>
  </si>
  <si>
    <t>999226845224557</t>
  </si>
  <si>
    <t>[亚罗士打]蜜蜂园汽车旅馆(Bee Garden Motel)(48367571)</t>
  </si>
  <si>
    <t>JANNAH/NURUL</t>
  </si>
  <si>
    <t>3952390</t>
  </si>
  <si>
    <t>999226845375428</t>
  </si>
  <si>
    <t>[三马拉汉县]停留地旅馆@校园中心(Place2Stay Campus Hub)(44681867)</t>
  </si>
  <si>
    <t>标准大型双人房&lt;2人入住&gt;&lt;不退款&gt;</t>
  </si>
  <si>
    <t>ABDULRAHMAN/MOHAMAD AZRUL AMRI</t>
  </si>
  <si>
    <t>3952494</t>
  </si>
  <si>
    <t>26845424300</t>
  </si>
  <si>
    <t>[曼谷]拉玛二世公园村酒店(Park Village Rama II)(48436398)</t>
  </si>
  <si>
    <t>Zhang/Wei</t>
  </si>
  <si>
    <t>3952574</t>
  </si>
  <si>
    <t>2309182304519977980</t>
  </si>
  <si>
    <t>999226845891862</t>
  </si>
  <si>
    <t>[Lengkong Kulon]蓝宝石天空酒店及会议(Sapphire Sky Hotel &amp; Conference)(70703255)</t>
  </si>
  <si>
    <t>高级双床房&lt;2人入住&gt;&lt;不退款&gt;&lt;早餐&gt;</t>
  </si>
  <si>
    <t>XUE/LONGXIANG</t>
  </si>
  <si>
    <t>3952957</t>
  </si>
  <si>
    <t>999226845897478</t>
  </si>
  <si>
    <t>[吉隆坡]世界观大酒店(Worldview Grand Hotel)(44799113)</t>
  </si>
  <si>
    <t>标准双人房&lt;2人入住&gt;&lt;不退款&gt;</t>
  </si>
  <si>
    <t>YAP/TIEN CHENG</t>
  </si>
  <si>
    <t>3952968</t>
  </si>
  <si>
    <t>999226845918789</t>
  </si>
  <si>
    <t>[伯恩仓]蓝精灵家庭旅馆(Smurf Inn Homestay)(48377237)</t>
  </si>
  <si>
    <t>SUBRAMANIAM/CHARENYA</t>
  </si>
  <si>
    <t>3952992</t>
  </si>
  <si>
    <t>999226845942054</t>
  </si>
  <si>
    <t>PHONGSAYOIKHAM/PHIKULKAEW</t>
  </si>
  <si>
    <t>3953032</t>
  </si>
  <si>
    <t>999226845942875</t>
  </si>
  <si>
    <t>[曼谷]941旅馆(Nine Forty One Hotel)(39616047)</t>
  </si>
  <si>
    <t>豪华双人间&lt;2人入住&gt;&lt;不退款&gt;</t>
  </si>
  <si>
    <t>Ruangampaisakaul/Chatmongkol,Ninrakphet/Jackaphat</t>
  </si>
  <si>
    <t>3953036</t>
  </si>
  <si>
    <t>RSVN.28225</t>
  </si>
  <si>
    <t>999226846141749</t>
  </si>
  <si>
    <t>豪华双床房&lt;2人入住&gt;&lt;不退款&gt;&lt;早餐&gt;</t>
  </si>
  <si>
    <t>Yuan/TuanTuan</t>
  </si>
  <si>
    <t>3953304</t>
  </si>
  <si>
    <t>999226847030170</t>
  </si>
  <si>
    <t>[Racha Thewa]德维拉素万那普酒店(Dwella Suvarnabhumi)(39033997)</t>
  </si>
  <si>
    <t>Superior Double Bed No Airport Transfer&lt;2人入住&gt;&lt;不退款&gt;</t>
  </si>
  <si>
    <t>JOMJAI/JANEJIRA</t>
  </si>
  <si>
    <t>3954187</t>
  </si>
  <si>
    <t>HGUConf89525825</t>
  </si>
  <si>
    <t>999226847236351</t>
  </si>
  <si>
    <t>KANJAN/PATIMAPORN</t>
  </si>
  <si>
    <t>3954286</t>
  </si>
  <si>
    <t>999226847516706</t>
  </si>
  <si>
    <t>[吉隆坡]五元素酒店(The 5 Elements Hotel Chinatown Kuala Lumpur)(37211424)</t>
  </si>
  <si>
    <t>MARIMUTHU/KUPPUSAMY</t>
  </si>
  <si>
    <t>3954577</t>
  </si>
  <si>
    <t>999226847718421</t>
  </si>
  <si>
    <t>[Khao Khan Song]帕塔纳运动度假村(Pattana Sports Resort)(39041720)</t>
  </si>
  <si>
    <t>Soonthorn /Rungrote</t>
  </si>
  <si>
    <t>3954817</t>
  </si>
  <si>
    <t>999226847762905</t>
  </si>
  <si>
    <t>[曼谷]曼谷王子宫殿酒店(Prince Palace Hotel Bangkok)(40721445)</t>
  </si>
  <si>
    <t>单卧套房&lt;2人入住&gt;&lt;不退款&gt;</t>
  </si>
  <si>
    <t>Schirmer Frank /Jonathan Emil</t>
  </si>
  <si>
    <t>3954860</t>
  </si>
  <si>
    <t>999226848121418</t>
  </si>
  <si>
    <t>[文德甲]文德甲镇舍温顿酒店(Sherwinton Hotel)(48387064)</t>
  </si>
  <si>
    <t>标准双人床房&lt;2人入住&gt;&lt;不退款&gt;</t>
  </si>
  <si>
    <t>MARBUN/RITA</t>
  </si>
  <si>
    <t>3955294</t>
  </si>
  <si>
    <t>999226848313470</t>
  </si>
  <si>
    <t>[士姑来]好望角酒店(Good Hope Hotel)(39619408)</t>
  </si>
  <si>
    <t>双床房&lt;2人入住&gt;&lt;不退款&gt;&lt;早餐&gt;</t>
  </si>
  <si>
    <t>ZAQWAN/MUHAMMAD ALIF ZAQWAN</t>
  </si>
  <si>
    <t>3955954</t>
  </si>
  <si>
    <t>999226848405164</t>
  </si>
  <si>
    <t>[芭堤雅]九蓝住宿(Nine Blue Residence)(39591156)</t>
  </si>
  <si>
    <t>标准间1特大床（无烟）&lt;2人入住&gt;&lt;不退款&gt;</t>
  </si>
  <si>
    <t>CHUNCHOMBOON/ANUSARA</t>
  </si>
  <si>
    <t>3956177</t>
  </si>
  <si>
    <t>999226848473432</t>
  </si>
  <si>
    <t>[Bang Pla Soi]MT公园公寓(MT Park Residence)(39651041)</t>
  </si>
  <si>
    <t>工作室双人间&lt;2人入住&gt;&lt;不退款&gt;</t>
  </si>
  <si>
    <t>YAIJANTUEK/THANACHARUEPORN</t>
  </si>
  <si>
    <t>3956224</t>
  </si>
  <si>
    <t>|89621463</t>
  </si>
  <si>
    <t>999226848574414</t>
  </si>
  <si>
    <t>[唐格朗]格兰德索尔海滨酒店(Grand Soll Marina Hotel)(44811009)</t>
  </si>
  <si>
    <t>MAILOA/EDHISANTI</t>
  </si>
  <si>
    <t>3956300</t>
  </si>
  <si>
    <t>999226849611834</t>
  </si>
  <si>
    <t>[芭堤雅]09季海滩酒店(Quarter 09 Beach)(39667351)</t>
  </si>
  <si>
    <t>高级房间&lt;2人入住&gt;&lt;不退款&gt;&lt;早餐&gt;</t>
  </si>
  <si>
    <t>YUMA/DAVUT,DUEANPHEN/WUTHICHAI</t>
  </si>
  <si>
    <t>3957271</t>
  </si>
  <si>
    <t>12388134</t>
  </si>
  <si>
    <t>999226849899804</t>
  </si>
  <si>
    <t>[马西]薰衣草珀玛斯赞堡酒店(Lavender Inn Permas Jaya)(44699054)</t>
  </si>
  <si>
    <t>高级双人房&lt;2人入住&gt;&lt;不退款&gt;</t>
  </si>
  <si>
    <t>HAZLAN/HAZIRAH</t>
  </si>
  <si>
    <t>3957593</t>
  </si>
  <si>
    <t>999225998908915</t>
  </si>
  <si>
    <t>[吉隆坡]吉隆坡唐人街彩鸿酒店(Travelodge Chinatown Kuala Lumpur)(37222082)</t>
  </si>
  <si>
    <t>特级双床房&lt;2人入住&gt;&lt;不退款&gt;</t>
  </si>
  <si>
    <t>LIN/LI FENG,NI/HSIENFU</t>
  </si>
  <si>
    <t>CA5326230924USD</t>
  </si>
  <si>
    <t>3770634</t>
  </si>
  <si>
    <t>L745TEK31M</t>
  </si>
  <si>
    <t>999226502776143</t>
  </si>
  <si>
    <t>[巴厘岛]巴厘岛大使酒店(Aryaduta Bali)(37252355)</t>
  </si>
  <si>
    <t>QIAN/LEI LEI,YANG/QIAN QIAN</t>
  </si>
  <si>
    <t>3866909</t>
  </si>
  <si>
    <t>999226752919001</t>
  </si>
  <si>
    <t>SHEN/XIAOQING,WU/FENGYING,CAO/LIJU,ZHENG/WENJING,TANG/WEIPING,WANG/BINBIN</t>
  </si>
  <si>
    <t>3917139</t>
  </si>
  <si>
    <t>318247726</t>
  </si>
  <si>
    <t>999226759933635</t>
  </si>
  <si>
    <t>Razali/Ridzuan</t>
  </si>
  <si>
    <t>3920063</t>
  </si>
  <si>
    <t>1346383</t>
  </si>
  <si>
    <t>999226763553975</t>
  </si>
  <si>
    <t>[梳邦再也]梳邦再也一城E城酒店(E.City Hotel@OneCity)(39037246)</t>
  </si>
  <si>
    <t>AMIR ISHAK/NOOR ROSLINDA</t>
  </si>
  <si>
    <t>3922009</t>
  </si>
  <si>
    <t>999226765181085</t>
  </si>
  <si>
    <t>[Khok Kloi]普吉岛攀牙湾艾琳塔温泉度假酒店(Aleenta Resort And Spa, Phuket-Phangnga)(40740712)</t>
  </si>
  <si>
    <t>至尊豪华泳池别墅&lt;2人入住&gt;&lt;不退款&gt;</t>
  </si>
  <si>
    <t>WONG/MAN TING</t>
  </si>
  <si>
    <t>3922772</t>
  </si>
  <si>
    <t>137817352</t>
  </si>
  <si>
    <t>999226770995916</t>
  </si>
  <si>
    <t>[胡志明市]假日酒店(Centara Saigon Hotel)(39672303)</t>
  </si>
  <si>
    <t>双人床房&lt;2人入住&gt;&lt;不退款&gt;</t>
  </si>
  <si>
    <t>BUITHI/THAO</t>
  </si>
  <si>
    <t>3925969</t>
  </si>
  <si>
    <t>1021541436</t>
  </si>
  <si>
    <t>999226772088848</t>
  </si>
  <si>
    <t>[曼谷]阿里亚索姆维拉酒店(Ariyasom Villa)(37203997)</t>
  </si>
  <si>
    <t>SHIRAKI/TOMOKO,ODAGIRI/TAKUYA</t>
  </si>
  <si>
    <t>3926614</t>
  </si>
  <si>
    <t>86130993</t>
  </si>
  <si>
    <t>999226782555774</t>
  </si>
  <si>
    <t>[清迈]诺瓦酒店(Hotel Noir)(46875422)</t>
  </si>
  <si>
    <t>PONGPANICH/PATCHANEEYA</t>
  </si>
  <si>
    <t>3931996</t>
  </si>
  <si>
    <t>999226783648930</t>
  </si>
  <si>
    <t>LEESUKSAM/KORNKANOK</t>
  </si>
  <si>
    <t>3932664</t>
  </si>
  <si>
    <t>999226790024644</t>
  </si>
  <si>
    <t>[普吉岛]超越芭东酒店(Beyond Patong)(37224775)</t>
  </si>
  <si>
    <t>Wang/Xiyuan</t>
  </si>
  <si>
    <t>3936216</t>
  </si>
  <si>
    <t>999226790253825</t>
  </si>
  <si>
    <t>[河内]河内万年青酒店(Hanoi Ecogreen Hostel)(39051833)</t>
  </si>
  <si>
    <t>家庭房&lt;2人入住&gt;&lt;不退款&gt;</t>
  </si>
  <si>
    <t>DAU/NGOC TRANH,DAUTHI/QUYNH LOAN</t>
  </si>
  <si>
    <t>3936272</t>
  </si>
  <si>
    <t>|87399054</t>
  </si>
  <si>
    <t>999226794222854</t>
  </si>
  <si>
    <t>[皮皮岛]皮皮安妮塔度假村(Phi Phi Anita Resort)(46879758)</t>
  </si>
  <si>
    <t>豪华双人房&lt;2人入住&gt;&lt;不退款&gt;</t>
  </si>
  <si>
    <t>YEUNG/KWAN YI</t>
  </si>
  <si>
    <t>999226796329936</t>
  </si>
  <si>
    <t>[曼谷]亚玛兰塔酒店(Amaranta Hotel)(37197688)</t>
  </si>
  <si>
    <t>PAPK/NOSOO</t>
  </si>
  <si>
    <t>3939212</t>
  </si>
  <si>
    <t>999226796999285</t>
  </si>
  <si>
    <t>[曼谷]穰南帝景酒店(Royal View Resort - Rang Nam)(37197437)</t>
  </si>
  <si>
    <t>Zhao/Weiwen,CHEN/DEZHI</t>
  </si>
  <si>
    <t>3939581</t>
  </si>
  <si>
    <t>999226799666678</t>
  </si>
  <si>
    <t>[曼谷]水门亭酒店(Gusto Pratunam Hotel)(39044282)</t>
  </si>
  <si>
    <t>BALGUA/LAARNI</t>
  </si>
  <si>
    <t>3942373</t>
  </si>
  <si>
    <t>CONFIRM</t>
  </si>
  <si>
    <t>999226800537454</t>
  </si>
  <si>
    <t>THOMSON/GORDON WILLIAM</t>
  </si>
  <si>
    <t>3943352</t>
  </si>
  <si>
    <t>0070254700</t>
  </si>
  <si>
    <t>退单</t>
  </si>
  <si>
    <t>999226830738176</t>
  </si>
  <si>
    <t>[Kuala Kuantan]关丹银杉酒店(Cathayana Hotel Kuantan)(48041898)</t>
  </si>
  <si>
    <t>高级房(特大床)&lt;2人入住&gt;&lt;不退款&gt;&lt;早餐&gt;</t>
  </si>
  <si>
    <t>MESTOR/MUHAMAD FARHAN SYUKRI</t>
  </si>
  <si>
    <t>3944948</t>
  </si>
  <si>
    <t>999226839021479</t>
  </si>
  <si>
    <t>[曼谷]THA城市酒店 - TH区(THA City Loft Hotel by TH District)(37206898)</t>
  </si>
  <si>
    <t>NANG/MO HON</t>
  </si>
  <si>
    <t>3947515</t>
  </si>
  <si>
    <t>THA-1694990681-3466</t>
  </si>
  <si>
    <t>999226841769897</t>
  </si>
  <si>
    <t>[Bang Chalong]暹罗素万那普图布蒂姆酒店(Tubtim Siam Suvarnabhumi Hotel)(37201764)</t>
  </si>
  <si>
    <t>GOH/LIAN SHENG</t>
  </si>
  <si>
    <t>3948946</t>
  </si>
  <si>
    <t>999226842142729</t>
  </si>
  <si>
    <t>BINTI JAMIL/NUR IDAYU</t>
  </si>
  <si>
    <t>3949192</t>
  </si>
  <si>
    <t>1347372</t>
  </si>
  <si>
    <t>999226843514278</t>
  </si>
  <si>
    <t>[南雅加达]雅加达水晶酒店(Kristal Hotel Jakarta)(44788937)</t>
  </si>
  <si>
    <t>一室套房&lt;2人入住&gt;&lt;不退款&gt;</t>
  </si>
  <si>
    <t>FEBRIAN/FEBRIAN</t>
  </si>
  <si>
    <t>3950445</t>
  </si>
  <si>
    <t>CF-2301RDH10094</t>
  </si>
  <si>
    <t>999226845233629</t>
  </si>
  <si>
    <t>[普吉岛]特恩特普吉岛酒店(The Tint at Phuket Town)(37237769)</t>
  </si>
  <si>
    <t>Tint Standard King Bed&lt;2人入住&gt;&lt;不退款&gt;</t>
  </si>
  <si>
    <t>BOONYARAT/SRIHAWAT</t>
  </si>
  <si>
    <t>3952396</t>
  </si>
  <si>
    <t>999226845360053</t>
  </si>
  <si>
    <t>[怡保]怡保大酒店(Ipoh Downtown Hotel)(44800730)</t>
  </si>
  <si>
    <t>FAN/SHAONAN</t>
  </si>
  <si>
    <t>3952482</t>
  </si>
  <si>
    <t>999226845496726</t>
  </si>
  <si>
    <t>PATTACHAREE/JIDAPA</t>
  </si>
  <si>
    <t>3952630</t>
  </si>
  <si>
    <t>34992SE056904</t>
  </si>
  <si>
    <t>999226846060907</t>
  </si>
  <si>
    <t>SONG/JIHYE</t>
  </si>
  <si>
    <t>3953229</t>
  </si>
  <si>
    <t>999226847424108</t>
  </si>
  <si>
    <t>KANG/HYUNWOO</t>
  </si>
  <si>
    <t>3954512</t>
  </si>
  <si>
    <t>999226847811055</t>
  </si>
  <si>
    <t>[南雅加达]雅加达拉梅森奥卓优阁酒店公寓(Oakwood Suites La Maison Jakarta)(39686620)</t>
  </si>
  <si>
    <t>三卧室行政房&lt;2人入住&gt;&lt;不退款&gt;</t>
  </si>
  <si>
    <t>IMAM SANTOSO/MUHAMMAD</t>
  </si>
  <si>
    <t>3954897</t>
  </si>
  <si>
    <t>41263SE000937</t>
  </si>
  <si>
    <t>999226847961109</t>
  </si>
  <si>
    <t>[华欣]瑞斯迪尔酒店(Rest Detail Hotel Hua Hin)(40721738)</t>
  </si>
  <si>
    <t>绿色休闲房&lt;2人入住&gt;&lt;不退款&gt;</t>
  </si>
  <si>
    <t>Yutthanabhumi/Oradee</t>
  </si>
  <si>
    <t>3955099</t>
  </si>
  <si>
    <t>68132</t>
  </si>
  <si>
    <t>999226848441149</t>
  </si>
  <si>
    <t>[纳空沙旺]PA酒店(P.A. Place Hotel)(39623612)</t>
  </si>
  <si>
    <t>标准双人间&lt;2人入住&gt;&lt;不退款&gt;</t>
  </si>
  <si>
    <t>PHUNSEM/MONTHON</t>
  </si>
  <si>
    <t>3956204</t>
  </si>
  <si>
    <t>999226848539630</t>
  </si>
  <si>
    <t>KABKERD/RATTHASART</t>
  </si>
  <si>
    <t>3956268</t>
  </si>
  <si>
    <t>999226849381153</t>
  </si>
  <si>
    <t>[曼谷]阿斯皮拉素坤逸酒店(Aspira Sukhumvit)(37224091)</t>
  </si>
  <si>
    <t>至尊豪华房&lt;2人入住&gt;&lt;不退款&gt;</t>
  </si>
  <si>
    <t>SIAUTA/SUPHAPHON</t>
  </si>
  <si>
    <t>3956968</t>
  </si>
  <si>
    <t>999226850612468</t>
  </si>
  <si>
    <t>[吉隆坡]科穆勒生活酒店(Komune Living)(70666538)</t>
  </si>
  <si>
    <t>思想家工作室房2&lt;2人入住&gt;&lt;不退款&gt;</t>
  </si>
  <si>
    <t>Raj/Vijay</t>
  </si>
  <si>
    <t>3958536</t>
  </si>
  <si>
    <t>36873752-1</t>
  </si>
  <si>
    <t>999226850670291</t>
  </si>
  <si>
    <t>[乌汶]埃克塞拉酒店(Excella Hotel)(39626172)</t>
  </si>
  <si>
    <t>豪华套房(大床)&lt;2人入住&gt;&lt;不退款&gt;&lt;早餐&gt;</t>
  </si>
  <si>
    <t>SAKSONG/SIRIRAK</t>
  </si>
  <si>
    <t>3958607</t>
  </si>
  <si>
    <t>999226850761777</t>
  </si>
  <si>
    <t>Ruangampaisakaul/Chatmongkol,Ninlakphet/Jackaphat</t>
  </si>
  <si>
    <t>3958761</t>
  </si>
  <si>
    <t>RSVN.28231</t>
  </si>
  <si>
    <t>999226850809106</t>
  </si>
  <si>
    <t>高级客房1张大床&lt;2人入住&gt;&lt;不退款&gt;</t>
  </si>
  <si>
    <t>CHENG/JIHUA,LIANG/TONGTONG</t>
  </si>
  <si>
    <t>3958833</t>
  </si>
  <si>
    <t>999226851169208</t>
  </si>
  <si>
    <t>[曼谷]真实暹逻郎南酒店(True Siam Rangnam Hotel  Certified)(39051651)</t>
  </si>
  <si>
    <t>高级房&lt;1&gt;&lt;2人入住&gt;&lt;不退款&gt;</t>
  </si>
  <si>
    <t>Wei/Peng</t>
  </si>
  <si>
    <t>3959189</t>
  </si>
  <si>
    <t>999226851243596</t>
  </si>
  <si>
    <t>[新加坡]小印度入住旅店(Check-Inn at Little India)(37211680)</t>
  </si>
  <si>
    <t>Tanwar /Bijender</t>
  </si>
  <si>
    <t>3959316</t>
  </si>
  <si>
    <t>105585831</t>
  </si>
  <si>
    <t>999226851575002</t>
  </si>
  <si>
    <t>[芝拉扎]达法姆酒店-芝拉扎(Dafam Hotel Cilacap)(39037855)</t>
  </si>
  <si>
    <t>CHAI/WENHUI</t>
  </si>
  <si>
    <t>3959609</t>
  </si>
  <si>
    <t>999226851585274</t>
  </si>
  <si>
    <t>[米里]梅加酒店(Mega Hotel)(39042680)</t>
  </si>
  <si>
    <t>豪华客房&lt;2人入住&gt;&lt;不退款&gt;</t>
  </si>
  <si>
    <t>YUEN/YOON MING</t>
  </si>
  <si>
    <t>3959612</t>
  </si>
  <si>
    <t>999226851650190</t>
  </si>
  <si>
    <t>[曼谷]康帕斯素坤逸11巷柑橘酒店(Citin Sukhumvit 11 Nana Bangkok by Compass Hospitality)(39042672)</t>
  </si>
  <si>
    <t>豪华房(双人床或双床)&lt;2人入住&gt;&lt;不退款&gt;</t>
  </si>
  <si>
    <t>KWON/SUNGJAE</t>
  </si>
  <si>
    <t>3959645</t>
  </si>
  <si>
    <t>CT2023093125</t>
  </si>
  <si>
    <t>999226851914138</t>
  </si>
  <si>
    <t>[七岩]七岩海滩公寓(The Beach Cha am Residence)(70737946)</t>
  </si>
  <si>
    <t>奢华双人房, 无窗 (Budget)&lt;2人入住&gt;&lt;不退款&gt;&lt;早餐&gt;</t>
  </si>
  <si>
    <t>MAENPHON/WORAWIT</t>
  </si>
  <si>
    <t>3959922</t>
  </si>
  <si>
    <t>999226852155143</t>
  </si>
  <si>
    <t>复式公寓&lt;2人入住&gt;&lt;不退款&gt;</t>
  </si>
  <si>
    <t>LEEHUSNIBINMDYACOB/DANIEL</t>
  </si>
  <si>
    <t>3960205</t>
  </si>
  <si>
    <t>59925SE105436</t>
  </si>
  <si>
    <t>999226852237070</t>
  </si>
  <si>
    <t>[怡保]晨星酒店@怡保松俊(Mornington Hotel Soon Choon Ipoh)(39684845)</t>
  </si>
  <si>
    <t>SUMGAP/HANAFI</t>
  </si>
  <si>
    <t>3960254</t>
  </si>
  <si>
    <t>999226852260692</t>
  </si>
  <si>
    <t>[新加坡]遨堡圣淘沙酒店 - 远东集团(The Outpost Hotel Sentosa by Far East Hospitality)(44703155)</t>
  </si>
  <si>
    <t>Guo/Siqi</t>
  </si>
  <si>
    <t>3960267</t>
  </si>
  <si>
    <t>999226852268503</t>
  </si>
  <si>
    <t>[普吉岛]海滨快捷 - 飞行员 - 普吉岛机场(Sugar Marina Hotel -Aviator- Phuket Airport)(39036858)</t>
  </si>
  <si>
    <t>DING/KEXIN</t>
  </si>
  <si>
    <t>3960270</t>
  </si>
  <si>
    <t>999226852299229</t>
  </si>
  <si>
    <t>[民都鲁]金河公寓酒店(Jinhold Apartment Hotel)(44803398)</t>
  </si>
  <si>
    <t>豪华三人房&lt;2人入住&gt;&lt;不退款&gt;</t>
  </si>
  <si>
    <t>TAN/BENG KIONG</t>
  </si>
  <si>
    <t>3960424</t>
  </si>
  <si>
    <t>999226852728707</t>
  </si>
  <si>
    <t>[三宝垄]三宝拢艾玛利斯酒店(Amaris Hotel Pemuda Semarang)(40751663)</t>
  </si>
  <si>
    <t>智能机房双人房&lt;2人入住&gt;&lt;不退款&gt;</t>
  </si>
  <si>
    <t>Ono/Yudi</t>
  </si>
  <si>
    <t>3960800</t>
  </si>
  <si>
    <t>999226852943517</t>
  </si>
  <si>
    <t>[芭堤雅]芭堤雅CK 居住酒店(The CK Residence Pattaya)(39592796)</t>
  </si>
  <si>
    <t>带城市景观的双人房间&lt;2人入住&gt;&lt;不退款&gt;</t>
  </si>
  <si>
    <t>muenjaikla/ekachai</t>
  </si>
  <si>
    <t>3961060</t>
  </si>
  <si>
    <t>8640133|90274463</t>
  </si>
  <si>
    <t>999226853139008</t>
  </si>
  <si>
    <t>PAYNTER/MATTHEW</t>
  </si>
  <si>
    <t>3961276</t>
  </si>
  <si>
    <t>999226853319606</t>
  </si>
  <si>
    <t>[巴东]巴东阿马里斯酒店(Amaris Hotel Padang)(39671487)</t>
  </si>
  <si>
    <t>GOU/JIANJUN,ZHOU/HONG</t>
  </si>
  <si>
    <t>3961371</t>
  </si>
  <si>
    <t>999226853568826</t>
  </si>
  <si>
    <t>[甲米]甲米舒适酒店(Krabi Cozy Place)(39623411)</t>
  </si>
  <si>
    <t>豪华间&lt;2人入住&gt;&lt;不退款&gt;</t>
  </si>
  <si>
    <t>KUNIEAD/KAMONWAN</t>
  </si>
  <si>
    <t>3961690</t>
  </si>
  <si>
    <t>999226853846460</t>
  </si>
  <si>
    <t>Superior Twin Bed No Airport Transfer&lt;2人入住&gt;&lt;不退款&gt;</t>
  </si>
  <si>
    <t>THAISREE/WANTANA</t>
  </si>
  <si>
    <t>3962088</t>
  </si>
  <si>
    <t>999226854556214</t>
  </si>
  <si>
    <t>[Braga]普雷厄格大酒店(Grand Hotel Preanger)(40753887)</t>
  </si>
  <si>
    <t>JI/XIAOWEI,JI/XIANG WEI</t>
  </si>
  <si>
    <t>3962832</t>
  </si>
  <si>
    <t>999226854723406</t>
  </si>
  <si>
    <t>标准房(双人床)&lt;2人入住&gt;&lt;不退款&gt;</t>
  </si>
  <si>
    <t>Yaryn/veeradaj</t>
  </si>
  <si>
    <t>3962988</t>
  </si>
  <si>
    <t>999226854907120</t>
  </si>
  <si>
    <t>[Khlong Nung]那凡娜考恩黄金景色酒店(Navanakorn Golden View)(39687575)</t>
  </si>
  <si>
    <t>标准间&lt;2人入住&gt;&lt;不退款&gt;&lt;早餐&gt;</t>
  </si>
  <si>
    <t>ZHU/ZHENDONG</t>
  </si>
  <si>
    <t>3963102</t>
  </si>
  <si>
    <t>|90440150</t>
  </si>
  <si>
    <t>999226703708069</t>
  </si>
  <si>
    <t>调整</t>
  </si>
  <si>
    <t>[首尔]滨江酒店(The Riverside Hotel)(37225486)</t>
  </si>
  <si>
    <t>Kim/Sangok</t>
  </si>
  <si>
    <t>3899150</t>
  </si>
  <si>
    <t>6855</t>
  </si>
  <si>
    <t>999226278308484</t>
  </si>
  <si>
    <t>[富国岛]富国岛拉维朗达度假村美憬阁酒店(La Veranda Resort Phu Quoc - MGallery)(37206613)</t>
  </si>
  <si>
    <t>豪华园景房&lt;2人入住&gt;&lt;不退款&gt;</t>
  </si>
  <si>
    <t>NAMEKATA/YUSUKE,NAMEKATA/HANA</t>
  </si>
  <si>
    <t>CA5326230925USD</t>
  </si>
  <si>
    <t>3823509</t>
  </si>
  <si>
    <t>2309200500</t>
  </si>
  <si>
    <t>999226484717390</t>
  </si>
  <si>
    <t>[安赫莱斯]依优特安吉利斯酒店(Eurotel Angeles)(48377307)</t>
  </si>
  <si>
    <t>开间&lt;2人入住&gt;&lt;不退款&gt;</t>
  </si>
  <si>
    <t>CANDOL/MARY GRACE</t>
  </si>
  <si>
    <t>3849300</t>
  </si>
  <si>
    <t>999226601747565</t>
  </si>
  <si>
    <t>[民丹岛]民丹岛悦榕庄(Banyan Tree Bintan)(44800419)</t>
  </si>
  <si>
    <t>VILLA OCEAN ON THE ROCK&lt;2人入住&gt;&lt;不退款&gt;&lt;早餐&gt;</t>
  </si>
  <si>
    <t>TAN/ADAM</t>
  </si>
  <si>
    <t>3874755</t>
  </si>
  <si>
    <t>-79558816</t>
  </si>
  <si>
    <t>999226645287744</t>
  </si>
  <si>
    <t>[芭堤雅]芭堤雅亚洲酒店(Asia Pattaya Hotel)(37222260)</t>
  </si>
  <si>
    <t>高级海景房&lt;2人入住&gt;</t>
  </si>
  <si>
    <t>WANG/JUNJIE,ZHU/CHUNMING</t>
  </si>
  <si>
    <t>3890382</t>
  </si>
  <si>
    <t>999226663917851</t>
  </si>
  <si>
    <t>[会安]贝尔玛丽娜会安度假村(Bel Marina Hoi An Resort)(37224882)</t>
  </si>
  <si>
    <t>豪华房(有窗)&lt;2人入住&gt;&lt;不退款&gt;&lt;早餐&gt;</t>
  </si>
  <si>
    <t>lee/jaegeon</t>
  </si>
  <si>
    <t>3894758</t>
  </si>
  <si>
    <t>999226770041482</t>
  </si>
  <si>
    <t>行政客房1张大床&lt;2人入住&gt;&lt;早餐&gt;</t>
  </si>
  <si>
    <t>3925559</t>
  </si>
  <si>
    <t>999226776708517</t>
  </si>
  <si>
    <t>豪华房(双床)-带窗户&lt;2人入住&gt;&lt;不退款&gt;&lt;早餐&gt;</t>
  </si>
  <si>
    <t>CHEWNARUEPHAI/NUTRUJA</t>
  </si>
  <si>
    <t>3929275</t>
  </si>
  <si>
    <t>999226776772556</t>
  </si>
  <si>
    <t>高级房, 1 张双人床&lt;2人入住&gt;&lt;不退款&gt;&lt;早餐&gt;</t>
  </si>
  <si>
    <t>THAMPIAN/JIRAPORN</t>
  </si>
  <si>
    <t>3929292</t>
  </si>
  <si>
    <t>999226776824283</t>
  </si>
  <si>
    <t>PROMLEE/SURATSWADEE</t>
  </si>
  <si>
    <t>3929306</t>
  </si>
  <si>
    <t>999226777875664</t>
  </si>
  <si>
    <t>Victor Sia Boon Chuan/Victor Sia Boon Chuan,PENG LIN/PENG LIN</t>
  </si>
  <si>
    <t>3929782</t>
  </si>
  <si>
    <t>999226785317773</t>
  </si>
  <si>
    <t>PRAPAKUNVAKIN/PANISARA</t>
  </si>
  <si>
    <t>3933530</t>
  </si>
  <si>
    <t>999226119803459</t>
  </si>
  <si>
    <t>[巴黎]巴黎中心EXE酒店(Exe Paris Centre)(37242321)</t>
  </si>
  <si>
    <t>双人房/双床房&lt;2人入住&gt;</t>
  </si>
  <si>
    <t>MAN/JIANAN,WANG/JIAYAN</t>
  </si>
  <si>
    <t>3796687</t>
  </si>
  <si>
    <t>134142</t>
  </si>
  <si>
    <t>999226786795754</t>
  </si>
  <si>
    <t>[普吉岛]甜蜜滨海度假酒店 - 航海 - 卡塔海滩(Sugar Marina Hotel - Nautical - Kata Beach)(43941365)</t>
  </si>
  <si>
    <t>LIU/YIYING,WU/DIAN</t>
  </si>
  <si>
    <t>999226794913310</t>
  </si>
  <si>
    <t>YANG/HUA</t>
  </si>
  <si>
    <t>3938444</t>
  </si>
  <si>
    <t>318139092</t>
  </si>
  <si>
    <t>999226799504262</t>
  </si>
  <si>
    <t>[芭堤雅]五季酒店(Season Five Hotel)(37223739)</t>
  </si>
  <si>
    <t>Kwok/Benjamin Shiu Hay</t>
  </si>
  <si>
    <t>3942032</t>
  </si>
  <si>
    <t>|88056097</t>
  </si>
  <si>
    <t>999226839844502</t>
  </si>
  <si>
    <t>[清迈]清迈苏米塔雅酒店(Sumittaya Chiangmai Hotel)(44688149)</t>
  </si>
  <si>
    <t>THAMJITTIPAT/NUTTAYA</t>
  </si>
  <si>
    <t>3948015</t>
  </si>
  <si>
    <t>999226844579655</t>
  </si>
  <si>
    <t>[Titi Gajah]亚罗士打拉亚酒店及会议中心(Raia Hotel &amp; Convention Centre Alor Setar)(44800693)</t>
  </si>
  <si>
    <t>DAUD/HASSAN ZUHDI</t>
  </si>
  <si>
    <t>3951636</t>
  </si>
  <si>
    <t>999226844652766</t>
  </si>
  <si>
    <t>[济州市]济州航空城酒店(Hotel Air City Jeju)(37206258)</t>
  </si>
  <si>
    <t>高级双床房(带阳台)&lt;2人入住&gt;&lt;不退款&gt;</t>
  </si>
  <si>
    <t>Jung/Yeji</t>
  </si>
  <si>
    <t>3951683</t>
  </si>
  <si>
    <t>999226845172097</t>
  </si>
  <si>
    <t>[甲米]图卡克甲米精品度假村(The Tubkaak Krabi Boutique Resort)(39050393)</t>
  </si>
  <si>
    <t>海景套房&lt;1&gt;&lt;2人入住&gt;&lt;不退款&gt;&lt;早餐&gt;</t>
  </si>
  <si>
    <t>WEINBERG/DANIEL</t>
  </si>
  <si>
    <t>3952363</t>
  </si>
  <si>
    <t>999226846602076</t>
  </si>
  <si>
    <t>MEMIE/PATTY</t>
  </si>
  <si>
    <t>3953731</t>
  </si>
  <si>
    <t>999226847851225</t>
  </si>
  <si>
    <t>HUI SENG/LAU</t>
  </si>
  <si>
    <t>3955026</t>
  </si>
  <si>
    <t>999226848885613</t>
  </si>
  <si>
    <t>[北宁]中印酒店(Le Indochina Hotel)(37208343)</t>
  </si>
  <si>
    <t>行政大床房/双床房&lt;2人入住&gt;&lt;不退款&gt;&lt;早餐&gt;</t>
  </si>
  <si>
    <t>LIU/YUNGCHIH,LIU/YUNGCHIH,LIU/YUNGCHIH,LIU/YUNGCHIH</t>
  </si>
  <si>
    <t>3956465</t>
  </si>
  <si>
    <t>999226850185693</t>
  </si>
  <si>
    <t>[岘港]岘港贝尔马森帕罗桑酒店(Belle Maison Parosand Da Nang Hotel -Managed by H&amp;K Hospitality)(39481337)</t>
  </si>
  <si>
    <t>豪华房（带窗户）&lt;2人入住&gt;&lt;不退款&gt;&lt;早餐&gt;</t>
  </si>
  <si>
    <t>WONG/JOEY</t>
  </si>
  <si>
    <t>3957874</t>
  </si>
  <si>
    <t>999226850551997</t>
  </si>
  <si>
    <t>[曼谷]超级 OYO 首都 O 564 自然精品酒店(Super OYO Capital O 564 Nature Boutique Hotel)(37214160)</t>
  </si>
  <si>
    <t>UEDA/MASAHIRO</t>
  </si>
  <si>
    <t>3958479</t>
  </si>
  <si>
    <t>22252896</t>
  </si>
  <si>
    <t>999226850661477</t>
  </si>
  <si>
    <t>LEE/JASPER</t>
  </si>
  <si>
    <t>3958596</t>
  </si>
  <si>
    <t>999226850664637</t>
  </si>
  <si>
    <t>[依斯干达公主城]布蒂港辉盛坊国际公寓(Fraser Place Puteri Harbour, Johor)(39643800)</t>
  </si>
  <si>
    <t>豪华工作室&lt;2人入住&gt;&lt;不退款&gt;</t>
  </si>
  <si>
    <t>LEE/WENDY</t>
  </si>
  <si>
    <t>3958598</t>
  </si>
  <si>
    <t>4117SE051275</t>
  </si>
  <si>
    <t>999226851529047</t>
  </si>
  <si>
    <t>Wu Di/Wu Di</t>
  </si>
  <si>
    <t>3959579</t>
  </si>
  <si>
    <t>1347705</t>
  </si>
  <si>
    <t>999226851599952</t>
  </si>
  <si>
    <t>[乌隆他尼]文明酒店(Civilize Hotel)(39655803)</t>
  </si>
  <si>
    <t>KUNHONG/SURISA</t>
  </si>
  <si>
    <t>3959622</t>
  </si>
  <si>
    <t>999226851648855</t>
  </si>
  <si>
    <t>The Splendor Suite&lt;2人入住&gt;&lt;不退款&gt;</t>
  </si>
  <si>
    <t>Zheng/Hengwei,Liu/Chunmei</t>
  </si>
  <si>
    <t>3959643</t>
  </si>
  <si>
    <t>999226851978889</t>
  </si>
  <si>
    <t>Abdullah/Mohd</t>
  </si>
  <si>
    <t>3959943</t>
  </si>
  <si>
    <t>1347724</t>
  </si>
  <si>
    <t>999226852333681</t>
  </si>
  <si>
    <t>KHAMTREE/PATTRAWAN</t>
  </si>
  <si>
    <t>3960448</t>
  </si>
  <si>
    <t>CT2023098801</t>
  </si>
  <si>
    <t>999226852419221</t>
  </si>
  <si>
    <t>LOONIN/VARAPORN</t>
  </si>
  <si>
    <t>3960493</t>
  </si>
  <si>
    <t>999226852461877</t>
  </si>
  <si>
    <t>[八打灵再也]哥打白沙罗探索者H精品酒店(H Boutique Hotel Xplorer Kota Damansara)(39605745)</t>
  </si>
  <si>
    <t>标准大号床房(无窗)&lt;2人入住&gt;&lt;不退款&gt;</t>
  </si>
  <si>
    <t>LIM/CHIA TAT</t>
  </si>
  <si>
    <t>3960517</t>
  </si>
  <si>
    <t>999226852527310</t>
  </si>
  <si>
    <t>[首尔]采撷酒店精选(Handpicked Hotel &amp; Collections)(44796724)</t>
  </si>
  <si>
    <t>公寓豪华双床房&lt;2人入住&gt;&lt;不退款&gt;</t>
  </si>
  <si>
    <t>XIAO/YONGQIANG</t>
  </si>
  <si>
    <t>3960571</t>
  </si>
  <si>
    <t>|90245036</t>
  </si>
  <si>
    <t>999226853090606</t>
  </si>
  <si>
    <t>[首尔]明洞公园山酒店(Hotel Park Hill Myeongdong)(37238040)</t>
  </si>
  <si>
    <t>标准大床房&lt;2人入住&gt;&lt;不退款&gt;</t>
  </si>
  <si>
    <t>SUI/FANGFANG</t>
  </si>
  <si>
    <t>3961119</t>
  </si>
  <si>
    <t>999226853647402</t>
  </si>
  <si>
    <t>[巴都伯伦丹]新世纪大酒店(New Century Hotel Melaka)(48386875)</t>
  </si>
  <si>
    <t>KIM CHOY/LAI</t>
  </si>
  <si>
    <t>3961730</t>
  </si>
  <si>
    <t>999226854583220</t>
  </si>
  <si>
    <t>CHEN/CHEN,QINGNI/QINGNI</t>
  </si>
  <si>
    <t>3962850</t>
  </si>
  <si>
    <t>999226854960042</t>
  </si>
  <si>
    <t>[西雅加达]梅纳拉半岛酒店(Menara Peninsula Hotel)(37220679)</t>
  </si>
  <si>
    <t>GRUEN/FABIAN DANIEL</t>
  </si>
  <si>
    <t>3963136</t>
  </si>
  <si>
    <t>999226896445026</t>
  </si>
  <si>
    <t>HEIN/WAI</t>
  </si>
  <si>
    <t>3964355</t>
  </si>
  <si>
    <t>999226896921859</t>
  </si>
  <si>
    <t>[芭堤雅]海上住宅酒店(At Sea Residence)(39589575)</t>
  </si>
  <si>
    <t>ZHANG/XIN</t>
  </si>
  <si>
    <t>3964487</t>
  </si>
  <si>
    <t>999226897610131</t>
  </si>
  <si>
    <t>[曼谷]素坤逸路8号希望之地酒店(Hope Land Hotel Sukhumvit 8)(37198297)</t>
  </si>
  <si>
    <t>LUI/CHOR LUNG</t>
  </si>
  <si>
    <t>3964579</t>
  </si>
  <si>
    <t>999226897654317</t>
  </si>
  <si>
    <t>[西归浦市]EINS酒店(Eins Hotel)(72860334)</t>
  </si>
  <si>
    <t>海景豪华房(双床)&lt;2人入住&gt;&lt;不退款&gt;&lt;早餐&gt;</t>
  </si>
  <si>
    <t>LEE/NARAE</t>
  </si>
  <si>
    <t>3964585</t>
  </si>
  <si>
    <t>999226898204248</t>
  </si>
  <si>
    <t>[河内]河内萨默塞特西点服务公寓(Somerset West Point Hanoi)(37197275)</t>
  </si>
  <si>
    <t>行政开放式客房&lt;2人入住&gt;&lt;不退款&gt;&lt;早餐&gt;</t>
  </si>
  <si>
    <t>NEIMAT/IBRAHIM,LE/THI TIEN</t>
  </si>
  <si>
    <t>3964771</t>
  </si>
  <si>
    <t>77809SE005304</t>
  </si>
  <si>
    <t>999226898574749</t>
  </si>
  <si>
    <t>[棉兰]卡利比亚精品酒店(Karibia Boutique Hotel)(39617734)</t>
  </si>
  <si>
    <t>行政房&lt;2人入住&gt;&lt;不退款&gt;&lt;早餐&gt;</t>
  </si>
  <si>
    <t>HARI/SOETANTO</t>
  </si>
  <si>
    <t>3964849</t>
  </si>
  <si>
    <t>999226899371089</t>
  </si>
  <si>
    <t>[中雅加达]丹那阿邦朱诺酒店(Juno Tanah Abang Jakarta)(39675328)</t>
  </si>
  <si>
    <t>行政大床房&lt;2人入住&gt;&lt;不退款&gt;&lt;早餐&gt;</t>
  </si>
  <si>
    <t>MALIK/ARDHYAN ZULFIKAR</t>
  </si>
  <si>
    <t>3965133</t>
  </si>
  <si>
    <t>999226900264615</t>
  </si>
  <si>
    <t>[巨港]巨港哈珀阿斯顿酒店(Harper Palembang by Aston)(39605176)</t>
  </si>
  <si>
    <t>MAULANASIDIK/DICKY</t>
  </si>
  <si>
    <t>3965405</t>
  </si>
  <si>
    <t>999226900917891</t>
  </si>
  <si>
    <t>豪华房（双床）&lt;2人入住&gt;&lt;不退款&gt;&lt;早餐&gt;</t>
  </si>
  <si>
    <t>LOU/SHENG,HUANG/FENG</t>
  </si>
  <si>
    <t>3965677</t>
  </si>
  <si>
    <t>999226900967473</t>
  </si>
  <si>
    <t>[西雅加达]格罗戈尔 88 号酒店(Hotel 88 Grogol Jakarta by WH)(44688074)</t>
  </si>
  <si>
    <t>SUPRAMADI/SIDHARTA</t>
  </si>
  <si>
    <t>3965689</t>
  </si>
  <si>
    <t>999226901305601</t>
  </si>
  <si>
    <t>[沙美岛]沙美岛心萨姆特酒店(Sinsamut Koh Samed)(39668891)</t>
  </si>
  <si>
    <t>KHUNAWONG/THITIPORN</t>
  </si>
  <si>
    <t>3965880</t>
  </si>
  <si>
    <t>26901436590</t>
  </si>
  <si>
    <t>WU/MIN,ZHANG/SHENG,XING/XUAN</t>
  </si>
  <si>
    <t>3965901</t>
  </si>
  <si>
    <t>999226901626749</t>
  </si>
  <si>
    <t>[芭堤雅]阳光流行酒店(Sunshine Hip Hotel)(37243312)</t>
  </si>
  <si>
    <t>IMLIMTHAN/SAKDA</t>
  </si>
  <si>
    <t>3965944</t>
  </si>
  <si>
    <t>999226902548142</t>
  </si>
  <si>
    <t>[美寿]美萩梅空酒店(Mekong My Tho Hotel)(44808957)</t>
  </si>
  <si>
    <t>LENG/TZE SING</t>
  </si>
  <si>
    <t>3966220</t>
  </si>
  <si>
    <t>999226902639004</t>
  </si>
  <si>
    <t>[云顶高原]阿瓦讷世界度假村(Resorts World Awana)(37225447)</t>
  </si>
  <si>
    <t>Superior Deluxe&lt;2人入住&gt;&lt;不退款&gt;</t>
  </si>
  <si>
    <t>TOH/BOON KHEANG</t>
  </si>
  <si>
    <t>3966232</t>
  </si>
  <si>
    <t>999226904439987</t>
  </si>
  <si>
    <t>[Pagedangan]BSD城ICE珊迪卡酒店(Hotel Santika Premiere Ice - BSD City)(48386859)</t>
  </si>
  <si>
    <t>Xu/Peng</t>
  </si>
  <si>
    <t>3966555</t>
  </si>
  <si>
    <t>999226904884762</t>
  </si>
  <si>
    <t>[曼谷]曼谷京华大酒店(Hotel Royal Bangkok@Chinatown)(40721515)</t>
  </si>
  <si>
    <t>CHAROENPONGPINIT/WARISALUK</t>
  </si>
  <si>
    <t>3966768</t>
  </si>
  <si>
    <t>22281599</t>
  </si>
  <si>
    <t>999226905176294</t>
  </si>
  <si>
    <t>[哥打京那巴鲁]木麻黄酒店(Casuarina Hotel)(39034848)</t>
  </si>
  <si>
    <t>YAN/JIEMIN</t>
  </si>
  <si>
    <t>3966782</t>
  </si>
  <si>
    <t>999226905510103</t>
  </si>
  <si>
    <t>[帕赛市]马尼拉贝尔蒙特酒店(Belmont Hotel Manila)(39052572)</t>
  </si>
  <si>
    <t>ZOU/WEN,LI/WEI</t>
  </si>
  <si>
    <t>3966820</t>
  </si>
  <si>
    <t>999226905893047</t>
  </si>
  <si>
    <t>[曼谷]曼谷通塔度假村(Thong Ta Resort and Spa)(39052658)</t>
  </si>
  <si>
    <t>标准客房&lt;1&gt;&lt;2人入住&gt;&lt;不退款&gt;</t>
  </si>
  <si>
    <t>SEMKHAI/PORNTIP,SEMKHAI/NATTAKAN</t>
  </si>
  <si>
    <t>3967085</t>
  </si>
  <si>
    <t>|91006994</t>
  </si>
  <si>
    <t>999226906075098</t>
  </si>
  <si>
    <t>[曼谷]宜必思尚品曼谷素坤逸 50 酒店(Ibis Styles Bangkok Sukhumvit 50)(37197198)</t>
  </si>
  <si>
    <t>CHUCHI/PRANATPHONG</t>
  </si>
  <si>
    <t>3967132</t>
  </si>
  <si>
    <t>2309210516</t>
  </si>
  <si>
    <t>999226906348959</t>
  </si>
  <si>
    <t>3967216</t>
  </si>
  <si>
    <t>999226906554855</t>
  </si>
  <si>
    <t>PHRUEKSAKUNWONG/TAWIN</t>
  </si>
  <si>
    <t>，</t>
  </si>
  <si>
    <t>632.04</t>
  </si>
  <si>
    <t>，3756733</t>
  </si>
  <si>
    <t>直采</t>
  </si>
  <si>
    <t>1663.08</t>
  </si>
  <si>
    <t>，3758272</t>
  </si>
  <si>
    <t>84.62</t>
  </si>
  <si>
    <t>，3821390</t>
  </si>
  <si>
    <t>直连</t>
  </si>
  <si>
    <t>766.48</t>
  </si>
  <si>
    <t>，3832616</t>
  </si>
  <si>
    <t>379.53</t>
  </si>
  <si>
    <t>，3857730</t>
  </si>
  <si>
    <t>65.57</t>
  </si>
  <si>
    <t>，3885940</t>
  </si>
  <si>
    <t>2305.76</t>
  </si>
  <si>
    <t>，3900339</t>
  </si>
  <si>
    <t>42.77</t>
  </si>
  <si>
    <t>，3914942</t>
  </si>
  <si>
    <t>60.30</t>
  </si>
  <si>
    <t>，3915464</t>
  </si>
  <si>
    <t>183.28</t>
  </si>
  <si>
    <t>，3922385</t>
  </si>
  <si>
    <t>268.39</t>
  </si>
  <si>
    <t>，3924710</t>
  </si>
  <si>
    <t>75.00</t>
  </si>
  <si>
    <t>，3927210</t>
  </si>
  <si>
    <t>386.86</t>
  </si>
  <si>
    <t>，3927939</t>
  </si>
  <si>
    <t>45.81</t>
  </si>
  <si>
    <t>，3928686</t>
  </si>
  <si>
    <t>93.70</t>
  </si>
  <si>
    <t>，3932494</t>
  </si>
  <si>
    <t>137.44</t>
  </si>
  <si>
    <t>，3933802</t>
  </si>
  <si>
    <t>40.14</t>
  </si>
  <si>
    <t>，3933847</t>
  </si>
  <si>
    <t>41.08</t>
  </si>
  <si>
    <t>，3937431</t>
  </si>
  <si>
    <t>120.09</t>
  </si>
  <si>
    <t>，3937718</t>
  </si>
  <si>
    <t>110.54</t>
  </si>
  <si>
    <t>，3939313</t>
  </si>
  <si>
    <t>52.39</t>
  </si>
  <si>
    <t>，3939515</t>
  </si>
  <si>
    <t>98.09</t>
  </si>
  <si>
    <t>，3940603</t>
  </si>
  <si>
    <t>54.15</t>
  </si>
  <si>
    <t>，3942613</t>
  </si>
  <si>
    <t>424.04</t>
  </si>
  <si>
    <t>，3943265</t>
  </si>
  <si>
    <t>34.80</t>
  </si>
  <si>
    <t>，3943481</t>
  </si>
  <si>
    <t>33.82</t>
  </si>
  <si>
    <t>，3944279</t>
  </si>
  <si>
    <t>56.00</t>
  </si>
  <si>
    <t>，3944905</t>
  </si>
  <si>
    <t>44.50</t>
  </si>
  <si>
    <t>，3945010</t>
  </si>
  <si>
    <t>78.26</t>
  </si>
  <si>
    <t>，3945285</t>
  </si>
  <si>
    <t>104.93</t>
  </si>
  <si>
    <t>，3945811</t>
  </si>
  <si>
    <t>101.38</t>
  </si>
  <si>
    <t>，3946826</t>
  </si>
  <si>
    <t>73.54</t>
  </si>
  <si>
    <t>，3947266</t>
  </si>
  <si>
    <t>82.76</t>
  </si>
  <si>
    <t>，3947566</t>
  </si>
  <si>
    <t>48.04</t>
  </si>
  <si>
    <t>，3950394</t>
  </si>
  <si>
    <t>36.53</t>
  </si>
  <si>
    <t>，3951324</t>
  </si>
  <si>
    <t>179.97</t>
  </si>
  <si>
    <t>，3952355</t>
  </si>
  <si>
    <t>25.62</t>
  </si>
  <si>
    <t>，3952390</t>
  </si>
  <si>
    <t>14.47</t>
  </si>
  <si>
    <t>，3952494</t>
  </si>
  <si>
    <t>49.75</t>
  </si>
  <si>
    <t>，3952574</t>
  </si>
  <si>
    <t>32.64</t>
  </si>
  <si>
    <t>，3952957</t>
  </si>
  <si>
    <t>13.36</t>
  </si>
  <si>
    <t>，3952968</t>
  </si>
  <si>
    <t>19.32</t>
  </si>
  <si>
    <t>，3953032</t>
  </si>
  <si>
    <t>86.72</t>
  </si>
  <si>
    <t>，3953036</t>
  </si>
  <si>
    <t>34.04</t>
  </si>
  <si>
    <t>，3953304</t>
  </si>
  <si>
    <t>19.14</t>
  </si>
  <si>
    <t>，3954187</t>
  </si>
  <si>
    <t>17.83</t>
  </si>
  <si>
    <t>，3954286</t>
  </si>
  <si>
    <t>26.68</t>
  </si>
  <si>
    <t>，3954577</t>
  </si>
  <si>
    <t>59.99</t>
  </si>
  <si>
    <t>，3954817</t>
  </si>
  <si>
    <t>36.16</t>
  </si>
  <si>
    <t>，3954860</t>
  </si>
  <si>
    <t>21.23</t>
  </si>
  <si>
    <t>，3955294</t>
  </si>
  <si>
    <t>30.22</t>
  </si>
  <si>
    <t>，3955954</t>
  </si>
  <si>
    <t>17.21</t>
  </si>
  <si>
    <t>，3956177</t>
  </si>
  <si>
    <t>27.25</t>
  </si>
  <si>
    <t>，3956224</t>
  </si>
  <si>
    <t>36.68</t>
  </si>
  <si>
    <t>，3957271</t>
  </si>
  <si>
    <t>18.24</t>
  </si>
  <si>
    <t>，3957593</t>
  </si>
  <si>
    <t>21.42</t>
  </si>
  <si>
    <t>，3770634</t>
  </si>
  <si>
    <t>182.88</t>
  </si>
  <si>
    <t>，3866909</t>
  </si>
  <si>
    <t>，3917139</t>
  </si>
  <si>
    <t>91.40</t>
  </si>
  <si>
    <t>，3920063</t>
  </si>
  <si>
    <t>63.30</t>
  </si>
  <si>
    <t>，3922009</t>
  </si>
  <si>
    <t>351.80</t>
  </si>
  <si>
    <t>，3922772</t>
  </si>
  <si>
    <t>28.04</t>
  </si>
  <si>
    <t>，3925969</t>
  </si>
  <si>
    <t>341.86</t>
  </si>
  <si>
    <t>，3926614</t>
  </si>
  <si>
    <t>35.35</t>
  </si>
  <si>
    <t>，3931996</t>
  </si>
  <si>
    <t>，3932664</t>
  </si>
  <si>
    <t>60.14</t>
  </si>
  <si>
    <t>，3936216</t>
  </si>
  <si>
    <t>83.87</t>
  </si>
  <si>
    <t>，3936272</t>
  </si>
  <si>
    <t>44.01</t>
  </si>
  <si>
    <t>3938127</t>
  </si>
  <si>
    <t>，3938127</t>
  </si>
  <si>
    <t>55.50</t>
  </si>
  <si>
    <t>，3939212</t>
  </si>
  <si>
    <t>250.24</t>
  </si>
  <si>
    <t>，3939581</t>
  </si>
  <si>
    <t>113.20</t>
  </si>
  <si>
    <t>，3942373</t>
  </si>
  <si>
    <t>165.21</t>
  </si>
  <si>
    <t>，3943352</t>
  </si>
  <si>
    <t>64.10</t>
  </si>
  <si>
    <t>，3944948</t>
  </si>
  <si>
    <t>86.15</t>
  </si>
  <si>
    <t>，3947515</t>
  </si>
  <si>
    <t>57.98</t>
  </si>
  <si>
    <t>，3948946</t>
  </si>
  <si>
    <t>100.06</t>
  </si>
  <si>
    <t>，3949192</t>
  </si>
  <si>
    <t>77.08</t>
  </si>
  <si>
    <t>，3950445</t>
  </si>
  <si>
    <t>35.32</t>
  </si>
  <si>
    <t>，3952396</t>
  </si>
  <si>
    <t>46.32</t>
  </si>
  <si>
    <t>，3952482</t>
  </si>
  <si>
    <t>56.29</t>
  </si>
  <si>
    <t>，3952630</t>
  </si>
  <si>
    <t>39.46</t>
  </si>
  <si>
    <t>，3953229</t>
  </si>
  <si>
    <t>88.78</t>
  </si>
  <si>
    <t>，3954512</t>
  </si>
  <si>
    <t>86.38</t>
  </si>
  <si>
    <t>，3955099</t>
  </si>
  <si>
    <t>23.14</t>
  </si>
  <si>
    <t>，3956204</t>
  </si>
  <si>
    <t>74.04</t>
  </si>
  <si>
    <t>，3956268</t>
  </si>
  <si>
    <t>39.00</t>
  </si>
  <si>
    <t>，3956968</t>
  </si>
  <si>
    <t>36.61</t>
  </si>
  <si>
    <t>，3958536</t>
  </si>
  <si>
    <t>20.64</t>
  </si>
  <si>
    <t>，3958607</t>
  </si>
  <si>
    <t>87.94</t>
  </si>
  <si>
    <t>，3958761</t>
  </si>
  <si>
    <t>83.02</t>
  </si>
  <si>
    <t>，3958833</t>
  </si>
  <si>
    <t>28.53</t>
  </si>
  <si>
    <t>，3959189</t>
  </si>
  <si>
    <t>70.45</t>
  </si>
  <si>
    <t>，3959316</t>
  </si>
  <si>
    <t>14.75</t>
  </si>
  <si>
    <t>，3959609</t>
  </si>
  <si>
    <t>42.67</t>
  </si>
  <si>
    <t>，3959612</t>
  </si>
  <si>
    <t>29.44</t>
  </si>
  <si>
    <t>，3959645</t>
  </si>
  <si>
    <t>40.17</t>
  </si>
  <si>
    <t>，3959922</t>
  </si>
  <si>
    <t>223.59</t>
  </si>
  <si>
    <t>，3960205</t>
  </si>
  <si>
    <t>19.73</t>
  </si>
  <si>
    <t>，3960254</t>
  </si>
  <si>
    <t>202.35</t>
  </si>
  <si>
    <t>，3960267</t>
  </si>
  <si>
    <t>28.58</t>
  </si>
  <si>
    <t>，3960270</t>
  </si>
  <si>
    <t>20.91</t>
  </si>
  <si>
    <t>，3960424</t>
  </si>
  <si>
    <t>21.50</t>
  </si>
  <si>
    <t>，3960800</t>
  </si>
  <si>
    <t>17.28</t>
  </si>
  <si>
    <t>，3961060</t>
  </si>
  <si>
    <t>13.39</t>
  </si>
  <si>
    <t>，3961276</t>
  </si>
  <si>
    <t>53.96</t>
  </si>
  <si>
    <t>，3961371</t>
  </si>
  <si>
    <t>20.05</t>
  </si>
  <si>
    <t>，3961690</t>
  </si>
  <si>
    <t>18.96</t>
  </si>
  <si>
    <t>，3962088</t>
  </si>
  <si>
    <t>73.76</t>
  </si>
  <si>
    <t>，3962832</t>
  </si>
  <si>
    <t>11.72</t>
  </si>
  <si>
    <t>，3962988</t>
  </si>
  <si>
    <t>25.84</t>
  </si>
  <si>
    <t>，3963102</t>
  </si>
  <si>
    <t>，3899150</t>
  </si>
  <si>
    <t>215.04</t>
  </si>
  <si>
    <t>，3823509</t>
  </si>
  <si>
    <t>77.40</t>
  </si>
  <si>
    <t>，3849300</t>
  </si>
  <si>
    <t>665.67</t>
  </si>
  <si>
    <t>，3874755</t>
  </si>
  <si>
    <t>142.77</t>
  </si>
  <si>
    <t>，3894758</t>
  </si>
  <si>
    <t>355.40</t>
  </si>
  <si>
    <t>，3929275</t>
  </si>
  <si>
    <t>67.72</t>
  </si>
  <si>
    <t>，3929292</t>
  </si>
  <si>
    <t>87.18</t>
  </si>
  <si>
    <t>，3929306</t>
  </si>
  <si>
    <t>108.36</t>
  </si>
  <si>
    <t>，3929782</t>
  </si>
  <si>
    <t>67.94</t>
  </si>
  <si>
    <t>，3933530</t>
  </si>
  <si>
    <t>198.87</t>
  </si>
  <si>
    <t>，3796687</t>
  </si>
  <si>
    <t>29.70</t>
  </si>
  <si>
    <t>3934233</t>
  </si>
  <si>
    <t>，3934233</t>
  </si>
  <si>
    <t>240.18</t>
  </si>
  <si>
    <t>，3938444</t>
  </si>
  <si>
    <t>383.50</t>
  </si>
  <si>
    <t>，3942032</t>
  </si>
  <si>
    <t>156.28</t>
  </si>
  <si>
    <t>，3951636</t>
  </si>
  <si>
    <t>48.10</t>
  </si>
  <si>
    <t>，3951683</t>
  </si>
  <si>
    <t>236.28</t>
  </si>
  <si>
    <t>，3952363</t>
  </si>
  <si>
    <t>54.23</t>
  </si>
  <si>
    <t>，3953731</t>
  </si>
  <si>
    <t>43.74</t>
  </si>
  <si>
    <t>，3955026</t>
  </si>
  <si>
    <t>216.04</t>
  </si>
  <si>
    <t>，3956465</t>
  </si>
  <si>
    <t>81.22</t>
  </si>
  <si>
    <t>，3957874</t>
  </si>
  <si>
    <t>32.03</t>
  </si>
  <si>
    <t>，3958479</t>
  </si>
  <si>
    <t>107.42</t>
  </si>
  <si>
    <t>，3958596</t>
  </si>
  <si>
    <t>115.32</t>
  </si>
  <si>
    <t>，3958598</t>
  </si>
  <si>
    <t>45.66</t>
  </si>
  <si>
    <t>，3959579</t>
  </si>
  <si>
    <t>31.32</t>
  </si>
  <si>
    <t>，3959622</t>
  </si>
  <si>
    <t>125.92</t>
  </si>
  <si>
    <t>，3959643</t>
  </si>
  <si>
    <t>，3959943</t>
  </si>
  <si>
    <t>121.92</t>
  </si>
  <si>
    <t>，3960448</t>
  </si>
  <si>
    <t>37.92</t>
  </si>
  <si>
    <t>，3960493</t>
  </si>
  <si>
    <t>22.74</t>
  </si>
  <si>
    <t>，3960517</t>
  </si>
  <si>
    <t>171.86</t>
  </si>
  <si>
    <t>，3960571</t>
  </si>
  <si>
    <t>57.84</t>
  </si>
  <si>
    <t>，3961119</t>
  </si>
  <si>
    <t>13.87</t>
  </si>
  <si>
    <t>，3961730</t>
  </si>
  <si>
    <t>53.71</t>
  </si>
  <si>
    <t>，3962850</t>
  </si>
  <si>
    <t>31.91</t>
  </si>
  <si>
    <t>，3963136</t>
  </si>
  <si>
    <t>35.98</t>
  </si>
  <si>
    <t>，3964355</t>
  </si>
  <si>
    <t>21.65</t>
  </si>
  <si>
    <t>，3964487</t>
  </si>
  <si>
    <t>45.22</t>
  </si>
  <si>
    <t>，3964579</t>
  </si>
  <si>
    <t>43.17</t>
  </si>
  <si>
    <t>，3964585</t>
  </si>
  <si>
    <t>81.76</t>
  </si>
  <si>
    <t>，3964771</t>
  </si>
  <si>
    <t>45.47</t>
  </si>
  <si>
    <t>，3964849</t>
  </si>
  <si>
    <t>31.24</t>
  </si>
  <si>
    <t>，3965133</t>
  </si>
  <si>
    <t>34.12</t>
  </si>
  <si>
    <t>，3965405</t>
  </si>
  <si>
    <t>78.86</t>
  </si>
  <si>
    <t>，3965677</t>
  </si>
  <si>
    <t>19.69</t>
  </si>
  <si>
    <t>，3965689</t>
  </si>
  <si>
    <t>119.94</t>
  </si>
  <si>
    <t>，3965880</t>
  </si>
  <si>
    <t>69.20</t>
  </si>
  <si>
    <t>，3965901</t>
  </si>
  <si>
    <t>56.60</t>
  </si>
  <si>
    <t>，3965944</t>
  </si>
  <si>
    <t>34.49</t>
  </si>
  <si>
    <t>，3966220</t>
  </si>
  <si>
    <t>58.00</t>
  </si>
  <si>
    <t>，3966232</t>
  </si>
  <si>
    <t>81.53</t>
  </si>
  <si>
    <t>，3966555</t>
  </si>
  <si>
    <t>44.57</t>
  </si>
  <si>
    <t>，3966768</t>
  </si>
  <si>
    <t>20.36</t>
  </si>
  <si>
    <t>，3966782</t>
  </si>
  <si>
    <t>73.33</t>
  </si>
  <si>
    <t>，3966820</t>
  </si>
  <si>
    <t>21.30</t>
  </si>
  <si>
    <t>，3967085</t>
  </si>
  <si>
    <t>24.69</t>
  </si>
  <si>
    <t>，3967132</t>
  </si>
  <si>
    <t>71.96</t>
  </si>
  <si>
    <t>，3967216</t>
  </si>
  <si>
    <t>18.88</t>
  </si>
  <si>
    <t>3967410</t>
  </si>
  <si>
    <t>，3967410</t>
  </si>
  <si>
    <t>A2309251515081045</t>
  </si>
  <si>
    <t>A2309251516411045</t>
  </si>
  <si>
    <r>
      <rPr>
        <color rgb="FFFF0000"/>
        <rFont val="Segoe UI"/>
        <sz val="9"/>
      </rPr>
      <t xml:space="preserve">USD / HKD 当前参考汇率: 7.81823</t>
    </r>
  </si>
  <si>
    <r>
      <rPr>
        <color rgb="FF333333"/>
        <rFont val="宋体"/>
        <sz val="9"/>
      </rPr>
      <t xml:space="preserve">总计：</t>
    </r>
    <r>
      <rPr>
        <color rgb="FF333333"/>
        <rFont val="Segoe UI"/>
        <sz val="9"/>
      </rPr>
      <t xml:space="preserve">19379.86 USD/151516.2 HKD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</si>
  <si>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</si>
  <si>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</si>
  <si>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</si>
  <si>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</si>
  <si>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</si>
  <si>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</si>
  <si>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</si>
  <si>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</si>
  <si>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</si>
  <si>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</si>
  <si>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</si>
  <si>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</si>
  <si>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</si>
  <si>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</si>
  <si>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</si>
  <si>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</si>
  <si>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</si>
  <si>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</si>
  <si>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</si>
  <si>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2023-09-21</t>
  </si>
  <si>
    <t>德维拉素万那普酒店</t>
  </si>
  <si>
    <t>PHRUEKSAKUNWONG TAWIN</t>
  </si>
  <si>
    <t>2023-09-22</t>
  </si>
  <si>
    <t>退房日周结</t>
  </si>
  <si>
    <t>137.91</t>
  </si>
  <si>
    <t>0</t>
  </si>
  <si>
    <t>0.00</t>
  </si>
  <si>
    <t>携程盛景国际直连</t>
  </si>
  <si>
    <t>01.010677</t>
  </si>
  <si>
    <t>2023-09-21 21:16:58</t>
  </si>
  <si>
    <t>否</t>
  </si>
  <si>
    <t>汇智国际旅游发展有限公司</t>
  </si>
  <si>
    <t>泰国</t>
  </si>
  <si>
    <t>普雷昂耶大饭店</t>
  </si>
  <si>
    <t>JI XIAOWEI,JI XIANG WEI</t>
  </si>
  <si>
    <t>525.62</t>
  </si>
  <si>
    <t>2023-09-21 20:55:27</t>
  </si>
  <si>
    <t>印度尼西亚</t>
  </si>
  <si>
    <t>曼谷通塔度假村</t>
  </si>
  <si>
    <t>SEMKHAI PORNTIP,SEMKHAI NATTAKAN</t>
  </si>
  <si>
    <t>155.58</t>
  </si>
  <si>
    <t>2023-09-21 20:18:57</t>
  </si>
  <si>
    <t>贝尔蒙特马尼拉酒店</t>
  </si>
  <si>
    <t>ZOU WEN,LI WEI</t>
  </si>
  <si>
    <t>535.62</t>
  </si>
  <si>
    <t>2023-09-21 19:28:57</t>
  </si>
  <si>
    <t>菲律宾</t>
  </si>
  <si>
    <t>木麻黄酒店</t>
  </si>
  <si>
    <t>YAN JIEMIN</t>
  </si>
  <si>
    <t>148.72</t>
  </si>
  <si>
    <t>2023-09-21 19:11:30</t>
  </si>
  <si>
    <t>马来西亚</t>
  </si>
  <si>
    <t>曼谷京华大酒店</t>
  </si>
  <si>
    <t>CHAROENPONGPINIT WARISALUK</t>
  </si>
  <si>
    <t>325.55</t>
  </si>
  <si>
    <t>2023-09-21 19:04:55</t>
  </si>
  <si>
    <t>BSD城ICE珊迪卡酒店</t>
  </si>
  <si>
    <t>Xu Peng</t>
  </si>
  <si>
    <t>595.52</t>
  </si>
  <si>
    <t>2023-09-21 18:52:54</t>
  </si>
  <si>
    <t>云顶世界阿娃娜</t>
  </si>
  <si>
    <t>TOH BOON KHEANG</t>
  </si>
  <si>
    <t>423.65</t>
  </si>
  <si>
    <t>2023-09-21 17:43:14</t>
  </si>
  <si>
    <t>阳光流行酒店 - SHA Extra Plus</t>
  </si>
  <si>
    <t>IMLIMTHAN SAKDA</t>
  </si>
  <si>
    <t>413.42</t>
  </si>
  <si>
    <t>2023-09-21 16:33:40</t>
  </si>
  <si>
    <t>努瓦尔酒店</t>
  </si>
  <si>
    <t>WU MIN,ZHANG SHENG,XING XUAN</t>
  </si>
  <si>
    <t>505.46</t>
  </si>
  <si>
    <t>2023-09-21 16:20:26</t>
  </si>
  <si>
    <t>沙美岛心萨姆特酒店</t>
  </si>
  <si>
    <t>KHUNAWONG THITIPORN</t>
  </si>
  <si>
    <t>876.08</t>
  </si>
  <si>
    <t>2023-09-21 16:10:46</t>
  </si>
  <si>
    <t>普里维兰达服务式住宅酒店</t>
  </si>
  <si>
    <t>LOU SHENG,HUANG FENG</t>
  </si>
  <si>
    <t>576.02</t>
  </si>
  <si>
    <t>2023-09-21 15:41:36</t>
  </si>
  <si>
    <t>巨港哈珀酒店</t>
  </si>
  <si>
    <t>MAULANASIDIK DICKY</t>
  </si>
  <si>
    <t>249.22</t>
  </si>
  <si>
    <t>2023-09-21 14:49:49</t>
  </si>
  <si>
    <t>雅加达朱诺·塔纳·阿邦酒店</t>
  </si>
  <si>
    <t>MALIK ARDHYAN ZULFIKAR</t>
  </si>
  <si>
    <t>228.19</t>
  </si>
  <si>
    <t>2023-09-21 13:47:38</t>
  </si>
  <si>
    <t>卡利比亚精品酒店</t>
  </si>
  <si>
    <t>HARI SOETANTO</t>
  </si>
  <si>
    <t>332.13</t>
  </si>
  <si>
    <t>2023-09-21 12:52:31</t>
  </si>
  <si>
    <t>河内盛捷西点服务公寓</t>
  </si>
  <si>
    <t>NEIMAT IBRAHIM,LE THI TIEN</t>
  </si>
  <si>
    <t>597.20</t>
  </si>
  <si>
    <t>2023-09-21 12:27:27</t>
  </si>
  <si>
    <t>越南</t>
  </si>
  <si>
    <t>阿英斯酒店</t>
  </si>
  <si>
    <t>LEE NARAE</t>
  </si>
  <si>
    <t>315.33</t>
  </si>
  <si>
    <t>2023-09-21 11:53:23</t>
  </si>
  <si>
    <t>韩国</t>
  </si>
  <si>
    <t>素坤逸路8号希望之地酒店</t>
  </si>
  <si>
    <t>LUI CHOR LUNG</t>
  </si>
  <si>
    <t>330.30</t>
  </si>
  <si>
    <t>2023-09-21 11:51:09</t>
  </si>
  <si>
    <t>就在海洋住宅酒店</t>
  </si>
  <si>
    <t>ZHANG XIN</t>
  </si>
  <si>
    <t>158.14</t>
  </si>
  <si>
    <t>2023-09-21 11:13:45</t>
  </si>
  <si>
    <t>王子宫殿酒店  (政府卫生认证)</t>
  </si>
  <si>
    <t>HEIN WAI</t>
  </si>
  <si>
    <t>262.81</t>
  </si>
  <si>
    <t>2023-09-21 10:51:31</t>
  </si>
  <si>
    <t>2023-09-20</t>
  </si>
  <si>
    <t>梅纳拉半岛酒店</t>
  </si>
  <si>
    <t>GRUEN FABIAN DANIEL</t>
  </si>
  <si>
    <t>233.40</t>
  </si>
  <si>
    <t>2023-09-20 23:09:58</t>
  </si>
  <si>
    <t>纳瓦那肯金色景观</t>
  </si>
  <si>
    <t>ZHU ZHENDONG</t>
  </si>
  <si>
    <t>189.00</t>
  </si>
  <si>
    <t>2023-09-20 22:58:43</t>
  </si>
  <si>
    <t>P.A. 广场酒店</t>
  </si>
  <si>
    <t>Yaryn veeradaj</t>
  </si>
  <si>
    <t>85.72</t>
  </si>
  <si>
    <t>2023-09-20 22:21:41</t>
  </si>
  <si>
    <t>亚玛兰塔酒店</t>
  </si>
  <si>
    <t>CHEN CHEN,QINGNI QINGNI</t>
  </si>
  <si>
    <t>392.85</t>
  </si>
  <si>
    <t>2023-09-20 21:54:16</t>
  </si>
  <si>
    <t>539.50</t>
  </si>
  <si>
    <t>2023-09-20 21:49:03</t>
  </si>
  <si>
    <t>THAISREE WANTANA</t>
  </si>
  <si>
    <t>138.68</t>
  </si>
  <si>
    <t>2023-09-20 19:27:09</t>
  </si>
  <si>
    <t>马六甲新世纪大酒店</t>
  </si>
  <si>
    <t>KIM CHOY LAI</t>
  </si>
  <si>
    <t>101.45</t>
  </si>
  <si>
    <t>2023-09-20 18:44:38</t>
  </si>
  <si>
    <t>甲米舒适之地酒店</t>
  </si>
  <si>
    <t>KUNIEAD KAMONWAN</t>
  </si>
  <si>
    <t>146.65</t>
  </si>
  <si>
    <t>2023-09-20 18:28:31</t>
  </si>
  <si>
    <t>巴东爱玛瑞斯酒店</t>
  </si>
  <si>
    <t>GOU JIANJUN,ZHOU HONG</t>
  </si>
  <si>
    <t>394.68</t>
  </si>
  <si>
    <t>2023-09-20 17:37:59</t>
  </si>
  <si>
    <t>七岩海滩公寓酒店</t>
  </si>
  <si>
    <t>PAYNTER MATTHEW</t>
  </si>
  <si>
    <t>97.94</t>
  </si>
  <si>
    <t>2023-09-20 17:02:34</t>
  </si>
  <si>
    <t>明洞公园山酒店</t>
  </si>
  <si>
    <t>SUI FANGFANG</t>
  </si>
  <si>
    <t>423.06</t>
  </si>
  <si>
    <t>2023-09-20 16:55:17</t>
  </si>
  <si>
    <t>CK 住宅酒店</t>
  </si>
  <si>
    <t>muenjaikla ekachai</t>
  </si>
  <si>
    <t>126.39</t>
  </si>
  <si>
    <t>2023-09-20 16:31:29</t>
  </si>
  <si>
    <t>三宝拢阿马里斯酒店</t>
  </si>
  <si>
    <t>Ono Yudi</t>
  </si>
  <si>
    <t>157.26</t>
  </si>
  <si>
    <t>2023-09-20 15:44:43</t>
  </si>
  <si>
    <t>精选典藏酒店</t>
  </si>
  <si>
    <t>XIAO YONGQIANG</t>
  </si>
  <si>
    <t>1257.04</t>
  </si>
  <si>
    <t>2023-09-20 14:57:43</t>
  </si>
  <si>
    <t>科塔达曼萨拉艾波勒 H 精品酒店</t>
  </si>
  <si>
    <t>LIM CHIA TAT</t>
  </si>
  <si>
    <t>166.33</t>
  </si>
  <si>
    <t>2023-09-20 14:42:10</t>
  </si>
  <si>
    <t>LOONIN VARAPORN</t>
  </si>
  <si>
    <t>277.36</t>
  </si>
  <si>
    <t>2023-09-20 14:34:44</t>
  </si>
  <si>
    <t>康帕斯酒店集团素坤逸11巷柑橘酒店</t>
  </si>
  <si>
    <t>KHAMTREE PATTRAWAN</t>
  </si>
  <si>
    <t>891.76</t>
  </si>
  <si>
    <t>2023-09-20 14:13:07</t>
  </si>
  <si>
    <t>格罗戈尔 88 号酒店 - CHSE 认证</t>
  </si>
  <si>
    <t>SUPRAMADI SIDHARTA</t>
  </si>
  <si>
    <t>143.82</t>
  </si>
  <si>
    <t>2023-09-21 15:45:23</t>
  </si>
  <si>
    <t>普吉岛机场飞行员滨海快捷酒店</t>
  </si>
  <si>
    <t>DING KEXIN</t>
  </si>
  <si>
    <t>209.04</t>
  </si>
  <si>
    <t>2023-09-20 13:58:13</t>
  </si>
  <si>
    <t>遨堡圣淘沙酒店</t>
  </si>
  <si>
    <t>Guo Siqi</t>
  </si>
  <si>
    <t>1480.05</t>
  </si>
  <si>
    <t>2023-09-20 13:56:28</t>
  </si>
  <si>
    <t>新加坡</t>
  </si>
  <si>
    <t>晨星酒店@怡保松俊</t>
  </si>
  <si>
    <t>SUMGAP HANAFI</t>
  </si>
  <si>
    <t>144.31</t>
  </si>
  <si>
    <t>2023-09-20 14:12:59</t>
  </si>
  <si>
    <t>华乐酒店</t>
  </si>
  <si>
    <t>LEEHUSNIBINMDYACOB DANIEL</t>
  </si>
  <si>
    <t>1635.40</t>
  </si>
  <si>
    <t>2023-09-20 13:33:11</t>
  </si>
  <si>
    <t>芙蓉皇家朱兰酒店</t>
  </si>
  <si>
    <t>Abdullah Mohd</t>
  </si>
  <si>
    <t>333.97</t>
  </si>
  <si>
    <t>2023-09-20 14:26:11</t>
  </si>
  <si>
    <t>MAENPHON WORAWIT</t>
  </si>
  <si>
    <t>293.82</t>
  </si>
  <si>
    <t>2023-09-20 12:43:19</t>
  </si>
  <si>
    <t>KWON SUNGJAE</t>
  </si>
  <si>
    <t>215.33</t>
  </si>
  <si>
    <t>2023-09-20 11:47:43</t>
  </si>
  <si>
    <t>槟城花岗岩豪华酒店</t>
  </si>
  <si>
    <t>Zheng Hengwei,Liu Chunmei</t>
  </si>
  <si>
    <t>921.02</t>
  </si>
  <si>
    <t>2023-09-20 11:47:24</t>
  </si>
  <si>
    <t>文明酒店</t>
  </si>
  <si>
    <t>KUNHONG SURISA</t>
  </si>
  <si>
    <t>229.08</t>
  </si>
  <si>
    <t>2023-09-20 11:36:52</t>
  </si>
  <si>
    <t>美高酒店</t>
  </si>
  <si>
    <t>YUEN YOON MING</t>
  </si>
  <si>
    <t>312.10</t>
  </si>
  <si>
    <t>2023-09-20 11:33:51</t>
  </si>
  <si>
    <t>芝拉扎达范酒店</t>
  </si>
  <si>
    <t>CHAI WENHUI</t>
  </si>
  <si>
    <t>107.89</t>
  </si>
  <si>
    <t>2023-09-20 11:31:34</t>
  </si>
  <si>
    <t>Wu Di Wu Di</t>
  </si>
  <si>
    <t>2023-09-20 12:38:07</t>
  </si>
  <si>
    <t>小印度入住旅店 (SG Clean)</t>
  </si>
  <si>
    <t>Tanwar Bijender</t>
  </si>
  <si>
    <t>515.29</t>
  </si>
  <si>
    <t>2023-09-20 10:13:32</t>
  </si>
  <si>
    <t>真实暹逻郎南酒店</t>
  </si>
  <si>
    <t>Wei Peng</t>
  </si>
  <si>
    <t>208.68</t>
  </si>
  <si>
    <t>2023-09-20 09:53:26</t>
  </si>
  <si>
    <t>CHENG JIHUA,LIANG TONGTONG</t>
  </si>
  <si>
    <t>607.23</t>
  </si>
  <si>
    <t>2023-09-20 07:21:53</t>
  </si>
  <si>
    <t>九四十一酒店</t>
  </si>
  <si>
    <t>Ruangampaisakaul Chatmongkol,Ninlakphet Jackaphat</t>
  </si>
  <si>
    <t>643.22</t>
  </si>
  <si>
    <t>2023-09-20 06:19:39</t>
  </si>
  <si>
    <t>艾克塞拉酒店</t>
  </si>
  <si>
    <t>SAKSONG SIRIRAK</t>
  </si>
  <si>
    <t>150.97</t>
  </si>
  <si>
    <t>2023-09-20 02:38:52</t>
  </si>
  <si>
    <t>柔佛布蒂港辉盛坊国际公寓</t>
  </si>
  <si>
    <t>LEE WENDY</t>
  </si>
  <si>
    <t>843.49</t>
  </si>
  <si>
    <t>2023-09-20 02:31:32</t>
  </si>
  <si>
    <t>LEE JASPER</t>
  </si>
  <si>
    <t>785.70</t>
  </si>
  <si>
    <t>2023-09-20 02:27:26</t>
  </si>
  <si>
    <t>湄公河美朵酒店</t>
  </si>
  <si>
    <t>LENG TZE SING</t>
  </si>
  <si>
    <t>251.93</t>
  </si>
  <si>
    <t>2023-09-21 17:37:33</t>
  </si>
  <si>
    <t>Capital O 564 自然精品酒店</t>
  </si>
  <si>
    <t>UEDA MASAHIRO</t>
  </si>
  <si>
    <t>234.08</t>
  </si>
  <si>
    <t>2023-09-20 01:00:35</t>
  </si>
  <si>
    <t>2023-09-19</t>
  </si>
  <si>
    <t>岘港贝尔马森帕罗桑酒店</t>
  </si>
  <si>
    <t>WONG JOEY</t>
  </si>
  <si>
    <t>593.58</t>
  </si>
  <si>
    <t>2023-09-19 23:10:13</t>
  </si>
  <si>
    <t>薰衣草珀玛斯赞堡酒店</t>
  </si>
  <si>
    <t>HAZLAN HAZIRAH</t>
  </si>
  <si>
    <t>133.30</t>
  </si>
  <si>
    <t>2023-09-19 22:12:42</t>
  </si>
  <si>
    <t>09 区海滩酒店</t>
  </si>
  <si>
    <t>YUMA DAVUT,DUEANPHEN WUTHICHAI</t>
  </si>
  <si>
    <t>268.07</t>
  </si>
  <si>
    <t>2023-09-19 21:17:06</t>
  </si>
  <si>
    <t>阿斯皮拉素坤逸酒店</t>
  </si>
  <si>
    <t>SIAUTA SUPHAPHON</t>
  </si>
  <si>
    <t>285.02</t>
  </si>
  <si>
    <t>2023-09-19 20:30:33</t>
  </si>
  <si>
    <t>印度支那酒店</t>
  </si>
  <si>
    <t>LIU YUNGCHIH,LIU YUNGCHIH,LIU YUNGCHIH,LIU YUNGCHIH</t>
  </si>
  <si>
    <t>1578.89</t>
  </si>
  <si>
    <t>2023-09-19 18:48:11</t>
  </si>
  <si>
    <t>KABKERD RATTHASART</t>
  </si>
  <si>
    <t>541.11</t>
  </si>
  <si>
    <t>2023-09-19 17:43:56</t>
  </si>
  <si>
    <t>MT 公园住宅酒店</t>
  </si>
  <si>
    <t>YAIJANTUEK THANACHARUEPORN</t>
  </si>
  <si>
    <t>199.15</t>
  </si>
  <si>
    <t>2023-09-19 17:23:21</t>
  </si>
  <si>
    <t>PHUNSEM MONTHON</t>
  </si>
  <si>
    <t>169.11</t>
  </si>
  <si>
    <t>2023-09-19 17:16:47</t>
  </si>
  <si>
    <t>九蓝住宅酒店</t>
  </si>
  <si>
    <t>CHUNCHOMBOON ANUSARA</t>
  </si>
  <si>
    <t>125.78</t>
  </si>
  <si>
    <t>2023-09-19 17:09:31</t>
  </si>
  <si>
    <t>好运酒店</t>
  </si>
  <si>
    <t>ZAQWAN MUHAMMAD ALIF ZAQWAN</t>
  </si>
  <si>
    <t>220.86</t>
  </si>
  <si>
    <t>2023-09-19 16:50:26</t>
  </si>
  <si>
    <t>Sherwinton Hotel</t>
  </si>
  <si>
    <t>MARBUN RITA</t>
  </si>
  <si>
    <t>155.16</t>
  </si>
  <si>
    <t>2023-09-19 16:09:20</t>
  </si>
  <si>
    <t>华欣瑞斯迪尔酒店</t>
  </si>
  <si>
    <t>Yutthanabhumi Oradee</t>
  </si>
  <si>
    <t>631.29</t>
  </si>
  <si>
    <t>2023-09-19 15:33:14</t>
  </si>
  <si>
    <t>HUI SENG LAU</t>
  </si>
  <si>
    <t>319.67</t>
  </si>
  <si>
    <t>2023-09-19 15:07:51</t>
  </si>
  <si>
    <t>Schirmer Frank Jonathan Emil</t>
  </si>
  <si>
    <t>264.27</t>
  </si>
  <si>
    <t>2023-09-19 14:51:56</t>
  </si>
  <si>
    <t>帕坦纳健康运动度假酒店</t>
  </si>
  <si>
    <t>Soonthorn Rungrote</t>
  </si>
  <si>
    <t>438.42</t>
  </si>
  <si>
    <t>2023-09-19 14:36:49</t>
  </si>
  <si>
    <t>吉隆坡5元素酒店</t>
  </si>
  <si>
    <t>MARIMUTHU KUPPUSAMY</t>
  </si>
  <si>
    <t>194.99</t>
  </si>
  <si>
    <t>2023-09-19 13:50:58</t>
  </si>
  <si>
    <t>卢切维尔</t>
  </si>
  <si>
    <t>KANG HYUNWOO</t>
  </si>
  <si>
    <t>648.83</t>
  </si>
  <si>
    <t>2023-09-19 13:31:09</t>
  </si>
  <si>
    <t>曼谷素坤逸50号宜必思尚品酒店</t>
  </si>
  <si>
    <t>CHUCHI PRANATPHONG</t>
  </si>
  <si>
    <t>180.34</t>
  </si>
  <si>
    <t>2023-09-21 20:27:52</t>
  </si>
  <si>
    <t>JOMJAI JANEJIRA</t>
  </si>
  <si>
    <t>139.88</t>
  </si>
  <si>
    <t>2023-09-19 12:21:23</t>
  </si>
  <si>
    <t>MEMIE PATTY</t>
  </si>
  <si>
    <t>396.33</t>
  </si>
  <si>
    <t>2023-09-19 10:38:50</t>
  </si>
  <si>
    <t>蓝宝石天空酒店及会议</t>
  </si>
  <si>
    <t>Yuan TuanTuan</t>
  </si>
  <si>
    <t>248.77</t>
  </si>
  <si>
    <t>2023-09-19 08:24:24</t>
  </si>
  <si>
    <t>SONG JIHYE</t>
  </si>
  <si>
    <t>288.39</t>
  </si>
  <si>
    <t>2023-09-19 07:36:59</t>
  </si>
  <si>
    <t>Ruangampaisakaul Chatmongkol,Ninrakphet Jackaphat</t>
  </si>
  <si>
    <t>633.78</t>
  </si>
  <si>
    <t>2023-09-19 03:33:16</t>
  </si>
  <si>
    <t>金河公寓酒店</t>
  </si>
  <si>
    <t>TAN BENG KIONG</t>
  </si>
  <si>
    <t>152.94</t>
  </si>
  <si>
    <t>2023-09-20 14:05:10</t>
  </si>
  <si>
    <t>克幕居家酒店</t>
  </si>
  <si>
    <t>Raj Vijay</t>
  </si>
  <si>
    <t>267.78</t>
  </si>
  <si>
    <t>2023-09-20 01:39:26</t>
  </si>
  <si>
    <t>XUE LONGXIANG</t>
  </si>
  <si>
    <t>238.54</t>
  </si>
  <si>
    <t>2023-09-19 02:09:59</t>
  </si>
  <si>
    <t>2023-09-18</t>
  </si>
  <si>
    <t>查翁瓦塔娜中央政府大楼盛泰酒店暨会议中心</t>
  </si>
  <si>
    <t>PATTACHAREE JIDAPA</t>
  </si>
  <si>
    <t>410.71</t>
  </si>
  <si>
    <t>2023-09-18 23:20:43</t>
  </si>
  <si>
    <t>拉玛二世公园村酒店</t>
  </si>
  <si>
    <t>Zhang Wei</t>
  </si>
  <si>
    <t>362.99</t>
  </si>
  <si>
    <t>2023-09-18 23:05:32</t>
  </si>
  <si>
    <t>世界视觉大酒店</t>
  </si>
  <si>
    <t>YAP TIEN CHENG</t>
  </si>
  <si>
    <t>97.64</t>
  </si>
  <si>
    <t>2023-09-19 02:16:30</t>
  </si>
  <si>
    <t>怡保市区酒店</t>
  </si>
  <si>
    <t>FAN SHAONAN</t>
  </si>
  <si>
    <t>337.96</t>
  </si>
  <si>
    <t>2023-09-18 22:50:48</t>
  </si>
  <si>
    <t>普吉岛特恩特</t>
  </si>
  <si>
    <t>BOONYARAT SRIHAWAT</t>
  </si>
  <si>
    <t>257.71</t>
  </si>
  <si>
    <t>2023-09-18 22:24:55</t>
  </si>
  <si>
    <t>蜂园汽车旅馆</t>
  </si>
  <si>
    <t>JANNAH NURUL</t>
  </si>
  <si>
    <t>186.93</t>
  </si>
  <si>
    <t>2023-09-18 22:23:06</t>
  </si>
  <si>
    <t>甲米淘凯精品度假村</t>
  </si>
  <si>
    <t>WEINBERG DANIEL</t>
  </si>
  <si>
    <t>1723.97</t>
  </si>
  <si>
    <t>2023-09-18 22:12:43</t>
  </si>
  <si>
    <t>曼谷海角易居朗双路酒店</t>
  </si>
  <si>
    <t>AMANO YOSUKE</t>
  </si>
  <si>
    <t>1313.12</t>
  </si>
  <si>
    <t>2023-09-18 22:10:12</t>
  </si>
  <si>
    <t>济州航空城酒店</t>
  </si>
  <si>
    <t>Jung Yeji</t>
  </si>
  <si>
    <t>350.95</t>
  </si>
  <si>
    <t>2023-09-18 20:29:20</t>
  </si>
  <si>
    <t>亚罗士打TH会议中心酒店</t>
  </si>
  <si>
    <t>DAUD HASSAN ZUHDI</t>
  </si>
  <si>
    <t>1140.27</t>
  </si>
  <si>
    <t>2023-09-18 20:15:52</t>
  </si>
  <si>
    <t>库特慕地亚索菲扬酒店</t>
  </si>
  <si>
    <t>ZULKIFLI ALI</t>
  </si>
  <si>
    <t>266.53</t>
  </si>
  <si>
    <t>2023-09-18 19:24:52</t>
  </si>
  <si>
    <t>曼谷皮皮@酒店</t>
  </si>
  <si>
    <t>KANJAN PATIMAPORN</t>
  </si>
  <si>
    <t>130.31</t>
  </si>
  <si>
    <t>2023-09-19 12:53:10</t>
  </si>
  <si>
    <t>米娜康达泰公寓式酒店</t>
  </si>
  <si>
    <t>QUINN MARK</t>
  </si>
  <si>
    <t>350.51</t>
  </si>
  <si>
    <t>2023-09-18 16:34:05</t>
  </si>
  <si>
    <t>BINTI JAMIL NUR IDAYU</t>
  </si>
  <si>
    <t>730.07</t>
  </si>
  <si>
    <t>2023-09-18 18:09:12</t>
  </si>
  <si>
    <t>暹罗素万那普塔布明酒店</t>
  </si>
  <si>
    <t>GOH LIAN SHENG</t>
  </si>
  <si>
    <t>423.04</t>
  </si>
  <si>
    <t>2023-09-18 13:37:20</t>
  </si>
  <si>
    <t>FUKUDA TAKUYA</t>
  </si>
  <si>
    <t>603.84</t>
  </si>
  <si>
    <t>2023-09-18 07:20:39</t>
  </si>
  <si>
    <t>THA城市酒店 - TH区</t>
  </si>
  <si>
    <t>NANG MO HON</t>
  </si>
  <si>
    <t>628.58</t>
  </si>
  <si>
    <t>2023-09-18 06:44:40</t>
  </si>
  <si>
    <t>NA VIVIEN</t>
  </si>
  <si>
    <t>536.57</t>
  </si>
  <si>
    <t>2023-09-18 01:37:56</t>
  </si>
  <si>
    <t>马卡蒂萨尔塞多馨乐庭公寓式酒店</t>
  </si>
  <si>
    <t>SUING JAZH ALLYSON SARABIA</t>
  </si>
  <si>
    <t>739.70</t>
  </si>
  <si>
    <t>2023-09-18 00:00:32</t>
  </si>
  <si>
    <t>2023-09-17</t>
  </si>
  <si>
    <t>向日葵华丽酒店</t>
  </si>
  <si>
    <t>WU HSIANGCHI</t>
  </si>
  <si>
    <t>765.60</t>
  </si>
  <si>
    <t>2023-09-17 20:05:48</t>
  </si>
  <si>
    <t>达沃丽柏酒店</t>
  </si>
  <si>
    <t>CARASIG JOHN,EVANGELIO DAVE</t>
  </si>
  <si>
    <t>571.01</t>
  </si>
  <si>
    <t>2023-09-17 18:04:10</t>
  </si>
  <si>
    <t>小会安中心精品水疗酒店</t>
  </si>
  <si>
    <t>KIM KWANGSEOK</t>
  </si>
  <si>
    <t>324.69</t>
  </si>
  <si>
    <t>2023-09-17 17:06:46</t>
  </si>
  <si>
    <t>关丹青杨酒店</t>
  </si>
  <si>
    <t>MESTOR MUHAMAD FARHAN SYUKRI</t>
  </si>
  <si>
    <t>467.69</t>
  </si>
  <si>
    <t>2023-09-17 16:40:43</t>
  </si>
  <si>
    <t>泗水玛琅厄马邦88酒店</t>
  </si>
  <si>
    <t>Lim Kingsley</t>
  </si>
  <si>
    <t>408.59</t>
  </si>
  <si>
    <t>2023-09-17 16:25:18</t>
  </si>
  <si>
    <t>纳瓦维拉服务式公寓</t>
  </si>
  <si>
    <t>KAEWPEELA TANAPORN</t>
  </si>
  <si>
    <t>246.76</t>
  </si>
  <si>
    <t>2023-09-17 14:12:27</t>
  </si>
  <si>
    <t>NALO WIRAIPORN</t>
  </si>
  <si>
    <t>253.91</t>
  </si>
  <si>
    <t>2023-09-17 11:19:19</t>
  </si>
  <si>
    <t>THOMSON GORDON WILLIAM</t>
  </si>
  <si>
    <t>1205.42</t>
  </si>
  <si>
    <t>2023-09-17 10:50:34</t>
  </si>
  <si>
    <t>CHEN XIA</t>
  </si>
  <si>
    <t>3093.92</t>
  </si>
  <si>
    <t>2023-09-17 10:13:08</t>
  </si>
  <si>
    <t>雅加达查雅加达酒店</t>
  </si>
  <si>
    <t>WEI POCHENG</t>
  </si>
  <si>
    <t>395.09</t>
  </si>
  <si>
    <t>2023-09-17 03:04:08</t>
  </si>
  <si>
    <t>曼谷水门亭酒店</t>
  </si>
  <si>
    <t>BALGUA LAARNI</t>
  </si>
  <si>
    <t>825.71</t>
  </si>
  <si>
    <t>2023-09-17 00:24:13</t>
  </si>
  <si>
    <t>2023-09-16</t>
  </si>
  <si>
    <t>芭提雅五季酒店</t>
  </si>
  <si>
    <t>Kwok Benjamin Shiu Hay</t>
  </si>
  <si>
    <t>2797.36</t>
  </si>
  <si>
    <t>2023-09-16 23:47:06</t>
  </si>
  <si>
    <t>PHONGSAYOIKHAM PHIKULKAEW</t>
  </si>
  <si>
    <t>141.20</t>
  </si>
  <si>
    <t>2023-09-19 03:31:34</t>
  </si>
  <si>
    <t>穰南帝景酒店</t>
  </si>
  <si>
    <t>Zhao Weiwen,CHEN DEZHI</t>
  </si>
  <si>
    <t>1825.33</t>
  </si>
  <si>
    <t>2023-09-16 14:35:57</t>
  </si>
  <si>
    <t>雅加达克里斯塔尔酒店</t>
  </si>
  <si>
    <t>FEBRIAN FEBRIAN</t>
  </si>
  <si>
    <t>562.40</t>
  </si>
  <si>
    <t>2023-09-18 17:13:34</t>
  </si>
  <si>
    <t>LIU WEIGUANG</t>
  </si>
  <si>
    <t>806.31</t>
  </si>
  <si>
    <t>2023-09-16 13:53:37</t>
  </si>
  <si>
    <t>PAPK NOSOO</t>
  </si>
  <si>
    <t>809.67</t>
  </si>
  <si>
    <t>111.00</t>
  </si>
  <si>
    <t>-55</t>
  </si>
  <si>
    <t>-404</t>
  </si>
  <si>
    <t>2023-09-16 13:20:16</t>
  </si>
  <si>
    <t>哥打京那巴鲁皇宫酒店</t>
  </si>
  <si>
    <t>YANG HUA</t>
  </si>
  <si>
    <t>1751.94</t>
  </si>
  <si>
    <t>2023-09-16 11:15:57</t>
  </si>
  <si>
    <t>皮皮岛安妮塔度假村</t>
  </si>
  <si>
    <t>YEUNG KWAN YI</t>
  </si>
  <si>
    <t>321.02</t>
  </si>
  <si>
    <t>2023-09-16 09:01:30</t>
  </si>
  <si>
    <t>YANG MINGQI,ZHANG HEBOJIN</t>
  </si>
  <si>
    <t>875.97</t>
  </si>
  <si>
    <t>2023-09-16 10:09:56</t>
  </si>
  <si>
    <t>校园枢纽留宿之地酒店</t>
  </si>
  <si>
    <t>ABDULRAHMAN MOHAMAD AZRUL AMRI</t>
  </si>
  <si>
    <t>105.58</t>
  </si>
  <si>
    <t>2023-09-18 22:54:01</t>
  </si>
  <si>
    <t>2023-09-15</t>
  </si>
  <si>
    <t>河内常绿酒店</t>
  </si>
  <si>
    <t>DAU NGOC TRANH,DAUTHI QUYNH LOAN</t>
  </si>
  <si>
    <t>612.23</t>
  </si>
  <si>
    <t>2023-09-15 19:49:09</t>
  </si>
  <si>
    <t>超越芭东酒店</t>
  </si>
  <si>
    <t>Wang Xiyuan</t>
  </si>
  <si>
    <t>439.01</t>
  </si>
  <si>
    <t>2023-09-15 19:16:45</t>
  </si>
  <si>
    <t>甜蜜滨海度假酒店 - 航海 - 卡塔海滩 (SHA Extra Plus)</t>
  </si>
  <si>
    <t>LIU YIYING,WU DIAN</t>
  </si>
  <si>
    <t>216.80</t>
  </si>
  <si>
    <t>2023-09-15 13:46:10</t>
  </si>
  <si>
    <t>大宏酒店</t>
  </si>
  <si>
    <t>LYINDZ ROS</t>
  </si>
  <si>
    <t>293.01</t>
  </si>
  <si>
    <t>2023-09-15 12:33:22</t>
  </si>
  <si>
    <t>特兰兹酒店</t>
  </si>
  <si>
    <t>HO KUANGHUA,WU YUNGHUNG</t>
  </si>
  <si>
    <t>1003.28</t>
  </si>
  <si>
    <t>2023-09-15 12:07:44</t>
  </si>
  <si>
    <t>GK中心大酒店</t>
  </si>
  <si>
    <t>PRAPAKUNVAKIN PANISARA</t>
  </si>
  <si>
    <t>495.95</t>
  </si>
  <si>
    <t>2023-09-15 11:14:44</t>
  </si>
  <si>
    <t>LEESUKSAM KORNKANOK</t>
  </si>
  <si>
    <t>130.16</t>
  </si>
  <si>
    <t>2023-09-15 02:38:58</t>
  </si>
  <si>
    <t>Choi Myunghoon</t>
  </si>
  <si>
    <t>683.10</t>
  </si>
  <si>
    <t>2023-09-15 00:41:29</t>
  </si>
  <si>
    <t>2023-09-14</t>
  </si>
  <si>
    <t>PONGPANICH PATCHANEEYA</t>
  </si>
  <si>
    <t>2023-09-14 22:56:13</t>
  </si>
  <si>
    <t>Victor Sia Boon Chuan Victor Sia Boon Chuan,PENG LIN PENG LIN</t>
  </si>
  <si>
    <t>789.98</t>
  </si>
  <si>
    <t>2023-09-15 15:51:27</t>
  </si>
  <si>
    <t>PROMLEE SURATSWADEE</t>
  </si>
  <si>
    <t>635.57</t>
  </si>
  <si>
    <t>2023-09-14 12:51:39</t>
  </si>
  <si>
    <t>THAMPIAN JIRAPORN</t>
  </si>
  <si>
    <t>493.70</t>
  </si>
  <si>
    <t>2023-09-14 12:46:37</t>
  </si>
  <si>
    <t>CHEWNARUEPHAI NUTRUJA</t>
  </si>
  <si>
    <t>2590.97</t>
  </si>
  <si>
    <t>2023-09-14 12:39:57</t>
  </si>
  <si>
    <t>Ismail Rosmaliza</t>
  </si>
  <si>
    <t>2023-09-14 10:43:28</t>
  </si>
  <si>
    <t>水门中心点</t>
  </si>
  <si>
    <t>ONG LEON,LEONG NATASHA</t>
  </si>
  <si>
    <t>2820.33</t>
  </si>
  <si>
    <t>2023-09-14 01:45:35</t>
  </si>
  <si>
    <t>蒲种公主城99酒店</t>
  </si>
  <si>
    <t>LIAW SHIE KHIONG</t>
  </si>
  <si>
    <t>299.88</t>
  </si>
  <si>
    <t>2023-09-16 00:03:29</t>
  </si>
  <si>
    <t>2023-09-13</t>
  </si>
  <si>
    <t>奥里亚索维利亚酒店</t>
  </si>
  <si>
    <t>SHIRAKI TOMOKO,ODAGIRI TAKUYA</t>
  </si>
  <si>
    <t>2500.81</t>
  </si>
  <si>
    <t>2023-09-13 21:00:11</t>
  </si>
  <si>
    <t>OYO 112 假日酒店</t>
  </si>
  <si>
    <t>BUITHI THAO</t>
  </si>
  <si>
    <t>205.12</t>
  </si>
  <si>
    <t>2023-09-13 18:52:59</t>
  </si>
  <si>
    <t>泰达公园景观酒店</t>
  </si>
  <si>
    <t>Abernathy Christopher</t>
  </si>
  <si>
    <t>1963.35</t>
  </si>
  <si>
    <t>2023-09-13 14:21:02</t>
  </si>
  <si>
    <t>普吉岛攀牙艾琳塔度假村</t>
  </si>
  <si>
    <t>WONG MAN TING</t>
  </si>
  <si>
    <t>2571.24</t>
  </si>
  <si>
    <t>2023-09-13 00:59:31</t>
  </si>
  <si>
    <t>2023-09-12</t>
  </si>
  <si>
    <t>UHG阿索克素坤逸酒店</t>
  </si>
  <si>
    <t>SUNSOPOR CHEA,CHANVOLEAK LAO,SUNHENG CHEA,PHINA PHON</t>
  </si>
  <si>
    <t>1339.56</t>
  </si>
  <si>
    <t>2023-09-12 22:46:24</t>
  </si>
  <si>
    <t>同城e.城市酒店</t>
  </si>
  <si>
    <t>AMIR ISHAK NOOR ROSLINDA</t>
  </si>
  <si>
    <t>462.65</t>
  </si>
  <si>
    <t>2023-09-12 21:17:05</t>
  </si>
  <si>
    <t>Razali Ridzuan</t>
  </si>
  <si>
    <t>668.02</t>
  </si>
  <si>
    <t>2023-09-12 19:10:35</t>
  </si>
  <si>
    <t>2023-09-11</t>
  </si>
  <si>
    <t>SHEN XIAOQING,WU FENGYING,CAO LIJU,ZHENG WENJING,TANG WEIPING,WANG BINBIN</t>
  </si>
  <si>
    <t>2628.11</t>
  </si>
  <si>
    <t>356.94</t>
  </si>
  <si>
    <t>275.78</t>
  </si>
  <si>
    <t>-81</t>
  </si>
  <si>
    <t>-597</t>
  </si>
  <si>
    <t>2023-09-16 17:00:33</t>
  </si>
  <si>
    <t>可可普吉岛度假温泉酒店</t>
  </si>
  <si>
    <t>Mukdaprakorn Jakkrapong</t>
  </si>
  <si>
    <t>443.98</t>
  </si>
  <si>
    <t>2023-09-11 16:51:12</t>
  </si>
  <si>
    <t>KIM CHUNG SOO</t>
  </si>
  <si>
    <t>314.91</t>
  </si>
  <si>
    <t>2023-09-11 14:57:15</t>
  </si>
  <si>
    <t>2023-09-08</t>
  </si>
  <si>
    <t>新加坡史蒂芬诺富特酒店</t>
  </si>
  <si>
    <t>LIU HUAN,LIN LAN</t>
  </si>
  <si>
    <t>16941.34</t>
  </si>
  <si>
    <t>2023-09-08 14:09:48</t>
  </si>
  <si>
    <t>2023-09-07</t>
  </si>
  <si>
    <t>贝尔玛丽娜会安度假村</t>
  </si>
  <si>
    <t>lee jaegeon</t>
  </si>
  <si>
    <t>1046.99</t>
  </si>
  <si>
    <t>2023-09-07 11:45:48</t>
  </si>
  <si>
    <t>2023-09-05</t>
  </si>
  <si>
    <t>PROMKATE PORNSRI</t>
  </si>
  <si>
    <t>478.02</t>
  </si>
  <si>
    <t>2023-09-05 14:12:10</t>
  </si>
  <si>
    <t>2023-09-02</t>
  </si>
  <si>
    <t>民丹岛悦榕庄</t>
  </si>
  <si>
    <t>TAN ADAM</t>
  </si>
  <si>
    <t>4850.27</t>
  </si>
  <si>
    <t>2023-09-02 23:25:10</t>
  </si>
  <si>
    <t>2023-09-01</t>
  </si>
  <si>
    <t>巴厘岛库塔阿雅杜塔酒店</t>
  </si>
  <si>
    <t>QIAN LEI LEI,YANG QIAN QIAN</t>
  </si>
  <si>
    <t>1330.96</t>
  </si>
  <si>
    <t>2023-09-01 10:49:51</t>
  </si>
  <si>
    <t>2023-08-30</t>
  </si>
  <si>
    <t>SOH TOH WEE NELSON</t>
  </si>
  <si>
    <t>2769.73</t>
  </si>
  <si>
    <t>2023-08-30 12:02:31</t>
  </si>
  <si>
    <t>2023-08-28</t>
  </si>
  <si>
    <t>天使城酒店</t>
  </si>
  <si>
    <t>CANDOL MARY GRACE</t>
  </si>
  <si>
    <t>565.43</t>
  </si>
  <si>
    <t>2023-08-28 18:11:19</t>
  </si>
  <si>
    <t>2023-08-25</t>
  </si>
  <si>
    <t>河内卡里达斯地标 72 皇家住宅酒店</t>
  </si>
  <si>
    <t>JIN XINXIN,WANG JUN</t>
  </si>
  <si>
    <t>5593.23</t>
  </si>
  <si>
    <t>2023-08-25 09:04:53</t>
  </si>
  <si>
    <t>2023-08-23</t>
  </si>
  <si>
    <t>富国岛拉维朗达度假酒店（美憬阁）</t>
  </si>
  <si>
    <t>NAMEKATA YUSUKE,NAMEKATA HANA</t>
  </si>
  <si>
    <t>1572.44</t>
  </si>
  <si>
    <t>2023-08-23 12:47:52</t>
  </si>
  <si>
    <t>2023-08-22</t>
  </si>
  <si>
    <t>FOO YIP KEAT HING</t>
  </si>
  <si>
    <t>617.84</t>
  </si>
  <si>
    <t>2023-08-22 22:30:57</t>
  </si>
  <si>
    <t>2023-08-17</t>
  </si>
  <si>
    <t>巴黎中心EXE酒店</t>
  </si>
  <si>
    <t>MAN JIANAN,WANG JIAYAN</t>
  </si>
  <si>
    <t>1454.89</t>
  </si>
  <si>
    <t>2023-08-17 20:47:10</t>
  </si>
  <si>
    <t>法国</t>
  </si>
  <si>
    <t>2023-08-12</t>
  </si>
  <si>
    <t>吉隆坡唐人街旅客酒店</t>
  </si>
  <si>
    <t>LIN LI FENG,NI HSIENFU</t>
  </si>
  <si>
    <t>155.43</t>
  </si>
  <si>
    <t>2023-08-12 14:34:47</t>
  </si>
  <si>
    <t>2023-08-09</t>
  </si>
  <si>
    <t>曼谷素坤逸航站 21 中心酒店</t>
  </si>
  <si>
    <t>LO KITCHEONG,YIU KAWAIJOWIE,CHEN FEICHEN,LO SHUYUK,YIU VIRAYA,YIU KAMANANGEL</t>
  </si>
  <si>
    <t>12032.72</t>
  </si>
  <si>
    <t>2023-08-10 16:20:39</t>
  </si>
  <si>
    <t>FUNG CHI KONG,LEUNG WAI YEE FIONA</t>
  </si>
  <si>
    <t>4572.94</t>
  </si>
  <si>
    <t>2023-08-09 18:55:19</t>
  </si>
  <si>
    <t>索菲亚酒店</t>
  </si>
  <si>
    <t>LI JUN,ZHANG BO</t>
  </si>
  <si>
    <t>715.50</t>
  </si>
  <si>
    <t>2023-09-16 18:20:22</t>
  </si>
  <si>
    <t>椰子酒店</t>
  </si>
  <si>
    <t>Foran Matthew Nicholas Peter</t>
  </si>
  <si>
    <t>382.15</t>
  </si>
  <si>
    <t>2023-09-16 14:09:18</t>
  </si>
  <si>
    <t>普吉岛机场酒店</t>
  </si>
  <si>
    <t>XIONG SHUHUA</t>
  </si>
  <si>
    <t>548.65</t>
  </si>
  <si>
    <t>2023-09-13 22:10:18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</si>
</sst>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FF0000"/>
      <name val="Arial"/>
    </font>
    <font>
      <sz val="10"/>
      <color rgb="FF000000"/>
      <name val="Arial"/>
    </font>
    <font>
      <sz val="11"/>
      <color rgb="FF000000"/>
      <name val="宋体"/>
    </font>
    <font>
      <sz val="9"/>
      <color rgb="FFFF0000"/>
      <name val="Segoe UI"/>
    </font>
    <font>
      <sz val="9"/>
      <color rgb="FF333333"/>
      <name val="宋体"/>
    </font>
    <font>
      <sz val="9"/>
      <color rgb="FF333333"/>
      <name val="Segoe UI"/>
    </font>
    <font>
      <sz val="11"/>
      <color rgb="FF33333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center" vertical="center"/>
    </xf>
    <xf numFmtId="0" fontId="6" fillId="0" borderId="0" xfId="0" applyFont="1">
      <alignment horizontal="general" vertical="bottom"/>
    </xf>
    <xf numFmtId="0" fontId="7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14" fontId="7" fillId="0" borderId="0" xfId="0" applyNumberFormat="1" applyFont="1">
      <alignment horizontal="general" vertical="center"/>
    </xf>
    <xf numFmtId="0" fontId="8" fillId="0" borderId="0" xfId="0" applyFont="1">
      <alignment horizontal="general" vertical="center"/>
    </xf>
    <xf numFmtId="0" fontId="9" fillId="0" borderId="0" xfId="0" applyFont="1">
      <alignment horizontal="general" vertical="center"/>
    </xf>
    <xf numFmtId="0" fontId="10" fillId="0" borderId="0" xfId="0" applyFont="1">
      <alignment horizontal="general" vertical="center" wrapText="1"/>
    </xf>
    <xf numFmtId="22" fontId="7" fillId="0" borderId="0" xfId="0" applyNumberFormat="1" applyFont="1">
      <alignment horizontal="general" vertical="center"/>
    </xf>
    <xf numFmtId="0" fontId="7" fillId="0" borderId="0" xfId="0" quotePrefix="1" applyFont="1">
      <alignment horizontal="general" vertical="center"/>
    </xf>
    <xf numFmtId="0" fontId="4" fillId="0" borderId="0" xfId="0" applyFont="1">
      <alignment vertical="center"/>
    </xf>
    <xf numFmtId="0" fontId="7" fillId="0" borderId="0" xfId="0" applyFont="1">
      <alignment horizontal="general" vertical="center"/>
    </xf>
    <xf numFmtId="0" fontId="11" fillId="0" borderId="1" xfId="0" applyFont="1" applyBorder="1" applyProtection="1">
      <alignment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3.5" customHeight="1"/>
  <cols>
    <col min="1" max="40" width="9" style="8"/>
  </cols>
  <sheetData>
    <row r="1" s="8" customFormat="1" ht="13.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</row>
    <row r="2" s="8" customFormat="1" ht="13.5" customHeight="1">
      <c r="A2" s="8" t="s">
        <v>25</v>
      </c>
      <c r="B2" s="8" t="s">
        <v>26</v>
      </c>
      <c r="C2" s="8" t="s">
        <v>27</v>
      </c>
      <c r="D2" s="8" t="s">
        <v>28</v>
      </c>
      <c r="E2" s="8" t="s">
        <v>29</v>
      </c>
      <c r="F2" s="10" t="n">
        <v>45184</v>
      </c>
      <c r="G2" s="10" t="n">
        <v>45189</v>
      </c>
      <c r="H2" s="8" t="n">
        <v>1</v>
      </c>
      <c r="I2" s="8" t="n">
        <v>5</v>
      </c>
      <c r="J2" s="8" t="n">
        <v>5</v>
      </c>
      <c r="K2" s="8" t="s">
        <v>30</v>
      </c>
      <c r="L2" s="8" t="n">
        <v>632.04</v>
      </c>
      <c r="M2" s="8" t="n">
        <v>632.04</v>
      </c>
      <c r="N2" s="8" t="s">
        <v>31</v>
      </c>
      <c r="O2" s="8" t="s">
        <v>32</v>
      </c>
      <c r="P2" s="8" t="s">
        <v>33</v>
      </c>
      <c r="Q2" s="8" t="n">
        <v>0</v>
      </c>
      <c r="R2" s="14" t="n">
        <v>45147</v>
      </c>
      <c r="S2" s="10" t="n">
        <v>45192</v>
      </c>
      <c r="T2" s="8" t="s">
        <v>34</v>
      </c>
      <c r="U2" s="8" t="n">
        <v>632.04</v>
      </c>
      <c r="V2" s="8" t="n">
        <v>0</v>
      </c>
      <c r="W2" s="8" t="n">
        <v>0</v>
      </c>
      <c r="X2" s="8" t="s">
        <v>35</v>
      </c>
      <c r="Y2" s="8" t="s">
        <v>36</v>
      </c>
    </row>
    <row r="3" s="8" customFormat="1" ht="13.5" customHeight="1">
      <c r="A3" s="8" t="s">
        <v>37</v>
      </c>
      <c r="B3" s="8" t="s">
        <v>26</v>
      </c>
      <c r="C3" s="8" t="s">
        <v>27</v>
      </c>
      <c r="D3" s="8" t="s">
        <v>28</v>
      </c>
      <c r="E3" s="8" t="s">
        <v>29</v>
      </c>
      <c r="F3" s="10" t="n">
        <v>45185</v>
      </c>
      <c r="G3" s="10" t="n">
        <v>45189</v>
      </c>
      <c r="H3" s="8" t="n">
        <v>3</v>
      </c>
      <c r="I3" s="8" t="n">
        <v>4</v>
      </c>
      <c r="J3" s="8" t="n">
        <v>12</v>
      </c>
      <c r="K3" s="8" t="s">
        <v>30</v>
      </c>
      <c r="L3" s="8" t="n">
        <v>1663.08</v>
      </c>
      <c r="M3" s="8" t="n">
        <v>1663.08</v>
      </c>
      <c r="N3" s="8" t="s">
        <v>38</v>
      </c>
      <c r="O3" s="8" t="s">
        <v>32</v>
      </c>
      <c r="P3" s="8" t="s">
        <v>33</v>
      </c>
      <c r="Q3" s="8" t="n">
        <v>0</v>
      </c>
      <c r="R3" s="14" t="n">
        <v>45147.0000115741</v>
      </c>
      <c r="S3" s="10" t="n">
        <v>45192</v>
      </c>
      <c r="T3" s="8" t="s">
        <v>34</v>
      </c>
      <c r="U3" s="8" t="n">
        <v>1663.08</v>
      </c>
      <c r="V3" s="8" t="n">
        <v>0</v>
      </c>
      <c r="W3" s="8" t="n">
        <v>0</v>
      </c>
      <c r="X3" s="8" t="s">
        <v>39</v>
      </c>
      <c r="Y3" s="8" t="s">
        <v>40</v>
      </c>
    </row>
    <row r="4" s="8" customFormat="1" ht="13.5" customHeight="1">
      <c r="A4" s="8" t="s">
        <v>41</v>
      </c>
      <c r="B4" s="8" t="s">
        <v>26</v>
      </c>
      <c r="C4" s="8" t="s">
        <v>27</v>
      </c>
      <c r="D4" s="8" t="s">
        <v>42</v>
      </c>
      <c r="E4" s="8" t="s">
        <v>43</v>
      </c>
      <c r="F4" s="10" t="n">
        <v>45187</v>
      </c>
      <c r="G4" s="10" t="n">
        <v>45189</v>
      </c>
      <c r="H4" s="8" t="n">
        <v>1</v>
      </c>
      <c r="I4" s="8" t="n">
        <v>2</v>
      </c>
      <c r="J4" s="8" t="n">
        <v>2</v>
      </c>
      <c r="K4" s="8" t="s">
        <v>30</v>
      </c>
      <c r="L4" s="8" t="n">
        <v>84.62</v>
      </c>
      <c r="M4" s="8" t="n">
        <v>84.62</v>
      </c>
      <c r="N4" s="8" t="s">
        <v>44</v>
      </c>
      <c r="O4" s="8" t="s">
        <v>32</v>
      </c>
      <c r="P4" s="8" t="s">
        <v>33</v>
      </c>
      <c r="Q4" s="8" t="n">
        <v>0</v>
      </c>
      <c r="R4" s="14" t="n">
        <v>45160.0000115741</v>
      </c>
      <c r="S4" s="10" t="n">
        <v>45192</v>
      </c>
      <c r="T4" s="8" t="s">
        <v>34</v>
      </c>
      <c r="U4" s="8" t="n">
        <v>84.62</v>
      </c>
      <c r="V4" s="8" t="n">
        <v>0</v>
      </c>
      <c r="W4" s="8" t="n">
        <v>0</v>
      </c>
      <c r="X4" s="8" t="s">
        <v>45</v>
      </c>
      <c r="Y4" s="8" t="s">
        <v>46</v>
      </c>
    </row>
    <row r="5" s="8" customFormat="1" ht="13.5" customHeight="1">
      <c r="A5" s="8" t="s">
        <v>47</v>
      </c>
      <c r="B5" s="8" t="s">
        <v>26</v>
      </c>
      <c r="C5" s="8" t="s">
        <v>27</v>
      </c>
      <c r="D5" s="8" t="s">
        <v>48</v>
      </c>
      <c r="E5" s="8" t="s">
        <v>49</v>
      </c>
      <c r="F5" s="10" t="n">
        <v>45185</v>
      </c>
      <c r="G5" s="10" t="n">
        <v>45189</v>
      </c>
      <c r="H5" s="8" t="n">
        <v>2</v>
      </c>
      <c r="I5" s="8" t="n">
        <v>4</v>
      </c>
      <c r="J5" s="8" t="n">
        <v>8</v>
      </c>
      <c r="K5" s="8" t="s">
        <v>30</v>
      </c>
      <c r="L5" s="8" t="n">
        <v>766.48</v>
      </c>
      <c r="M5" s="8" t="n">
        <v>766.48</v>
      </c>
      <c r="N5" s="8" t="s">
        <v>50</v>
      </c>
      <c r="O5" s="8" t="s">
        <v>32</v>
      </c>
      <c r="P5" s="8" t="s">
        <v>33</v>
      </c>
      <c r="Q5" s="8" t="n">
        <v>0</v>
      </c>
      <c r="R5" s="14" t="n">
        <v>45163.0000115741</v>
      </c>
      <c r="S5" s="10" t="n">
        <v>45192</v>
      </c>
      <c r="T5" s="8" t="s">
        <v>34</v>
      </c>
      <c r="U5" s="8" t="n">
        <v>766.48</v>
      </c>
      <c r="V5" s="8" t="n">
        <v>0</v>
      </c>
      <c r="W5" s="8" t="n">
        <v>0</v>
      </c>
      <c r="X5" s="8" t="s">
        <v>51</v>
      </c>
      <c r="Y5" s="8" t="s">
        <v>46</v>
      </c>
    </row>
    <row r="6" s="8" customFormat="1" ht="13.5" customHeight="1">
      <c r="A6" s="8" t="s">
        <v>52</v>
      </c>
      <c r="B6" s="8" t="s">
        <v>26</v>
      </c>
      <c r="C6" s="8" t="s">
        <v>27</v>
      </c>
      <c r="D6" s="8" t="s">
        <v>53</v>
      </c>
      <c r="E6" s="8" t="s">
        <v>54</v>
      </c>
      <c r="F6" s="10" t="n">
        <v>45183</v>
      </c>
      <c r="G6" s="10" t="n">
        <v>45189</v>
      </c>
      <c r="H6" s="8" t="n">
        <v>1</v>
      </c>
      <c r="I6" s="8" t="n">
        <v>6</v>
      </c>
      <c r="J6" s="8" t="n">
        <v>6</v>
      </c>
      <c r="K6" s="8" t="s">
        <v>30</v>
      </c>
      <c r="L6" s="8" t="n">
        <v>379.53</v>
      </c>
      <c r="M6" s="8" t="n">
        <v>379.53</v>
      </c>
      <c r="N6" s="8" t="s">
        <v>55</v>
      </c>
      <c r="O6" s="8" t="s">
        <v>32</v>
      </c>
      <c r="P6" s="8" t="s">
        <v>33</v>
      </c>
      <c r="Q6" s="8" t="n">
        <v>0</v>
      </c>
      <c r="R6" s="14" t="n">
        <v>45168</v>
      </c>
      <c r="S6" s="10" t="n">
        <v>45192</v>
      </c>
      <c r="T6" s="8" t="s">
        <v>34</v>
      </c>
      <c r="U6" s="8" t="n">
        <v>379.53</v>
      </c>
      <c r="V6" s="8" t="n">
        <v>0</v>
      </c>
      <c r="W6" s="8" t="n">
        <v>0</v>
      </c>
      <c r="X6" s="8" t="s">
        <v>56</v>
      </c>
      <c r="Y6" s="8" t="s">
        <v>46</v>
      </c>
    </row>
    <row r="7" s="8" customFormat="1" ht="13.5" customHeight="1">
      <c r="A7" s="8" t="s">
        <v>57</v>
      </c>
      <c r="B7" s="8" t="s">
        <v>26</v>
      </c>
      <c r="C7" s="8" t="s">
        <v>27</v>
      </c>
      <c r="D7" s="8" t="s">
        <v>58</v>
      </c>
      <c r="E7" s="8" t="s">
        <v>59</v>
      </c>
      <c r="F7" s="10" t="n">
        <v>45187</v>
      </c>
      <c r="G7" s="10" t="n">
        <v>45189</v>
      </c>
      <c r="H7" s="8" t="n">
        <v>1</v>
      </c>
      <c r="I7" s="8" t="n">
        <v>2</v>
      </c>
      <c r="J7" s="8" t="n">
        <v>2</v>
      </c>
      <c r="K7" s="8" t="s">
        <v>30</v>
      </c>
      <c r="L7" s="8" t="n">
        <v>65.57</v>
      </c>
      <c r="M7" s="8" t="n">
        <v>65.57</v>
      </c>
      <c r="N7" s="8" t="s">
        <v>60</v>
      </c>
      <c r="O7" s="8" t="s">
        <v>32</v>
      </c>
      <c r="P7" s="8" t="s">
        <v>33</v>
      </c>
      <c r="Q7" s="8" t="n">
        <v>0</v>
      </c>
      <c r="R7" s="14" t="n">
        <v>45174</v>
      </c>
      <c r="S7" s="10" t="n">
        <v>45192</v>
      </c>
      <c r="T7" s="8" t="s">
        <v>34</v>
      </c>
      <c r="U7" s="8" t="n">
        <v>65.57</v>
      </c>
      <c r="V7" s="8" t="n">
        <v>0</v>
      </c>
      <c r="W7" s="8" t="n">
        <v>0</v>
      </c>
      <c r="X7" s="8" t="s">
        <v>61</v>
      </c>
      <c r="Y7" s="8" t="s">
        <v>62</v>
      </c>
    </row>
    <row r="8" s="8" customFormat="1" ht="13.5" customHeight="1">
      <c r="A8" s="8" t="s">
        <v>63</v>
      </c>
      <c r="B8" s="8" t="s">
        <v>26</v>
      </c>
      <c r="C8" s="8" t="s">
        <v>27</v>
      </c>
      <c r="D8" s="8" t="s">
        <v>64</v>
      </c>
      <c r="E8" s="8" t="s">
        <v>65</v>
      </c>
      <c r="F8" s="10" t="n">
        <v>45185</v>
      </c>
      <c r="G8" s="10" t="n">
        <v>45189</v>
      </c>
      <c r="H8" s="8" t="n">
        <v>2</v>
      </c>
      <c r="I8" s="8" t="n">
        <v>4</v>
      </c>
      <c r="J8" s="8" t="n">
        <v>8</v>
      </c>
      <c r="K8" s="8" t="s">
        <v>30</v>
      </c>
      <c r="L8" s="8" t="n">
        <v>2305.76</v>
      </c>
      <c r="M8" s="8" t="n">
        <v>2305.76</v>
      </c>
      <c r="N8" s="8" t="s">
        <v>66</v>
      </c>
      <c r="O8" s="8" t="s">
        <v>32</v>
      </c>
      <c r="P8" s="8" t="s">
        <v>33</v>
      </c>
      <c r="Q8" s="8" t="n">
        <v>0</v>
      </c>
      <c r="R8" s="14" t="n">
        <v>45177</v>
      </c>
      <c r="S8" s="10" t="n">
        <v>45192</v>
      </c>
      <c r="T8" s="8" t="s">
        <v>34</v>
      </c>
      <c r="U8" s="8" t="n">
        <v>2305.76</v>
      </c>
      <c r="V8" s="8" t="n">
        <v>0</v>
      </c>
      <c r="W8" s="8" t="n">
        <v>0</v>
      </c>
      <c r="X8" s="8" t="s">
        <v>67</v>
      </c>
      <c r="Y8" s="8" t="n">
        <v>2309160566</v>
      </c>
      <c r="Z8" s="8" t="s">
        <v>68</v>
      </c>
    </row>
    <row r="9" s="8" customFormat="1" ht="13.5" customHeight="1">
      <c r="A9" s="8" t="s">
        <v>69</v>
      </c>
      <c r="B9" s="8" t="s">
        <v>26</v>
      </c>
      <c r="C9" s="8" t="s">
        <v>27</v>
      </c>
      <c r="D9" s="8" t="s">
        <v>70</v>
      </c>
      <c r="E9" s="8" t="s">
        <v>71</v>
      </c>
      <c r="F9" s="10" t="n">
        <v>45188</v>
      </c>
      <c r="G9" s="10" t="n">
        <v>45189</v>
      </c>
      <c r="H9" s="8" t="n">
        <v>1</v>
      </c>
      <c r="I9" s="8" t="n">
        <v>1</v>
      </c>
      <c r="J9" s="8" t="n">
        <v>1</v>
      </c>
      <c r="K9" s="8" t="s">
        <v>30</v>
      </c>
      <c r="L9" s="8" t="n">
        <v>42.77</v>
      </c>
      <c r="M9" s="8" t="n">
        <v>42.77</v>
      </c>
      <c r="N9" s="8" t="s">
        <v>72</v>
      </c>
      <c r="O9" s="8" t="s">
        <v>32</v>
      </c>
      <c r="P9" s="8" t="s">
        <v>33</v>
      </c>
      <c r="Q9" s="8" t="n">
        <v>0</v>
      </c>
      <c r="R9" s="14" t="n">
        <v>45180.0000115741</v>
      </c>
      <c r="S9" s="10" t="n">
        <v>45192</v>
      </c>
      <c r="T9" s="8" t="s">
        <v>34</v>
      </c>
      <c r="U9" s="8" t="n">
        <v>42.77</v>
      </c>
      <c r="V9" s="8" t="n">
        <v>0</v>
      </c>
      <c r="W9" s="8" t="n">
        <v>0</v>
      </c>
      <c r="X9" s="8" t="s">
        <v>73</v>
      </c>
      <c r="Y9" s="8" t="s">
        <v>46</v>
      </c>
    </row>
    <row r="10" s="8" customFormat="1" ht="13.5" customHeight="1">
      <c r="A10" s="8" t="s">
        <v>74</v>
      </c>
      <c r="B10" s="8" t="s">
        <v>26</v>
      </c>
      <c r="C10" s="8" t="s">
        <v>27</v>
      </c>
      <c r="D10" s="8" t="s">
        <v>75</v>
      </c>
      <c r="E10" s="8" t="s">
        <v>76</v>
      </c>
      <c r="F10" s="10" t="n">
        <v>45187</v>
      </c>
      <c r="G10" s="10" t="n">
        <v>45189</v>
      </c>
      <c r="H10" s="8" t="n">
        <v>1</v>
      </c>
      <c r="I10" s="8" t="n">
        <v>2</v>
      </c>
      <c r="J10" s="8" t="n">
        <v>2</v>
      </c>
      <c r="K10" s="8" t="s">
        <v>30</v>
      </c>
      <c r="L10" s="8" t="n">
        <v>60.3</v>
      </c>
      <c r="M10" s="8" t="n">
        <v>60.3</v>
      </c>
      <c r="N10" s="8" t="s">
        <v>77</v>
      </c>
      <c r="O10" s="8" t="s">
        <v>32</v>
      </c>
      <c r="P10" s="8" t="s">
        <v>33</v>
      </c>
      <c r="Q10" s="8" t="n">
        <v>0</v>
      </c>
      <c r="R10" s="14" t="n">
        <v>45180</v>
      </c>
      <c r="S10" s="10" t="n">
        <v>45192</v>
      </c>
      <c r="T10" s="8" t="s">
        <v>34</v>
      </c>
      <c r="U10" s="8" t="n">
        <v>60.3</v>
      </c>
      <c r="V10" s="8" t="n">
        <v>0</v>
      </c>
      <c r="W10" s="8" t="n">
        <v>0</v>
      </c>
      <c r="X10" s="8" t="s">
        <v>78</v>
      </c>
      <c r="Y10" s="8" t="s">
        <v>46</v>
      </c>
    </row>
    <row r="11" s="8" customFormat="1" ht="13.5" customHeight="1">
      <c r="A11" s="8" t="s">
        <v>79</v>
      </c>
      <c r="B11" s="8" t="s">
        <v>26</v>
      </c>
      <c r="C11" s="8" t="s">
        <v>27</v>
      </c>
      <c r="D11" s="8" t="s">
        <v>80</v>
      </c>
      <c r="E11" s="8" t="s">
        <v>81</v>
      </c>
      <c r="F11" s="10" t="n">
        <v>45187</v>
      </c>
      <c r="G11" s="10" t="n">
        <v>45189</v>
      </c>
      <c r="H11" s="8" t="n">
        <v>2</v>
      </c>
      <c r="I11" s="8" t="n">
        <v>2</v>
      </c>
      <c r="J11" s="8" t="n">
        <v>4</v>
      </c>
      <c r="K11" s="8" t="s">
        <v>30</v>
      </c>
      <c r="L11" s="8" t="n">
        <v>183.26</v>
      </c>
      <c r="M11" s="8" t="n">
        <v>183.26</v>
      </c>
      <c r="N11" s="8" t="s">
        <v>82</v>
      </c>
      <c r="O11" s="8" t="s">
        <v>32</v>
      </c>
      <c r="P11" s="8" t="s">
        <v>33</v>
      </c>
      <c r="Q11" s="8" t="n">
        <v>0</v>
      </c>
      <c r="R11" s="14" t="n">
        <v>45181.0000115741</v>
      </c>
      <c r="S11" s="10" t="n">
        <v>45192</v>
      </c>
      <c r="T11" s="8" t="s">
        <v>34</v>
      </c>
      <c r="U11" s="8" t="n">
        <v>183.26</v>
      </c>
      <c r="V11" s="8" t="n">
        <v>0</v>
      </c>
      <c r="W11" s="8" t="n">
        <v>0</v>
      </c>
      <c r="X11" s="8" t="s">
        <v>83</v>
      </c>
      <c r="Y11" s="8" t="s">
        <v>46</v>
      </c>
    </row>
    <row r="12" s="8" customFormat="1" ht="13.5" customHeight="1">
      <c r="A12" s="8" t="s">
        <v>84</v>
      </c>
      <c r="B12" s="8" t="s">
        <v>26</v>
      </c>
      <c r="C12" s="8" t="s">
        <v>27</v>
      </c>
      <c r="D12" s="8" t="s">
        <v>85</v>
      </c>
      <c r="E12" s="8" t="s">
        <v>86</v>
      </c>
      <c r="F12" s="10" t="n">
        <v>45183</v>
      </c>
      <c r="G12" s="10" t="n">
        <v>45189</v>
      </c>
      <c r="H12" s="8" t="n">
        <v>1</v>
      </c>
      <c r="I12" s="8" t="n">
        <v>6</v>
      </c>
      <c r="J12" s="8" t="n">
        <v>6</v>
      </c>
      <c r="K12" s="8" t="s">
        <v>30</v>
      </c>
      <c r="L12" s="8" t="n">
        <v>268.39</v>
      </c>
      <c r="M12" s="8" t="n">
        <v>268.39</v>
      </c>
      <c r="N12" s="8" t="s">
        <v>87</v>
      </c>
      <c r="O12" s="8" t="s">
        <v>32</v>
      </c>
      <c r="P12" s="8" t="s">
        <v>33</v>
      </c>
      <c r="Q12" s="8" t="n">
        <v>0</v>
      </c>
      <c r="R12" s="14" t="n">
        <v>45182</v>
      </c>
      <c r="S12" s="10" t="n">
        <v>45192</v>
      </c>
      <c r="T12" s="8" t="s">
        <v>34</v>
      </c>
      <c r="U12" s="8" t="n">
        <v>268.39</v>
      </c>
      <c r="V12" s="8" t="n">
        <v>0</v>
      </c>
      <c r="W12" s="8" t="n">
        <v>0</v>
      </c>
      <c r="X12" s="8" t="s">
        <v>88</v>
      </c>
      <c r="Y12" s="8" t="s">
        <v>89</v>
      </c>
    </row>
    <row r="13" s="8" customFormat="1" ht="13.5" customHeight="1">
      <c r="A13" s="8" t="s">
        <v>90</v>
      </c>
      <c r="B13" s="8" t="s">
        <v>26</v>
      </c>
      <c r="C13" s="8" t="s">
        <v>27</v>
      </c>
      <c r="D13" s="8" t="s">
        <v>91</v>
      </c>
      <c r="E13" s="8" t="s">
        <v>92</v>
      </c>
      <c r="F13" s="10" t="n">
        <v>45187</v>
      </c>
      <c r="G13" s="10" t="n">
        <v>45189</v>
      </c>
      <c r="H13" s="8" t="n">
        <v>1</v>
      </c>
      <c r="I13" s="8" t="n">
        <v>2</v>
      </c>
      <c r="J13" s="8" t="n">
        <v>2</v>
      </c>
      <c r="K13" s="8" t="s">
        <v>30</v>
      </c>
      <c r="L13" s="8" t="n">
        <v>75</v>
      </c>
      <c r="M13" s="8" t="n">
        <v>75</v>
      </c>
      <c r="N13" s="8" t="s">
        <v>93</v>
      </c>
      <c r="O13" s="8" t="s">
        <v>32</v>
      </c>
      <c r="P13" s="8" t="s">
        <v>33</v>
      </c>
      <c r="Q13" s="8" t="n">
        <v>0</v>
      </c>
      <c r="R13" s="14" t="n">
        <v>45182.0000115741</v>
      </c>
      <c r="S13" s="10" t="n">
        <v>45192</v>
      </c>
      <c r="T13" s="8" t="s">
        <v>34</v>
      </c>
      <c r="U13" s="8" t="n">
        <v>75</v>
      </c>
      <c r="V13" s="8" t="n">
        <v>0</v>
      </c>
      <c r="W13" s="8" t="n">
        <v>0</v>
      </c>
      <c r="X13" s="8" t="s">
        <v>94</v>
      </c>
      <c r="Y13" s="8" t="s">
        <v>95</v>
      </c>
    </row>
    <row r="14" s="8" customFormat="1" ht="13.5" customHeight="1">
      <c r="A14" s="8" t="s">
        <v>96</v>
      </c>
      <c r="B14" s="8" t="s">
        <v>26</v>
      </c>
      <c r="C14" s="8" t="s">
        <v>27</v>
      </c>
      <c r="D14" s="8" t="s">
        <v>97</v>
      </c>
      <c r="E14" s="8" t="s">
        <v>98</v>
      </c>
      <c r="F14" s="10" t="n">
        <v>45185</v>
      </c>
      <c r="G14" s="10" t="n">
        <v>45189</v>
      </c>
      <c r="H14" s="8" t="n">
        <v>1</v>
      </c>
      <c r="I14" s="8" t="n">
        <v>4</v>
      </c>
      <c r="J14" s="8" t="n">
        <v>4</v>
      </c>
      <c r="K14" s="8" t="s">
        <v>30</v>
      </c>
      <c r="L14" s="8" t="n">
        <v>386.86</v>
      </c>
      <c r="M14" s="8" t="n">
        <v>386.86</v>
      </c>
      <c r="N14" s="8" t="s">
        <v>99</v>
      </c>
      <c r="O14" s="8" t="s">
        <v>32</v>
      </c>
      <c r="P14" s="8" t="s">
        <v>33</v>
      </c>
      <c r="Q14" s="8" t="n">
        <v>0</v>
      </c>
      <c r="R14" s="14" t="n">
        <v>45183</v>
      </c>
      <c r="S14" s="10" t="n">
        <v>45192</v>
      </c>
      <c r="T14" s="8" t="s">
        <v>34</v>
      </c>
      <c r="U14" s="8" t="n">
        <v>386.86</v>
      </c>
      <c r="V14" s="8" t="n">
        <v>0</v>
      </c>
      <c r="W14" s="8" t="n">
        <v>0</v>
      </c>
      <c r="X14" s="8" t="s">
        <v>100</v>
      </c>
      <c r="Y14" s="8" t="s">
        <v>46</v>
      </c>
    </row>
    <row r="15" s="8" customFormat="1" ht="13.5" customHeight="1">
      <c r="A15" s="8" t="s">
        <v>101</v>
      </c>
      <c r="B15" s="8" t="s">
        <v>26</v>
      </c>
      <c r="C15" s="8" t="s">
        <v>27</v>
      </c>
      <c r="D15" s="8" t="s">
        <v>102</v>
      </c>
      <c r="E15" s="8" t="s">
        <v>103</v>
      </c>
      <c r="F15" s="10" t="n">
        <v>45188</v>
      </c>
      <c r="G15" s="10" t="n">
        <v>45189</v>
      </c>
      <c r="H15" s="8" t="n">
        <v>1</v>
      </c>
      <c r="I15" s="8" t="n">
        <v>1</v>
      </c>
      <c r="J15" s="8" t="n">
        <v>1</v>
      </c>
      <c r="K15" s="8" t="s">
        <v>30</v>
      </c>
      <c r="L15" s="8" t="n">
        <v>45.81</v>
      </c>
      <c r="M15" s="8" t="n">
        <v>45.81</v>
      </c>
      <c r="N15" s="8" t="s">
        <v>104</v>
      </c>
      <c r="O15" s="8" t="s">
        <v>32</v>
      </c>
      <c r="P15" s="8" t="s">
        <v>33</v>
      </c>
      <c r="Q15" s="8" t="n">
        <v>0</v>
      </c>
      <c r="R15" s="14" t="n">
        <v>45183.0000115741</v>
      </c>
      <c r="S15" s="10" t="n">
        <v>45192</v>
      </c>
      <c r="T15" s="8" t="s">
        <v>34</v>
      </c>
      <c r="U15" s="8" t="n">
        <v>45.81</v>
      </c>
      <c r="V15" s="8" t="n">
        <v>0</v>
      </c>
      <c r="W15" s="8" t="n">
        <v>0</v>
      </c>
      <c r="X15" s="8" t="s">
        <v>105</v>
      </c>
      <c r="Y15" s="8" t="s">
        <v>106</v>
      </c>
    </row>
    <row r="16" s="8" customFormat="1" ht="13.5" customHeight="1">
      <c r="A16" s="8" t="s">
        <v>107</v>
      </c>
      <c r="B16" s="8" t="s">
        <v>26</v>
      </c>
      <c r="C16" s="8" t="s">
        <v>27</v>
      </c>
      <c r="D16" s="8" t="s">
        <v>108</v>
      </c>
      <c r="E16" s="8" t="s">
        <v>109</v>
      </c>
      <c r="F16" s="10" t="n">
        <v>45187</v>
      </c>
      <c r="G16" s="10" t="n">
        <v>45189</v>
      </c>
      <c r="H16" s="8" t="n">
        <v>1</v>
      </c>
      <c r="I16" s="8" t="n">
        <v>2</v>
      </c>
      <c r="J16" s="8" t="n">
        <v>2</v>
      </c>
      <c r="K16" s="8" t="s">
        <v>30</v>
      </c>
      <c r="L16" s="8" t="n">
        <v>93.7</v>
      </c>
      <c r="M16" s="8" t="n">
        <v>93.7</v>
      </c>
      <c r="N16" s="8" t="s">
        <v>110</v>
      </c>
      <c r="O16" s="8" t="s">
        <v>32</v>
      </c>
      <c r="P16" s="8" t="s">
        <v>33</v>
      </c>
      <c r="Q16" s="8" t="n">
        <v>0</v>
      </c>
      <c r="R16" s="14" t="n">
        <v>45184.0000115741</v>
      </c>
      <c r="S16" s="10" t="n">
        <v>45192</v>
      </c>
      <c r="T16" s="8" t="s">
        <v>34</v>
      </c>
      <c r="U16" s="8" t="n">
        <v>93.7</v>
      </c>
      <c r="V16" s="8" t="n">
        <v>0</v>
      </c>
      <c r="W16" s="8" t="n">
        <v>0</v>
      </c>
      <c r="X16" s="8" t="s">
        <v>111</v>
      </c>
      <c r="Y16" s="8" t="s">
        <v>46</v>
      </c>
    </row>
    <row r="17" s="8" customFormat="1" ht="13.5" customHeight="1">
      <c r="A17" s="8" t="s">
        <v>112</v>
      </c>
      <c r="B17" s="8" t="s">
        <v>26</v>
      </c>
      <c r="C17" s="8" t="s">
        <v>27</v>
      </c>
      <c r="D17" s="8" t="s">
        <v>113</v>
      </c>
      <c r="E17" s="8" t="s">
        <v>114</v>
      </c>
      <c r="F17" s="10" t="n">
        <v>45188</v>
      </c>
      <c r="G17" s="10" t="n">
        <v>45189</v>
      </c>
      <c r="H17" s="8" t="n">
        <v>2</v>
      </c>
      <c r="I17" s="8" t="n">
        <v>1</v>
      </c>
      <c r="J17" s="8" t="n">
        <v>2</v>
      </c>
      <c r="K17" s="8" t="s">
        <v>30</v>
      </c>
      <c r="L17" s="8" t="n">
        <v>137.44</v>
      </c>
      <c r="M17" s="8" t="n">
        <v>137.44</v>
      </c>
      <c r="N17" s="8" t="s">
        <v>115</v>
      </c>
      <c r="O17" s="8" t="s">
        <v>32</v>
      </c>
      <c r="P17" s="8" t="s">
        <v>33</v>
      </c>
      <c r="Q17" s="8" t="n">
        <v>0</v>
      </c>
      <c r="R17" s="14" t="n">
        <v>45184.0000115741</v>
      </c>
      <c r="S17" s="10" t="n">
        <v>45192</v>
      </c>
      <c r="T17" s="8" t="s">
        <v>34</v>
      </c>
      <c r="U17" s="8" t="n">
        <v>137.44</v>
      </c>
      <c r="V17" s="8" t="n">
        <v>0</v>
      </c>
      <c r="W17" s="8" t="n">
        <v>0</v>
      </c>
      <c r="X17" s="8" t="s">
        <v>116</v>
      </c>
      <c r="Y17" s="8" t="s">
        <v>46</v>
      </c>
    </row>
    <row r="18" s="8" customFormat="1" ht="13.5" customHeight="1">
      <c r="A18" s="8" t="s">
        <v>117</v>
      </c>
      <c r="B18" s="8" t="s">
        <v>26</v>
      </c>
      <c r="C18" s="8" t="s">
        <v>27</v>
      </c>
      <c r="D18" s="8" t="s">
        <v>118</v>
      </c>
      <c r="E18" s="8" t="s">
        <v>119</v>
      </c>
      <c r="F18" s="10" t="n">
        <v>45188</v>
      </c>
      <c r="G18" s="10" t="n">
        <v>45189</v>
      </c>
      <c r="H18" s="8" t="n">
        <v>1</v>
      </c>
      <c r="I18" s="8" t="n">
        <v>1</v>
      </c>
      <c r="J18" s="8" t="n">
        <v>1</v>
      </c>
      <c r="K18" s="8" t="s">
        <v>30</v>
      </c>
      <c r="L18" s="8" t="n">
        <v>40.14</v>
      </c>
      <c r="M18" s="8" t="n">
        <v>40.14</v>
      </c>
      <c r="N18" s="8" t="s">
        <v>120</v>
      </c>
      <c r="O18" s="8" t="s">
        <v>32</v>
      </c>
      <c r="P18" s="8" t="s">
        <v>33</v>
      </c>
      <c r="Q18" s="8" t="n">
        <v>0</v>
      </c>
      <c r="R18" s="14" t="n">
        <v>45184.0000115741</v>
      </c>
      <c r="S18" s="10" t="n">
        <v>45192</v>
      </c>
      <c r="T18" s="8" t="s">
        <v>34</v>
      </c>
      <c r="U18" s="8" t="n">
        <v>40.14</v>
      </c>
      <c r="V18" s="8" t="n">
        <v>0</v>
      </c>
      <c r="W18" s="8" t="n">
        <v>0</v>
      </c>
      <c r="X18" s="8" t="s">
        <v>121</v>
      </c>
      <c r="Y18" s="8" t="s">
        <v>122</v>
      </c>
    </row>
    <row r="19" s="8" customFormat="1" ht="13.5" customHeight="1">
      <c r="A19" s="8" t="s">
        <v>123</v>
      </c>
      <c r="B19" s="8" t="s">
        <v>26</v>
      </c>
      <c r="C19" s="8" t="s">
        <v>27</v>
      </c>
      <c r="D19" s="8" t="s">
        <v>124</v>
      </c>
      <c r="E19" s="8" t="s">
        <v>125</v>
      </c>
      <c r="F19" s="10" t="n">
        <v>45187</v>
      </c>
      <c r="G19" s="10" t="n">
        <v>45189</v>
      </c>
      <c r="H19" s="8" t="n">
        <v>1</v>
      </c>
      <c r="I19" s="8" t="n">
        <v>2</v>
      </c>
      <c r="J19" s="8" t="n">
        <v>2</v>
      </c>
      <c r="K19" s="8" t="s">
        <v>30</v>
      </c>
      <c r="L19" s="8" t="n">
        <v>41.08</v>
      </c>
      <c r="M19" s="8" t="n">
        <v>41.08</v>
      </c>
      <c r="N19" s="8" t="s">
        <v>126</v>
      </c>
      <c r="O19" s="8" t="s">
        <v>32</v>
      </c>
      <c r="P19" s="8" t="s">
        <v>33</v>
      </c>
      <c r="Q19" s="8" t="n">
        <v>0</v>
      </c>
      <c r="R19" s="14" t="n">
        <v>45185.0000115741</v>
      </c>
      <c r="S19" s="10" t="n">
        <v>45192</v>
      </c>
      <c r="T19" s="8" t="s">
        <v>34</v>
      </c>
      <c r="U19" s="8" t="n">
        <v>41.08</v>
      </c>
      <c r="V19" s="8" t="n">
        <v>0</v>
      </c>
      <c r="W19" s="8" t="n">
        <v>0</v>
      </c>
      <c r="X19" s="8" t="s">
        <v>127</v>
      </c>
      <c r="Y19" s="8" t="s">
        <v>128</v>
      </c>
    </row>
    <row r="20" s="8" customFormat="1" ht="13.5" customHeight="1">
      <c r="A20" s="8" t="s">
        <v>129</v>
      </c>
      <c r="B20" s="8" t="s">
        <v>26</v>
      </c>
      <c r="C20" s="8" t="s">
        <v>27</v>
      </c>
      <c r="D20" s="8" t="s">
        <v>130</v>
      </c>
      <c r="E20" s="8" t="s">
        <v>131</v>
      </c>
      <c r="F20" s="10" t="n">
        <v>45186</v>
      </c>
      <c r="G20" s="10" t="n">
        <v>45189</v>
      </c>
      <c r="H20" s="8" t="n">
        <v>1</v>
      </c>
      <c r="I20" s="8" t="n">
        <v>3</v>
      </c>
      <c r="J20" s="8" t="n">
        <v>3</v>
      </c>
      <c r="K20" s="8" t="s">
        <v>30</v>
      </c>
      <c r="L20" s="8" t="n">
        <v>120.09</v>
      </c>
      <c r="M20" s="8" t="n">
        <v>120.09</v>
      </c>
      <c r="N20" s="8" t="s">
        <v>132</v>
      </c>
      <c r="O20" s="8" t="s">
        <v>32</v>
      </c>
      <c r="P20" s="8" t="s">
        <v>33</v>
      </c>
      <c r="Q20" s="8" t="n">
        <v>0</v>
      </c>
      <c r="R20" s="14" t="n">
        <v>45185.0000115741</v>
      </c>
      <c r="S20" s="10" t="n">
        <v>45192</v>
      </c>
      <c r="T20" s="8" t="s">
        <v>34</v>
      </c>
      <c r="U20" s="8" t="n">
        <v>120.09</v>
      </c>
      <c r="V20" s="8" t="n">
        <v>0</v>
      </c>
      <c r="W20" s="8" t="n">
        <v>0</v>
      </c>
      <c r="X20" s="8" t="s">
        <v>133</v>
      </c>
      <c r="Y20" s="8" t="s">
        <v>134</v>
      </c>
    </row>
    <row r="21" s="8" customFormat="1" ht="13.5" customHeight="1">
      <c r="A21" s="8" t="s">
        <v>135</v>
      </c>
      <c r="B21" s="8" t="s">
        <v>26</v>
      </c>
      <c r="C21" s="8" t="s">
        <v>27</v>
      </c>
      <c r="D21" s="8" t="s">
        <v>136</v>
      </c>
      <c r="E21" s="8" t="s">
        <v>137</v>
      </c>
      <c r="F21" s="10" t="n">
        <v>45187</v>
      </c>
      <c r="G21" s="10" t="n">
        <v>45189</v>
      </c>
      <c r="H21" s="8" t="n">
        <v>1</v>
      </c>
      <c r="I21" s="8" t="n">
        <v>2</v>
      </c>
      <c r="J21" s="8" t="n">
        <v>2</v>
      </c>
      <c r="K21" s="8" t="s">
        <v>30</v>
      </c>
      <c r="L21" s="8" t="n">
        <v>110.54</v>
      </c>
      <c r="M21" s="8" t="n">
        <v>110.54</v>
      </c>
      <c r="N21" s="8" t="s">
        <v>138</v>
      </c>
      <c r="O21" s="8" t="s">
        <v>32</v>
      </c>
      <c r="P21" s="8" t="s">
        <v>33</v>
      </c>
      <c r="Q21" s="8" t="n">
        <v>0</v>
      </c>
      <c r="R21" s="14" t="n">
        <v>45185</v>
      </c>
      <c r="S21" s="10" t="n">
        <v>45192</v>
      </c>
      <c r="T21" s="8" t="s">
        <v>34</v>
      </c>
      <c r="U21" s="8" t="n">
        <v>110.54</v>
      </c>
      <c r="V21" s="8" t="n">
        <v>0</v>
      </c>
      <c r="W21" s="8" t="n">
        <v>0</v>
      </c>
      <c r="X21" s="8" t="s">
        <v>139</v>
      </c>
      <c r="Y21" s="8" t="s">
        <v>46</v>
      </c>
    </row>
    <row r="22" s="8" customFormat="1" ht="13.5" customHeight="1">
      <c r="A22" s="8" t="s">
        <v>140</v>
      </c>
      <c r="B22" s="8" t="s">
        <v>26</v>
      </c>
      <c r="C22" s="8" t="s">
        <v>27</v>
      </c>
      <c r="D22" s="8" t="s">
        <v>141</v>
      </c>
      <c r="E22" s="8" t="s">
        <v>71</v>
      </c>
      <c r="F22" s="10" t="n">
        <v>45187</v>
      </c>
      <c r="G22" s="10" t="n">
        <v>45189</v>
      </c>
      <c r="H22" s="8" t="n">
        <v>1</v>
      </c>
      <c r="I22" s="8" t="n">
        <v>2</v>
      </c>
      <c r="J22" s="8" t="n">
        <v>2</v>
      </c>
      <c r="K22" s="8" t="s">
        <v>30</v>
      </c>
      <c r="L22" s="8" t="n">
        <v>52.39</v>
      </c>
      <c r="M22" s="8" t="n">
        <v>52.39</v>
      </c>
      <c r="N22" s="8" t="s">
        <v>142</v>
      </c>
      <c r="O22" s="8" t="s">
        <v>32</v>
      </c>
      <c r="P22" s="8" t="s">
        <v>33</v>
      </c>
      <c r="Q22" s="8" t="n">
        <v>0</v>
      </c>
      <c r="R22" s="14" t="n">
        <v>45185.0000115741</v>
      </c>
      <c r="S22" s="10" t="n">
        <v>45192</v>
      </c>
      <c r="T22" s="8" t="s">
        <v>34</v>
      </c>
      <c r="U22" s="8" t="n">
        <v>52.39</v>
      </c>
      <c r="V22" s="8" t="n">
        <v>0</v>
      </c>
      <c r="W22" s="8" t="n">
        <v>0</v>
      </c>
      <c r="X22" s="8" t="s">
        <v>143</v>
      </c>
      <c r="Y22" s="8" t="s">
        <v>144</v>
      </c>
    </row>
    <row r="23" s="8" customFormat="1" ht="13.5" customHeight="1">
      <c r="A23" s="8" t="s">
        <v>145</v>
      </c>
      <c r="B23" s="8" t="s">
        <v>26</v>
      </c>
      <c r="C23" s="8" t="s">
        <v>27</v>
      </c>
      <c r="D23" s="8" t="s">
        <v>146</v>
      </c>
      <c r="E23" s="8" t="s">
        <v>147</v>
      </c>
      <c r="F23" s="10" t="n">
        <v>45186</v>
      </c>
      <c r="G23" s="10" t="n">
        <v>45189</v>
      </c>
      <c r="H23" s="8" t="n">
        <v>1</v>
      </c>
      <c r="I23" s="8" t="n">
        <v>3</v>
      </c>
      <c r="J23" s="8" t="n">
        <v>3</v>
      </c>
      <c r="K23" s="8" t="s">
        <v>30</v>
      </c>
      <c r="L23" s="8" t="n">
        <v>98.09</v>
      </c>
      <c r="M23" s="8" t="n">
        <v>98.09</v>
      </c>
      <c r="N23" s="8" t="s">
        <v>148</v>
      </c>
      <c r="O23" s="8" t="s">
        <v>32</v>
      </c>
      <c r="P23" s="8" t="s">
        <v>33</v>
      </c>
      <c r="Q23" s="8" t="n">
        <v>0</v>
      </c>
      <c r="R23" s="14" t="n">
        <v>45185</v>
      </c>
      <c r="S23" s="10" t="n">
        <v>45192</v>
      </c>
      <c r="T23" s="8" t="s">
        <v>34</v>
      </c>
      <c r="U23" s="8" t="n">
        <v>98.09</v>
      </c>
      <c r="V23" s="8" t="n">
        <v>0</v>
      </c>
      <c r="W23" s="8" t="n">
        <v>0</v>
      </c>
      <c r="X23" s="8" t="s">
        <v>149</v>
      </c>
      <c r="Y23" s="8" t="s">
        <v>46</v>
      </c>
    </row>
    <row r="24" s="8" customFormat="1" ht="13.5" customHeight="1">
      <c r="A24" s="8" t="s">
        <v>150</v>
      </c>
      <c r="B24" s="8" t="s">
        <v>26</v>
      </c>
      <c r="C24" s="8" t="s">
        <v>27</v>
      </c>
      <c r="D24" s="8" t="s">
        <v>151</v>
      </c>
      <c r="E24" s="8" t="s">
        <v>131</v>
      </c>
      <c r="F24" s="10" t="n">
        <v>45186</v>
      </c>
      <c r="G24" s="10" t="n">
        <v>45189</v>
      </c>
      <c r="H24" s="8" t="n">
        <v>1</v>
      </c>
      <c r="I24" s="8" t="n">
        <v>3</v>
      </c>
      <c r="J24" s="8" t="n">
        <v>3</v>
      </c>
      <c r="K24" s="8" t="s">
        <v>30</v>
      </c>
      <c r="L24" s="8" t="n">
        <v>54.15</v>
      </c>
      <c r="M24" s="8" t="n">
        <v>54.15</v>
      </c>
      <c r="N24" s="8" t="s">
        <v>152</v>
      </c>
      <c r="O24" s="8" t="s">
        <v>32</v>
      </c>
      <c r="P24" s="8" t="s">
        <v>33</v>
      </c>
      <c r="Q24" s="8" t="n">
        <v>0</v>
      </c>
      <c r="R24" s="14" t="n">
        <v>45186.0000115741</v>
      </c>
      <c r="S24" s="10" t="n">
        <v>45192</v>
      </c>
      <c r="T24" s="8" t="s">
        <v>34</v>
      </c>
      <c r="U24" s="8" t="n">
        <v>54.15</v>
      </c>
      <c r="V24" s="8" t="n">
        <v>0</v>
      </c>
      <c r="W24" s="8" t="n">
        <v>0</v>
      </c>
      <c r="X24" s="8" t="s">
        <v>153</v>
      </c>
      <c r="Y24" s="8" t="s">
        <v>46</v>
      </c>
    </row>
    <row r="25" s="8" customFormat="1" ht="13.5" customHeight="1">
      <c r="A25" s="8" t="s">
        <v>154</v>
      </c>
      <c r="B25" s="8" t="s">
        <v>26</v>
      </c>
      <c r="C25" s="8" t="s">
        <v>27</v>
      </c>
      <c r="D25" s="8" t="s">
        <v>155</v>
      </c>
      <c r="E25" s="8" t="s">
        <v>156</v>
      </c>
      <c r="F25" s="10" t="n">
        <v>45187</v>
      </c>
      <c r="G25" s="10" t="n">
        <v>45189</v>
      </c>
      <c r="H25" s="8" t="n">
        <v>1</v>
      </c>
      <c r="I25" s="8" t="n">
        <v>2</v>
      </c>
      <c r="J25" s="8" t="n">
        <v>2</v>
      </c>
      <c r="K25" s="8" t="s">
        <v>30</v>
      </c>
      <c r="L25" s="8" t="n">
        <v>424.04</v>
      </c>
      <c r="M25" s="8" t="n">
        <v>424.04</v>
      </c>
      <c r="N25" s="8" t="s">
        <v>157</v>
      </c>
      <c r="O25" s="8" t="s">
        <v>32</v>
      </c>
      <c r="P25" s="8" t="s">
        <v>33</v>
      </c>
      <c r="Q25" s="8" t="n">
        <v>0</v>
      </c>
      <c r="R25" s="14" t="n">
        <v>45186</v>
      </c>
      <c r="S25" s="10" t="n">
        <v>45192</v>
      </c>
      <c r="T25" s="8" t="s">
        <v>34</v>
      </c>
      <c r="U25" s="8" t="n">
        <v>424.04</v>
      </c>
      <c r="V25" s="8" t="n">
        <v>0</v>
      </c>
      <c r="W25" s="8" t="n">
        <v>0</v>
      </c>
      <c r="X25" s="8" t="s">
        <v>158</v>
      </c>
      <c r="Y25" s="8" t="s">
        <v>159</v>
      </c>
    </row>
    <row r="26" s="8" customFormat="1" ht="13.5" customHeight="1">
      <c r="A26" s="8" t="s">
        <v>160</v>
      </c>
      <c r="B26" s="8" t="s">
        <v>26</v>
      </c>
      <c r="C26" s="8" t="s">
        <v>27</v>
      </c>
      <c r="D26" s="8" t="s">
        <v>161</v>
      </c>
      <c r="E26" s="8" t="s">
        <v>162</v>
      </c>
      <c r="F26" s="10" t="n">
        <v>45187</v>
      </c>
      <c r="G26" s="10" t="n">
        <v>45189</v>
      </c>
      <c r="H26" s="8" t="n">
        <v>1</v>
      </c>
      <c r="I26" s="8" t="n">
        <v>2</v>
      </c>
      <c r="J26" s="8" t="n">
        <v>2</v>
      </c>
      <c r="K26" s="8" t="s">
        <v>30</v>
      </c>
      <c r="L26" s="8" t="n">
        <v>34.8</v>
      </c>
      <c r="M26" s="8" t="n">
        <v>34.8</v>
      </c>
      <c r="N26" s="8" t="s">
        <v>163</v>
      </c>
      <c r="O26" s="8" t="s">
        <v>32</v>
      </c>
      <c r="P26" s="8" t="s">
        <v>33</v>
      </c>
      <c r="Q26" s="8" t="n">
        <v>0</v>
      </c>
      <c r="R26" s="14" t="n">
        <v>45186.0000115741</v>
      </c>
      <c r="S26" s="10" t="n">
        <v>45192</v>
      </c>
      <c r="T26" s="8" t="s">
        <v>34</v>
      </c>
      <c r="U26" s="8" t="n">
        <v>34.8</v>
      </c>
      <c r="V26" s="8" t="n">
        <v>0</v>
      </c>
      <c r="W26" s="8" t="n">
        <v>0</v>
      </c>
      <c r="X26" s="8" t="s">
        <v>164</v>
      </c>
      <c r="Y26" s="8" t="s">
        <v>165</v>
      </c>
    </row>
    <row r="27" s="8" customFormat="1" ht="13.5" customHeight="1">
      <c r="A27" s="8" t="s">
        <v>166</v>
      </c>
      <c r="B27" s="8" t="s">
        <v>26</v>
      </c>
      <c r="C27" s="8" t="s">
        <v>27</v>
      </c>
      <c r="D27" s="8" t="s">
        <v>167</v>
      </c>
      <c r="E27" s="8" t="s">
        <v>168</v>
      </c>
      <c r="F27" s="10" t="n">
        <v>45187</v>
      </c>
      <c r="G27" s="10" t="n">
        <v>45189</v>
      </c>
      <c r="H27" s="8" t="n">
        <v>1</v>
      </c>
      <c r="I27" s="8" t="n">
        <v>2</v>
      </c>
      <c r="J27" s="8" t="n">
        <v>2</v>
      </c>
      <c r="K27" s="8" t="s">
        <v>30</v>
      </c>
      <c r="L27" s="8" t="n">
        <v>33.82</v>
      </c>
      <c r="M27" s="8" t="n">
        <v>33.82</v>
      </c>
      <c r="N27" s="8" t="s">
        <v>169</v>
      </c>
      <c r="O27" s="8" t="s">
        <v>32</v>
      </c>
      <c r="P27" s="8" t="s">
        <v>33</v>
      </c>
      <c r="Q27" s="8" t="n">
        <v>0</v>
      </c>
      <c r="R27" s="14" t="n">
        <v>45186</v>
      </c>
      <c r="S27" s="10" t="n">
        <v>45192</v>
      </c>
      <c r="T27" s="8" t="s">
        <v>34</v>
      </c>
      <c r="U27" s="8" t="n">
        <v>33.82</v>
      </c>
      <c r="V27" s="8" t="n">
        <v>0</v>
      </c>
      <c r="W27" s="8" t="n">
        <v>0</v>
      </c>
      <c r="X27" s="8" t="s">
        <v>170</v>
      </c>
      <c r="Y27" s="8" t="s">
        <v>171</v>
      </c>
    </row>
    <row r="28" s="8" customFormat="1" ht="13.5" customHeight="1">
      <c r="A28" s="8" t="s">
        <v>172</v>
      </c>
      <c r="B28" s="8" t="s">
        <v>26</v>
      </c>
      <c r="C28" s="8" t="s">
        <v>27</v>
      </c>
      <c r="D28" s="8" t="s">
        <v>173</v>
      </c>
      <c r="E28" s="8" t="s">
        <v>114</v>
      </c>
      <c r="F28" s="10" t="n">
        <v>45186</v>
      </c>
      <c r="G28" s="10" t="n">
        <v>45189</v>
      </c>
      <c r="H28" s="8" t="n">
        <v>1</v>
      </c>
      <c r="I28" s="8" t="n">
        <v>3</v>
      </c>
      <c r="J28" s="8" t="n">
        <v>3</v>
      </c>
      <c r="K28" s="8" t="s">
        <v>30</v>
      </c>
      <c r="L28" s="8" t="n">
        <v>56</v>
      </c>
      <c r="M28" s="8" t="n">
        <v>56</v>
      </c>
      <c r="N28" s="8" t="s">
        <v>174</v>
      </c>
      <c r="O28" s="8" t="s">
        <v>32</v>
      </c>
      <c r="P28" s="8" t="s">
        <v>33</v>
      </c>
      <c r="Q28" s="8" t="n">
        <v>0</v>
      </c>
      <c r="R28" s="14" t="n">
        <v>45186</v>
      </c>
      <c r="S28" s="10" t="n">
        <v>45192</v>
      </c>
      <c r="T28" s="8" t="s">
        <v>34</v>
      </c>
      <c r="U28" s="8" t="n">
        <v>56</v>
      </c>
      <c r="V28" s="8" t="n">
        <v>0</v>
      </c>
      <c r="W28" s="8" t="n">
        <v>0</v>
      </c>
      <c r="X28" s="8" t="s">
        <v>175</v>
      </c>
      <c r="Y28" s="8" t="s">
        <v>46</v>
      </c>
    </row>
    <row r="29" s="8" customFormat="1" ht="13.5" customHeight="1">
      <c r="A29" s="8" t="s">
        <v>176</v>
      </c>
      <c r="B29" s="8" t="s">
        <v>26</v>
      </c>
      <c r="C29" s="8" t="s">
        <v>27</v>
      </c>
      <c r="D29" s="8" t="s">
        <v>108</v>
      </c>
      <c r="E29" s="8" t="s">
        <v>109</v>
      </c>
      <c r="F29" s="10" t="n">
        <v>45188</v>
      </c>
      <c r="G29" s="10" t="n">
        <v>45189</v>
      </c>
      <c r="H29" s="8" t="n">
        <v>1</v>
      </c>
      <c r="I29" s="8" t="n">
        <v>1</v>
      </c>
      <c r="J29" s="8" t="n">
        <v>1</v>
      </c>
      <c r="K29" s="8" t="s">
        <v>30</v>
      </c>
      <c r="L29" s="8" t="n">
        <v>44.5</v>
      </c>
      <c r="M29" s="8" t="n">
        <v>44.5</v>
      </c>
      <c r="N29" s="8" t="s">
        <v>177</v>
      </c>
      <c r="O29" s="8" t="s">
        <v>32</v>
      </c>
      <c r="P29" s="8" t="s">
        <v>33</v>
      </c>
      <c r="Q29" s="8" t="n">
        <v>0</v>
      </c>
      <c r="R29" s="14" t="n">
        <v>45186.0000115741</v>
      </c>
      <c r="S29" s="10" t="n">
        <v>45192</v>
      </c>
      <c r="T29" s="8" t="s">
        <v>34</v>
      </c>
      <c r="U29" s="8" t="n">
        <v>44.5</v>
      </c>
      <c r="V29" s="8" t="n">
        <v>0</v>
      </c>
      <c r="W29" s="8" t="n">
        <v>0</v>
      </c>
      <c r="X29" s="8" t="s">
        <v>178</v>
      </c>
      <c r="Y29" s="8" t="s">
        <v>46</v>
      </c>
    </row>
    <row r="30" s="8" customFormat="1" ht="13.5" customHeight="1">
      <c r="A30" s="8" t="s">
        <v>179</v>
      </c>
      <c r="B30" s="8" t="s">
        <v>26</v>
      </c>
      <c r="C30" s="8" t="s">
        <v>27</v>
      </c>
      <c r="D30" s="8" t="s">
        <v>180</v>
      </c>
      <c r="E30" s="8" t="s">
        <v>76</v>
      </c>
      <c r="F30" s="10" t="n">
        <v>45188</v>
      </c>
      <c r="G30" s="10" t="n">
        <v>45189</v>
      </c>
      <c r="H30" s="8" t="n">
        <v>1</v>
      </c>
      <c r="I30" s="8" t="n">
        <v>1</v>
      </c>
      <c r="J30" s="8" t="n">
        <v>1</v>
      </c>
      <c r="K30" s="8" t="s">
        <v>30</v>
      </c>
      <c r="L30" s="8" t="n">
        <v>78.26</v>
      </c>
      <c r="M30" s="8" t="n">
        <v>78.26</v>
      </c>
      <c r="N30" s="8" t="s">
        <v>181</v>
      </c>
      <c r="O30" s="8" t="s">
        <v>32</v>
      </c>
      <c r="P30" s="8" t="s">
        <v>33</v>
      </c>
      <c r="Q30" s="8" t="n">
        <v>0</v>
      </c>
      <c r="R30" s="14" t="n">
        <v>45186.0000115741</v>
      </c>
      <c r="S30" s="10" t="n">
        <v>45192</v>
      </c>
      <c r="T30" s="8" t="s">
        <v>34</v>
      </c>
      <c r="U30" s="8" t="n">
        <v>78.26</v>
      </c>
      <c r="V30" s="8" t="n">
        <v>0</v>
      </c>
      <c r="W30" s="8" t="n">
        <v>0</v>
      </c>
      <c r="X30" s="8" t="s">
        <v>182</v>
      </c>
      <c r="Y30" s="8" t="s">
        <v>183</v>
      </c>
    </row>
    <row r="31" s="8" customFormat="1" ht="13.5" customHeight="1">
      <c r="A31" s="8" t="s">
        <v>184</v>
      </c>
      <c r="B31" s="8" t="s">
        <v>26</v>
      </c>
      <c r="C31" s="8" t="s">
        <v>27</v>
      </c>
      <c r="D31" s="8" t="s">
        <v>185</v>
      </c>
      <c r="E31" s="8" t="s">
        <v>186</v>
      </c>
      <c r="F31" s="10" t="n">
        <v>45187</v>
      </c>
      <c r="G31" s="10" t="n">
        <v>45189</v>
      </c>
      <c r="H31" s="8" t="n">
        <v>1</v>
      </c>
      <c r="I31" s="8" t="n">
        <v>2</v>
      </c>
      <c r="J31" s="8" t="n">
        <v>2</v>
      </c>
      <c r="K31" s="8" t="s">
        <v>30</v>
      </c>
      <c r="L31" s="8" t="n">
        <v>104.93</v>
      </c>
      <c r="M31" s="8" t="n">
        <v>104.93</v>
      </c>
      <c r="N31" s="8" t="s">
        <v>187</v>
      </c>
      <c r="O31" s="8" t="s">
        <v>32</v>
      </c>
      <c r="P31" s="8" t="s">
        <v>33</v>
      </c>
      <c r="Q31" s="8" t="n">
        <v>0</v>
      </c>
      <c r="R31" s="14" t="n">
        <v>45186.0000115741</v>
      </c>
      <c r="S31" s="10" t="n">
        <v>45192</v>
      </c>
      <c r="T31" s="8" t="s">
        <v>34</v>
      </c>
      <c r="U31" s="8" t="n">
        <v>104.93</v>
      </c>
      <c r="V31" s="8" t="n">
        <v>0</v>
      </c>
      <c r="W31" s="8" t="n">
        <v>0</v>
      </c>
      <c r="X31" s="8" t="s">
        <v>188</v>
      </c>
      <c r="Y31" s="8" t="s">
        <v>189</v>
      </c>
    </row>
    <row r="32" s="8" customFormat="1" ht="13.5" customHeight="1">
      <c r="A32" s="8" t="s">
        <v>190</v>
      </c>
      <c r="B32" s="8" t="s">
        <v>26</v>
      </c>
      <c r="C32" s="8" t="s">
        <v>27</v>
      </c>
      <c r="D32" s="8" t="s">
        <v>191</v>
      </c>
      <c r="E32" s="8" t="s">
        <v>192</v>
      </c>
      <c r="F32" s="10" t="n">
        <v>45188</v>
      </c>
      <c r="G32" s="10" t="n">
        <v>45189</v>
      </c>
      <c r="H32" s="8" t="n">
        <v>1</v>
      </c>
      <c r="I32" s="8" t="n">
        <v>1</v>
      </c>
      <c r="J32" s="8" t="n">
        <v>1</v>
      </c>
      <c r="K32" s="8" t="s">
        <v>30</v>
      </c>
      <c r="L32" s="8" t="n">
        <v>101.38</v>
      </c>
      <c r="M32" s="8" t="n">
        <v>101.38</v>
      </c>
      <c r="N32" s="8" t="s">
        <v>193</v>
      </c>
      <c r="O32" s="8" t="s">
        <v>32</v>
      </c>
      <c r="P32" s="8" t="s">
        <v>33</v>
      </c>
      <c r="Q32" s="8" t="n">
        <v>0</v>
      </c>
      <c r="R32" s="14" t="n">
        <v>45187.0000115741</v>
      </c>
      <c r="S32" s="10" t="n">
        <v>45192</v>
      </c>
      <c r="T32" s="8" t="s">
        <v>34</v>
      </c>
      <c r="U32" s="8" t="n">
        <v>101.38</v>
      </c>
      <c r="V32" s="8" t="n">
        <v>0</v>
      </c>
      <c r="W32" s="8" t="n">
        <v>0</v>
      </c>
      <c r="X32" s="8" t="s">
        <v>194</v>
      </c>
      <c r="Y32" s="8" t="s">
        <v>195</v>
      </c>
    </row>
    <row r="33" s="8" customFormat="1" ht="13.5" customHeight="1">
      <c r="A33" s="8" t="s">
        <v>196</v>
      </c>
      <c r="B33" s="8" t="s">
        <v>26</v>
      </c>
      <c r="C33" s="8" t="s">
        <v>27</v>
      </c>
      <c r="D33" s="8" t="s">
        <v>53</v>
      </c>
      <c r="E33" s="8" t="s">
        <v>197</v>
      </c>
      <c r="F33" s="10" t="n">
        <v>45188</v>
      </c>
      <c r="G33" s="10" t="n">
        <v>45189</v>
      </c>
      <c r="H33" s="8" t="n">
        <v>1</v>
      </c>
      <c r="I33" s="8" t="n">
        <v>1</v>
      </c>
      <c r="J33" s="8" t="n">
        <v>1</v>
      </c>
      <c r="K33" s="8" t="s">
        <v>30</v>
      </c>
      <c r="L33" s="8" t="n">
        <v>73.54</v>
      </c>
      <c r="M33" s="8" t="n">
        <v>73.54</v>
      </c>
      <c r="N33" s="8" t="s">
        <v>198</v>
      </c>
      <c r="O33" s="8" t="s">
        <v>32</v>
      </c>
      <c r="P33" s="8" t="s">
        <v>33</v>
      </c>
      <c r="Q33" s="8" t="n">
        <v>0</v>
      </c>
      <c r="R33" s="14" t="n">
        <v>45187.0000115741</v>
      </c>
      <c r="S33" s="10" t="n">
        <v>45192</v>
      </c>
      <c r="T33" s="8" t="s">
        <v>34</v>
      </c>
      <c r="U33" s="8" t="n">
        <v>73.54</v>
      </c>
      <c r="V33" s="8" t="n">
        <v>0</v>
      </c>
      <c r="W33" s="8" t="n">
        <v>0</v>
      </c>
      <c r="X33" s="8" t="s">
        <v>199</v>
      </c>
      <c r="Y33" s="8" t="s">
        <v>46</v>
      </c>
    </row>
    <row r="34" s="8" customFormat="1" ht="13.5" customHeight="1">
      <c r="A34" s="8" t="s">
        <v>200</v>
      </c>
      <c r="B34" s="8" t="s">
        <v>26</v>
      </c>
      <c r="C34" s="8" t="s">
        <v>27</v>
      </c>
      <c r="D34" s="8" t="s">
        <v>201</v>
      </c>
      <c r="E34" s="8" t="s">
        <v>202</v>
      </c>
      <c r="F34" s="10" t="n">
        <v>45187</v>
      </c>
      <c r="G34" s="10" t="n">
        <v>45189</v>
      </c>
      <c r="H34" s="8" t="n">
        <v>1</v>
      </c>
      <c r="I34" s="8" t="n">
        <v>2</v>
      </c>
      <c r="J34" s="8" t="n">
        <v>2</v>
      </c>
      <c r="K34" s="8" t="s">
        <v>30</v>
      </c>
      <c r="L34" s="8" t="n">
        <v>138.1</v>
      </c>
      <c r="M34" s="8" t="n">
        <v>138.1</v>
      </c>
      <c r="N34" s="8" t="s">
        <v>203</v>
      </c>
      <c r="O34" s="8" t="s">
        <v>32</v>
      </c>
      <c r="P34" s="8" t="s">
        <v>33</v>
      </c>
      <c r="Q34" s="8" t="n">
        <v>0</v>
      </c>
      <c r="R34" s="14" t="n">
        <v>45187.0000115741</v>
      </c>
      <c r="S34" s="10" t="n">
        <v>45192</v>
      </c>
      <c r="T34" s="8" t="s">
        <v>34</v>
      </c>
      <c r="U34" s="8" t="n">
        <v>138.1</v>
      </c>
      <c r="V34" s="8" t="n">
        <v>0</v>
      </c>
      <c r="W34" s="8" t="n">
        <v>0</v>
      </c>
      <c r="X34" s="8" t="s">
        <v>204</v>
      </c>
      <c r="Y34" s="8" t="s">
        <v>205</v>
      </c>
    </row>
    <row r="35" s="8" customFormat="1" ht="13.5" customHeight="1">
      <c r="A35" s="8" t="s">
        <v>206</v>
      </c>
      <c r="B35" s="8" t="s">
        <v>26</v>
      </c>
      <c r="C35" s="8" t="s">
        <v>27</v>
      </c>
      <c r="D35" s="8" t="s">
        <v>207</v>
      </c>
      <c r="E35" s="8" t="s">
        <v>208</v>
      </c>
      <c r="F35" s="10" t="n">
        <v>45188</v>
      </c>
      <c r="G35" s="10" t="n">
        <v>45189</v>
      </c>
      <c r="H35" s="8" t="n">
        <v>1</v>
      </c>
      <c r="I35" s="8" t="n">
        <v>1</v>
      </c>
      <c r="J35" s="8" t="n">
        <v>1</v>
      </c>
      <c r="K35" s="8" t="s">
        <v>30</v>
      </c>
      <c r="L35" s="8" t="n">
        <v>82.76</v>
      </c>
      <c r="M35" s="8" t="n">
        <v>82.76</v>
      </c>
      <c r="N35" s="8" t="s">
        <v>209</v>
      </c>
      <c r="O35" s="8" t="s">
        <v>32</v>
      </c>
      <c r="P35" s="8" t="s">
        <v>33</v>
      </c>
      <c r="Q35" s="8" t="n">
        <v>0</v>
      </c>
      <c r="R35" s="14" t="n">
        <v>45187.0000115741</v>
      </c>
      <c r="S35" s="10" t="n">
        <v>45192</v>
      </c>
      <c r="T35" s="8" t="s">
        <v>34</v>
      </c>
      <c r="U35" s="8" t="n">
        <v>82.76</v>
      </c>
      <c r="V35" s="8" t="n">
        <v>0</v>
      </c>
      <c r="W35" s="8" t="n">
        <v>0</v>
      </c>
      <c r="X35" s="8" t="s">
        <v>210</v>
      </c>
      <c r="Y35" s="8" t="s">
        <v>46</v>
      </c>
    </row>
    <row r="36" s="8" customFormat="1" ht="13.5" customHeight="1">
      <c r="A36" s="8" t="s">
        <v>200</v>
      </c>
      <c r="B36" s="8" t="s">
        <v>26</v>
      </c>
      <c r="C36" s="8" t="s">
        <v>211</v>
      </c>
      <c r="D36" s="8" t="s">
        <v>201</v>
      </c>
      <c r="E36" s="8" t="s">
        <v>202</v>
      </c>
      <c r="F36" s="10" t="n">
        <v>45187</v>
      </c>
      <c r="G36" s="10" t="n">
        <v>45189</v>
      </c>
      <c r="H36" s="8" t="n">
        <v>1</v>
      </c>
      <c r="I36" s="8" t="n">
        <v>2</v>
      </c>
      <c r="J36" s="8" t="n">
        <v>2</v>
      </c>
      <c r="K36" s="8" t="s">
        <v>30</v>
      </c>
      <c r="L36" s="8" t="n">
        <v>-138.1</v>
      </c>
      <c r="M36" s="8" t="n">
        <v>-138.1</v>
      </c>
      <c r="N36" s="8" t="s">
        <v>203</v>
      </c>
      <c r="O36" s="8" t="s">
        <v>32</v>
      </c>
      <c r="P36" s="8" t="s">
        <v>33</v>
      </c>
      <c r="Q36" s="8" t="n">
        <v>0</v>
      </c>
      <c r="R36" s="14" t="n">
        <v>45187.0000115741</v>
      </c>
      <c r="S36" s="10" t="n">
        <v>45192</v>
      </c>
      <c r="T36" s="8" t="s">
        <v>34</v>
      </c>
      <c r="U36" s="8" t="n">
        <v>-138.1</v>
      </c>
      <c r="V36" s="8" t="n">
        <v>0</v>
      </c>
      <c r="W36" s="8" t="n">
        <v>0</v>
      </c>
      <c r="X36" s="8" t="s">
        <v>204</v>
      </c>
      <c r="Y36" s="8" t="s">
        <v>205</v>
      </c>
    </row>
    <row r="37" s="8" customFormat="1" ht="13.5" customHeight="1">
      <c r="A37" s="8" t="s">
        <v>212</v>
      </c>
      <c r="B37" s="8" t="s">
        <v>26</v>
      </c>
      <c r="C37" s="8" t="s">
        <v>27</v>
      </c>
      <c r="D37" s="8" t="s">
        <v>213</v>
      </c>
      <c r="E37" s="8" t="s">
        <v>214</v>
      </c>
      <c r="F37" s="10" t="n">
        <v>45187</v>
      </c>
      <c r="G37" s="10" t="n">
        <v>45189</v>
      </c>
      <c r="H37" s="8" t="n">
        <v>1</v>
      </c>
      <c r="I37" s="8" t="n">
        <v>2</v>
      </c>
      <c r="J37" s="8" t="n">
        <v>2</v>
      </c>
      <c r="K37" s="8" t="s">
        <v>30</v>
      </c>
      <c r="L37" s="8" t="n">
        <v>48.04</v>
      </c>
      <c r="M37" s="8" t="n">
        <v>48.04</v>
      </c>
      <c r="N37" s="8" t="s">
        <v>215</v>
      </c>
      <c r="O37" s="8" t="s">
        <v>32</v>
      </c>
      <c r="P37" s="8" t="s">
        <v>33</v>
      </c>
      <c r="Q37" s="8" t="n">
        <v>0</v>
      </c>
      <c r="R37" s="14" t="n">
        <v>45187.0000115741</v>
      </c>
      <c r="S37" s="10" t="n">
        <v>45192</v>
      </c>
      <c r="T37" s="8" t="s">
        <v>34</v>
      </c>
      <c r="U37" s="8" t="n">
        <v>48.04</v>
      </c>
      <c r="V37" s="8" t="n">
        <v>0</v>
      </c>
      <c r="W37" s="8" t="n">
        <v>0</v>
      </c>
      <c r="X37" s="8" t="s">
        <v>216</v>
      </c>
      <c r="Y37" s="8" t="s">
        <v>46</v>
      </c>
    </row>
    <row r="38" s="8" customFormat="1" ht="13.5" customHeight="1">
      <c r="A38" s="8" t="s">
        <v>217</v>
      </c>
      <c r="B38" s="8" t="s">
        <v>26</v>
      </c>
      <c r="C38" s="8" t="s">
        <v>27</v>
      </c>
      <c r="D38" s="8" t="s">
        <v>218</v>
      </c>
      <c r="E38" s="8" t="s">
        <v>219</v>
      </c>
      <c r="F38" s="10" t="n">
        <v>45187</v>
      </c>
      <c r="G38" s="10" t="n">
        <v>45189</v>
      </c>
      <c r="H38" s="8" t="n">
        <v>1</v>
      </c>
      <c r="I38" s="8" t="n">
        <v>2</v>
      </c>
      <c r="J38" s="8" t="n">
        <v>2</v>
      </c>
      <c r="K38" s="8" t="s">
        <v>30</v>
      </c>
      <c r="L38" s="8" t="n">
        <v>36.53</v>
      </c>
      <c r="M38" s="8" t="n">
        <v>36.53</v>
      </c>
      <c r="N38" s="8" t="s">
        <v>220</v>
      </c>
      <c r="O38" s="8" t="s">
        <v>32</v>
      </c>
      <c r="P38" s="8" t="s">
        <v>33</v>
      </c>
      <c r="Q38" s="8" t="n">
        <v>0</v>
      </c>
      <c r="R38" s="14" t="n">
        <v>45187</v>
      </c>
      <c r="S38" s="10" t="n">
        <v>45192</v>
      </c>
      <c r="T38" s="8" t="s">
        <v>34</v>
      </c>
      <c r="U38" s="8" t="n">
        <v>36.53</v>
      </c>
      <c r="V38" s="8" t="n">
        <v>0</v>
      </c>
      <c r="W38" s="8" t="n">
        <v>0</v>
      </c>
      <c r="X38" s="8" t="s">
        <v>221</v>
      </c>
      <c r="Y38" s="8" t="s">
        <v>46</v>
      </c>
    </row>
    <row r="39" s="8" customFormat="1" ht="13.5" customHeight="1">
      <c r="A39" s="8" t="s">
        <v>222</v>
      </c>
      <c r="B39" s="8" t="s">
        <v>26</v>
      </c>
      <c r="C39" s="8" t="s">
        <v>27</v>
      </c>
      <c r="D39" s="8" t="s">
        <v>223</v>
      </c>
      <c r="E39" s="8" t="s">
        <v>224</v>
      </c>
      <c r="F39" s="10" t="n">
        <v>45188</v>
      </c>
      <c r="G39" s="10" t="n">
        <v>45189</v>
      </c>
      <c r="H39" s="8" t="n">
        <v>1</v>
      </c>
      <c r="I39" s="8" t="n">
        <v>1</v>
      </c>
      <c r="J39" s="8" t="n">
        <v>1</v>
      </c>
      <c r="K39" s="8" t="s">
        <v>30</v>
      </c>
      <c r="L39" s="8" t="n">
        <v>179.97</v>
      </c>
      <c r="M39" s="8" t="n">
        <v>179.97</v>
      </c>
      <c r="N39" s="8" t="s">
        <v>225</v>
      </c>
      <c r="O39" s="8" t="s">
        <v>32</v>
      </c>
      <c r="P39" s="8" t="s">
        <v>33</v>
      </c>
      <c r="Q39" s="8" t="n">
        <v>0</v>
      </c>
      <c r="R39" s="14" t="n">
        <v>45187.0000115741</v>
      </c>
      <c r="S39" s="10" t="n">
        <v>45192</v>
      </c>
      <c r="T39" s="8" t="s">
        <v>34</v>
      </c>
      <c r="U39" s="8" t="n">
        <v>179.97</v>
      </c>
      <c r="V39" s="8" t="n">
        <v>0</v>
      </c>
      <c r="W39" s="8" t="n">
        <v>0</v>
      </c>
      <c r="X39" s="8" t="s">
        <v>226</v>
      </c>
      <c r="Y39" s="8" t="s">
        <v>46</v>
      </c>
    </row>
    <row r="40" s="8" customFormat="1" ht="13.5" customHeight="1">
      <c r="A40" s="8" t="s">
        <v>227</v>
      </c>
      <c r="B40" s="8" t="s">
        <v>26</v>
      </c>
      <c r="C40" s="8" t="s">
        <v>27</v>
      </c>
      <c r="D40" s="8" t="s">
        <v>228</v>
      </c>
      <c r="E40" s="8" t="s">
        <v>76</v>
      </c>
      <c r="F40" s="10" t="n">
        <v>45188</v>
      </c>
      <c r="G40" s="10" t="n">
        <v>45189</v>
      </c>
      <c r="H40" s="8" t="n">
        <v>2</v>
      </c>
      <c r="I40" s="8" t="n">
        <v>1</v>
      </c>
      <c r="J40" s="8" t="n">
        <v>2</v>
      </c>
      <c r="K40" s="8" t="s">
        <v>30</v>
      </c>
      <c r="L40" s="8" t="n">
        <v>25.62</v>
      </c>
      <c r="M40" s="8" t="n">
        <v>25.62</v>
      </c>
      <c r="N40" s="8" t="s">
        <v>229</v>
      </c>
      <c r="O40" s="8" t="s">
        <v>32</v>
      </c>
      <c r="P40" s="8" t="s">
        <v>33</v>
      </c>
      <c r="Q40" s="8" t="n">
        <v>0</v>
      </c>
      <c r="R40" s="14" t="n">
        <v>45187</v>
      </c>
      <c r="S40" s="10" t="n">
        <v>45192</v>
      </c>
      <c r="T40" s="8" t="s">
        <v>34</v>
      </c>
      <c r="U40" s="8" t="n">
        <v>25.62</v>
      </c>
      <c r="V40" s="8" t="n">
        <v>0</v>
      </c>
      <c r="W40" s="8" t="n">
        <v>0</v>
      </c>
      <c r="X40" s="8" t="s">
        <v>230</v>
      </c>
      <c r="Y40" s="8" t="s">
        <v>46</v>
      </c>
    </row>
    <row r="41" s="8" customFormat="1" ht="13.5" customHeight="1">
      <c r="A41" s="8" t="s">
        <v>231</v>
      </c>
      <c r="B41" s="8" t="s">
        <v>26</v>
      </c>
      <c r="C41" s="8" t="s">
        <v>27</v>
      </c>
      <c r="D41" s="8" t="s">
        <v>232</v>
      </c>
      <c r="E41" s="8" t="s">
        <v>233</v>
      </c>
      <c r="F41" s="10" t="n">
        <v>45188</v>
      </c>
      <c r="G41" s="10" t="n">
        <v>45189</v>
      </c>
      <c r="H41" s="8" t="n">
        <v>1</v>
      </c>
      <c r="I41" s="8" t="n">
        <v>1</v>
      </c>
      <c r="J41" s="8" t="n">
        <v>1</v>
      </c>
      <c r="K41" s="8" t="s">
        <v>30</v>
      </c>
      <c r="L41" s="8" t="n">
        <v>14.47</v>
      </c>
      <c r="M41" s="8" t="n">
        <v>14.47</v>
      </c>
      <c r="N41" s="8" t="s">
        <v>234</v>
      </c>
      <c r="O41" s="8" t="s">
        <v>32</v>
      </c>
      <c r="P41" s="8" t="s">
        <v>33</v>
      </c>
      <c r="Q41" s="8" t="n">
        <v>0</v>
      </c>
      <c r="R41" s="14" t="n">
        <v>45187</v>
      </c>
      <c r="S41" s="10" t="n">
        <v>45192</v>
      </c>
      <c r="T41" s="8" t="s">
        <v>34</v>
      </c>
      <c r="U41" s="8" t="n">
        <v>14.47</v>
      </c>
      <c r="V41" s="8" t="n">
        <v>0</v>
      </c>
      <c r="W41" s="8" t="n">
        <v>0</v>
      </c>
      <c r="X41" s="8" t="s">
        <v>235</v>
      </c>
      <c r="Y41" s="8" t="s">
        <v>46</v>
      </c>
    </row>
    <row r="42" s="8" customFormat="1" ht="13.5" customHeight="1">
      <c r="A42" s="8" t="s">
        <v>236</v>
      </c>
      <c r="B42" s="8" t="s">
        <v>26</v>
      </c>
      <c r="C42" s="8" t="s">
        <v>27</v>
      </c>
      <c r="D42" s="8" t="s">
        <v>237</v>
      </c>
      <c r="E42" s="8" t="s">
        <v>103</v>
      </c>
      <c r="F42" s="10" t="n">
        <v>45188</v>
      </c>
      <c r="G42" s="10" t="n">
        <v>45189</v>
      </c>
      <c r="H42" s="8" t="n">
        <v>1</v>
      </c>
      <c r="I42" s="8" t="n">
        <v>1</v>
      </c>
      <c r="J42" s="8" t="n">
        <v>1</v>
      </c>
      <c r="K42" s="8" t="s">
        <v>30</v>
      </c>
      <c r="L42" s="8" t="n">
        <v>49.75</v>
      </c>
      <c r="M42" s="8" t="n">
        <v>49.75</v>
      </c>
      <c r="N42" s="8" t="s">
        <v>238</v>
      </c>
      <c r="O42" s="8" t="s">
        <v>32</v>
      </c>
      <c r="P42" s="8" t="s">
        <v>33</v>
      </c>
      <c r="Q42" s="8" t="n">
        <v>0</v>
      </c>
      <c r="R42" s="14" t="n">
        <v>45187</v>
      </c>
      <c r="S42" s="10" t="n">
        <v>45192</v>
      </c>
      <c r="T42" s="8" t="s">
        <v>34</v>
      </c>
      <c r="U42" s="8" t="n">
        <v>49.75</v>
      </c>
      <c r="V42" s="8" t="n">
        <v>0</v>
      </c>
      <c r="W42" s="8" t="n">
        <v>0</v>
      </c>
      <c r="X42" s="8" t="s">
        <v>239</v>
      </c>
      <c r="Y42" s="8" t="s">
        <v>240</v>
      </c>
    </row>
    <row r="43" s="8" customFormat="1" ht="13.5" customHeight="1">
      <c r="A43" s="8" t="s">
        <v>241</v>
      </c>
      <c r="B43" s="8" t="s">
        <v>26</v>
      </c>
      <c r="C43" s="8" t="s">
        <v>27</v>
      </c>
      <c r="D43" s="8" t="s">
        <v>242</v>
      </c>
      <c r="E43" s="8" t="s">
        <v>243</v>
      </c>
      <c r="F43" s="10" t="n">
        <v>45188</v>
      </c>
      <c r="G43" s="10" t="n">
        <v>45189</v>
      </c>
      <c r="H43" s="8" t="n">
        <v>1</v>
      </c>
      <c r="I43" s="8" t="n">
        <v>1</v>
      </c>
      <c r="J43" s="8" t="n">
        <v>1</v>
      </c>
      <c r="K43" s="8" t="s">
        <v>30</v>
      </c>
      <c r="L43" s="8" t="n">
        <v>32.64</v>
      </c>
      <c r="M43" s="8" t="n">
        <v>32.64</v>
      </c>
      <c r="N43" s="8" t="s">
        <v>244</v>
      </c>
      <c r="O43" s="8" t="s">
        <v>32</v>
      </c>
      <c r="P43" s="8" t="s">
        <v>33</v>
      </c>
      <c r="Q43" s="8" t="n">
        <v>0</v>
      </c>
      <c r="R43" s="14" t="n">
        <v>45188.0000115741</v>
      </c>
      <c r="S43" s="10" t="n">
        <v>45192</v>
      </c>
      <c r="T43" s="8" t="s">
        <v>34</v>
      </c>
      <c r="U43" s="8" t="n">
        <v>32.64</v>
      </c>
      <c r="V43" s="8" t="n">
        <v>0</v>
      </c>
      <c r="W43" s="8" t="n">
        <v>0</v>
      </c>
      <c r="X43" s="8" t="s">
        <v>245</v>
      </c>
      <c r="Y43" s="8" t="s">
        <v>46</v>
      </c>
    </row>
    <row r="44" s="8" customFormat="1" ht="13.5" customHeight="1">
      <c r="A44" s="8" t="s">
        <v>246</v>
      </c>
      <c r="B44" s="8" t="s">
        <v>26</v>
      </c>
      <c r="C44" s="8" t="s">
        <v>27</v>
      </c>
      <c r="D44" s="8" t="s">
        <v>247</v>
      </c>
      <c r="E44" s="8" t="s">
        <v>248</v>
      </c>
      <c r="F44" s="10" t="n">
        <v>45188</v>
      </c>
      <c r="G44" s="10" t="n">
        <v>45189</v>
      </c>
      <c r="H44" s="8" t="n">
        <v>1</v>
      </c>
      <c r="I44" s="8" t="n">
        <v>1</v>
      </c>
      <c r="J44" s="8" t="n">
        <v>1</v>
      </c>
      <c r="K44" s="8" t="s">
        <v>30</v>
      </c>
      <c r="L44" s="8" t="n">
        <v>13.36</v>
      </c>
      <c r="M44" s="8" t="n">
        <v>13.36</v>
      </c>
      <c r="N44" s="8" t="s">
        <v>249</v>
      </c>
      <c r="O44" s="8" t="s">
        <v>32</v>
      </c>
      <c r="P44" s="8" t="s">
        <v>33</v>
      </c>
      <c r="Q44" s="8" t="n">
        <v>0</v>
      </c>
      <c r="R44" s="14" t="n">
        <v>45188</v>
      </c>
      <c r="S44" s="10" t="n">
        <v>45192</v>
      </c>
      <c r="T44" s="8" t="s">
        <v>34</v>
      </c>
      <c r="U44" s="8" t="n">
        <v>13.36</v>
      </c>
      <c r="V44" s="8" t="n">
        <v>0</v>
      </c>
      <c r="W44" s="8" t="n">
        <v>0</v>
      </c>
      <c r="X44" s="8" t="s">
        <v>250</v>
      </c>
      <c r="Y44" s="8" t="s">
        <v>46</v>
      </c>
    </row>
    <row r="45" s="8" customFormat="1" ht="13.5" customHeight="1">
      <c r="A45" s="8" t="s">
        <v>251</v>
      </c>
      <c r="B45" s="8" t="s">
        <v>26</v>
      </c>
      <c r="C45" s="8" t="s">
        <v>27</v>
      </c>
      <c r="D45" s="8" t="s">
        <v>252</v>
      </c>
      <c r="E45" s="8" t="s">
        <v>131</v>
      </c>
      <c r="F45" s="10" t="n">
        <v>45188</v>
      </c>
      <c r="G45" s="10" t="n">
        <v>45189</v>
      </c>
      <c r="H45" s="8" t="n">
        <v>1</v>
      </c>
      <c r="I45" s="8" t="n">
        <v>1</v>
      </c>
      <c r="J45" s="8" t="n">
        <v>1</v>
      </c>
      <c r="K45" s="8" t="s">
        <v>30</v>
      </c>
      <c r="L45" s="8" t="n">
        <v>17.28</v>
      </c>
      <c r="M45" s="8" t="n">
        <v>17.28</v>
      </c>
      <c r="N45" s="8" t="s">
        <v>253</v>
      </c>
      <c r="O45" s="8" t="s">
        <v>32</v>
      </c>
      <c r="P45" s="8" t="s">
        <v>33</v>
      </c>
      <c r="Q45" s="8" t="n">
        <v>0</v>
      </c>
      <c r="R45" s="14" t="n">
        <v>45188.0000115741</v>
      </c>
      <c r="S45" s="10" t="n">
        <v>45192</v>
      </c>
      <c r="T45" s="8" t="s">
        <v>34</v>
      </c>
      <c r="U45" s="8" t="n">
        <v>17.28</v>
      </c>
      <c r="V45" s="8" t="n">
        <v>0</v>
      </c>
      <c r="W45" s="8" t="n">
        <v>0</v>
      </c>
      <c r="X45" s="8" t="s">
        <v>254</v>
      </c>
      <c r="Y45" s="8" t="s">
        <v>46</v>
      </c>
    </row>
    <row r="46" s="8" customFormat="1" ht="13.5" customHeight="1">
      <c r="A46" s="8" t="s">
        <v>255</v>
      </c>
      <c r="B46" s="8" t="s">
        <v>26</v>
      </c>
      <c r="C46" s="8" t="s">
        <v>27</v>
      </c>
      <c r="D46" s="8" t="s">
        <v>161</v>
      </c>
      <c r="E46" s="8" t="s">
        <v>168</v>
      </c>
      <c r="F46" s="10" t="n">
        <v>45188</v>
      </c>
      <c r="G46" s="10" t="n">
        <v>45189</v>
      </c>
      <c r="H46" s="8" t="n">
        <v>1</v>
      </c>
      <c r="I46" s="8" t="n">
        <v>1</v>
      </c>
      <c r="J46" s="8" t="n">
        <v>1</v>
      </c>
      <c r="K46" s="8" t="s">
        <v>30</v>
      </c>
      <c r="L46" s="8" t="n">
        <v>19.32</v>
      </c>
      <c r="M46" s="8" t="n">
        <v>19.32</v>
      </c>
      <c r="N46" s="8" t="s">
        <v>256</v>
      </c>
      <c r="O46" s="8" t="s">
        <v>32</v>
      </c>
      <c r="P46" s="8" t="s">
        <v>33</v>
      </c>
      <c r="Q46" s="8" t="n">
        <v>0</v>
      </c>
      <c r="R46" s="14" t="n">
        <v>45188</v>
      </c>
      <c r="S46" s="10" t="n">
        <v>45192</v>
      </c>
      <c r="T46" s="8" t="s">
        <v>34</v>
      </c>
      <c r="U46" s="8" t="n">
        <v>19.32</v>
      </c>
      <c r="V46" s="8" t="n">
        <v>0</v>
      </c>
      <c r="W46" s="8" t="n">
        <v>0</v>
      </c>
      <c r="X46" s="8" t="s">
        <v>257</v>
      </c>
      <c r="Y46" s="8" t="s">
        <v>46</v>
      </c>
    </row>
    <row r="47" s="8" customFormat="1" ht="13.5" customHeight="1">
      <c r="A47" s="8" t="s">
        <v>258</v>
      </c>
      <c r="B47" s="8" t="s">
        <v>26</v>
      </c>
      <c r="C47" s="8" t="s">
        <v>27</v>
      </c>
      <c r="D47" s="8" t="s">
        <v>259</v>
      </c>
      <c r="E47" s="8" t="s">
        <v>260</v>
      </c>
      <c r="F47" s="10" t="n">
        <v>45188</v>
      </c>
      <c r="G47" s="10" t="n">
        <v>45189</v>
      </c>
      <c r="H47" s="8" t="n">
        <v>2</v>
      </c>
      <c r="I47" s="8" t="n">
        <v>1</v>
      </c>
      <c r="J47" s="8" t="n">
        <v>2</v>
      </c>
      <c r="K47" s="8" t="s">
        <v>30</v>
      </c>
      <c r="L47" s="8" t="n">
        <v>86.72</v>
      </c>
      <c r="M47" s="8" t="n">
        <v>86.72</v>
      </c>
      <c r="N47" s="8" t="s">
        <v>261</v>
      </c>
      <c r="O47" s="8" t="s">
        <v>32</v>
      </c>
      <c r="P47" s="8" t="s">
        <v>33</v>
      </c>
      <c r="Q47" s="8" t="n">
        <v>0</v>
      </c>
      <c r="R47" s="14" t="n">
        <v>45188.0000115741</v>
      </c>
      <c r="S47" s="10" t="n">
        <v>45192</v>
      </c>
      <c r="T47" s="8" t="s">
        <v>34</v>
      </c>
      <c r="U47" s="8" t="n">
        <v>86.72</v>
      </c>
      <c r="V47" s="8" t="n">
        <v>0</v>
      </c>
      <c r="W47" s="8" t="n">
        <v>0</v>
      </c>
      <c r="X47" s="8" t="s">
        <v>262</v>
      </c>
      <c r="Y47" s="8" t="s">
        <v>263</v>
      </c>
    </row>
    <row r="48" s="8" customFormat="1" ht="13.5" customHeight="1">
      <c r="A48" s="8" t="s">
        <v>264</v>
      </c>
      <c r="B48" s="8" t="s">
        <v>26</v>
      </c>
      <c r="C48" s="8" t="s">
        <v>27</v>
      </c>
      <c r="D48" s="8" t="s">
        <v>242</v>
      </c>
      <c r="E48" s="8" t="s">
        <v>265</v>
      </c>
      <c r="F48" s="10" t="n">
        <v>45188</v>
      </c>
      <c r="G48" s="10" t="n">
        <v>45189</v>
      </c>
      <c r="H48" s="8" t="n">
        <v>1</v>
      </c>
      <c r="I48" s="8" t="n">
        <v>1</v>
      </c>
      <c r="J48" s="8" t="n">
        <v>1</v>
      </c>
      <c r="K48" s="8" t="s">
        <v>30</v>
      </c>
      <c r="L48" s="8" t="n">
        <v>34.04</v>
      </c>
      <c r="M48" s="8" t="n">
        <v>34.04</v>
      </c>
      <c r="N48" s="8" t="s">
        <v>266</v>
      </c>
      <c r="O48" s="8" t="s">
        <v>32</v>
      </c>
      <c r="P48" s="8" t="s">
        <v>33</v>
      </c>
      <c r="Q48" s="8" t="n">
        <v>0</v>
      </c>
      <c r="R48" s="14" t="n">
        <v>45188</v>
      </c>
      <c r="S48" s="10" t="n">
        <v>45192</v>
      </c>
      <c r="T48" s="8" t="s">
        <v>34</v>
      </c>
      <c r="U48" s="8" t="n">
        <v>34.04</v>
      </c>
      <c r="V48" s="8" t="n">
        <v>0</v>
      </c>
      <c r="W48" s="8" t="n">
        <v>0</v>
      </c>
      <c r="X48" s="8" t="s">
        <v>267</v>
      </c>
      <c r="Y48" s="8" t="s">
        <v>46</v>
      </c>
    </row>
    <row r="49" s="8" customFormat="1" ht="13.5" customHeight="1">
      <c r="A49" s="8" t="s">
        <v>251</v>
      </c>
      <c r="B49" s="8" t="s">
        <v>26</v>
      </c>
      <c r="C49" s="8" t="s">
        <v>211</v>
      </c>
      <c r="D49" s="8" t="s">
        <v>252</v>
      </c>
      <c r="E49" s="8" t="s">
        <v>131</v>
      </c>
      <c r="F49" s="10" t="n">
        <v>45188</v>
      </c>
      <c r="G49" s="10" t="n">
        <v>45189</v>
      </c>
      <c r="H49" s="8" t="n">
        <v>1</v>
      </c>
      <c r="I49" s="8" t="n">
        <v>1</v>
      </c>
      <c r="J49" s="8" t="n">
        <v>1</v>
      </c>
      <c r="K49" s="8" t="s">
        <v>30</v>
      </c>
      <c r="L49" s="8" t="n">
        <v>-17.28</v>
      </c>
      <c r="M49" s="8" t="n">
        <v>-17.28</v>
      </c>
      <c r="N49" s="8" t="s">
        <v>253</v>
      </c>
      <c r="O49" s="8" t="s">
        <v>32</v>
      </c>
      <c r="P49" s="8" t="s">
        <v>33</v>
      </c>
      <c r="Q49" s="8" t="n">
        <v>0</v>
      </c>
      <c r="R49" s="14" t="n">
        <v>45188.0000115741</v>
      </c>
      <c r="S49" s="10" t="n">
        <v>45192</v>
      </c>
      <c r="T49" s="8" t="s">
        <v>34</v>
      </c>
      <c r="U49" s="8" t="n">
        <v>-17.28</v>
      </c>
      <c r="V49" s="8" t="n">
        <v>0</v>
      </c>
      <c r="W49" s="8" t="n">
        <v>0</v>
      </c>
      <c r="X49" s="8" t="s">
        <v>254</v>
      </c>
      <c r="Y49" s="8" t="s">
        <v>46</v>
      </c>
    </row>
    <row r="50" s="8" customFormat="1" ht="13.5" customHeight="1">
      <c r="A50" s="8" t="s">
        <v>268</v>
      </c>
      <c r="B50" s="8" t="s">
        <v>26</v>
      </c>
      <c r="C50" s="8" t="s">
        <v>27</v>
      </c>
      <c r="D50" s="8" t="s">
        <v>269</v>
      </c>
      <c r="E50" s="8" t="s">
        <v>270</v>
      </c>
      <c r="F50" s="10" t="n">
        <v>45188</v>
      </c>
      <c r="G50" s="10" t="n">
        <v>45189</v>
      </c>
      <c r="H50" s="8" t="n">
        <v>1</v>
      </c>
      <c r="I50" s="8" t="n">
        <v>1</v>
      </c>
      <c r="J50" s="8" t="n">
        <v>1</v>
      </c>
      <c r="K50" s="8" t="s">
        <v>30</v>
      </c>
      <c r="L50" s="8" t="n">
        <v>19.14</v>
      </c>
      <c r="M50" s="8" t="n">
        <v>19.14</v>
      </c>
      <c r="N50" s="8" t="s">
        <v>271</v>
      </c>
      <c r="O50" s="8" t="s">
        <v>32</v>
      </c>
      <c r="P50" s="8" t="s">
        <v>33</v>
      </c>
      <c r="Q50" s="8" t="n">
        <v>0</v>
      </c>
      <c r="R50" s="14" t="n">
        <v>45188</v>
      </c>
      <c r="S50" s="10" t="n">
        <v>45192</v>
      </c>
      <c r="T50" s="8" t="s">
        <v>34</v>
      </c>
      <c r="U50" s="8" t="n">
        <v>19.14</v>
      </c>
      <c r="V50" s="8" t="n">
        <v>0</v>
      </c>
      <c r="W50" s="8" t="n">
        <v>0</v>
      </c>
      <c r="X50" s="8" t="s">
        <v>272</v>
      </c>
      <c r="Y50" s="8" t="s">
        <v>273</v>
      </c>
    </row>
    <row r="51" s="8" customFormat="1" ht="13.5" customHeight="1">
      <c r="A51" s="8" t="s">
        <v>274</v>
      </c>
      <c r="B51" s="8" t="s">
        <v>26</v>
      </c>
      <c r="C51" s="8" t="s">
        <v>27</v>
      </c>
      <c r="D51" s="8" t="s">
        <v>161</v>
      </c>
      <c r="E51" s="8" t="s">
        <v>162</v>
      </c>
      <c r="F51" s="10" t="n">
        <v>45188</v>
      </c>
      <c r="G51" s="10" t="n">
        <v>45189</v>
      </c>
      <c r="H51" s="8" t="n">
        <v>1</v>
      </c>
      <c r="I51" s="8" t="n">
        <v>1</v>
      </c>
      <c r="J51" s="8" t="n">
        <v>1</v>
      </c>
      <c r="K51" s="8" t="s">
        <v>30</v>
      </c>
      <c r="L51" s="8" t="n">
        <v>17.83</v>
      </c>
      <c r="M51" s="8" t="n">
        <v>17.83</v>
      </c>
      <c r="N51" s="8" t="s">
        <v>275</v>
      </c>
      <c r="O51" s="8" t="s">
        <v>32</v>
      </c>
      <c r="P51" s="8" t="s">
        <v>33</v>
      </c>
      <c r="Q51" s="8" t="n">
        <v>0</v>
      </c>
      <c r="R51" s="14" t="n">
        <v>45188</v>
      </c>
      <c r="S51" s="10" t="n">
        <v>45192</v>
      </c>
      <c r="T51" s="8" t="s">
        <v>34</v>
      </c>
      <c r="U51" s="8" t="n">
        <v>17.83</v>
      </c>
      <c r="V51" s="8" t="n">
        <v>0</v>
      </c>
      <c r="W51" s="8" t="n">
        <v>0</v>
      </c>
      <c r="X51" s="8" t="s">
        <v>276</v>
      </c>
      <c r="Y51" s="8" t="s">
        <v>46</v>
      </c>
    </row>
    <row r="52" s="8" customFormat="1" ht="13.5" customHeight="1">
      <c r="A52" s="8" t="s">
        <v>277</v>
      </c>
      <c r="B52" s="8" t="s">
        <v>26</v>
      </c>
      <c r="C52" s="8" t="s">
        <v>27</v>
      </c>
      <c r="D52" s="8" t="s">
        <v>278</v>
      </c>
      <c r="E52" s="8" t="s">
        <v>114</v>
      </c>
      <c r="F52" s="10" t="n">
        <v>45188</v>
      </c>
      <c r="G52" s="10" t="n">
        <v>45189</v>
      </c>
      <c r="H52" s="8" t="n">
        <v>1</v>
      </c>
      <c r="I52" s="8" t="n">
        <v>1</v>
      </c>
      <c r="J52" s="8" t="n">
        <v>1</v>
      </c>
      <c r="K52" s="8" t="s">
        <v>30</v>
      </c>
      <c r="L52" s="8" t="n">
        <v>26.68</v>
      </c>
      <c r="M52" s="8" t="n">
        <v>26.68</v>
      </c>
      <c r="N52" s="8" t="s">
        <v>279</v>
      </c>
      <c r="O52" s="8" t="s">
        <v>32</v>
      </c>
      <c r="P52" s="8" t="s">
        <v>33</v>
      </c>
      <c r="Q52" s="8" t="n">
        <v>0</v>
      </c>
      <c r="R52" s="14" t="n">
        <v>45188</v>
      </c>
      <c r="S52" s="10" t="n">
        <v>45192</v>
      </c>
      <c r="T52" s="8" t="s">
        <v>34</v>
      </c>
      <c r="U52" s="8" t="n">
        <v>26.68</v>
      </c>
      <c r="V52" s="8" t="n">
        <v>0</v>
      </c>
      <c r="W52" s="8" t="n">
        <v>0</v>
      </c>
      <c r="X52" s="8" t="s">
        <v>280</v>
      </c>
      <c r="Y52" s="8" t="s">
        <v>46</v>
      </c>
    </row>
    <row r="53" s="8" customFormat="1" ht="13.5" customHeight="1">
      <c r="A53" s="8" t="s">
        <v>281</v>
      </c>
      <c r="B53" s="8" t="s">
        <v>26</v>
      </c>
      <c r="C53" s="8" t="s">
        <v>27</v>
      </c>
      <c r="D53" s="8" t="s">
        <v>282</v>
      </c>
      <c r="E53" s="8" t="s">
        <v>147</v>
      </c>
      <c r="F53" s="10" t="n">
        <v>45188</v>
      </c>
      <c r="G53" s="10" t="n">
        <v>45189</v>
      </c>
      <c r="H53" s="8" t="n">
        <v>1</v>
      </c>
      <c r="I53" s="8" t="n">
        <v>1</v>
      </c>
      <c r="J53" s="8" t="n">
        <v>1</v>
      </c>
      <c r="K53" s="8" t="s">
        <v>30</v>
      </c>
      <c r="L53" s="8" t="n">
        <v>59.99</v>
      </c>
      <c r="M53" s="8" t="n">
        <v>59.99</v>
      </c>
      <c r="N53" s="8" t="s">
        <v>283</v>
      </c>
      <c r="O53" s="8" t="s">
        <v>32</v>
      </c>
      <c r="P53" s="8" t="s">
        <v>33</v>
      </c>
      <c r="Q53" s="8" t="n">
        <v>0</v>
      </c>
      <c r="R53" s="14" t="n">
        <v>45188.0000115741</v>
      </c>
      <c r="S53" s="10" t="n">
        <v>45192</v>
      </c>
      <c r="T53" s="8" t="s">
        <v>34</v>
      </c>
      <c r="U53" s="8" t="n">
        <v>59.99</v>
      </c>
      <c r="V53" s="8" t="n">
        <v>0</v>
      </c>
      <c r="W53" s="8" t="n">
        <v>0</v>
      </c>
      <c r="X53" s="8" t="s">
        <v>284</v>
      </c>
      <c r="Y53" s="8" t="s">
        <v>46</v>
      </c>
    </row>
    <row r="54" s="8" customFormat="1" ht="13.5" customHeight="1">
      <c r="A54" s="8" t="s">
        <v>285</v>
      </c>
      <c r="B54" s="8" t="s">
        <v>26</v>
      </c>
      <c r="C54" s="8" t="s">
        <v>27</v>
      </c>
      <c r="D54" s="8" t="s">
        <v>286</v>
      </c>
      <c r="E54" s="8" t="s">
        <v>287</v>
      </c>
      <c r="F54" s="10" t="n">
        <v>45188</v>
      </c>
      <c r="G54" s="10" t="n">
        <v>45189</v>
      </c>
      <c r="H54" s="8" t="n">
        <v>1</v>
      </c>
      <c r="I54" s="8" t="n">
        <v>1</v>
      </c>
      <c r="J54" s="8" t="n">
        <v>1</v>
      </c>
      <c r="K54" s="8" t="s">
        <v>30</v>
      </c>
      <c r="L54" s="8" t="n">
        <v>36.16</v>
      </c>
      <c r="M54" s="8" t="n">
        <v>36.16</v>
      </c>
      <c r="N54" s="8" t="s">
        <v>288</v>
      </c>
      <c r="O54" s="8" t="s">
        <v>32</v>
      </c>
      <c r="P54" s="8" t="s">
        <v>33</v>
      </c>
      <c r="Q54" s="8" t="n">
        <v>0</v>
      </c>
      <c r="R54" s="14" t="n">
        <v>45188.0000115741</v>
      </c>
      <c r="S54" s="10" t="n">
        <v>45192</v>
      </c>
      <c r="T54" s="8" t="s">
        <v>34</v>
      </c>
      <c r="U54" s="8" t="n">
        <v>36.16</v>
      </c>
      <c r="V54" s="8" t="n">
        <v>0</v>
      </c>
      <c r="W54" s="8" t="n">
        <v>0</v>
      </c>
      <c r="X54" s="8" t="s">
        <v>289</v>
      </c>
      <c r="Y54" s="8" t="s">
        <v>46</v>
      </c>
    </row>
    <row r="55" s="8" customFormat="1" ht="13.5" customHeight="1">
      <c r="A55" s="8" t="s">
        <v>290</v>
      </c>
      <c r="B55" s="8" t="s">
        <v>26</v>
      </c>
      <c r="C55" s="8" t="s">
        <v>27</v>
      </c>
      <c r="D55" s="8" t="s">
        <v>291</v>
      </c>
      <c r="E55" s="8" t="s">
        <v>292</v>
      </c>
      <c r="F55" s="10" t="n">
        <v>45188</v>
      </c>
      <c r="G55" s="10" t="n">
        <v>45189</v>
      </c>
      <c r="H55" s="8" t="n">
        <v>1</v>
      </c>
      <c r="I55" s="8" t="n">
        <v>1</v>
      </c>
      <c r="J55" s="8" t="n">
        <v>1</v>
      </c>
      <c r="K55" s="8" t="s">
        <v>30</v>
      </c>
      <c r="L55" s="8" t="n">
        <v>21.23</v>
      </c>
      <c r="M55" s="8" t="n">
        <v>21.23</v>
      </c>
      <c r="N55" s="8" t="s">
        <v>293</v>
      </c>
      <c r="O55" s="8" t="s">
        <v>32</v>
      </c>
      <c r="P55" s="8" t="s">
        <v>33</v>
      </c>
      <c r="Q55" s="8" t="n">
        <v>0</v>
      </c>
      <c r="R55" s="14" t="n">
        <v>45188.0000115741</v>
      </c>
      <c r="S55" s="10" t="n">
        <v>45192</v>
      </c>
      <c r="T55" s="8" t="s">
        <v>34</v>
      </c>
      <c r="U55" s="8" t="n">
        <v>21.23</v>
      </c>
      <c r="V55" s="8" t="n">
        <v>0</v>
      </c>
      <c r="W55" s="8" t="n">
        <v>0</v>
      </c>
      <c r="X55" s="8" t="s">
        <v>294</v>
      </c>
      <c r="Y55" s="8" t="s">
        <v>46</v>
      </c>
    </row>
    <row r="56" s="8" customFormat="1" ht="13.5" customHeight="1">
      <c r="A56" s="8" t="s">
        <v>295</v>
      </c>
      <c r="B56" s="8" t="s">
        <v>26</v>
      </c>
      <c r="C56" s="8" t="s">
        <v>27</v>
      </c>
      <c r="D56" s="8" t="s">
        <v>296</v>
      </c>
      <c r="E56" s="8" t="s">
        <v>297</v>
      </c>
      <c r="F56" s="10" t="n">
        <v>45188</v>
      </c>
      <c r="G56" s="10" t="n">
        <v>45189</v>
      </c>
      <c r="H56" s="8" t="n">
        <v>1</v>
      </c>
      <c r="I56" s="8" t="n">
        <v>1</v>
      </c>
      <c r="J56" s="8" t="n">
        <v>1</v>
      </c>
      <c r="K56" s="8" t="s">
        <v>30</v>
      </c>
      <c r="L56" s="8" t="n">
        <v>30.22</v>
      </c>
      <c r="M56" s="8" t="n">
        <v>30.22</v>
      </c>
      <c r="N56" s="8" t="s">
        <v>298</v>
      </c>
      <c r="O56" s="8" t="s">
        <v>32</v>
      </c>
      <c r="P56" s="8" t="s">
        <v>33</v>
      </c>
      <c r="Q56" s="8" t="n">
        <v>0</v>
      </c>
      <c r="R56" s="14" t="n">
        <v>45188.0000115741</v>
      </c>
      <c r="S56" s="10" t="n">
        <v>45192</v>
      </c>
      <c r="T56" s="8" t="s">
        <v>34</v>
      </c>
      <c r="U56" s="8" t="n">
        <v>30.22</v>
      </c>
      <c r="V56" s="8" t="n">
        <v>0</v>
      </c>
      <c r="W56" s="8" t="n">
        <v>0</v>
      </c>
      <c r="X56" s="8" t="s">
        <v>299</v>
      </c>
      <c r="Y56" s="8" t="s">
        <v>46</v>
      </c>
    </row>
    <row r="57" s="8" customFormat="1" ht="13.5" customHeight="1">
      <c r="A57" s="8" t="s">
        <v>300</v>
      </c>
      <c r="B57" s="8" t="s">
        <v>26</v>
      </c>
      <c r="C57" s="8" t="s">
        <v>27</v>
      </c>
      <c r="D57" s="8" t="s">
        <v>301</v>
      </c>
      <c r="E57" s="8" t="s">
        <v>302</v>
      </c>
      <c r="F57" s="10" t="n">
        <v>45188</v>
      </c>
      <c r="G57" s="10" t="n">
        <v>45189</v>
      </c>
      <c r="H57" s="8" t="n">
        <v>1</v>
      </c>
      <c r="I57" s="8" t="n">
        <v>1</v>
      </c>
      <c r="J57" s="8" t="n">
        <v>1</v>
      </c>
      <c r="K57" s="8" t="s">
        <v>30</v>
      </c>
      <c r="L57" s="8" t="n">
        <v>17.21</v>
      </c>
      <c r="M57" s="8" t="n">
        <v>17.21</v>
      </c>
      <c r="N57" s="8" t="s">
        <v>303</v>
      </c>
      <c r="O57" s="8" t="s">
        <v>32</v>
      </c>
      <c r="P57" s="8" t="s">
        <v>33</v>
      </c>
      <c r="Q57" s="8" t="n">
        <v>0</v>
      </c>
      <c r="R57" s="14" t="n">
        <v>45188.0000115741</v>
      </c>
      <c r="S57" s="10" t="n">
        <v>45192</v>
      </c>
      <c r="T57" s="8" t="s">
        <v>34</v>
      </c>
      <c r="U57" s="8" t="n">
        <v>17.21</v>
      </c>
      <c r="V57" s="8" t="n">
        <v>0</v>
      </c>
      <c r="W57" s="8" t="n">
        <v>0</v>
      </c>
      <c r="X57" s="8" t="s">
        <v>304</v>
      </c>
      <c r="Y57" s="8" t="s">
        <v>46</v>
      </c>
    </row>
    <row r="58" s="8" customFormat="1" ht="13.5" customHeight="1">
      <c r="A58" s="8" t="s">
        <v>305</v>
      </c>
      <c r="B58" s="8" t="s">
        <v>26</v>
      </c>
      <c r="C58" s="8" t="s">
        <v>27</v>
      </c>
      <c r="D58" s="8" t="s">
        <v>306</v>
      </c>
      <c r="E58" s="8" t="s">
        <v>307</v>
      </c>
      <c r="F58" s="10" t="n">
        <v>45188</v>
      </c>
      <c r="G58" s="10" t="n">
        <v>45189</v>
      </c>
      <c r="H58" s="8" t="n">
        <v>1</v>
      </c>
      <c r="I58" s="8" t="n">
        <v>1</v>
      </c>
      <c r="J58" s="8" t="n">
        <v>1</v>
      </c>
      <c r="K58" s="8" t="s">
        <v>30</v>
      </c>
      <c r="L58" s="8" t="n">
        <v>27.25</v>
      </c>
      <c r="M58" s="8" t="n">
        <v>27.25</v>
      </c>
      <c r="N58" s="8" t="s">
        <v>308</v>
      </c>
      <c r="O58" s="8" t="s">
        <v>32</v>
      </c>
      <c r="P58" s="8" t="s">
        <v>33</v>
      </c>
      <c r="Q58" s="8" t="n">
        <v>0</v>
      </c>
      <c r="R58" s="14" t="n">
        <v>45188.0000115741</v>
      </c>
      <c r="S58" s="10" t="n">
        <v>45192</v>
      </c>
      <c r="T58" s="8" t="s">
        <v>34</v>
      </c>
      <c r="U58" s="8" t="n">
        <v>27.25</v>
      </c>
      <c r="V58" s="8" t="n">
        <v>0</v>
      </c>
      <c r="W58" s="8" t="n">
        <v>0</v>
      </c>
      <c r="X58" s="8" t="s">
        <v>309</v>
      </c>
      <c r="Y58" s="8" t="s">
        <v>310</v>
      </c>
    </row>
    <row r="59" s="8" customFormat="1" ht="13.5" customHeight="1">
      <c r="A59" s="8" t="s">
        <v>311</v>
      </c>
      <c r="B59" s="8" t="s">
        <v>26</v>
      </c>
      <c r="C59" s="8" t="s">
        <v>27</v>
      </c>
      <c r="D59" s="8" t="s">
        <v>312</v>
      </c>
      <c r="E59" s="8" t="s">
        <v>147</v>
      </c>
      <c r="F59" s="10" t="n">
        <v>45188</v>
      </c>
      <c r="G59" s="10" t="n">
        <v>45189</v>
      </c>
      <c r="H59" s="8" t="n">
        <v>1</v>
      </c>
      <c r="I59" s="8" t="n">
        <v>1</v>
      </c>
      <c r="J59" s="8" t="n">
        <v>1</v>
      </c>
      <c r="K59" s="8" t="s">
        <v>30</v>
      </c>
      <c r="L59" s="8" t="n">
        <v>38.57</v>
      </c>
      <c r="M59" s="8" t="n">
        <v>38.57</v>
      </c>
      <c r="N59" s="8" t="s">
        <v>313</v>
      </c>
      <c r="O59" s="8" t="s">
        <v>32</v>
      </c>
      <c r="P59" s="8" t="s">
        <v>33</v>
      </c>
      <c r="Q59" s="8" t="n">
        <v>0</v>
      </c>
      <c r="R59" s="14" t="n">
        <v>45188</v>
      </c>
      <c r="S59" s="10" t="n">
        <v>45192</v>
      </c>
      <c r="T59" s="8" t="s">
        <v>34</v>
      </c>
      <c r="U59" s="8" t="n">
        <v>38.57</v>
      </c>
      <c r="V59" s="8" t="n">
        <v>0</v>
      </c>
      <c r="W59" s="8" t="n">
        <v>0</v>
      </c>
      <c r="X59" s="8" t="s">
        <v>314</v>
      </c>
      <c r="Y59" s="8" t="s">
        <v>46</v>
      </c>
    </row>
    <row r="60" s="8" customFormat="1" ht="13.5" customHeight="1">
      <c r="A60" s="8" t="s">
        <v>311</v>
      </c>
      <c r="B60" s="8" t="s">
        <v>26</v>
      </c>
      <c r="C60" s="8" t="s">
        <v>211</v>
      </c>
      <c r="D60" s="8" t="s">
        <v>312</v>
      </c>
      <c r="E60" s="8" t="s">
        <v>147</v>
      </c>
      <c r="F60" s="10" t="n">
        <v>45188</v>
      </c>
      <c r="G60" s="10" t="n">
        <v>45189</v>
      </c>
      <c r="H60" s="8" t="n">
        <v>1</v>
      </c>
      <c r="I60" s="8" t="n">
        <v>1</v>
      </c>
      <c r="J60" s="8" t="n">
        <v>1</v>
      </c>
      <c r="K60" s="8" t="s">
        <v>30</v>
      </c>
      <c r="L60" s="8" t="n">
        <v>-38.57</v>
      </c>
      <c r="M60" s="8" t="n">
        <v>-38.57</v>
      </c>
      <c r="N60" s="8" t="s">
        <v>313</v>
      </c>
      <c r="O60" s="8" t="s">
        <v>32</v>
      </c>
      <c r="P60" s="8" t="s">
        <v>33</v>
      </c>
      <c r="Q60" s="8" t="n">
        <v>0</v>
      </c>
      <c r="R60" s="14" t="n">
        <v>45188</v>
      </c>
      <c r="S60" s="10" t="n">
        <v>45192</v>
      </c>
      <c r="T60" s="8" t="s">
        <v>34</v>
      </c>
      <c r="U60" s="8" t="n">
        <v>-38.57</v>
      </c>
      <c r="V60" s="8" t="n">
        <v>0</v>
      </c>
      <c r="W60" s="8" t="n">
        <v>0</v>
      </c>
      <c r="X60" s="8" t="s">
        <v>314</v>
      </c>
      <c r="Y60" s="8" t="s">
        <v>46</v>
      </c>
    </row>
    <row r="61" s="8" customFormat="1" ht="13.5" customHeight="1">
      <c r="A61" s="8" t="s">
        <v>315</v>
      </c>
      <c r="B61" s="8" t="s">
        <v>26</v>
      </c>
      <c r="C61" s="8" t="s">
        <v>27</v>
      </c>
      <c r="D61" s="8" t="s">
        <v>316</v>
      </c>
      <c r="E61" s="8" t="s">
        <v>317</v>
      </c>
      <c r="F61" s="10" t="n">
        <v>45188</v>
      </c>
      <c r="G61" s="10" t="n">
        <v>45189</v>
      </c>
      <c r="H61" s="8" t="n">
        <v>1</v>
      </c>
      <c r="I61" s="8" t="n">
        <v>1</v>
      </c>
      <c r="J61" s="8" t="n">
        <v>1</v>
      </c>
      <c r="K61" s="8" t="s">
        <v>30</v>
      </c>
      <c r="L61" s="8" t="n">
        <v>36.68</v>
      </c>
      <c r="M61" s="8" t="n">
        <v>36.68</v>
      </c>
      <c r="N61" s="8" t="s">
        <v>318</v>
      </c>
      <c r="O61" s="8" t="s">
        <v>32</v>
      </c>
      <c r="P61" s="8" t="s">
        <v>33</v>
      </c>
      <c r="Q61" s="8" t="n">
        <v>0</v>
      </c>
      <c r="R61" s="14" t="n">
        <v>45188.0000115741</v>
      </c>
      <c r="S61" s="10" t="n">
        <v>45192</v>
      </c>
      <c r="T61" s="8" t="s">
        <v>34</v>
      </c>
      <c r="U61" s="8" t="n">
        <v>36.68</v>
      </c>
      <c r="V61" s="8" t="n">
        <v>0</v>
      </c>
      <c r="W61" s="8" t="n">
        <v>0</v>
      </c>
      <c r="X61" s="8" t="s">
        <v>319</v>
      </c>
      <c r="Y61" s="8" t="s">
        <v>320</v>
      </c>
    </row>
    <row r="62" s="8" customFormat="1" ht="13.5" customHeight="1">
      <c r="A62" s="8" t="s">
        <v>321</v>
      </c>
      <c r="B62" s="8" t="s">
        <v>26</v>
      </c>
      <c r="C62" s="8" t="s">
        <v>27</v>
      </c>
      <c r="D62" s="8" t="s">
        <v>322</v>
      </c>
      <c r="E62" s="8" t="s">
        <v>323</v>
      </c>
      <c r="F62" s="10" t="n">
        <v>45188</v>
      </c>
      <c r="G62" s="10" t="n">
        <v>45189</v>
      </c>
      <c r="H62" s="8" t="n">
        <v>1</v>
      </c>
      <c r="I62" s="8" t="n">
        <v>1</v>
      </c>
      <c r="J62" s="8" t="n">
        <v>1</v>
      </c>
      <c r="K62" s="8" t="s">
        <v>30</v>
      </c>
      <c r="L62" s="8" t="n">
        <v>18.24</v>
      </c>
      <c r="M62" s="8" t="n">
        <v>18.24</v>
      </c>
      <c r="N62" s="8" t="s">
        <v>324</v>
      </c>
      <c r="O62" s="8" t="s">
        <v>32</v>
      </c>
      <c r="P62" s="8" t="s">
        <v>33</v>
      </c>
      <c r="Q62" s="8" t="n">
        <v>0</v>
      </c>
      <c r="R62" s="14" t="n">
        <v>45188.0000115741</v>
      </c>
      <c r="S62" s="10" t="n">
        <v>45192</v>
      </c>
      <c r="T62" s="8" t="s">
        <v>34</v>
      </c>
      <c r="U62" s="8" t="n">
        <v>18.24</v>
      </c>
      <c r="V62" s="8" t="n">
        <v>0</v>
      </c>
      <c r="W62" s="8" t="n">
        <v>0</v>
      </c>
      <c r="X62" s="8" t="s">
        <v>325</v>
      </c>
      <c r="Y62" s="8" t="s">
        <v>46</v>
      </c>
    </row>
    <row r="63" s="8" customFormat="1" ht="13.5" customHeight="1">
      <c r="A63" s="8" t="s">
        <v>326</v>
      </c>
      <c r="B63" s="8" t="s">
        <v>26</v>
      </c>
      <c r="C63" s="8" t="s">
        <v>27</v>
      </c>
      <c r="D63" s="8" t="s">
        <v>327</v>
      </c>
      <c r="E63" s="8" t="s">
        <v>328</v>
      </c>
      <c r="F63" s="10" t="n">
        <v>45189</v>
      </c>
      <c r="G63" s="10" t="n">
        <v>45190</v>
      </c>
      <c r="H63" s="8" t="n">
        <v>1</v>
      </c>
      <c r="I63" s="8" t="n">
        <v>1</v>
      </c>
      <c r="J63" s="8" t="n">
        <v>1</v>
      </c>
      <c r="K63" s="8" t="s">
        <v>30</v>
      </c>
      <c r="L63" s="8" t="n">
        <v>21.42</v>
      </c>
      <c r="M63" s="8" t="n">
        <v>21.42</v>
      </c>
      <c r="N63" s="8" t="s">
        <v>329</v>
      </c>
      <c r="O63" s="8" t="s">
        <v>330</v>
      </c>
      <c r="P63" s="8" t="s">
        <v>33</v>
      </c>
      <c r="Q63" s="8" t="n">
        <v>0</v>
      </c>
      <c r="R63" s="14" t="n">
        <v>45150.0000115741</v>
      </c>
      <c r="S63" s="10" t="n">
        <v>45193</v>
      </c>
      <c r="T63" s="8" t="s">
        <v>34</v>
      </c>
      <c r="U63" s="8" t="n">
        <v>21.42</v>
      </c>
      <c r="V63" s="8" t="n">
        <v>0</v>
      </c>
      <c r="W63" s="8" t="n">
        <v>0</v>
      </c>
      <c r="X63" s="8" t="s">
        <v>331</v>
      </c>
      <c r="Y63" s="8" t="s">
        <v>332</v>
      </c>
    </row>
    <row r="64" s="8" customFormat="1" ht="13.5" customHeight="1">
      <c r="A64" s="8" t="s">
        <v>333</v>
      </c>
      <c r="B64" s="8" t="s">
        <v>26</v>
      </c>
      <c r="C64" s="8" t="s">
        <v>27</v>
      </c>
      <c r="D64" s="8" t="s">
        <v>334</v>
      </c>
      <c r="E64" s="8" t="s">
        <v>103</v>
      </c>
      <c r="F64" s="10" t="n">
        <v>45187</v>
      </c>
      <c r="G64" s="10" t="n">
        <v>45190</v>
      </c>
      <c r="H64" s="8" t="n">
        <v>1</v>
      </c>
      <c r="I64" s="8" t="n">
        <v>3</v>
      </c>
      <c r="J64" s="8" t="n">
        <v>3</v>
      </c>
      <c r="K64" s="8" t="s">
        <v>30</v>
      </c>
      <c r="L64" s="8" t="n">
        <v>182.88</v>
      </c>
      <c r="M64" s="8" t="n">
        <v>182.88</v>
      </c>
      <c r="N64" s="8" t="s">
        <v>335</v>
      </c>
      <c r="O64" s="8" t="s">
        <v>330</v>
      </c>
      <c r="P64" s="8" t="s">
        <v>33</v>
      </c>
      <c r="Q64" s="8" t="n">
        <v>0</v>
      </c>
      <c r="R64" s="14" t="n">
        <v>45170</v>
      </c>
      <c r="S64" s="10" t="n">
        <v>45193</v>
      </c>
      <c r="T64" s="8" t="s">
        <v>34</v>
      </c>
      <c r="U64" s="8" t="n">
        <v>182.88</v>
      </c>
      <c r="V64" s="8" t="n">
        <v>0</v>
      </c>
      <c r="W64" s="8" t="n">
        <v>0</v>
      </c>
      <c r="X64" s="8" t="s">
        <v>336</v>
      </c>
      <c r="Y64" s="8" t="s">
        <v>46</v>
      </c>
    </row>
    <row r="65" s="8" customFormat="1" ht="13.5" customHeight="1">
      <c r="A65" s="8" t="s">
        <v>337</v>
      </c>
      <c r="B65" s="8" t="s">
        <v>26</v>
      </c>
      <c r="C65" s="8" t="s">
        <v>27</v>
      </c>
      <c r="D65" s="8" t="s">
        <v>130</v>
      </c>
      <c r="E65" s="8" t="s">
        <v>131</v>
      </c>
      <c r="F65" s="10" t="n">
        <v>45187</v>
      </c>
      <c r="G65" s="10" t="n">
        <v>45190</v>
      </c>
      <c r="H65" s="8" t="n">
        <v>3</v>
      </c>
      <c r="I65" s="8" t="n">
        <v>3</v>
      </c>
      <c r="J65" s="8" t="n">
        <v>9</v>
      </c>
      <c r="K65" s="8" t="s">
        <v>30</v>
      </c>
      <c r="L65" s="8" t="n">
        <v>356.94</v>
      </c>
      <c r="M65" s="8" t="n">
        <v>356.94</v>
      </c>
      <c r="N65" s="8" t="s">
        <v>338</v>
      </c>
      <c r="O65" s="8" t="s">
        <v>330</v>
      </c>
      <c r="P65" s="8" t="s">
        <v>33</v>
      </c>
      <c r="Q65" s="8" t="n">
        <v>0</v>
      </c>
      <c r="R65" s="14" t="n">
        <v>45180.0000115741</v>
      </c>
      <c r="S65" s="10" t="n">
        <v>45193</v>
      </c>
      <c r="T65" s="8" t="s">
        <v>34</v>
      </c>
      <c r="U65" s="8" t="n">
        <v>356.94</v>
      </c>
      <c r="V65" s="8" t="n">
        <v>0</v>
      </c>
      <c r="W65" s="8" t="n">
        <v>0</v>
      </c>
      <c r="X65" s="8" t="s">
        <v>339</v>
      </c>
      <c r="Y65" s="8" t="n">
        <v>318248038</v>
      </c>
      <c r="Z65" s="8" t="n">
        <v>318248039</v>
      </c>
      <c r="AA65" s="8" t="s">
        <v>340</v>
      </c>
    </row>
    <row r="66" s="8" customFormat="1" ht="13.5" customHeight="1">
      <c r="A66" s="8" t="s">
        <v>341</v>
      </c>
      <c r="B66" s="8" t="s">
        <v>26</v>
      </c>
      <c r="C66" s="8" t="s">
        <v>27</v>
      </c>
      <c r="D66" s="8" t="s">
        <v>102</v>
      </c>
      <c r="E66" s="8" t="s">
        <v>103</v>
      </c>
      <c r="F66" s="10" t="n">
        <v>45188</v>
      </c>
      <c r="G66" s="10" t="n">
        <v>45190</v>
      </c>
      <c r="H66" s="8" t="n">
        <v>1</v>
      </c>
      <c r="I66" s="8" t="n">
        <v>2</v>
      </c>
      <c r="J66" s="8" t="n">
        <v>2</v>
      </c>
      <c r="K66" s="8" t="s">
        <v>30</v>
      </c>
      <c r="L66" s="8" t="n">
        <v>91.4</v>
      </c>
      <c r="M66" s="8" t="n">
        <v>91.4</v>
      </c>
      <c r="N66" s="8" t="s">
        <v>342</v>
      </c>
      <c r="O66" s="8" t="s">
        <v>330</v>
      </c>
      <c r="P66" s="8" t="s">
        <v>33</v>
      </c>
      <c r="Q66" s="8" t="n">
        <v>0</v>
      </c>
      <c r="R66" s="14" t="n">
        <v>45181.0000115741</v>
      </c>
      <c r="S66" s="10" t="n">
        <v>45193</v>
      </c>
      <c r="T66" s="8" t="s">
        <v>34</v>
      </c>
      <c r="U66" s="8" t="n">
        <v>91.4</v>
      </c>
      <c r="V66" s="8" t="n">
        <v>0</v>
      </c>
      <c r="W66" s="8" t="n">
        <v>0</v>
      </c>
      <c r="X66" s="8" t="s">
        <v>343</v>
      </c>
      <c r="Y66" s="8" t="s">
        <v>344</v>
      </c>
    </row>
    <row r="67" s="8" customFormat="1" ht="13.5" customHeight="1">
      <c r="A67" s="8" t="s">
        <v>345</v>
      </c>
      <c r="B67" s="8" t="s">
        <v>26</v>
      </c>
      <c r="C67" s="8" t="s">
        <v>27</v>
      </c>
      <c r="D67" s="8" t="s">
        <v>346</v>
      </c>
      <c r="E67" s="8" t="s">
        <v>71</v>
      </c>
      <c r="F67" s="10" t="n">
        <v>45189</v>
      </c>
      <c r="G67" s="10" t="n">
        <v>45190</v>
      </c>
      <c r="H67" s="8" t="n">
        <v>2</v>
      </c>
      <c r="I67" s="8" t="n">
        <v>1</v>
      </c>
      <c r="J67" s="8" t="n">
        <v>2</v>
      </c>
      <c r="K67" s="8" t="s">
        <v>30</v>
      </c>
      <c r="L67" s="8" t="n">
        <v>63.3</v>
      </c>
      <c r="M67" s="8" t="n">
        <v>63.3</v>
      </c>
      <c r="N67" s="8" t="s">
        <v>347</v>
      </c>
      <c r="O67" s="8" t="s">
        <v>330</v>
      </c>
      <c r="P67" s="8" t="s">
        <v>33</v>
      </c>
      <c r="Q67" s="8" t="n">
        <v>0</v>
      </c>
      <c r="R67" s="14" t="n">
        <v>45181.0000115741</v>
      </c>
      <c r="S67" s="10" t="n">
        <v>45193</v>
      </c>
      <c r="T67" s="8" t="s">
        <v>34</v>
      </c>
      <c r="U67" s="8" t="n">
        <v>63.3</v>
      </c>
      <c r="V67" s="8" t="n">
        <v>0</v>
      </c>
      <c r="W67" s="8" t="n">
        <v>0</v>
      </c>
      <c r="X67" s="8" t="s">
        <v>348</v>
      </c>
      <c r="Y67" s="8" t="s">
        <v>46</v>
      </c>
    </row>
    <row r="68" s="8" customFormat="1" ht="13.5" customHeight="1">
      <c r="A68" s="8" t="s">
        <v>349</v>
      </c>
      <c r="B68" s="8" t="s">
        <v>26</v>
      </c>
      <c r="C68" s="8" t="s">
        <v>27</v>
      </c>
      <c r="D68" s="8" t="s">
        <v>350</v>
      </c>
      <c r="E68" s="8" t="s">
        <v>351</v>
      </c>
      <c r="F68" s="10" t="n">
        <v>45188</v>
      </c>
      <c r="G68" s="10" t="n">
        <v>45190</v>
      </c>
      <c r="H68" s="8" t="n">
        <v>1</v>
      </c>
      <c r="I68" s="8" t="n">
        <v>2</v>
      </c>
      <c r="J68" s="8" t="n">
        <v>2</v>
      </c>
      <c r="K68" s="8" t="s">
        <v>30</v>
      </c>
      <c r="L68" s="8" t="n">
        <v>351.8</v>
      </c>
      <c r="M68" s="8" t="n">
        <v>351.8</v>
      </c>
      <c r="N68" s="8" t="s">
        <v>352</v>
      </c>
      <c r="O68" s="8" t="s">
        <v>330</v>
      </c>
      <c r="P68" s="8" t="s">
        <v>33</v>
      </c>
      <c r="Q68" s="8" t="n">
        <v>0</v>
      </c>
      <c r="R68" s="14" t="n">
        <v>45182.0000115741</v>
      </c>
      <c r="S68" s="10" t="n">
        <v>45193</v>
      </c>
      <c r="T68" s="8" t="s">
        <v>34</v>
      </c>
      <c r="U68" s="8" t="n">
        <v>351.8</v>
      </c>
      <c r="V68" s="8" t="n">
        <v>0</v>
      </c>
      <c r="W68" s="8" t="n">
        <v>0</v>
      </c>
      <c r="X68" s="8" t="s">
        <v>353</v>
      </c>
      <c r="Y68" s="8" t="s">
        <v>354</v>
      </c>
    </row>
    <row r="69" s="8" customFormat="1" ht="13.5" customHeight="1">
      <c r="A69" s="8" t="s">
        <v>355</v>
      </c>
      <c r="B69" s="8" t="s">
        <v>26</v>
      </c>
      <c r="C69" s="8" t="s">
        <v>27</v>
      </c>
      <c r="D69" s="8" t="s">
        <v>356</v>
      </c>
      <c r="E69" s="8" t="s">
        <v>357</v>
      </c>
      <c r="F69" s="10" t="n">
        <v>45188</v>
      </c>
      <c r="G69" s="10" t="n">
        <v>45190</v>
      </c>
      <c r="H69" s="8" t="n">
        <v>1</v>
      </c>
      <c r="I69" s="8" t="n">
        <v>2</v>
      </c>
      <c r="J69" s="8" t="n">
        <v>2</v>
      </c>
      <c r="K69" s="8" t="s">
        <v>30</v>
      </c>
      <c r="L69" s="8" t="n">
        <v>28.04</v>
      </c>
      <c r="M69" s="8" t="n">
        <v>28.04</v>
      </c>
      <c r="N69" s="8" t="s">
        <v>358</v>
      </c>
      <c r="O69" s="8" t="s">
        <v>330</v>
      </c>
      <c r="P69" s="8" t="s">
        <v>33</v>
      </c>
      <c r="Q69" s="8" t="n">
        <v>0</v>
      </c>
      <c r="R69" s="14" t="n">
        <v>45182.0000115741</v>
      </c>
      <c r="S69" s="10" t="n">
        <v>45193</v>
      </c>
      <c r="T69" s="8" t="s">
        <v>34</v>
      </c>
      <c r="U69" s="8" t="n">
        <v>28.04</v>
      </c>
      <c r="V69" s="8" t="n">
        <v>0</v>
      </c>
      <c r="W69" s="8" t="n">
        <v>0</v>
      </c>
      <c r="X69" s="8" t="s">
        <v>359</v>
      </c>
      <c r="Y69" s="8" t="s">
        <v>360</v>
      </c>
    </row>
    <row r="70" s="8" customFormat="1" ht="13.5" customHeight="1">
      <c r="A70" s="8" t="s">
        <v>361</v>
      </c>
      <c r="B70" s="8" t="s">
        <v>26</v>
      </c>
      <c r="C70" s="8" t="s">
        <v>27</v>
      </c>
      <c r="D70" s="8" t="s">
        <v>362</v>
      </c>
      <c r="E70" s="8" t="s">
        <v>131</v>
      </c>
      <c r="F70" s="10" t="n">
        <v>45188</v>
      </c>
      <c r="G70" s="10" t="n">
        <v>45190</v>
      </c>
      <c r="H70" s="8" t="n">
        <v>1</v>
      </c>
      <c r="I70" s="8" t="n">
        <v>2</v>
      </c>
      <c r="J70" s="8" t="n">
        <v>2</v>
      </c>
      <c r="K70" s="8" t="s">
        <v>30</v>
      </c>
      <c r="L70" s="8" t="n">
        <v>341.86</v>
      </c>
      <c r="M70" s="8" t="n">
        <v>341.86</v>
      </c>
      <c r="N70" s="8" t="s">
        <v>363</v>
      </c>
      <c r="O70" s="8" t="s">
        <v>330</v>
      </c>
      <c r="P70" s="8" t="s">
        <v>33</v>
      </c>
      <c r="Q70" s="8" t="n">
        <v>0</v>
      </c>
      <c r="R70" s="14" t="n">
        <v>45182</v>
      </c>
      <c r="S70" s="10" t="n">
        <v>45193</v>
      </c>
      <c r="T70" s="8" t="s">
        <v>34</v>
      </c>
      <c r="U70" s="8" t="n">
        <v>341.86</v>
      </c>
      <c r="V70" s="8" t="n">
        <v>0</v>
      </c>
      <c r="W70" s="8" t="n">
        <v>0</v>
      </c>
      <c r="X70" s="8" t="s">
        <v>364</v>
      </c>
      <c r="Y70" s="8" t="s">
        <v>365</v>
      </c>
    </row>
    <row r="71" s="8" customFormat="1" ht="13.5" customHeight="1">
      <c r="A71" s="8" t="s">
        <v>366</v>
      </c>
      <c r="B71" s="8" t="s">
        <v>26</v>
      </c>
      <c r="C71" s="8" t="s">
        <v>27</v>
      </c>
      <c r="D71" s="8" t="s">
        <v>367</v>
      </c>
      <c r="E71" s="8" t="s">
        <v>131</v>
      </c>
      <c r="F71" s="10" t="n">
        <v>45189</v>
      </c>
      <c r="G71" s="10" t="n">
        <v>45190</v>
      </c>
      <c r="H71" s="8" t="n">
        <v>1</v>
      </c>
      <c r="I71" s="8" t="n">
        <v>1</v>
      </c>
      <c r="J71" s="8" t="n">
        <v>1</v>
      </c>
      <c r="K71" s="8" t="s">
        <v>30</v>
      </c>
      <c r="L71" s="8" t="n">
        <v>35.35</v>
      </c>
      <c r="M71" s="8" t="n">
        <v>35.35</v>
      </c>
      <c r="N71" s="8" t="s">
        <v>368</v>
      </c>
      <c r="O71" s="8" t="s">
        <v>330</v>
      </c>
      <c r="P71" s="8" t="s">
        <v>33</v>
      </c>
      <c r="Q71" s="8" t="n">
        <v>0</v>
      </c>
      <c r="R71" s="14" t="n">
        <v>45183</v>
      </c>
      <c r="S71" s="10" t="n">
        <v>45193</v>
      </c>
      <c r="T71" s="8" t="s">
        <v>34</v>
      </c>
      <c r="U71" s="8" t="n">
        <v>35.35</v>
      </c>
      <c r="V71" s="8" t="n">
        <v>0</v>
      </c>
      <c r="W71" s="8" t="n">
        <v>0</v>
      </c>
      <c r="X71" s="8" t="s">
        <v>369</v>
      </c>
      <c r="Y71" s="8" t="s">
        <v>46</v>
      </c>
    </row>
    <row r="72" s="8" customFormat="1" ht="13.5" customHeight="1">
      <c r="A72" s="8" t="s">
        <v>370</v>
      </c>
      <c r="B72" s="8" t="s">
        <v>26</v>
      </c>
      <c r="C72" s="8" t="s">
        <v>27</v>
      </c>
      <c r="D72" s="8" t="s">
        <v>161</v>
      </c>
      <c r="E72" s="8" t="s">
        <v>162</v>
      </c>
      <c r="F72" s="10" t="n">
        <v>45189</v>
      </c>
      <c r="G72" s="10" t="n">
        <v>45190</v>
      </c>
      <c r="H72" s="8" t="n">
        <v>1</v>
      </c>
      <c r="I72" s="8" t="n">
        <v>1</v>
      </c>
      <c r="J72" s="8" t="n">
        <v>1</v>
      </c>
      <c r="K72" s="8" t="s">
        <v>30</v>
      </c>
      <c r="L72" s="8" t="n">
        <v>17.83</v>
      </c>
      <c r="M72" s="8" t="n">
        <v>17.83</v>
      </c>
      <c r="N72" s="8" t="s">
        <v>371</v>
      </c>
      <c r="O72" s="8" t="s">
        <v>330</v>
      </c>
      <c r="P72" s="8" t="s">
        <v>33</v>
      </c>
      <c r="Q72" s="8" t="n">
        <v>0</v>
      </c>
      <c r="R72" s="14" t="n">
        <v>45184.0000115741</v>
      </c>
      <c r="S72" s="10" t="n">
        <v>45193</v>
      </c>
      <c r="T72" s="8" t="s">
        <v>34</v>
      </c>
      <c r="U72" s="8" t="n">
        <v>17.83</v>
      </c>
      <c r="V72" s="8" t="n">
        <v>0</v>
      </c>
      <c r="W72" s="8" t="n">
        <v>0</v>
      </c>
      <c r="X72" s="8" t="s">
        <v>372</v>
      </c>
      <c r="Y72" s="8" t="s">
        <v>46</v>
      </c>
    </row>
    <row r="73" s="8" customFormat="1" ht="13.5" customHeight="1">
      <c r="A73" s="8" t="s">
        <v>373</v>
      </c>
      <c r="B73" s="8" t="s">
        <v>26</v>
      </c>
      <c r="C73" s="8" t="s">
        <v>27</v>
      </c>
      <c r="D73" s="8" t="s">
        <v>374</v>
      </c>
      <c r="E73" s="8" t="s">
        <v>131</v>
      </c>
      <c r="F73" s="10" t="n">
        <v>45188</v>
      </c>
      <c r="G73" s="10" t="n">
        <v>45190</v>
      </c>
      <c r="H73" s="8" t="n">
        <v>1</v>
      </c>
      <c r="I73" s="8" t="n">
        <v>2</v>
      </c>
      <c r="J73" s="8" t="n">
        <v>2</v>
      </c>
      <c r="K73" s="8" t="s">
        <v>30</v>
      </c>
      <c r="L73" s="8" t="n">
        <v>60.14</v>
      </c>
      <c r="M73" s="8" t="n">
        <v>60.14</v>
      </c>
      <c r="N73" s="8" t="s">
        <v>375</v>
      </c>
      <c r="O73" s="8" t="s">
        <v>330</v>
      </c>
      <c r="P73" s="8" t="s">
        <v>33</v>
      </c>
      <c r="Q73" s="8" t="n">
        <v>0</v>
      </c>
      <c r="R73" s="14" t="n">
        <v>45184</v>
      </c>
      <c r="S73" s="10" t="n">
        <v>45193</v>
      </c>
      <c r="T73" s="8" t="s">
        <v>34</v>
      </c>
      <c r="U73" s="8" t="n">
        <v>60.14</v>
      </c>
      <c r="V73" s="8" t="n">
        <v>0</v>
      </c>
      <c r="W73" s="8" t="n">
        <v>0</v>
      </c>
      <c r="X73" s="8" t="s">
        <v>376</v>
      </c>
      <c r="Y73" s="8" t="s">
        <v>46</v>
      </c>
    </row>
    <row r="74" s="8" customFormat="1" ht="13.5" customHeight="1">
      <c r="A74" s="8" t="s">
        <v>377</v>
      </c>
      <c r="B74" s="8" t="s">
        <v>26</v>
      </c>
      <c r="C74" s="8" t="s">
        <v>27</v>
      </c>
      <c r="D74" s="8" t="s">
        <v>378</v>
      </c>
      <c r="E74" s="8" t="s">
        <v>379</v>
      </c>
      <c r="F74" s="10" t="n">
        <v>45186</v>
      </c>
      <c r="G74" s="10" t="n">
        <v>45190</v>
      </c>
      <c r="H74" s="8" t="n">
        <v>1</v>
      </c>
      <c r="I74" s="8" t="n">
        <v>4</v>
      </c>
      <c r="J74" s="8" t="n">
        <v>4</v>
      </c>
      <c r="K74" s="8" t="s">
        <v>30</v>
      </c>
      <c r="L74" s="8" t="n">
        <v>83.87</v>
      </c>
      <c r="M74" s="8" t="n">
        <v>83.87</v>
      </c>
      <c r="N74" s="8" t="s">
        <v>380</v>
      </c>
      <c r="O74" s="8" t="s">
        <v>330</v>
      </c>
      <c r="P74" s="8" t="s">
        <v>33</v>
      </c>
      <c r="Q74" s="8" t="n">
        <v>0</v>
      </c>
      <c r="R74" s="14" t="n">
        <v>45184</v>
      </c>
      <c r="S74" s="10" t="n">
        <v>45193</v>
      </c>
      <c r="T74" s="8" t="s">
        <v>34</v>
      </c>
      <c r="U74" s="8" t="n">
        <v>83.87</v>
      </c>
      <c r="V74" s="8" t="n">
        <v>0</v>
      </c>
      <c r="W74" s="8" t="n">
        <v>0</v>
      </c>
      <c r="X74" s="8" t="s">
        <v>381</v>
      </c>
      <c r="Y74" s="8" t="s">
        <v>382</v>
      </c>
    </row>
    <row r="75" s="8" customFormat="1" ht="13.5" customHeight="1">
      <c r="A75" s="8" t="s">
        <v>383</v>
      </c>
      <c r="B75" s="8" t="s">
        <v>26</v>
      </c>
      <c r="C75" s="8" t="s">
        <v>27</v>
      </c>
      <c r="D75" s="8" t="s">
        <v>384</v>
      </c>
      <c r="E75" s="8" t="s">
        <v>385</v>
      </c>
      <c r="F75" s="10" t="n">
        <v>45189</v>
      </c>
      <c r="G75" s="10" t="n">
        <v>45190</v>
      </c>
      <c r="H75" s="8" t="n">
        <v>1</v>
      </c>
      <c r="I75" s="8" t="n">
        <v>1</v>
      </c>
      <c r="J75" s="8" t="n">
        <v>1</v>
      </c>
      <c r="K75" s="8" t="s">
        <v>30</v>
      </c>
      <c r="L75" s="8" t="n">
        <v>44.01</v>
      </c>
      <c r="M75" s="8" t="n">
        <v>44.01</v>
      </c>
      <c r="N75" s="8" t="s">
        <v>386</v>
      </c>
      <c r="O75" s="8" t="s">
        <v>330</v>
      </c>
      <c r="P75" s="8" t="s">
        <v>33</v>
      </c>
      <c r="Q75" s="8" t="n">
        <v>0</v>
      </c>
      <c r="R75" s="14" t="n">
        <v>45185.0000115741</v>
      </c>
      <c r="S75" s="10" t="n">
        <v>45193</v>
      </c>
      <c r="T75" s="8" t="s">
        <v>34</v>
      </c>
      <c r="U75" s="8" t="n">
        <v>44.01</v>
      </c>
      <c r="V75" s="8" t="n">
        <v>0</v>
      </c>
      <c r="W75" s="8" t="n">
        <v>0</v>
      </c>
      <c r="X75" s="8" t="s">
        <v>46</v>
      </c>
      <c r="Y75" s="8" t="s">
        <v>46</v>
      </c>
    </row>
    <row r="76" s="8" customFormat="1" ht="13.5" customHeight="1">
      <c r="A76" s="8" t="s">
        <v>387</v>
      </c>
      <c r="B76" s="8" t="s">
        <v>26</v>
      </c>
      <c r="C76" s="8" t="s">
        <v>27</v>
      </c>
      <c r="D76" s="8" t="s">
        <v>388</v>
      </c>
      <c r="E76" s="8" t="s">
        <v>103</v>
      </c>
      <c r="F76" s="10" t="n">
        <v>45188</v>
      </c>
      <c r="G76" s="10" t="n">
        <v>45190</v>
      </c>
      <c r="H76" s="8" t="n">
        <v>1</v>
      </c>
      <c r="I76" s="8" t="n">
        <v>2</v>
      </c>
      <c r="J76" s="8" t="n">
        <v>2</v>
      </c>
      <c r="K76" s="8" t="s">
        <v>30</v>
      </c>
      <c r="L76" s="8" t="n">
        <v>111</v>
      </c>
      <c r="M76" s="8" t="n">
        <v>111</v>
      </c>
      <c r="N76" s="8" t="s">
        <v>389</v>
      </c>
      <c r="O76" s="8" t="s">
        <v>330</v>
      </c>
      <c r="P76" s="8" t="s">
        <v>33</v>
      </c>
      <c r="Q76" s="8" t="n">
        <v>0</v>
      </c>
      <c r="R76" s="14" t="n">
        <v>45185.0000115741</v>
      </c>
      <c r="S76" s="10" t="n">
        <v>45193</v>
      </c>
      <c r="T76" s="8" t="s">
        <v>34</v>
      </c>
      <c r="U76" s="8" t="n">
        <v>111</v>
      </c>
      <c r="V76" s="8" t="n">
        <v>0</v>
      </c>
      <c r="W76" s="8" t="n">
        <v>0</v>
      </c>
      <c r="X76" s="8" t="s">
        <v>390</v>
      </c>
      <c r="Y76" s="8" t="s">
        <v>46</v>
      </c>
    </row>
    <row r="77" s="8" customFormat="1" ht="13.5" customHeight="1">
      <c r="A77" s="8" t="s">
        <v>391</v>
      </c>
      <c r="B77" s="8" t="s">
        <v>26</v>
      </c>
      <c r="C77" s="8" t="s">
        <v>27</v>
      </c>
      <c r="D77" s="8" t="s">
        <v>392</v>
      </c>
      <c r="E77" s="8" t="s">
        <v>323</v>
      </c>
      <c r="F77" s="10" t="n">
        <v>45186</v>
      </c>
      <c r="G77" s="10" t="n">
        <v>45190</v>
      </c>
      <c r="H77" s="8" t="n">
        <v>2</v>
      </c>
      <c r="I77" s="8" t="n">
        <v>4</v>
      </c>
      <c r="J77" s="8" t="n">
        <v>8</v>
      </c>
      <c r="K77" s="8" t="s">
        <v>30</v>
      </c>
      <c r="L77" s="8" t="n">
        <v>250.24</v>
      </c>
      <c r="M77" s="8" t="n">
        <v>250.24</v>
      </c>
      <c r="N77" s="8" t="s">
        <v>393</v>
      </c>
      <c r="O77" s="8" t="s">
        <v>330</v>
      </c>
      <c r="P77" s="8" t="s">
        <v>33</v>
      </c>
      <c r="Q77" s="8" t="n">
        <v>0</v>
      </c>
      <c r="R77" s="14" t="n">
        <v>45185.0000115741</v>
      </c>
      <c r="S77" s="10" t="n">
        <v>45193</v>
      </c>
      <c r="T77" s="8" t="s">
        <v>34</v>
      </c>
      <c r="U77" s="8" t="n">
        <v>250.24</v>
      </c>
      <c r="V77" s="8" t="n">
        <v>0</v>
      </c>
      <c r="W77" s="8" t="n">
        <v>0</v>
      </c>
      <c r="X77" s="8" t="s">
        <v>394</v>
      </c>
      <c r="Y77" s="8" t="s">
        <v>46</v>
      </c>
    </row>
    <row r="78" s="8" customFormat="1" ht="13.5" customHeight="1">
      <c r="A78" s="8" t="s">
        <v>395</v>
      </c>
      <c r="B78" s="8" t="s">
        <v>26</v>
      </c>
      <c r="C78" s="8" t="s">
        <v>27</v>
      </c>
      <c r="D78" s="8" t="s">
        <v>396</v>
      </c>
      <c r="E78" s="8" t="s">
        <v>103</v>
      </c>
      <c r="F78" s="10" t="n">
        <v>45188</v>
      </c>
      <c r="G78" s="10" t="n">
        <v>45190</v>
      </c>
      <c r="H78" s="8" t="n">
        <v>2</v>
      </c>
      <c r="I78" s="8" t="n">
        <v>2</v>
      </c>
      <c r="J78" s="8" t="n">
        <v>4</v>
      </c>
      <c r="K78" s="8" t="s">
        <v>30</v>
      </c>
      <c r="L78" s="8" t="n">
        <v>113.2</v>
      </c>
      <c r="M78" s="8" t="n">
        <v>113.2</v>
      </c>
      <c r="N78" s="8" t="s">
        <v>397</v>
      </c>
      <c r="O78" s="8" t="s">
        <v>330</v>
      </c>
      <c r="P78" s="8" t="s">
        <v>33</v>
      </c>
      <c r="Q78" s="8" t="n">
        <v>0</v>
      </c>
      <c r="R78" s="14" t="n">
        <v>45186</v>
      </c>
      <c r="S78" s="10" t="n">
        <v>45193</v>
      </c>
      <c r="T78" s="8" t="s">
        <v>34</v>
      </c>
      <c r="U78" s="8" t="n">
        <v>113.2</v>
      </c>
      <c r="V78" s="8" t="n">
        <v>0</v>
      </c>
      <c r="W78" s="8" t="n">
        <v>0</v>
      </c>
      <c r="X78" s="8" t="s">
        <v>398</v>
      </c>
      <c r="Y78" s="8" t="s">
        <v>399</v>
      </c>
    </row>
    <row r="79" s="8" customFormat="1" ht="13.5" customHeight="1">
      <c r="A79" s="8" t="s">
        <v>400</v>
      </c>
      <c r="B79" s="8" t="s">
        <v>26</v>
      </c>
      <c r="C79" s="8" t="s">
        <v>27</v>
      </c>
      <c r="D79" s="8" t="s">
        <v>180</v>
      </c>
      <c r="E79" s="8" t="s">
        <v>76</v>
      </c>
      <c r="F79" s="10" t="n">
        <v>45188</v>
      </c>
      <c r="G79" s="10" t="n">
        <v>45190</v>
      </c>
      <c r="H79" s="8" t="n">
        <v>1</v>
      </c>
      <c r="I79" s="8" t="n">
        <v>2</v>
      </c>
      <c r="J79" s="8" t="n">
        <v>2</v>
      </c>
      <c r="K79" s="8" t="s">
        <v>30</v>
      </c>
      <c r="L79" s="8" t="n">
        <v>165.21</v>
      </c>
      <c r="M79" s="8" t="n">
        <v>165.21</v>
      </c>
      <c r="N79" s="8" t="s">
        <v>401</v>
      </c>
      <c r="O79" s="8" t="s">
        <v>330</v>
      </c>
      <c r="P79" s="8" t="s">
        <v>33</v>
      </c>
      <c r="Q79" s="8" t="n">
        <v>0</v>
      </c>
      <c r="R79" s="14" t="n">
        <v>45186</v>
      </c>
      <c r="S79" s="10" t="n">
        <v>45193</v>
      </c>
      <c r="T79" s="8" t="s">
        <v>34</v>
      </c>
      <c r="U79" s="8" t="n">
        <v>165.21</v>
      </c>
      <c r="V79" s="8" t="n">
        <v>0</v>
      </c>
      <c r="W79" s="8" t="n">
        <v>0</v>
      </c>
      <c r="X79" s="8" t="s">
        <v>402</v>
      </c>
      <c r="Y79" s="8" t="s">
        <v>403</v>
      </c>
    </row>
    <row r="80" s="8" customFormat="1" ht="13.5" customHeight="1">
      <c r="A80" s="8" t="s">
        <v>387</v>
      </c>
      <c r="B80" s="8" t="s">
        <v>26</v>
      </c>
      <c r="C80" s="8" t="s">
        <v>404</v>
      </c>
      <c r="D80" s="8" t="s">
        <v>388</v>
      </c>
      <c r="E80" s="8" t="s">
        <v>103</v>
      </c>
      <c r="F80" s="10" t="n">
        <v>45188</v>
      </c>
      <c r="G80" s="10" t="n">
        <v>45190</v>
      </c>
      <c r="H80" s="8" t="n">
        <v>1</v>
      </c>
      <c r="I80" s="8" t="n">
        <v>2</v>
      </c>
      <c r="J80" s="8" t="n">
        <v>2</v>
      </c>
      <c r="K80" s="8" t="s">
        <v>30</v>
      </c>
      <c r="L80" s="8" t="n">
        <v>-55.5</v>
      </c>
      <c r="M80" s="8" t="n">
        <v>-55.5</v>
      </c>
      <c r="N80" s="8" t="s">
        <v>389</v>
      </c>
      <c r="O80" s="8" t="s">
        <v>330</v>
      </c>
      <c r="P80" s="8" t="s">
        <v>33</v>
      </c>
      <c r="Q80" s="8" t="n">
        <v>0</v>
      </c>
      <c r="R80" s="14" t="n">
        <v>45185.5553125</v>
      </c>
      <c r="S80" s="10" t="n">
        <v>45193</v>
      </c>
      <c r="T80" s="8" t="s">
        <v>34</v>
      </c>
      <c r="U80" s="8" t="n">
        <v>-55.5</v>
      </c>
      <c r="V80" s="8" t="n">
        <v>0</v>
      </c>
      <c r="W80" s="8" t="n">
        <v>0</v>
      </c>
      <c r="X80" s="8" t="s">
        <v>390</v>
      </c>
      <c r="Y80" s="8" t="s">
        <v>46</v>
      </c>
    </row>
    <row r="81" s="8" customFormat="1" ht="13.5" customHeight="1">
      <c r="A81" s="8" t="s">
        <v>405</v>
      </c>
      <c r="B81" s="8" t="s">
        <v>26</v>
      </c>
      <c r="C81" s="8" t="s">
        <v>27</v>
      </c>
      <c r="D81" s="8" t="s">
        <v>406</v>
      </c>
      <c r="E81" s="8" t="s">
        <v>407</v>
      </c>
      <c r="F81" s="10" t="n">
        <v>45188</v>
      </c>
      <c r="G81" s="10" t="n">
        <v>45190</v>
      </c>
      <c r="H81" s="8" t="n">
        <v>1</v>
      </c>
      <c r="I81" s="8" t="n">
        <v>2</v>
      </c>
      <c r="J81" s="8" t="n">
        <v>2</v>
      </c>
      <c r="K81" s="8" t="s">
        <v>30</v>
      </c>
      <c r="L81" s="8" t="n">
        <v>64.1</v>
      </c>
      <c r="M81" s="8" t="n">
        <v>64.1</v>
      </c>
      <c r="N81" s="8" t="s">
        <v>408</v>
      </c>
      <c r="O81" s="8" t="s">
        <v>330</v>
      </c>
      <c r="P81" s="8" t="s">
        <v>33</v>
      </c>
      <c r="Q81" s="8" t="n">
        <v>0</v>
      </c>
      <c r="R81" s="14" t="n">
        <v>45186.0000115741</v>
      </c>
      <c r="S81" s="10" t="n">
        <v>45193</v>
      </c>
      <c r="T81" s="8" t="s">
        <v>34</v>
      </c>
      <c r="U81" s="8" t="n">
        <v>64.1</v>
      </c>
      <c r="V81" s="8" t="n">
        <v>0</v>
      </c>
      <c r="W81" s="8" t="n">
        <v>0</v>
      </c>
      <c r="X81" s="8" t="s">
        <v>409</v>
      </c>
      <c r="Y81" s="8" t="s">
        <v>46</v>
      </c>
    </row>
    <row r="82" s="8" customFormat="1" ht="13.5" customHeight="1">
      <c r="A82" s="8" t="s">
        <v>410</v>
      </c>
      <c r="B82" s="8" t="s">
        <v>26</v>
      </c>
      <c r="C82" s="8" t="s">
        <v>27</v>
      </c>
      <c r="D82" s="8" t="s">
        <v>411</v>
      </c>
      <c r="E82" s="8" t="s">
        <v>103</v>
      </c>
      <c r="F82" s="10" t="n">
        <v>45187</v>
      </c>
      <c r="G82" s="10" t="n">
        <v>45190</v>
      </c>
      <c r="H82" s="8" t="n">
        <v>1</v>
      </c>
      <c r="I82" s="8" t="n">
        <v>3</v>
      </c>
      <c r="J82" s="8" t="n">
        <v>3</v>
      </c>
      <c r="K82" s="8" t="s">
        <v>30</v>
      </c>
      <c r="L82" s="8" t="n">
        <v>86.15</v>
      </c>
      <c r="M82" s="8" t="n">
        <v>86.15</v>
      </c>
      <c r="N82" s="8" t="s">
        <v>412</v>
      </c>
      <c r="O82" s="8" t="s">
        <v>330</v>
      </c>
      <c r="P82" s="8" t="s">
        <v>33</v>
      </c>
      <c r="Q82" s="8" t="n">
        <v>0</v>
      </c>
      <c r="R82" s="14" t="n">
        <v>45187</v>
      </c>
      <c r="S82" s="10" t="n">
        <v>45193</v>
      </c>
      <c r="T82" s="8" t="s">
        <v>34</v>
      </c>
      <c r="U82" s="8" t="n">
        <v>86.15</v>
      </c>
      <c r="V82" s="8" t="n">
        <v>0</v>
      </c>
      <c r="W82" s="8" t="n">
        <v>0</v>
      </c>
      <c r="X82" s="8" t="s">
        <v>413</v>
      </c>
      <c r="Y82" s="8" t="s">
        <v>414</v>
      </c>
    </row>
    <row r="83" s="8" customFormat="1" ht="13.5" customHeight="1">
      <c r="A83" s="8" t="s">
        <v>415</v>
      </c>
      <c r="B83" s="8" t="s">
        <v>26</v>
      </c>
      <c r="C83" s="8" t="s">
        <v>27</v>
      </c>
      <c r="D83" s="8" t="s">
        <v>416</v>
      </c>
      <c r="E83" s="8" t="s">
        <v>71</v>
      </c>
      <c r="F83" s="10" t="n">
        <v>45188</v>
      </c>
      <c r="G83" s="10" t="n">
        <v>45190</v>
      </c>
      <c r="H83" s="8" t="n">
        <v>1</v>
      </c>
      <c r="I83" s="8" t="n">
        <v>2</v>
      </c>
      <c r="J83" s="8" t="n">
        <v>2</v>
      </c>
      <c r="K83" s="8" t="s">
        <v>30</v>
      </c>
      <c r="L83" s="8" t="n">
        <v>57.98</v>
      </c>
      <c r="M83" s="8" t="n">
        <v>57.98</v>
      </c>
      <c r="N83" s="8" t="s">
        <v>417</v>
      </c>
      <c r="O83" s="8" t="s">
        <v>330</v>
      </c>
      <c r="P83" s="8" t="s">
        <v>33</v>
      </c>
      <c r="Q83" s="8" t="n">
        <v>0</v>
      </c>
      <c r="R83" s="14" t="n">
        <v>45187</v>
      </c>
      <c r="S83" s="10" t="n">
        <v>45193</v>
      </c>
      <c r="T83" s="8" t="s">
        <v>34</v>
      </c>
      <c r="U83" s="8" t="n">
        <v>57.98</v>
      </c>
      <c r="V83" s="8" t="n">
        <v>0</v>
      </c>
      <c r="W83" s="8" t="n">
        <v>0</v>
      </c>
      <c r="X83" s="8" t="s">
        <v>418</v>
      </c>
      <c r="Y83" s="8" t="s">
        <v>46</v>
      </c>
    </row>
    <row r="84" s="8" customFormat="1" ht="13.5" customHeight="1">
      <c r="A84" s="8" t="s">
        <v>419</v>
      </c>
      <c r="B84" s="8" t="s">
        <v>26</v>
      </c>
      <c r="C84" s="8" t="s">
        <v>27</v>
      </c>
      <c r="D84" s="8" t="s">
        <v>102</v>
      </c>
      <c r="E84" s="8" t="s">
        <v>103</v>
      </c>
      <c r="F84" s="10" t="n">
        <v>45188</v>
      </c>
      <c r="G84" s="10" t="n">
        <v>45190</v>
      </c>
      <c r="H84" s="8" t="n">
        <v>1</v>
      </c>
      <c r="I84" s="8" t="n">
        <v>2</v>
      </c>
      <c r="J84" s="8" t="n">
        <v>2</v>
      </c>
      <c r="K84" s="8" t="s">
        <v>30</v>
      </c>
      <c r="L84" s="8" t="n">
        <v>100.06</v>
      </c>
      <c r="M84" s="8" t="n">
        <v>100.06</v>
      </c>
      <c r="N84" s="8" t="s">
        <v>420</v>
      </c>
      <c r="O84" s="8" t="s">
        <v>330</v>
      </c>
      <c r="P84" s="8" t="s">
        <v>33</v>
      </c>
      <c r="Q84" s="8" t="n">
        <v>0</v>
      </c>
      <c r="R84" s="14" t="n">
        <v>45187.0000115741</v>
      </c>
      <c r="S84" s="10" t="n">
        <v>45193</v>
      </c>
      <c r="T84" s="8" t="s">
        <v>34</v>
      </c>
      <c r="U84" s="8" t="n">
        <v>100.06</v>
      </c>
      <c r="V84" s="8" t="n">
        <v>0</v>
      </c>
      <c r="W84" s="8" t="n">
        <v>0</v>
      </c>
      <c r="X84" s="8" t="s">
        <v>421</v>
      </c>
      <c r="Y84" s="8" t="s">
        <v>422</v>
      </c>
    </row>
    <row r="85" s="8" customFormat="1" ht="13.5" customHeight="1">
      <c r="A85" s="8" t="s">
        <v>423</v>
      </c>
      <c r="B85" s="8" t="s">
        <v>26</v>
      </c>
      <c r="C85" s="8" t="s">
        <v>27</v>
      </c>
      <c r="D85" s="8" t="s">
        <v>424</v>
      </c>
      <c r="E85" s="8" t="s">
        <v>425</v>
      </c>
      <c r="F85" s="10" t="n">
        <v>45188</v>
      </c>
      <c r="G85" s="10" t="n">
        <v>45190</v>
      </c>
      <c r="H85" s="8" t="n">
        <v>1</v>
      </c>
      <c r="I85" s="8" t="n">
        <v>2</v>
      </c>
      <c r="J85" s="8" t="n">
        <v>2</v>
      </c>
      <c r="K85" s="8" t="s">
        <v>30</v>
      </c>
      <c r="L85" s="8" t="n">
        <v>77.08</v>
      </c>
      <c r="M85" s="8" t="n">
        <v>77.08</v>
      </c>
      <c r="N85" s="8" t="s">
        <v>426</v>
      </c>
      <c r="O85" s="8" t="s">
        <v>330</v>
      </c>
      <c r="P85" s="8" t="s">
        <v>33</v>
      </c>
      <c r="Q85" s="8" t="n">
        <v>0</v>
      </c>
      <c r="R85" s="14" t="n">
        <v>45187.0000115741</v>
      </c>
      <c r="S85" s="10" t="n">
        <v>45193</v>
      </c>
      <c r="T85" s="8" t="s">
        <v>34</v>
      </c>
      <c r="U85" s="8" t="n">
        <v>77.08</v>
      </c>
      <c r="V85" s="8" t="n">
        <v>0</v>
      </c>
      <c r="W85" s="8" t="n">
        <v>0</v>
      </c>
      <c r="X85" s="8" t="s">
        <v>427</v>
      </c>
      <c r="Y85" s="8" t="s">
        <v>428</v>
      </c>
    </row>
    <row r="86" s="8" customFormat="1" ht="13.5" customHeight="1">
      <c r="A86" s="8" t="s">
        <v>429</v>
      </c>
      <c r="B86" s="8" t="s">
        <v>26</v>
      </c>
      <c r="C86" s="8" t="s">
        <v>27</v>
      </c>
      <c r="D86" s="8" t="s">
        <v>430</v>
      </c>
      <c r="E86" s="8" t="s">
        <v>431</v>
      </c>
      <c r="F86" s="10" t="n">
        <v>45188</v>
      </c>
      <c r="G86" s="10" t="n">
        <v>45190</v>
      </c>
      <c r="H86" s="8" t="n">
        <v>1</v>
      </c>
      <c r="I86" s="8" t="n">
        <v>2</v>
      </c>
      <c r="J86" s="8" t="n">
        <v>2</v>
      </c>
      <c r="K86" s="8" t="s">
        <v>30</v>
      </c>
      <c r="L86" s="8" t="n">
        <v>35.32</v>
      </c>
      <c r="M86" s="8" t="n">
        <v>35.32</v>
      </c>
      <c r="N86" s="8" t="s">
        <v>432</v>
      </c>
      <c r="O86" s="8" t="s">
        <v>330</v>
      </c>
      <c r="P86" s="8" t="s">
        <v>33</v>
      </c>
      <c r="Q86" s="8" t="n">
        <v>0</v>
      </c>
      <c r="R86" s="14" t="n">
        <v>45187.0000115741</v>
      </c>
      <c r="S86" s="10" t="n">
        <v>45193</v>
      </c>
      <c r="T86" s="8" t="s">
        <v>34</v>
      </c>
      <c r="U86" s="8" t="n">
        <v>35.32</v>
      </c>
      <c r="V86" s="8" t="n">
        <v>0</v>
      </c>
      <c r="W86" s="8" t="n">
        <v>0</v>
      </c>
      <c r="X86" s="8" t="s">
        <v>433</v>
      </c>
      <c r="Y86" s="8" t="s">
        <v>46</v>
      </c>
    </row>
    <row r="87" s="8" customFormat="1" ht="13.5" customHeight="1">
      <c r="A87" s="8" t="s">
        <v>434</v>
      </c>
      <c r="B87" s="8" t="s">
        <v>26</v>
      </c>
      <c r="C87" s="8" t="s">
        <v>27</v>
      </c>
      <c r="D87" s="8" t="s">
        <v>435</v>
      </c>
      <c r="E87" s="8" t="s">
        <v>147</v>
      </c>
      <c r="F87" s="10" t="n">
        <v>45188</v>
      </c>
      <c r="G87" s="10" t="n">
        <v>45190</v>
      </c>
      <c r="H87" s="8" t="n">
        <v>1</v>
      </c>
      <c r="I87" s="8" t="n">
        <v>2</v>
      </c>
      <c r="J87" s="8" t="n">
        <v>2</v>
      </c>
      <c r="K87" s="8" t="s">
        <v>30</v>
      </c>
      <c r="L87" s="8" t="n">
        <v>46.32</v>
      </c>
      <c r="M87" s="8" t="n">
        <v>46.32</v>
      </c>
      <c r="N87" s="8" t="s">
        <v>436</v>
      </c>
      <c r="O87" s="8" t="s">
        <v>330</v>
      </c>
      <c r="P87" s="8" t="s">
        <v>33</v>
      </c>
      <c r="Q87" s="8" t="n">
        <v>0</v>
      </c>
      <c r="R87" s="14" t="n">
        <v>45187</v>
      </c>
      <c r="S87" s="10" t="n">
        <v>45193</v>
      </c>
      <c r="T87" s="8" t="s">
        <v>34</v>
      </c>
      <c r="U87" s="8" t="n">
        <v>46.32</v>
      </c>
      <c r="V87" s="8" t="n">
        <v>0</v>
      </c>
      <c r="W87" s="8" t="n">
        <v>0</v>
      </c>
      <c r="X87" s="8" t="s">
        <v>437</v>
      </c>
      <c r="Y87" s="8" t="s">
        <v>46</v>
      </c>
    </row>
    <row r="88" s="8" customFormat="1" ht="13.5" customHeight="1">
      <c r="A88" s="8" t="s">
        <v>438</v>
      </c>
      <c r="B88" s="8" t="s">
        <v>26</v>
      </c>
      <c r="C88" s="8" t="s">
        <v>27</v>
      </c>
      <c r="D88" s="8" t="s">
        <v>207</v>
      </c>
      <c r="E88" s="8" t="s">
        <v>114</v>
      </c>
      <c r="F88" s="10" t="n">
        <v>45189</v>
      </c>
      <c r="G88" s="10" t="n">
        <v>45190</v>
      </c>
      <c r="H88" s="8" t="n">
        <v>1</v>
      </c>
      <c r="I88" s="8" t="n">
        <v>1</v>
      </c>
      <c r="J88" s="8" t="n">
        <v>1</v>
      </c>
      <c r="K88" s="8" t="s">
        <v>30</v>
      </c>
      <c r="L88" s="8" t="n">
        <v>56.29</v>
      </c>
      <c r="M88" s="8" t="n">
        <v>56.29</v>
      </c>
      <c r="N88" s="8" t="s">
        <v>439</v>
      </c>
      <c r="O88" s="8" t="s">
        <v>330</v>
      </c>
      <c r="P88" s="8" t="s">
        <v>33</v>
      </c>
      <c r="Q88" s="8" t="n">
        <v>0</v>
      </c>
      <c r="R88" s="14" t="n">
        <v>45187</v>
      </c>
      <c r="S88" s="10" t="n">
        <v>45193</v>
      </c>
      <c r="T88" s="8" t="s">
        <v>34</v>
      </c>
      <c r="U88" s="8" t="n">
        <v>56.29</v>
      </c>
      <c r="V88" s="8" t="n">
        <v>0</v>
      </c>
      <c r="W88" s="8" t="n">
        <v>0</v>
      </c>
      <c r="X88" s="8" t="s">
        <v>440</v>
      </c>
      <c r="Y88" s="8" t="s">
        <v>441</v>
      </c>
    </row>
    <row r="89" s="8" customFormat="1" ht="13.5" customHeight="1">
      <c r="A89" s="8" t="s">
        <v>442</v>
      </c>
      <c r="B89" s="8" t="s">
        <v>26</v>
      </c>
      <c r="C89" s="8" t="s">
        <v>27</v>
      </c>
      <c r="D89" s="8" t="s">
        <v>70</v>
      </c>
      <c r="E89" s="8" t="s">
        <v>71</v>
      </c>
      <c r="F89" s="10" t="n">
        <v>45189</v>
      </c>
      <c r="G89" s="10" t="n">
        <v>45190</v>
      </c>
      <c r="H89" s="8" t="n">
        <v>1</v>
      </c>
      <c r="I89" s="8" t="n">
        <v>1</v>
      </c>
      <c r="J89" s="8" t="n">
        <v>1</v>
      </c>
      <c r="K89" s="8" t="s">
        <v>30</v>
      </c>
      <c r="L89" s="8" t="n">
        <v>39.46</v>
      </c>
      <c r="M89" s="8" t="n">
        <v>39.46</v>
      </c>
      <c r="N89" s="8" t="s">
        <v>443</v>
      </c>
      <c r="O89" s="8" t="s">
        <v>330</v>
      </c>
      <c r="P89" s="8" t="s">
        <v>33</v>
      </c>
      <c r="Q89" s="8" t="n">
        <v>0</v>
      </c>
      <c r="R89" s="14" t="n">
        <v>45188.0000115741</v>
      </c>
      <c r="S89" s="10" t="n">
        <v>45193</v>
      </c>
      <c r="T89" s="8" t="s">
        <v>34</v>
      </c>
      <c r="U89" s="8" t="n">
        <v>39.46</v>
      </c>
      <c r="V89" s="8" t="n">
        <v>0</v>
      </c>
      <c r="W89" s="8" t="n">
        <v>0</v>
      </c>
      <c r="X89" s="8" t="s">
        <v>444</v>
      </c>
      <c r="Y89" s="8" t="s">
        <v>46</v>
      </c>
    </row>
    <row r="90" s="8" customFormat="1" ht="13.5" customHeight="1">
      <c r="A90" s="8" t="s">
        <v>445</v>
      </c>
      <c r="B90" s="8" t="s">
        <v>26</v>
      </c>
      <c r="C90" s="8" t="s">
        <v>27</v>
      </c>
      <c r="D90" s="8" t="s">
        <v>70</v>
      </c>
      <c r="E90" s="8" t="s">
        <v>147</v>
      </c>
      <c r="F90" s="10" t="n">
        <v>45188</v>
      </c>
      <c r="G90" s="10" t="n">
        <v>45190</v>
      </c>
      <c r="H90" s="8" t="n">
        <v>1</v>
      </c>
      <c r="I90" s="8" t="n">
        <v>2</v>
      </c>
      <c r="J90" s="8" t="n">
        <v>2</v>
      </c>
      <c r="K90" s="8" t="s">
        <v>30</v>
      </c>
      <c r="L90" s="8" t="n">
        <v>88.78</v>
      </c>
      <c r="M90" s="8" t="n">
        <v>88.78</v>
      </c>
      <c r="N90" s="8" t="s">
        <v>446</v>
      </c>
      <c r="O90" s="8" t="s">
        <v>330</v>
      </c>
      <c r="P90" s="8" t="s">
        <v>33</v>
      </c>
      <c r="Q90" s="8" t="n">
        <v>0</v>
      </c>
      <c r="R90" s="14" t="n">
        <v>45188.0000115741</v>
      </c>
      <c r="S90" s="10" t="n">
        <v>45193</v>
      </c>
      <c r="T90" s="8" t="s">
        <v>34</v>
      </c>
      <c r="U90" s="8" t="n">
        <v>88.78</v>
      </c>
      <c r="V90" s="8" t="n">
        <v>0</v>
      </c>
      <c r="W90" s="8" t="n">
        <v>0</v>
      </c>
      <c r="X90" s="8" t="s">
        <v>447</v>
      </c>
      <c r="Y90" s="8" t="s">
        <v>46</v>
      </c>
    </row>
    <row r="91" s="8" customFormat="1" ht="13.5" customHeight="1">
      <c r="A91" s="8" t="s">
        <v>448</v>
      </c>
      <c r="B91" s="8" t="s">
        <v>26</v>
      </c>
      <c r="C91" s="8" t="s">
        <v>27</v>
      </c>
      <c r="D91" s="8" t="s">
        <v>449</v>
      </c>
      <c r="E91" s="8" t="s">
        <v>450</v>
      </c>
      <c r="F91" s="10" t="n">
        <v>45188</v>
      </c>
      <c r="G91" s="10" t="n">
        <v>45190</v>
      </c>
      <c r="H91" s="8" t="n">
        <v>1</v>
      </c>
      <c r="I91" s="8" t="n">
        <v>2</v>
      </c>
      <c r="J91" s="8" t="n">
        <v>2</v>
      </c>
      <c r="K91" s="8" t="s">
        <v>30</v>
      </c>
      <c r="L91" s="8" t="n">
        <v>373.54</v>
      </c>
      <c r="M91" s="8" t="n">
        <v>373.54</v>
      </c>
      <c r="N91" s="8" t="s">
        <v>451</v>
      </c>
      <c r="O91" s="8" t="s">
        <v>330</v>
      </c>
      <c r="P91" s="8" t="s">
        <v>33</v>
      </c>
      <c r="Q91" s="8" t="n">
        <v>0</v>
      </c>
      <c r="R91" s="14" t="n">
        <v>45188.0000115741</v>
      </c>
      <c r="S91" s="10" t="n">
        <v>45193</v>
      </c>
      <c r="T91" s="8" t="s">
        <v>34</v>
      </c>
      <c r="U91" s="8" t="n">
        <v>373.54</v>
      </c>
      <c r="V91" s="8" t="n">
        <v>0</v>
      </c>
      <c r="W91" s="8" t="n">
        <v>0</v>
      </c>
      <c r="X91" s="8" t="s">
        <v>452</v>
      </c>
      <c r="Y91" s="8" t="s">
        <v>453</v>
      </c>
    </row>
    <row r="92" s="8" customFormat="1" ht="13.5" customHeight="1">
      <c r="A92" s="8" t="s">
        <v>454</v>
      </c>
      <c r="B92" s="8" t="s">
        <v>26</v>
      </c>
      <c r="C92" s="8" t="s">
        <v>27</v>
      </c>
      <c r="D92" s="8" t="s">
        <v>455</v>
      </c>
      <c r="E92" s="8" t="s">
        <v>456</v>
      </c>
      <c r="F92" s="10" t="n">
        <v>45189</v>
      </c>
      <c r="G92" s="10" t="n">
        <v>45190</v>
      </c>
      <c r="H92" s="8" t="n">
        <v>1</v>
      </c>
      <c r="I92" s="8" t="n">
        <v>1</v>
      </c>
      <c r="J92" s="8" t="n">
        <v>1</v>
      </c>
      <c r="K92" s="8" t="s">
        <v>30</v>
      </c>
      <c r="L92" s="8" t="n">
        <v>86.38</v>
      </c>
      <c r="M92" s="8" t="n">
        <v>86.38</v>
      </c>
      <c r="N92" s="8" t="s">
        <v>457</v>
      </c>
      <c r="O92" s="8" t="s">
        <v>330</v>
      </c>
      <c r="P92" s="8" t="s">
        <v>33</v>
      </c>
      <c r="Q92" s="8" t="n">
        <v>0</v>
      </c>
      <c r="R92" s="14" t="n">
        <v>45188</v>
      </c>
      <c r="S92" s="10" t="n">
        <v>45193</v>
      </c>
      <c r="T92" s="8" t="s">
        <v>34</v>
      </c>
      <c r="U92" s="8" t="n">
        <v>86.38</v>
      </c>
      <c r="V92" s="8" t="n">
        <v>0</v>
      </c>
      <c r="W92" s="8" t="n">
        <v>0</v>
      </c>
      <c r="X92" s="8" t="s">
        <v>458</v>
      </c>
      <c r="Y92" s="8" t="s">
        <v>459</v>
      </c>
    </row>
    <row r="93" s="8" customFormat="1" ht="13.5" customHeight="1">
      <c r="A93" s="8" t="s">
        <v>460</v>
      </c>
      <c r="B93" s="8" t="s">
        <v>26</v>
      </c>
      <c r="C93" s="8" t="s">
        <v>27</v>
      </c>
      <c r="D93" s="8" t="s">
        <v>461</v>
      </c>
      <c r="E93" s="8" t="s">
        <v>462</v>
      </c>
      <c r="F93" s="10" t="n">
        <v>45188</v>
      </c>
      <c r="G93" s="10" t="n">
        <v>45190</v>
      </c>
      <c r="H93" s="8" t="n">
        <v>1</v>
      </c>
      <c r="I93" s="8" t="n">
        <v>2</v>
      </c>
      <c r="J93" s="8" t="n">
        <v>2</v>
      </c>
      <c r="K93" s="8" t="s">
        <v>30</v>
      </c>
      <c r="L93" s="8" t="n">
        <v>23.14</v>
      </c>
      <c r="M93" s="8" t="n">
        <v>23.14</v>
      </c>
      <c r="N93" s="8" t="s">
        <v>463</v>
      </c>
      <c r="O93" s="8" t="s">
        <v>330</v>
      </c>
      <c r="P93" s="8" t="s">
        <v>33</v>
      </c>
      <c r="Q93" s="8" t="n">
        <v>0</v>
      </c>
      <c r="R93" s="14" t="n">
        <v>45188.0000115741</v>
      </c>
      <c r="S93" s="10" t="n">
        <v>45193</v>
      </c>
      <c r="T93" s="8" t="s">
        <v>34</v>
      </c>
      <c r="U93" s="8" t="n">
        <v>23.14</v>
      </c>
      <c r="V93" s="8" t="n">
        <v>0</v>
      </c>
      <c r="W93" s="8" t="n">
        <v>0</v>
      </c>
      <c r="X93" s="8" t="s">
        <v>464</v>
      </c>
      <c r="Y93" s="8" t="s">
        <v>46</v>
      </c>
    </row>
    <row r="94" s="8" customFormat="1" ht="13.5" customHeight="1">
      <c r="A94" s="8" t="s">
        <v>465</v>
      </c>
      <c r="B94" s="8" t="s">
        <v>26</v>
      </c>
      <c r="C94" s="8" t="s">
        <v>27</v>
      </c>
      <c r="D94" s="8" t="s">
        <v>286</v>
      </c>
      <c r="E94" s="8" t="s">
        <v>287</v>
      </c>
      <c r="F94" s="10" t="n">
        <v>45188</v>
      </c>
      <c r="G94" s="10" t="n">
        <v>45190</v>
      </c>
      <c r="H94" s="8" t="n">
        <v>1</v>
      </c>
      <c r="I94" s="8" t="n">
        <v>2</v>
      </c>
      <c r="J94" s="8" t="n">
        <v>2</v>
      </c>
      <c r="K94" s="8" t="s">
        <v>30</v>
      </c>
      <c r="L94" s="8" t="n">
        <v>74.04</v>
      </c>
      <c r="M94" s="8" t="n">
        <v>74.04</v>
      </c>
      <c r="N94" s="8" t="s">
        <v>466</v>
      </c>
      <c r="O94" s="8" t="s">
        <v>330</v>
      </c>
      <c r="P94" s="8" t="s">
        <v>33</v>
      </c>
      <c r="Q94" s="8" t="n">
        <v>0</v>
      </c>
      <c r="R94" s="14" t="n">
        <v>45188.0000115741</v>
      </c>
      <c r="S94" s="10" t="n">
        <v>45193</v>
      </c>
      <c r="T94" s="8" t="s">
        <v>34</v>
      </c>
      <c r="U94" s="8" t="n">
        <v>74.04</v>
      </c>
      <c r="V94" s="8" t="n">
        <v>0</v>
      </c>
      <c r="W94" s="8" t="n">
        <v>0</v>
      </c>
      <c r="X94" s="8" t="s">
        <v>467</v>
      </c>
      <c r="Y94" s="8" t="s">
        <v>46</v>
      </c>
    </row>
    <row r="95" s="8" customFormat="1" ht="13.5" customHeight="1">
      <c r="A95" s="8" t="s">
        <v>448</v>
      </c>
      <c r="B95" s="8" t="s">
        <v>26</v>
      </c>
      <c r="C95" s="8" t="s">
        <v>211</v>
      </c>
      <c r="D95" s="8" t="s">
        <v>449</v>
      </c>
      <c r="E95" s="8" t="s">
        <v>450</v>
      </c>
      <c r="F95" s="10" t="n">
        <v>45188</v>
      </c>
      <c r="G95" s="10" t="n">
        <v>45190</v>
      </c>
      <c r="H95" s="8" t="n">
        <v>1</v>
      </c>
      <c r="I95" s="8" t="n">
        <v>2</v>
      </c>
      <c r="J95" s="8" t="n">
        <v>2</v>
      </c>
      <c r="K95" s="8" t="s">
        <v>30</v>
      </c>
      <c r="L95" s="8" t="n">
        <v>-373.54</v>
      </c>
      <c r="M95" s="8" t="n">
        <v>-373.54</v>
      </c>
      <c r="N95" s="8" t="s">
        <v>451</v>
      </c>
      <c r="O95" s="8" t="s">
        <v>330</v>
      </c>
      <c r="P95" s="8" t="s">
        <v>33</v>
      </c>
      <c r="Q95" s="8" t="n">
        <v>0</v>
      </c>
      <c r="R95" s="14" t="n">
        <v>45188.0000115741</v>
      </c>
      <c r="S95" s="10" t="n">
        <v>45193</v>
      </c>
      <c r="T95" s="8" t="s">
        <v>34</v>
      </c>
      <c r="U95" s="8" t="n">
        <v>-373.54</v>
      </c>
      <c r="V95" s="8" t="n">
        <v>0</v>
      </c>
      <c r="W95" s="8" t="n">
        <v>0</v>
      </c>
      <c r="X95" s="8" t="s">
        <v>452</v>
      </c>
      <c r="Y95" s="8" t="s">
        <v>453</v>
      </c>
    </row>
    <row r="96" s="8" customFormat="1" ht="13.5" customHeight="1">
      <c r="A96" s="8" t="s">
        <v>468</v>
      </c>
      <c r="B96" s="8" t="s">
        <v>26</v>
      </c>
      <c r="C96" s="8" t="s">
        <v>27</v>
      </c>
      <c r="D96" s="8" t="s">
        <v>469</v>
      </c>
      <c r="E96" s="8" t="s">
        <v>470</v>
      </c>
      <c r="F96" s="10" t="n">
        <v>45189</v>
      </c>
      <c r="G96" s="10" t="n">
        <v>45190</v>
      </c>
      <c r="H96" s="8" t="n">
        <v>1</v>
      </c>
      <c r="I96" s="8" t="n">
        <v>1</v>
      </c>
      <c r="J96" s="8" t="n">
        <v>1</v>
      </c>
      <c r="K96" s="8" t="s">
        <v>30</v>
      </c>
      <c r="L96" s="8" t="n">
        <v>39</v>
      </c>
      <c r="M96" s="8" t="n">
        <v>39</v>
      </c>
      <c r="N96" s="8" t="s">
        <v>471</v>
      </c>
      <c r="O96" s="8" t="s">
        <v>330</v>
      </c>
      <c r="P96" s="8" t="s">
        <v>33</v>
      </c>
      <c r="Q96" s="8" t="n">
        <v>0</v>
      </c>
      <c r="R96" s="14" t="n">
        <v>45188</v>
      </c>
      <c r="S96" s="10" t="n">
        <v>45193</v>
      </c>
      <c r="T96" s="8" t="s">
        <v>34</v>
      </c>
      <c r="U96" s="8" t="n">
        <v>39</v>
      </c>
      <c r="V96" s="8" t="n">
        <v>0</v>
      </c>
      <c r="W96" s="8" t="n">
        <v>0</v>
      </c>
      <c r="X96" s="8" t="s">
        <v>472</v>
      </c>
      <c r="Y96" s="8" t="s">
        <v>46</v>
      </c>
    </row>
    <row r="97" s="8" customFormat="1" ht="13.5" customHeight="1">
      <c r="A97" s="8" t="s">
        <v>473</v>
      </c>
      <c r="B97" s="8" t="s">
        <v>26</v>
      </c>
      <c r="C97" s="8" t="s">
        <v>27</v>
      </c>
      <c r="D97" s="8" t="s">
        <v>474</v>
      </c>
      <c r="E97" s="8" t="s">
        <v>475</v>
      </c>
      <c r="F97" s="10" t="n">
        <v>45189</v>
      </c>
      <c r="G97" s="10" t="n">
        <v>45190</v>
      </c>
      <c r="H97" s="8" t="n">
        <v>1</v>
      </c>
      <c r="I97" s="8" t="n">
        <v>1</v>
      </c>
      <c r="J97" s="8" t="n">
        <v>1</v>
      </c>
      <c r="K97" s="8" t="s">
        <v>30</v>
      </c>
      <c r="L97" s="8" t="n">
        <v>36.61</v>
      </c>
      <c r="M97" s="8" t="n">
        <v>36.61</v>
      </c>
      <c r="N97" s="8" t="s">
        <v>476</v>
      </c>
      <c r="O97" s="8" t="s">
        <v>330</v>
      </c>
      <c r="P97" s="8" t="s">
        <v>33</v>
      </c>
      <c r="Q97" s="8" t="n">
        <v>0</v>
      </c>
      <c r="R97" s="14" t="n">
        <v>45189</v>
      </c>
      <c r="S97" s="10" t="n">
        <v>45193</v>
      </c>
      <c r="T97" s="8" t="s">
        <v>34</v>
      </c>
      <c r="U97" s="8" t="n">
        <v>36.61</v>
      </c>
      <c r="V97" s="8" t="n">
        <v>0</v>
      </c>
      <c r="W97" s="8" t="n">
        <v>0</v>
      </c>
      <c r="X97" s="8" t="s">
        <v>477</v>
      </c>
      <c r="Y97" s="8" t="s">
        <v>478</v>
      </c>
    </row>
    <row r="98" s="8" customFormat="1" ht="13.5" customHeight="1">
      <c r="A98" s="8" t="s">
        <v>479</v>
      </c>
      <c r="B98" s="8" t="s">
        <v>26</v>
      </c>
      <c r="C98" s="8" t="s">
        <v>27</v>
      </c>
      <c r="D98" s="8" t="s">
        <v>480</v>
      </c>
      <c r="E98" s="8" t="s">
        <v>481</v>
      </c>
      <c r="F98" s="10" t="n">
        <v>45189</v>
      </c>
      <c r="G98" s="10" t="n">
        <v>45190</v>
      </c>
      <c r="H98" s="8" t="n">
        <v>1</v>
      </c>
      <c r="I98" s="8" t="n">
        <v>1</v>
      </c>
      <c r="J98" s="8" t="n">
        <v>1</v>
      </c>
      <c r="K98" s="8" t="s">
        <v>30</v>
      </c>
      <c r="L98" s="8" t="n">
        <v>20.64</v>
      </c>
      <c r="M98" s="8" t="n">
        <v>20.64</v>
      </c>
      <c r="N98" s="8" t="s">
        <v>482</v>
      </c>
      <c r="O98" s="8" t="s">
        <v>330</v>
      </c>
      <c r="P98" s="8" t="s">
        <v>33</v>
      </c>
      <c r="Q98" s="8" t="n">
        <v>0</v>
      </c>
      <c r="R98" s="14" t="n">
        <v>45189.0000115741</v>
      </c>
      <c r="S98" s="10" t="n">
        <v>45193</v>
      </c>
      <c r="T98" s="8" t="s">
        <v>34</v>
      </c>
      <c r="U98" s="8" t="n">
        <v>20.64</v>
      </c>
      <c r="V98" s="8" t="n">
        <v>0</v>
      </c>
      <c r="W98" s="8" t="n">
        <v>0</v>
      </c>
      <c r="X98" s="8" t="s">
        <v>483</v>
      </c>
      <c r="Y98" s="8" t="s">
        <v>46</v>
      </c>
    </row>
    <row r="99" s="8" customFormat="1" ht="13.5" customHeight="1">
      <c r="A99" s="8" t="s">
        <v>484</v>
      </c>
      <c r="B99" s="8" t="s">
        <v>26</v>
      </c>
      <c r="C99" s="8" t="s">
        <v>27</v>
      </c>
      <c r="D99" s="8" t="s">
        <v>259</v>
      </c>
      <c r="E99" s="8" t="s">
        <v>147</v>
      </c>
      <c r="F99" s="10" t="n">
        <v>45189</v>
      </c>
      <c r="G99" s="10" t="n">
        <v>45190</v>
      </c>
      <c r="H99" s="8" t="n">
        <v>2</v>
      </c>
      <c r="I99" s="8" t="n">
        <v>1</v>
      </c>
      <c r="J99" s="8" t="n">
        <v>2</v>
      </c>
      <c r="K99" s="8" t="s">
        <v>30</v>
      </c>
      <c r="L99" s="8" t="n">
        <v>87.94</v>
      </c>
      <c r="M99" s="8" t="n">
        <v>87.94</v>
      </c>
      <c r="N99" s="8" t="s">
        <v>485</v>
      </c>
      <c r="O99" s="8" t="s">
        <v>330</v>
      </c>
      <c r="P99" s="8" t="s">
        <v>33</v>
      </c>
      <c r="Q99" s="8" t="n">
        <v>0</v>
      </c>
      <c r="R99" s="14" t="n">
        <v>45189.0000115741</v>
      </c>
      <c r="S99" s="10" t="n">
        <v>45193</v>
      </c>
      <c r="T99" s="8" t="s">
        <v>34</v>
      </c>
      <c r="U99" s="8" t="n">
        <v>87.94</v>
      </c>
      <c r="V99" s="8" t="n">
        <v>0</v>
      </c>
      <c r="W99" s="8" t="n">
        <v>0</v>
      </c>
      <c r="X99" s="8" t="s">
        <v>486</v>
      </c>
      <c r="Y99" s="8" t="s">
        <v>487</v>
      </c>
    </row>
    <row r="100" s="8" customFormat="1" ht="13.5" customHeight="1">
      <c r="A100" s="8" t="s">
        <v>488</v>
      </c>
      <c r="B100" s="8" t="s">
        <v>26</v>
      </c>
      <c r="C100" s="8" t="s">
        <v>27</v>
      </c>
      <c r="D100" s="8" t="s">
        <v>136</v>
      </c>
      <c r="E100" s="8" t="s">
        <v>489</v>
      </c>
      <c r="F100" s="10" t="n">
        <v>45189</v>
      </c>
      <c r="G100" s="10" t="n">
        <v>45190</v>
      </c>
      <c r="H100" s="8" t="n">
        <v>2</v>
      </c>
      <c r="I100" s="8" t="n">
        <v>1</v>
      </c>
      <c r="J100" s="8" t="n">
        <v>2</v>
      </c>
      <c r="K100" s="8" t="s">
        <v>30</v>
      </c>
      <c r="L100" s="8" t="n">
        <v>83.02</v>
      </c>
      <c r="M100" s="8" t="n">
        <v>83.02</v>
      </c>
      <c r="N100" s="8" t="s">
        <v>490</v>
      </c>
      <c r="O100" s="8" t="s">
        <v>330</v>
      </c>
      <c r="P100" s="8" t="s">
        <v>33</v>
      </c>
      <c r="Q100" s="8" t="n">
        <v>0</v>
      </c>
      <c r="R100" s="14" t="n">
        <v>45189</v>
      </c>
      <c r="S100" s="10" t="n">
        <v>45193</v>
      </c>
      <c r="T100" s="8" t="s">
        <v>34</v>
      </c>
      <c r="U100" s="8" t="n">
        <v>83.02</v>
      </c>
      <c r="V100" s="8" t="n">
        <v>0</v>
      </c>
      <c r="W100" s="8" t="n">
        <v>0</v>
      </c>
      <c r="X100" s="8" t="s">
        <v>491</v>
      </c>
      <c r="Y100" s="8" t="s">
        <v>46</v>
      </c>
    </row>
    <row r="101" s="8" customFormat="1" ht="13.5" customHeight="1">
      <c r="A101" s="8" t="s">
        <v>492</v>
      </c>
      <c r="B101" s="8" t="s">
        <v>26</v>
      </c>
      <c r="C101" s="8" t="s">
        <v>27</v>
      </c>
      <c r="D101" s="8" t="s">
        <v>493</v>
      </c>
      <c r="E101" s="8" t="s">
        <v>494</v>
      </c>
      <c r="F101" s="10" t="n">
        <v>45189</v>
      </c>
      <c r="G101" s="10" t="n">
        <v>45190</v>
      </c>
      <c r="H101" s="8" t="n">
        <v>1</v>
      </c>
      <c r="I101" s="8" t="n">
        <v>1</v>
      </c>
      <c r="J101" s="8" t="n">
        <v>1</v>
      </c>
      <c r="K101" s="8" t="s">
        <v>30</v>
      </c>
      <c r="L101" s="8" t="n">
        <v>28.53</v>
      </c>
      <c r="M101" s="8" t="n">
        <v>28.53</v>
      </c>
      <c r="N101" s="8" t="s">
        <v>495</v>
      </c>
      <c r="O101" s="8" t="s">
        <v>330</v>
      </c>
      <c r="P101" s="8" t="s">
        <v>33</v>
      </c>
      <c r="Q101" s="8" t="n">
        <v>0</v>
      </c>
      <c r="R101" s="14" t="n">
        <v>45189</v>
      </c>
      <c r="S101" s="10" t="n">
        <v>45193</v>
      </c>
      <c r="T101" s="8" t="s">
        <v>34</v>
      </c>
      <c r="U101" s="8" t="n">
        <v>28.53</v>
      </c>
      <c r="V101" s="8" t="n">
        <v>0</v>
      </c>
      <c r="W101" s="8" t="n">
        <v>0</v>
      </c>
      <c r="X101" s="8" t="s">
        <v>496</v>
      </c>
      <c r="Y101" s="8" t="s">
        <v>46</v>
      </c>
    </row>
    <row r="102" s="8" customFormat="1" ht="13.5" customHeight="1">
      <c r="A102" s="8" t="s">
        <v>497</v>
      </c>
      <c r="B102" s="8" t="s">
        <v>26</v>
      </c>
      <c r="C102" s="8" t="s">
        <v>27</v>
      </c>
      <c r="D102" s="8" t="s">
        <v>498</v>
      </c>
      <c r="E102" s="8" t="s">
        <v>103</v>
      </c>
      <c r="F102" s="10" t="n">
        <v>45189</v>
      </c>
      <c r="G102" s="10" t="n">
        <v>45190</v>
      </c>
      <c r="H102" s="8" t="n">
        <v>1</v>
      </c>
      <c r="I102" s="8" t="n">
        <v>1</v>
      </c>
      <c r="J102" s="8" t="n">
        <v>1</v>
      </c>
      <c r="K102" s="8" t="s">
        <v>30</v>
      </c>
      <c r="L102" s="8" t="n">
        <v>70.45</v>
      </c>
      <c r="M102" s="8" t="n">
        <v>70.45</v>
      </c>
      <c r="N102" s="8" t="s">
        <v>499</v>
      </c>
      <c r="O102" s="8" t="s">
        <v>330</v>
      </c>
      <c r="P102" s="8" t="s">
        <v>33</v>
      </c>
      <c r="Q102" s="8" t="n">
        <v>0</v>
      </c>
      <c r="R102" s="14" t="n">
        <v>45189.0000115741</v>
      </c>
      <c r="S102" s="10" t="n">
        <v>45193</v>
      </c>
      <c r="T102" s="8" t="s">
        <v>34</v>
      </c>
      <c r="U102" s="8" t="n">
        <v>70.45</v>
      </c>
      <c r="V102" s="8" t="n">
        <v>0</v>
      </c>
      <c r="W102" s="8" t="n">
        <v>0</v>
      </c>
      <c r="X102" s="8" t="s">
        <v>500</v>
      </c>
      <c r="Y102" s="8" t="s">
        <v>501</v>
      </c>
    </row>
    <row r="103" s="8" customFormat="1" ht="13.5" customHeight="1">
      <c r="A103" s="8" t="s">
        <v>502</v>
      </c>
      <c r="B103" s="8" t="s">
        <v>26</v>
      </c>
      <c r="C103" s="8" t="s">
        <v>27</v>
      </c>
      <c r="D103" s="8" t="s">
        <v>503</v>
      </c>
      <c r="E103" s="8" t="s">
        <v>103</v>
      </c>
      <c r="F103" s="10" t="n">
        <v>45189</v>
      </c>
      <c r="G103" s="10" t="n">
        <v>45190</v>
      </c>
      <c r="H103" s="8" t="n">
        <v>1</v>
      </c>
      <c r="I103" s="8" t="n">
        <v>1</v>
      </c>
      <c r="J103" s="8" t="n">
        <v>1</v>
      </c>
      <c r="K103" s="8" t="s">
        <v>30</v>
      </c>
      <c r="L103" s="8" t="n">
        <v>14.75</v>
      </c>
      <c r="M103" s="8" t="n">
        <v>14.75</v>
      </c>
      <c r="N103" s="8" t="s">
        <v>504</v>
      </c>
      <c r="O103" s="8" t="s">
        <v>330</v>
      </c>
      <c r="P103" s="8" t="s">
        <v>33</v>
      </c>
      <c r="Q103" s="8" t="n">
        <v>0</v>
      </c>
      <c r="R103" s="14" t="n">
        <v>45189.0000115741</v>
      </c>
      <c r="S103" s="10" t="n">
        <v>45193</v>
      </c>
      <c r="T103" s="8" t="s">
        <v>34</v>
      </c>
      <c r="U103" s="8" t="n">
        <v>14.75</v>
      </c>
      <c r="V103" s="8" t="n">
        <v>0</v>
      </c>
      <c r="W103" s="8" t="n">
        <v>0</v>
      </c>
      <c r="X103" s="8" t="s">
        <v>505</v>
      </c>
      <c r="Y103" s="8" t="s">
        <v>46</v>
      </c>
    </row>
    <row r="104" s="8" customFormat="1" ht="13.5" customHeight="1">
      <c r="A104" s="8" t="s">
        <v>506</v>
      </c>
      <c r="B104" s="8" t="s">
        <v>26</v>
      </c>
      <c r="C104" s="8" t="s">
        <v>27</v>
      </c>
      <c r="D104" s="8" t="s">
        <v>507</v>
      </c>
      <c r="E104" s="8" t="s">
        <v>508</v>
      </c>
      <c r="F104" s="10" t="n">
        <v>45189</v>
      </c>
      <c r="G104" s="10" t="n">
        <v>45190</v>
      </c>
      <c r="H104" s="8" t="n">
        <v>1</v>
      </c>
      <c r="I104" s="8" t="n">
        <v>1</v>
      </c>
      <c r="J104" s="8" t="n">
        <v>1</v>
      </c>
      <c r="K104" s="8" t="s">
        <v>30</v>
      </c>
      <c r="L104" s="8" t="n">
        <v>42.67</v>
      </c>
      <c r="M104" s="8" t="n">
        <v>42.67</v>
      </c>
      <c r="N104" s="8" t="s">
        <v>509</v>
      </c>
      <c r="O104" s="8" t="s">
        <v>330</v>
      </c>
      <c r="P104" s="8" t="s">
        <v>33</v>
      </c>
      <c r="Q104" s="8" t="n">
        <v>0</v>
      </c>
      <c r="R104" s="14" t="n">
        <v>45189</v>
      </c>
      <c r="S104" s="10" t="n">
        <v>45193</v>
      </c>
      <c r="T104" s="8" t="s">
        <v>34</v>
      </c>
      <c r="U104" s="8" t="n">
        <v>42.67</v>
      </c>
      <c r="V104" s="8" t="n">
        <v>0</v>
      </c>
      <c r="W104" s="8" t="n">
        <v>0</v>
      </c>
      <c r="X104" s="8" t="s">
        <v>510</v>
      </c>
      <c r="Y104" s="8" t="s">
        <v>46</v>
      </c>
    </row>
    <row r="105" s="8" customFormat="1" ht="13.5" customHeight="1">
      <c r="A105" s="8" t="s">
        <v>511</v>
      </c>
      <c r="B105" s="8" t="s">
        <v>26</v>
      </c>
      <c r="C105" s="8" t="s">
        <v>27</v>
      </c>
      <c r="D105" s="8" t="s">
        <v>512</v>
      </c>
      <c r="E105" s="8" t="s">
        <v>513</v>
      </c>
      <c r="F105" s="10" t="n">
        <v>45189</v>
      </c>
      <c r="G105" s="10" t="n">
        <v>45190</v>
      </c>
      <c r="H105" s="8" t="n">
        <v>1</v>
      </c>
      <c r="I105" s="8" t="n">
        <v>1</v>
      </c>
      <c r="J105" s="8" t="n">
        <v>1</v>
      </c>
      <c r="K105" s="8" t="s">
        <v>30</v>
      </c>
      <c r="L105" s="8" t="n">
        <v>29.44</v>
      </c>
      <c r="M105" s="8" t="n">
        <v>29.44</v>
      </c>
      <c r="N105" s="8" t="s">
        <v>514</v>
      </c>
      <c r="O105" s="8" t="s">
        <v>330</v>
      </c>
      <c r="P105" s="8" t="s">
        <v>33</v>
      </c>
      <c r="Q105" s="8" t="n">
        <v>0</v>
      </c>
      <c r="R105" s="14" t="n">
        <v>45189</v>
      </c>
      <c r="S105" s="10" t="n">
        <v>45193</v>
      </c>
      <c r="T105" s="8" t="s">
        <v>34</v>
      </c>
      <c r="U105" s="8" t="n">
        <v>29.44</v>
      </c>
      <c r="V105" s="8" t="n">
        <v>0</v>
      </c>
      <c r="W105" s="8" t="n">
        <v>0</v>
      </c>
      <c r="X105" s="8" t="s">
        <v>515</v>
      </c>
      <c r="Y105" s="8" t="s">
        <v>516</v>
      </c>
    </row>
    <row r="106" s="8" customFormat="1" ht="13.5" customHeight="1">
      <c r="A106" s="8" t="s">
        <v>517</v>
      </c>
      <c r="B106" s="8" t="s">
        <v>26</v>
      </c>
      <c r="C106" s="8" t="s">
        <v>27</v>
      </c>
      <c r="D106" s="8" t="s">
        <v>518</v>
      </c>
      <c r="E106" s="8" t="s">
        <v>519</v>
      </c>
      <c r="F106" s="10" t="n">
        <v>45189</v>
      </c>
      <c r="G106" s="10" t="n">
        <v>45190</v>
      </c>
      <c r="H106" s="8" t="n">
        <v>3</v>
      </c>
      <c r="I106" s="8" t="n">
        <v>1</v>
      </c>
      <c r="J106" s="8" t="n">
        <v>3</v>
      </c>
      <c r="K106" s="8" t="s">
        <v>30</v>
      </c>
      <c r="L106" s="8" t="n">
        <v>40.17</v>
      </c>
      <c r="M106" s="8" t="n">
        <v>40.17</v>
      </c>
      <c r="N106" s="8" t="s">
        <v>520</v>
      </c>
      <c r="O106" s="8" t="s">
        <v>330</v>
      </c>
      <c r="P106" s="8" t="s">
        <v>33</v>
      </c>
      <c r="Q106" s="8" t="n">
        <v>0</v>
      </c>
      <c r="R106" s="14" t="n">
        <v>45189.0000115741</v>
      </c>
      <c r="S106" s="10" t="n">
        <v>45193</v>
      </c>
      <c r="T106" s="8" t="s">
        <v>34</v>
      </c>
      <c r="U106" s="8" t="n">
        <v>40.17</v>
      </c>
      <c r="V106" s="8" t="n">
        <v>0</v>
      </c>
      <c r="W106" s="8" t="n">
        <v>0</v>
      </c>
      <c r="X106" s="8" t="s">
        <v>521</v>
      </c>
      <c r="Y106" s="8" t="s">
        <v>46</v>
      </c>
    </row>
    <row r="107" s="8" customFormat="1" ht="13.5" customHeight="1">
      <c r="A107" s="8" t="s">
        <v>522</v>
      </c>
      <c r="B107" s="8" t="s">
        <v>26</v>
      </c>
      <c r="C107" s="8" t="s">
        <v>27</v>
      </c>
      <c r="D107" s="8" t="s">
        <v>155</v>
      </c>
      <c r="E107" s="8" t="s">
        <v>523</v>
      </c>
      <c r="F107" s="10" t="n">
        <v>45189</v>
      </c>
      <c r="G107" s="10" t="n">
        <v>45190</v>
      </c>
      <c r="H107" s="8" t="n">
        <v>1</v>
      </c>
      <c r="I107" s="8" t="n">
        <v>1</v>
      </c>
      <c r="J107" s="8" t="n">
        <v>1</v>
      </c>
      <c r="K107" s="8" t="s">
        <v>30</v>
      </c>
      <c r="L107" s="8" t="n">
        <v>223.59</v>
      </c>
      <c r="M107" s="8" t="n">
        <v>223.59</v>
      </c>
      <c r="N107" s="8" t="s">
        <v>524</v>
      </c>
      <c r="O107" s="8" t="s">
        <v>330</v>
      </c>
      <c r="P107" s="8" t="s">
        <v>33</v>
      </c>
      <c r="Q107" s="8" t="n">
        <v>0</v>
      </c>
      <c r="R107" s="14" t="n">
        <v>45189.0000115741</v>
      </c>
      <c r="S107" s="10" t="n">
        <v>45193</v>
      </c>
      <c r="T107" s="8" t="s">
        <v>34</v>
      </c>
      <c r="U107" s="8" t="n">
        <v>223.59</v>
      </c>
      <c r="V107" s="8" t="n">
        <v>0</v>
      </c>
      <c r="W107" s="8" t="n">
        <v>0</v>
      </c>
      <c r="X107" s="8" t="s">
        <v>525</v>
      </c>
      <c r="Y107" s="8" t="s">
        <v>526</v>
      </c>
    </row>
    <row r="108" s="8" customFormat="1" ht="13.5" customHeight="1">
      <c r="A108" s="8" t="s">
        <v>527</v>
      </c>
      <c r="B108" s="8" t="s">
        <v>26</v>
      </c>
      <c r="C108" s="8" t="s">
        <v>27</v>
      </c>
      <c r="D108" s="8" t="s">
        <v>528</v>
      </c>
      <c r="E108" s="8" t="s">
        <v>71</v>
      </c>
      <c r="F108" s="10" t="n">
        <v>45189</v>
      </c>
      <c r="G108" s="10" t="n">
        <v>45190</v>
      </c>
      <c r="H108" s="8" t="n">
        <v>1</v>
      </c>
      <c r="I108" s="8" t="n">
        <v>1</v>
      </c>
      <c r="J108" s="8" t="n">
        <v>1</v>
      </c>
      <c r="K108" s="8" t="s">
        <v>30</v>
      </c>
      <c r="L108" s="8" t="n">
        <v>19.73</v>
      </c>
      <c r="M108" s="8" t="n">
        <v>19.73</v>
      </c>
      <c r="N108" s="8" t="s">
        <v>529</v>
      </c>
      <c r="O108" s="8" t="s">
        <v>330</v>
      </c>
      <c r="P108" s="8" t="s">
        <v>33</v>
      </c>
      <c r="Q108" s="8" t="n">
        <v>0</v>
      </c>
      <c r="R108" s="14" t="n">
        <v>45189</v>
      </c>
      <c r="S108" s="10" t="n">
        <v>45193</v>
      </c>
      <c r="T108" s="8" t="s">
        <v>34</v>
      </c>
      <c r="U108" s="8" t="n">
        <v>19.73</v>
      </c>
      <c r="V108" s="8" t="n">
        <v>0</v>
      </c>
      <c r="W108" s="8" t="n">
        <v>0</v>
      </c>
      <c r="X108" s="8" t="s">
        <v>530</v>
      </c>
      <c r="Y108" s="8" t="s">
        <v>46</v>
      </c>
    </row>
    <row r="109" s="8" customFormat="1" ht="13.5" customHeight="1">
      <c r="A109" s="8" t="s">
        <v>531</v>
      </c>
      <c r="B109" s="8" t="s">
        <v>26</v>
      </c>
      <c r="C109" s="8" t="s">
        <v>27</v>
      </c>
      <c r="D109" s="8" t="s">
        <v>532</v>
      </c>
      <c r="E109" s="8" t="s">
        <v>131</v>
      </c>
      <c r="F109" s="10" t="n">
        <v>45189</v>
      </c>
      <c r="G109" s="10" t="n">
        <v>45190</v>
      </c>
      <c r="H109" s="8" t="n">
        <v>1</v>
      </c>
      <c r="I109" s="8" t="n">
        <v>1</v>
      </c>
      <c r="J109" s="8" t="n">
        <v>1</v>
      </c>
      <c r="K109" s="8" t="s">
        <v>30</v>
      </c>
      <c r="L109" s="8" t="n">
        <v>202.35</v>
      </c>
      <c r="M109" s="8" t="n">
        <v>202.35</v>
      </c>
      <c r="N109" s="8" t="s">
        <v>533</v>
      </c>
      <c r="O109" s="8" t="s">
        <v>330</v>
      </c>
      <c r="P109" s="8" t="s">
        <v>33</v>
      </c>
      <c r="Q109" s="8" t="n">
        <v>0</v>
      </c>
      <c r="R109" s="14" t="n">
        <v>45189</v>
      </c>
      <c r="S109" s="10" t="n">
        <v>45193</v>
      </c>
      <c r="T109" s="8" t="s">
        <v>34</v>
      </c>
      <c r="U109" s="8" t="n">
        <v>202.35</v>
      </c>
      <c r="V109" s="8" t="n">
        <v>0</v>
      </c>
      <c r="W109" s="8" t="n">
        <v>0</v>
      </c>
      <c r="X109" s="8" t="s">
        <v>534</v>
      </c>
      <c r="Y109" s="8" t="s">
        <v>46</v>
      </c>
    </row>
    <row r="110" s="8" customFormat="1" ht="13.5" customHeight="1">
      <c r="A110" s="8" t="s">
        <v>535</v>
      </c>
      <c r="B110" s="8" t="s">
        <v>26</v>
      </c>
      <c r="C110" s="8" t="s">
        <v>27</v>
      </c>
      <c r="D110" s="8" t="s">
        <v>536</v>
      </c>
      <c r="E110" s="8" t="s">
        <v>131</v>
      </c>
      <c r="F110" s="10" t="n">
        <v>45189</v>
      </c>
      <c r="G110" s="10" t="n">
        <v>45190</v>
      </c>
      <c r="H110" s="8" t="n">
        <v>1</v>
      </c>
      <c r="I110" s="8" t="n">
        <v>1</v>
      </c>
      <c r="J110" s="8" t="n">
        <v>1</v>
      </c>
      <c r="K110" s="8" t="s">
        <v>30</v>
      </c>
      <c r="L110" s="8" t="n">
        <v>28.58</v>
      </c>
      <c r="M110" s="8" t="n">
        <v>28.58</v>
      </c>
      <c r="N110" s="8" t="s">
        <v>537</v>
      </c>
      <c r="O110" s="8" t="s">
        <v>330</v>
      </c>
      <c r="P110" s="8" t="s">
        <v>33</v>
      </c>
      <c r="Q110" s="8" t="n">
        <v>0</v>
      </c>
      <c r="R110" s="14" t="n">
        <v>45189.0000115741</v>
      </c>
      <c r="S110" s="10" t="n">
        <v>45193</v>
      </c>
      <c r="T110" s="8" t="s">
        <v>34</v>
      </c>
      <c r="U110" s="8" t="n">
        <v>28.58</v>
      </c>
      <c r="V110" s="8" t="n">
        <v>0</v>
      </c>
      <c r="W110" s="8" t="n">
        <v>0</v>
      </c>
      <c r="X110" s="8" t="s">
        <v>538</v>
      </c>
      <c r="Y110" s="8" t="s">
        <v>46</v>
      </c>
    </row>
    <row r="111" s="8" customFormat="1" ht="13.5" customHeight="1">
      <c r="A111" s="8" t="s">
        <v>539</v>
      </c>
      <c r="B111" s="8" t="s">
        <v>26</v>
      </c>
      <c r="C111" s="8" t="s">
        <v>27</v>
      </c>
      <c r="D111" s="8" t="s">
        <v>540</v>
      </c>
      <c r="E111" s="8" t="s">
        <v>541</v>
      </c>
      <c r="F111" s="10" t="n">
        <v>45189</v>
      </c>
      <c r="G111" s="10" t="n">
        <v>45190</v>
      </c>
      <c r="H111" s="8" t="n">
        <v>1</v>
      </c>
      <c r="I111" s="8" t="n">
        <v>1</v>
      </c>
      <c r="J111" s="8" t="n">
        <v>1</v>
      </c>
      <c r="K111" s="8" t="s">
        <v>30</v>
      </c>
      <c r="L111" s="8" t="n">
        <v>20.91</v>
      </c>
      <c r="M111" s="8" t="n">
        <v>20.91</v>
      </c>
      <c r="N111" s="8" t="s">
        <v>542</v>
      </c>
      <c r="O111" s="8" t="s">
        <v>330</v>
      </c>
      <c r="P111" s="8" t="s">
        <v>33</v>
      </c>
      <c r="Q111" s="8" t="n">
        <v>0</v>
      </c>
      <c r="R111" s="14" t="n">
        <v>45189.0000115741</v>
      </c>
      <c r="S111" s="10" t="n">
        <v>45193</v>
      </c>
      <c r="T111" s="8" t="s">
        <v>34</v>
      </c>
      <c r="U111" s="8" t="n">
        <v>20.91</v>
      </c>
      <c r="V111" s="8" t="n">
        <v>0</v>
      </c>
      <c r="W111" s="8" t="n">
        <v>0</v>
      </c>
      <c r="X111" s="8" t="s">
        <v>543</v>
      </c>
      <c r="Y111" s="8" t="s">
        <v>46</v>
      </c>
    </row>
    <row r="112" s="8" customFormat="1" ht="13.5" customHeight="1">
      <c r="A112" s="8" t="s">
        <v>544</v>
      </c>
      <c r="B112" s="8" t="s">
        <v>26</v>
      </c>
      <c r="C112" s="8" t="s">
        <v>27</v>
      </c>
      <c r="D112" s="8" t="s">
        <v>545</v>
      </c>
      <c r="E112" s="8" t="s">
        <v>546</v>
      </c>
      <c r="F112" s="10" t="n">
        <v>45189</v>
      </c>
      <c r="G112" s="10" t="n">
        <v>45190</v>
      </c>
      <c r="H112" s="8" t="n">
        <v>1</v>
      </c>
      <c r="I112" s="8" t="n">
        <v>1</v>
      </c>
      <c r="J112" s="8" t="n">
        <v>1</v>
      </c>
      <c r="K112" s="8" t="s">
        <v>30</v>
      </c>
      <c r="L112" s="8" t="n">
        <v>21.5</v>
      </c>
      <c r="M112" s="8" t="n">
        <v>21.5</v>
      </c>
      <c r="N112" s="8" t="s">
        <v>547</v>
      </c>
      <c r="O112" s="8" t="s">
        <v>330</v>
      </c>
      <c r="P112" s="8" t="s">
        <v>33</v>
      </c>
      <c r="Q112" s="8" t="n">
        <v>0</v>
      </c>
      <c r="R112" s="14" t="n">
        <v>45189</v>
      </c>
      <c r="S112" s="10" t="n">
        <v>45193</v>
      </c>
      <c r="T112" s="8" t="s">
        <v>34</v>
      </c>
      <c r="U112" s="8" t="n">
        <v>21.5</v>
      </c>
      <c r="V112" s="8" t="n">
        <v>0</v>
      </c>
      <c r="W112" s="8" t="n">
        <v>0</v>
      </c>
      <c r="X112" s="8" t="s">
        <v>548</v>
      </c>
      <c r="Y112" s="8" t="s">
        <v>46</v>
      </c>
    </row>
    <row r="113" s="8" customFormat="1" ht="13.5" customHeight="1">
      <c r="A113" s="8" t="s">
        <v>337</v>
      </c>
      <c r="B113" s="8" t="s">
        <v>26</v>
      </c>
      <c r="C113" s="8" t="s">
        <v>404</v>
      </c>
      <c r="D113" s="8" t="s">
        <v>130</v>
      </c>
      <c r="E113" s="8" t="s">
        <v>131</v>
      </c>
      <c r="F113" s="10" t="n">
        <v>45187</v>
      </c>
      <c r="G113" s="10" t="n">
        <v>45190</v>
      </c>
      <c r="H113" s="8" t="n">
        <v>3</v>
      </c>
      <c r="I113" s="8" t="n">
        <v>3</v>
      </c>
      <c r="J113" s="8" t="n">
        <v>9</v>
      </c>
      <c r="K113" s="8" t="s">
        <v>30</v>
      </c>
      <c r="L113" s="8" t="n">
        <v>-237.96</v>
      </c>
      <c r="M113" s="8" t="n">
        <v>-237.96</v>
      </c>
      <c r="N113" s="8" t="s">
        <v>338</v>
      </c>
      <c r="O113" s="8" t="s">
        <v>330</v>
      </c>
      <c r="P113" s="8" t="s">
        <v>33</v>
      </c>
      <c r="Q113" s="8" t="n">
        <v>0</v>
      </c>
      <c r="R113" s="14" t="n">
        <v>45180.9187615741</v>
      </c>
      <c r="S113" s="10" t="n">
        <v>45193</v>
      </c>
      <c r="T113" s="8" t="s">
        <v>34</v>
      </c>
      <c r="U113" s="8" t="n">
        <v>-237.96</v>
      </c>
      <c r="V113" s="8" t="n">
        <v>0</v>
      </c>
      <c r="W113" s="8" t="n">
        <v>0</v>
      </c>
      <c r="X113" s="8" t="s">
        <v>339</v>
      </c>
      <c r="Y113" s="8" t="n">
        <v>318248038</v>
      </c>
      <c r="Z113" s="8" t="n">
        <v>318248039</v>
      </c>
      <c r="AA113" s="8" t="s">
        <v>340</v>
      </c>
    </row>
    <row r="114" s="8" customFormat="1" ht="13.5" customHeight="1">
      <c r="A114" s="8" t="s">
        <v>549</v>
      </c>
      <c r="B114" s="8" t="s">
        <v>26</v>
      </c>
      <c r="C114" s="8" t="s">
        <v>27</v>
      </c>
      <c r="D114" s="8" t="s">
        <v>550</v>
      </c>
      <c r="E114" s="8" t="s">
        <v>551</v>
      </c>
      <c r="F114" s="10" t="n">
        <v>45189</v>
      </c>
      <c r="G114" s="10" t="n">
        <v>45190</v>
      </c>
      <c r="H114" s="8" t="n">
        <v>1</v>
      </c>
      <c r="I114" s="8" t="n">
        <v>1</v>
      </c>
      <c r="J114" s="8" t="n">
        <v>1</v>
      </c>
      <c r="K114" s="8" t="s">
        <v>30</v>
      </c>
      <c r="L114" s="8" t="n">
        <v>17.28</v>
      </c>
      <c r="M114" s="8" t="n">
        <v>17.28</v>
      </c>
      <c r="N114" s="8" t="s">
        <v>552</v>
      </c>
      <c r="O114" s="8" t="s">
        <v>330</v>
      </c>
      <c r="P114" s="8" t="s">
        <v>33</v>
      </c>
      <c r="Q114" s="8" t="n">
        <v>0</v>
      </c>
      <c r="R114" s="14" t="n">
        <v>45189.0000115741</v>
      </c>
      <c r="S114" s="10" t="n">
        <v>45193</v>
      </c>
      <c r="T114" s="8" t="s">
        <v>34</v>
      </c>
      <c r="U114" s="8" t="n">
        <v>17.28</v>
      </c>
      <c r="V114" s="8" t="n">
        <v>0</v>
      </c>
      <c r="W114" s="8" t="n">
        <v>0</v>
      </c>
      <c r="X114" s="8" t="s">
        <v>553</v>
      </c>
      <c r="Y114" s="8" t="s">
        <v>554</v>
      </c>
    </row>
    <row r="115" s="8" customFormat="1" ht="13.5" customHeight="1">
      <c r="A115" s="8" t="s">
        <v>555</v>
      </c>
      <c r="B115" s="8" t="s">
        <v>26</v>
      </c>
      <c r="C115" s="8" t="s">
        <v>27</v>
      </c>
      <c r="D115" s="8" t="s">
        <v>518</v>
      </c>
      <c r="E115" s="8" t="s">
        <v>519</v>
      </c>
      <c r="F115" s="10" t="n">
        <v>45189</v>
      </c>
      <c r="G115" s="10" t="n">
        <v>45190</v>
      </c>
      <c r="H115" s="8" t="n">
        <v>1</v>
      </c>
      <c r="I115" s="8" t="n">
        <v>1</v>
      </c>
      <c r="J115" s="8" t="n">
        <v>1</v>
      </c>
      <c r="K115" s="8" t="s">
        <v>30</v>
      </c>
      <c r="L115" s="8" t="n">
        <v>13.39</v>
      </c>
      <c r="M115" s="8" t="n">
        <v>13.39</v>
      </c>
      <c r="N115" s="8" t="s">
        <v>556</v>
      </c>
      <c r="O115" s="8" t="s">
        <v>330</v>
      </c>
      <c r="P115" s="8" t="s">
        <v>33</v>
      </c>
      <c r="Q115" s="8" t="n">
        <v>0</v>
      </c>
      <c r="R115" s="14" t="n">
        <v>45189.0000115741</v>
      </c>
      <c r="S115" s="10" t="n">
        <v>45193</v>
      </c>
      <c r="T115" s="8" t="s">
        <v>34</v>
      </c>
      <c r="U115" s="8" t="n">
        <v>13.39</v>
      </c>
      <c r="V115" s="8" t="n">
        <v>0</v>
      </c>
      <c r="W115" s="8" t="n">
        <v>0</v>
      </c>
      <c r="X115" s="8" t="s">
        <v>557</v>
      </c>
      <c r="Y115" s="8" t="s">
        <v>46</v>
      </c>
    </row>
    <row r="116" s="8" customFormat="1" ht="13.5" customHeight="1">
      <c r="A116" s="8" t="s">
        <v>558</v>
      </c>
      <c r="B116" s="8" t="s">
        <v>26</v>
      </c>
      <c r="C116" s="8" t="s">
        <v>27</v>
      </c>
      <c r="D116" s="8" t="s">
        <v>559</v>
      </c>
      <c r="E116" s="8" t="s">
        <v>546</v>
      </c>
      <c r="F116" s="10" t="n">
        <v>45189</v>
      </c>
      <c r="G116" s="10" t="n">
        <v>45190</v>
      </c>
      <c r="H116" s="8" t="n">
        <v>2</v>
      </c>
      <c r="I116" s="8" t="n">
        <v>1</v>
      </c>
      <c r="J116" s="8" t="n">
        <v>2</v>
      </c>
      <c r="K116" s="8" t="s">
        <v>30</v>
      </c>
      <c r="L116" s="8" t="n">
        <v>53.96</v>
      </c>
      <c r="M116" s="8" t="n">
        <v>53.96</v>
      </c>
      <c r="N116" s="8" t="s">
        <v>560</v>
      </c>
      <c r="O116" s="8" t="s">
        <v>330</v>
      </c>
      <c r="P116" s="8" t="s">
        <v>33</v>
      </c>
      <c r="Q116" s="8" t="n">
        <v>0</v>
      </c>
      <c r="R116" s="14" t="n">
        <v>45189.0000115741</v>
      </c>
      <c r="S116" s="10" t="n">
        <v>45193</v>
      </c>
      <c r="T116" s="8" t="s">
        <v>34</v>
      </c>
      <c r="U116" s="8" t="n">
        <v>53.96</v>
      </c>
      <c r="V116" s="8" t="n">
        <v>0</v>
      </c>
      <c r="W116" s="8" t="n">
        <v>0</v>
      </c>
      <c r="X116" s="8" t="s">
        <v>561</v>
      </c>
      <c r="Y116" s="8" t="s">
        <v>46</v>
      </c>
    </row>
    <row r="117" s="8" customFormat="1" ht="13.5" customHeight="1">
      <c r="A117" s="8" t="s">
        <v>562</v>
      </c>
      <c r="B117" s="8" t="s">
        <v>26</v>
      </c>
      <c r="C117" s="8" t="s">
        <v>27</v>
      </c>
      <c r="D117" s="8" t="s">
        <v>563</v>
      </c>
      <c r="E117" s="8" t="s">
        <v>564</v>
      </c>
      <c r="F117" s="10" t="n">
        <v>45189</v>
      </c>
      <c r="G117" s="10" t="n">
        <v>45190</v>
      </c>
      <c r="H117" s="8" t="n">
        <v>1</v>
      </c>
      <c r="I117" s="8" t="n">
        <v>1</v>
      </c>
      <c r="J117" s="8" t="n">
        <v>1</v>
      </c>
      <c r="K117" s="8" t="s">
        <v>30</v>
      </c>
      <c r="L117" s="8" t="n">
        <v>20.05</v>
      </c>
      <c r="M117" s="8" t="n">
        <v>20.05</v>
      </c>
      <c r="N117" s="8" t="s">
        <v>565</v>
      </c>
      <c r="O117" s="8" t="s">
        <v>330</v>
      </c>
      <c r="P117" s="8" t="s">
        <v>33</v>
      </c>
      <c r="Q117" s="8" t="n">
        <v>0</v>
      </c>
      <c r="R117" s="14" t="n">
        <v>45189</v>
      </c>
      <c r="S117" s="10" t="n">
        <v>45193</v>
      </c>
      <c r="T117" s="8" t="s">
        <v>34</v>
      </c>
      <c r="U117" s="8" t="n">
        <v>20.05</v>
      </c>
      <c r="V117" s="8" t="n">
        <v>0</v>
      </c>
      <c r="W117" s="8" t="n">
        <v>0</v>
      </c>
      <c r="X117" s="8" t="s">
        <v>566</v>
      </c>
      <c r="Y117" s="8" t="s">
        <v>46</v>
      </c>
    </row>
    <row r="118" s="8" customFormat="1" ht="13.5" customHeight="1">
      <c r="A118" s="8" t="s">
        <v>567</v>
      </c>
      <c r="B118" s="8" t="s">
        <v>26</v>
      </c>
      <c r="C118" s="8" t="s">
        <v>27</v>
      </c>
      <c r="D118" s="8" t="s">
        <v>269</v>
      </c>
      <c r="E118" s="8" t="s">
        <v>568</v>
      </c>
      <c r="F118" s="10" t="n">
        <v>45189</v>
      </c>
      <c r="G118" s="10" t="n">
        <v>45190</v>
      </c>
      <c r="H118" s="8" t="n">
        <v>1</v>
      </c>
      <c r="I118" s="8" t="n">
        <v>1</v>
      </c>
      <c r="J118" s="8" t="n">
        <v>1</v>
      </c>
      <c r="K118" s="8" t="s">
        <v>30</v>
      </c>
      <c r="L118" s="8" t="n">
        <v>18.96</v>
      </c>
      <c r="M118" s="8" t="n">
        <v>18.96</v>
      </c>
      <c r="N118" s="8" t="s">
        <v>569</v>
      </c>
      <c r="O118" s="8" t="s">
        <v>330</v>
      </c>
      <c r="P118" s="8" t="s">
        <v>33</v>
      </c>
      <c r="Q118" s="8" t="n">
        <v>0</v>
      </c>
      <c r="R118" s="14" t="n">
        <v>45189.0000115741</v>
      </c>
      <c r="S118" s="10" t="n">
        <v>45193</v>
      </c>
      <c r="T118" s="8" t="s">
        <v>34</v>
      </c>
      <c r="U118" s="8" t="n">
        <v>18.96</v>
      </c>
      <c r="V118" s="8" t="n">
        <v>0</v>
      </c>
      <c r="W118" s="8" t="n">
        <v>0</v>
      </c>
      <c r="X118" s="8" t="s">
        <v>570</v>
      </c>
      <c r="Y118" s="8" t="s">
        <v>46</v>
      </c>
    </row>
    <row r="119" s="8" customFormat="1" ht="13.5" customHeight="1">
      <c r="A119" s="8" t="s">
        <v>571</v>
      </c>
      <c r="B119" s="8" t="s">
        <v>26</v>
      </c>
      <c r="C119" s="8" t="s">
        <v>27</v>
      </c>
      <c r="D119" s="8" t="s">
        <v>572</v>
      </c>
      <c r="E119" s="8" t="s">
        <v>147</v>
      </c>
      <c r="F119" s="10" t="n">
        <v>45189</v>
      </c>
      <c r="G119" s="10" t="n">
        <v>45190</v>
      </c>
      <c r="H119" s="8" t="n">
        <v>2</v>
      </c>
      <c r="I119" s="8" t="n">
        <v>1</v>
      </c>
      <c r="J119" s="8" t="n">
        <v>2</v>
      </c>
      <c r="K119" s="8" t="s">
        <v>30</v>
      </c>
      <c r="L119" s="8" t="n">
        <v>73.76</v>
      </c>
      <c r="M119" s="8" t="n">
        <v>73.76</v>
      </c>
      <c r="N119" s="8" t="s">
        <v>573</v>
      </c>
      <c r="O119" s="8" t="s">
        <v>330</v>
      </c>
      <c r="P119" s="8" t="s">
        <v>33</v>
      </c>
      <c r="Q119" s="8" t="n">
        <v>0</v>
      </c>
      <c r="R119" s="14" t="n">
        <v>45189</v>
      </c>
      <c r="S119" s="10" t="n">
        <v>45193</v>
      </c>
      <c r="T119" s="8" t="s">
        <v>34</v>
      </c>
      <c r="U119" s="8" t="n">
        <v>73.76</v>
      </c>
      <c r="V119" s="8" t="n">
        <v>0</v>
      </c>
      <c r="W119" s="8" t="n">
        <v>0</v>
      </c>
      <c r="X119" s="8" t="s">
        <v>574</v>
      </c>
      <c r="Y119" s="8" t="s">
        <v>46</v>
      </c>
    </row>
    <row r="120" s="8" customFormat="1" ht="13.5" customHeight="1">
      <c r="A120" s="8" t="s">
        <v>575</v>
      </c>
      <c r="B120" s="8" t="s">
        <v>26</v>
      </c>
      <c r="C120" s="8" t="s">
        <v>27</v>
      </c>
      <c r="D120" s="8" t="s">
        <v>461</v>
      </c>
      <c r="E120" s="8" t="s">
        <v>576</v>
      </c>
      <c r="F120" s="10" t="n">
        <v>45189</v>
      </c>
      <c r="G120" s="10" t="n">
        <v>45190</v>
      </c>
      <c r="H120" s="8" t="n">
        <v>1</v>
      </c>
      <c r="I120" s="8" t="n">
        <v>1</v>
      </c>
      <c r="J120" s="8" t="n">
        <v>1</v>
      </c>
      <c r="K120" s="8" t="s">
        <v>30</v>
      </c>
      <c r="L120" s="8" t="n">
        <v>11.72</v>
      </c>
      <c r="M120" s="8" t="n">
        <v>11.72</v>
      </c>
      <c r="N120" s="8" t="s">
        <v>577</v>
      </c>
      <c r="O120" s="8" t="s">
        <v>330</v>
      </c>
      <c r="P120" s="8" t="s">
        <v>33</v>
      </c>
      <c r="Q120" s="8" t="n">
        <v>0</v>
      </c>
      <c r="R120" s="14" t="n">
        <v>45189</v>
      </c>
      <c r="S120" s="10" t="n">
        <v>45193</v>
      </c>
      <c r="T120" s="8" t="s">
        <v>34</v>
      </c>
      <c r="U120" s="8" t="n">
        <v>11.72</v>
      </c>
      <c r="V120" s="8" t="n">
        <v>0</v>
      </c>
      <c r="W120" s="8" t="n">
        <v>0</v>
      </c>
      <c r="X120" s="8" t="s">
        <v>578</v>
      </c>
      <c r="Y120" s="8" t="s">
        <v>46</v>
      </c>
    </row>
    <row r="121" s="8" customFormat="1" ht="13.5" customHeight="1">
      <c r="A121" s="8" t="s">
        <v>579</v>
      </c>
      <c r="B121" s="8" t="s">
        <v>26</v>
      </c>
      <c r="C121" s="8" t="s">
        <v>27</v>
      </c>
      <c r="D121" s="8" t="s">
        <v>580</v>
      </c>
      <c r="E121" s="8" t="s">
        <v>581</v>
      </c>
      <c r="F121" s="10" t="n">
        <v>45189</v>
      </c>
      <c r="G121" s="10" t="n">
        <v>45190</v>
      </c>
      <c r="H121" s="8" t="n">
        <v>1</v>
      </c>
      <c r="I121" s="8" t="n">
        <v>1</v>
      </c>
      <c r="J121" s="8" t="n">
        <v>1</v>
      </c>
      <c r="K121" s="8" t="s">
        <v>30</v>
      </c>
      <c r="L121" s="8" t="n">
        <v>25.84</v>
      </c>
      <c r="M121" s="8" t="n">
        <v>25.84</v>
      </c>
      <c r="N121" s="8" t="s">
        <v>582</v>
      </c>
      <c r="O121" s="8" t="s">
        <v>330</v>
      </c>
      <c r="P121" s="8" t="s">
        <v>33</v>
      </c>
      <c r="Q121" s="8" t="n">
        <v>0</v>
      </c>
      <c r="R121" s="14" t="n">
        <v>45189</v>
      </c>
      <c r="S121" s="10" t="n">
        <v>45193</v>
      </c>
      <c r="T121" s="8" t="s">
        <v>34</v>
      </c>
      <c r="U121" s="8" t="n">
        <v>25.84</v>
      </c>
      <c r="V121" s="8" t="n">
        <v>0</v>
      </c>
      <c r="W121" s="8" t="n">
        <v>0</v>
      </c>
      <c r="X121" s="8" t="s">
        <v>583</v>
      </c>
      <c r="Y121" s="8" t="s">
        <v>584</v>
      </c>
    </row>
    <row r="122" s="8" customFormat="1" ht="13.5" customHeight="1">
      <c r="A122" s="8" t="s">
        <v>585</v>
      </c>
      <c r="B122" s="8" t="s">
        <v>26</v>
      </c>
      <c r="C122" s="8" t="s">
        <v>586</v>
      </c>
      <c r="D122" s="8" t="s">
        <v>587</v>
      </c>
      <c r="E122" s="8" t="s">
        <v>114</v>
      </c>
      <c r="F122" s="10" t="n">
        <v>45179</v>
      </c>
      <c r="G122" s="10" t="n">
        <v>45180</v>
      </c>
      <c r="H122" s="8" t="n">
        <v>1</v>
      </c>
      <c r="I122" s="8" t="n">
        <v>1</v>
      </c>
      <c r="J122" s="8" t="n">
        <v>1</v>
      </c>
      <c r="K122" s="8" t="s">
        <v>30</v>
      </c>
      <c r="L122" s="8" t="n">
        <v>59.99</v>
      </c>
      <c r="M122" s="8" t="n">
        <v>59.99</v>
      </c>
      <c r="N122" s="8" t="s">
        <v>588</v>
      </c>
      <c r="O122" s="8" t="s">
        <v>330</v>
      </c>
      <c r="P122" s="8" t="s">
        <v>33</v>
      </c>
      <c r="Q122" s="8" t="n">
        <v>0</v>
      </c>
      <c r="R122" s="14" t="n">
        <v>45177.3714930556</v>
      </c>
      <c r="S122" s="10" t="n">
        <v>45193</v>
      </c>
      <c r="T122" s="8" t="s">
        <v>34</v>
      </c>
      <c r="U122" s="8" t="n">
        <v>59.99</v>
      </c>
      <c r="V122" s="8" t="n">
        <v>0</v>
      </c>
      <c r="W122" s="8" t="n">
        <v>0</v>
      </c>
      <c r="X122" s="8" t="s">
        <v>589</v>
      </c>
      <c r="Y122" s="8" t="s">
        <v>590</v>
      </c>
    </row>
    <row r="123" ht="13.5" customHeight="1">
      <c r="A123" s="8" t="s">
        <v>591</v>
      </c>
      <c r="B123" s="8" t="s">
        <v>26</v>
      </c>
      <c r="C123" s="8" t="s">
        <v>27</v>
      </c>
      <c r="D123" s="8" t="s">
        <v>592</v>
      </c>
      <c r="E123" s="8" t="s">
        <v>593</v>
      </c>
      <c r="F123" s="10" t="n">
        <v>45189</v>
      </c>
      <c r="G123" s="10" t="n">
        <v>45191</v>
      </c>
      <c r="H123" s="8" t="n">
        <v>1</v>
      </c>
      <c r="I123" s="8" t="n">
        <v>2</v>
      </c>
      <c r="J123" s="8" t="n">
        <v>2</v>
      </c>
      <c r="K123" s="8" t="s">
        <v>30</v>
      </c>
      <c r="L123" s="8" t="n">
        <v>215.04</v>
      </c>
      <c r="M123" s="8" t="n">
        <v>215.04</v>
      </c>
      <c r="N123" s="8" t="s">
        <v>594</v>
      </c>
      <c r="O123" s="8" t="s">
        <v>595</v>
      </c>
      <c r="P123" s="8" t="s">
        <v>33</v>
      </c>
      <c r="Q123" s="8" t="n">
        <v>0</v>
      </c>
      <c r="R123" s="14" t="n">
        <v>45161.0000115741</v>
      </c>
      <c r="S123" s="10" t="n">
        <v>45194</v>
      </c>
      <c r="T123" s="8" t="s">
        <v>34</v>
      </c>
      <c r="U123" s="8" t="n">
        <v>215.04</v>
      </c>
      <c r="V123" s="8" t="n">
        <v>0</v>
      </c>
      <c r="W123" s="8" t="n">
        <v>0</v>
      </c>
      <c r="X123" s="8" t="s">
        <v>596</v>
      </c>
      <c r="Y123" s="8" t="s">
        <v>597</v>
      </c>
    </row>
    <row r="124" ht="13.5" customHeight="1">
      <c r="A124" s="8" t="s">
        <v>598</v>
      </c>
      <c r="B124" s="8" t="s">
        <v>26</v>
      </c>
      <c r="C124" s="8" t="s">
        <v>27</v>
      </c>
      <c r="D124" s="8" t="s">
        <v>599</v>
      </c>
      <c r="E124" s="8" t="s">
        <v>600</v>
      </c>
      <c r="F124" s="10" t="n">
        <v>45187</v>
      </c>
      <c r="G124" s="10" t="n">
        <v>45191</v>
      </c>
      <c r="H124" s="8" t="n">
        <v>1</v>
      </c>
      <c r="I124" s="8" t="n">
        <v>4</v>
      </c>
      <c r="J124" s="8" t="n">
        <v>4</v>
      </c>
      <c r="K124" s="8" t="s">
        <v>30</v>
      </c>
      <c r="L124" s="8" t="n">
        <v>77.4</v>
      </c>
      <c r="M124" s="8" t="n">
        <v>77.4</v>
      </c>
      <c r="N124" s="8" t="s">
        <v>601</v>
      </c>
      <c r="O124" s="8" t="s">
        <v>595</v>
      </c>
      <c r="P124" s="8" t="s">
        <v>33</v>
      </c>
      <c r="Q124" s="8" t="n">
        <v>0</v>
      </c>
      <c r="R124" s="14" t="n">
        <v>45166.0000115741</v>
      </c>
      <c r="S124" s="10" t="n">
        <v>45194</v>
      </c>
      <c r="T124" s="8" t="s">
        <v>34</v>
      </c>
      <c r="U124" s="8" t="n">
        <v>77.4</v>
      </c>
      <c r="V124" s="8" t="n">
        <v>0</v>
      </c>
      <c r="W124" s="8" t="n">
        <v>0</v>
      </c>
      <c r="X124" s="8" t="s">
        <v>602</v>
      </c>
      <c r="Y124" s="8" t="s">
        <v>46</v>
      </c>
    </row>
    <row r="125" ht="13.5" customHeight="1">
      <c r="A125" s="8" t="s">
        <v>603</v>
      </c>
      <c r="B125" s="8" t="s">
        <v>26</v>
      </c>
      <c r="C125" s="8" t="s">
        <v>27</v>
      </c>
      <c r="D125" s="8" t="s">
        <v>604</v>
      </c>
      <c r="E125" s="8" t="s">
        <v>605</v>
      </c>
      <c r="F125" s="10" t="n">
        <v>45189</v>
      </c>
      <c r="G125" s="10" t="n">
        <v>45191</v>
      </c>
      <c r="H125" s="8" t="n">
        <v>1</v>
      </c>
      <c r="I125" s="8" t="n">
        <v>2</v>
      </c>
      <c r="J125" s="8" t="n">
        <v>2</v>
      </c>
      <c r="K125" s="8" t="s">
        <v>30</v>
      </c>
      <c r="L125" s="8" t="n">
        <v>665.67</v>
      </c>
      <c r="M125" s="8" t="n">
        <v>665.67</v>
      </c>
      <c r="N125" s="8" t="s">
        <v>606</v>
      </c>
      <c r="O125" s="8" t="s">
        <v>595</v>
      </c>
      <c r="P125" s="8" t="s">
        <v>33</v>
      </c>
      <c r="Q125" s="8" t="n">
        <v>0</v>
      </c>
      <c r="R125" s="14" t="n">
        <v>45171.0000115741</v>
      </c>
      <c r="S125" s="10" t="n">
        <v>45194</v>
      </c>
      <c r="T125" s="8" t="s">
        <v>34</v>
      </c>
      <c r="U125" s="8" t="n">
        <v>665.67</v>
      </c>
      <c r="V125" s="8" t="n">
        <v>0</v>
      </c>
      <c r="W125" s="8" t="n">
        <v>0</v>
      </c>
      <c r="X125" s="8" t="s">
        <v>607</v>
      </c>
      <c r="Y125" s="8" t="s">
        <v>608</v>
      </c>
    </row>
    <row r="126" ht="13.5" customHeight="1">
      <c r="A126" s="8" t="s">
        <v>609</v>
      </c>
      <c r="B126" s="8" t="s">
        <v>26</v>
      </c>
      <c r="C126" s="8" t="s">
        <v>27</v>
      </c>
      <c r="D126" s="8" t="s">
        <v>610</v>
      </c>
      <c r="E126" s="8" t="s">
        <v>611</v>
      </c>
      <c r="F126" s="10" t="n">
        <v>45189</v>
      </c>
      <c r="G126" s="10" t="n">
        <v>45191</v>
      </c>
      <c r="H126" s="8" t="n">
        <v>1</v>
      </c>
      <c r="I126" s="8" t="n">
        <v>2</v>
      </c>
      <c r="J126" s="8" t="n">
        <v>2</v>
      </c>
      <c r="K126" s="8" t="s">
        <v>30</v>
      </c>
      <c r="L126" s="8" t="n">
        <v>81.86</v>
      </c>
      <c r="M126" s="8" t="n">
        <v>81.86</v>
      </c>
      <c r="N126" s="8" t="s">
        <v>612</v>
      </c>
      <c r="O126" s="8" t="s">
        <v>595</v>
      </c>
      <c r="P126" s="8" t="s">
        <v>33</v>
      </c>
      <c r="Q126" s="8" t="n">
        <v>0</v>
      </c>
      <c r="R126" s="14" t="n">
        <v>45175.0000115741</v>
      </c>
      <c r="S126" s="10" t="n">
        <v>45194</v>
      </c>
      <c r="T126" s="8" t="s">
        <v>34</v>
      </c>
      <c r="U126" s="8" t="n">
        <v>81.86</v>
      </c>
      <c r="V126" s="8" t="n">
        <v>0</v>
      </c>
      <c r="W126" s="8" t="n">
        <v>0</v>
      </c>
      <c r="X126" s="8" t="s">
        <v>613</v>
      </c>
      <c r="Y126" s="8" t="s">
        <v>46</v>
      </c>
    </row>
    <row r="127" ht="13.5" customHeight="1">
      <c r="A127" s="8" t="s">
        <v>614</v>
      </c>
      <c r="B127" s="8" t="s">
        <v>26</v>
      </c>
      <c r="C127" s="8" t="s">
        <v>27</v>
      </c>
      <c r="D127" s="8" t="s">
        <v>615</v>
      </c>
      <c r="E127" s="8" t="s">
        <v>616</v>
      </c>
      <c r="F127" s="10" t="n">
        <v>45189</v>
      </c>
      <c r="G127" s="10" t="n">
        <v>45191</v>
      </c>
      <c r="H127" s="8" t="n">
        <v>1</v>
      </c>
      <c r="I127" s="8" t="n">
        <v>2</v>
      </c>
      <c r="J127" s="8" t="n">
        <v>2</v>
      </c>
      <c r="K127" s="8" t="s">
        <v>30</v>
      </c>
      <c r="L127" s="8" t="n">
        <v>142.77</v>
      </c>
      <c r="M127" s="8" t="n">
        <v>142.77</v>
      </c>
      <c r="N127" s="8" t="s">
        <v>617</v>
      </c>
      <c r="O127" s="8" t="s">
        <v>595</v>
      </c>
      <c r="P127" s="8" t="s">
        <v>33</v>
      </c>
      <c r="Q127" s="8" t="n">
        <v>0</v>
      </c>
      <c r="R127" s="14" t="n">
        <v>45176</v>
      </c>
      <c r="S127" s="10" t="n">
        <v>45194</v>
      </c>
      <c r="T127" s="8" t="s">
        <v>34</v>
      </c>
      <c r="U127" s="8" t="n">
        <v>142.77</v>
      </c>
      <c r="V127" s="8" t="n">
        <v>0</v>
      </c>
      <c r="W127" s="8" t="n">
        <v>0</v>
      </c>
      <c r="X127" s="8" t="s">
        <v>618</v>
      </c>
      <c r="Y127" s="8" t="s">
        <v>46</v>
      </c>
    </row>
    <row r="128" ht="13.5" customHeight="1">
      <c r="A128" s="8" t="s">
        <v>619</v>
      </c>
      <c r="B128" s="8" t="s">
        <v>26</v>
      </c>
      <c r="C128" s="8" t="s">
        <v>27</v>
      </c>
      <c r="D128" s="8" t="s">
        <v>136</v>
      </c>
      <c r="E128" s="8" t="s">
        <v>620</v>
      </c>
      <c r="F128" s="10" t="n">
        <v>45189</v>
      </c>
      <c r="G128" s="10" t="n">
        <v>45191</v>
      </c>
      <c r="H128" s="8" t="n">
        <v>1</v>
      </c>
      <c r="I128" s="8" t="n">
        <v>2</v>
      </c>
      <c r="J128" s="8" t="n">
        <v>2</v>
      </c>
      <c r="K128" s="8" t="s">
        <v>30</v>
      </c>
      <c r="L128" s="8" t="n">
        <v>111.54</v>
      </c>
      <c r="M128" s="8" t="n">
        <v>111.54</v>
      </c>
      <c r="N128" s="8" t="s">
        <v>138</v>
      </c>
      <c r="O128" s="8" t="s">
        <v>595</v>
      </c>
      <c r="P128" s="8" t="s">
        <v>33</v>
      </c>
      <c r="Q128" s="8" t="n">
        <v>0</v>
      </c>
      <c r="R128" s="14" t="n">
        <v>45182</v>
      </c>
      <c r="S128" s="10" t="n">
        <v>45194</v>
      </c>
      <c r="T128" s="8" t="s">
        <v>34</v>
      </c>
      <c r="U128" s="8" t="n">
        <v>111.54</v>
      </c>
      <c r="V128" s="8" t="n">
        <v>0</v>
      </c>
      <c r="W128" s="8" t="n">
        <v>0</v>
      </c>
      <c r="X128" s="8" t="s">
        <v>621</v>
      </c>
      <c r="Y128" s="8" t="s">
        <v>46</v>
      </c>
    </row>
    <row r="129" ht="13.5" customHeight="1">
      <c r="A129" s="8" t="s">
        <v>619</v>
      </c>
      <c r="B129" s="8" t="s">
        <v>26</v>
      </c>
      <c r="C129" s="8" t="s">
        <v>211</v>
      </c>
      <c r="D129" s="8" t="s">
        <v>136</v>
      </c>
      <c r="E129" s="8" t="s">
        <v>620</v>
      </c>
      <c r="F129" s="10" t="n">
        <v>45189</v>
      </c>
      <c r="G129" s="10" t="n">
        <v>45191</v>
      </c>
      <c r="H129" s="8" t="n">
        <v>1</v>
      </c>
      <c r="I129" s="8" t="n">
        <v>2</v>
      </c>
      <c r="J129" s="8" t="n">
        <v>2</v>
      </c>
      <c r="K129" s="8" t="s">
        <v>30</v>
      </c>
      <c r="L129" s="8" t="n">
        <v>-111.54</v>
      </c>
      <c r="M129" s="8" t="n">
        <v>-111.54</v>
      </c>
      <c r="N129" s="8" t="s">
        <v>138</v>
      </c>
      <c r="O129" s="8" t="s">
        <v>595</v>
      </c>
      <c r="P129" s="8" t="s">
        <v>33</v>
      </c>
      <c r="Q129" s="8" t="n">
        <v>0</v>
      </c>
      <c r="R129" s="14" t="n">
        <v>45182</v>
      </c>
      <c r="S129" s="10" t="n">
        <v>45194</v>
      </c>
      <c r="T129" s="8" t="s">
        <v>34</v>
      </c>
      <c r="U129" s="8" t="n">
        <v>-111.54</v>
      </c>
      <c r="V129" s="8" t="n">
        <v>0</v>
      </c>
      <c r="W129" s="8" t="n">
        <v>0</v>
      </c>
      <c r="X129" s="8" t="s">
        <v>621</v>
      </c>
      <c r="Y129" s="8" t="s">
        <v>46</v>
      </c>
    </row>
    <row r="130" ht="13.5" customHeight="1">
      <c r="A130" s="8" t="s">
        <v>622</v>
      </c>
      <c r="B130" s="8" t="s">
        <v>26</v>
      </c>
      <c r="C130" s="8" t="s">
        <v>27</v>
      </c>
      <c r="D130" s="8" t="s">
        <v>42</v>
      </c>
      <c r="E130" s="8" t="s">
        <v>623</v>
      </c>
      <c r="F130" s="10" t="n">
        <v>45189</v>
      </c>
      <c r="G130" s="10" t="n">
        <v>45191</v>
      </c>
      <c r="H130" s="8" t="n">
        <v>5</v>
      </c>
      <c r="I130" s="8" t="n">
        <v>2</v>
      </c>
      <c r="J130" s="8" t="n">
        <v>10</v>
      </c>
      <c r="K130" s="8" t="s">
        <v>30</v>
      </c>
      <c r="L130" s="8" t="n">
        <v>355.4</v>
      </c>
      <c r="M130" s="8" t="n">
        <v>355.4</v>
      </c>
      <c r="N130" s="8" t="s">
        <v>624</v>
      </c>
      <c r="O130" s="8" t="s">
        <v>595</v>
      </c>
      <c r="P130" s="8" t="s">
        <v>33</v>
      </c>
      <c r="Q130" s="8" t="n">
        <v>0</v>
      </c>
      <c r="R130" s="14" t="n">
        <v>45183.0000115741</v>
      </c>
      <c r="S130" s="10" t="n">
        <v>45194</v>
      </c>
      <c r="T130" s="8" t="s">
        <v>34</v>
      </c>
      <c r="U130" s="8" t="n">
        <v>355.4</v>
      </c>
      <c r="V130" s="8" t="n">
        <v>0</v>
      </c>
      <c r="W130" s="8" t="n">
        <v>0</v>
      </c>
      <c r="X130" s="8" t="s">
        <v>625</v>
      </c>
      <c r="Y130" s="8" t="s">
        <v>46</v>
      </c>
    </row>
    <row r="131" ht="13.5" customHeight="1">
      <c r="A131" s="8" t="s">
        <v>626</v>
      </c>
      <c r="B131" s="8" t="s">
        <v>26</v>
      </c>
      <c r="C131" s="8" t="s">
        <v>27</v>
      </c>
      <c r="D131" s="8" t="s">
        <v>42</v>
      </c>
      <c r="E131" s="8" t="s">
        <v>627</v>
      </c>
      <c r="F131" s="10" t="n">
        <v>45189</v>
      </c>
      <c r="G131" s="10" t="n">
        <v>45191</v>
      </c>
      <c r="H131" s="8" t="n">
        <v>1</v>
      </c>
      <c r="I131" s="8" t="n">
        <v>2</v>
      </c>
      <c r="J131" s="8" t="n">
        <v>2</v>
      </c>
      <c r="K131" s="8" t="s">
        <v>30</v>
      </c>
      <c r="L131" s="8" t="n">
        <v>67.72</v>
      </c>
      <c r="M131" s="8" t="n">
        <v>67.72</v>
      </c>
      <c r="N131" s="8" t="s">
        <v>628</v>
      </c>
      <c r="O131" s="8" t="s">
        <v>595</v>
      </c>
      <c r="P131" s="8" t="s">
        <v>33</v>
      </c>
      <c r="Q131" s="8" t="n">
        <v>0</v>
      </c>
      <c r="R131" s="14" t="n">
        <v>45183</v>
      </c>
      <c r="S131" s="10" t="n">
        <v>45194</v>
      </c>
      <c r="T131" s="8" t="s">
        <v>34</v>
      </c>
      <c r="U131" s="8" t="n">
        <v>67.72</v>
      </c>
      <c r="V131" s="8" t="n">
        <v>0</v>
      </c>
      <c r="W131" s="8" t="n">
        <v>0</v>
      </c>
      <c r="X131" s="8" t="s">
        <v>629</v>
      </c>
      <c r="Y131" s="8" t="s">
        <v>46</v>
      </c>
    </row>
    <row r="132" ht="13.5" customHeight="1">
      <c r="A132" s="8" t="s">
        <v>630</v>
      </c>
      <c r="B132" s="8" t="s">
        <v>26</v>
      </c>
      <c r="C132" s="8" t="s">
        <v>27</v>
      </c>
      <c r="D132" s="8" t="s">
        <v>42</v>
      </c>
      <c r="E132" s="8" t="s">
        <v>43</v>
      </c>
      <c r="F132" s="10" t="n">
        <v>45189</v>
      </c>
      <c r="G132" s="10" t="n">
        <v>45191</v>
      </c>
      <c r="H132" s="8" t="n">
        <v>1</v>
      </c>
      <c r="I132" s="8" t="n">
        <v>2</v>
      </c>
      <c r="J132" s="8" t="n">
        <v>2</v>
      </c>
      <c r="K132" s="8" t="s">
        <v>30</v>
      </c>
      <c r="L132" s="8" t="n">
        <v>87.18</v>
      </c>
      <c r="M132" s="8" t="n">
        <v>87.18</v>
      </c>
      <c r="N132" s="8" t="s">
        <v>631</v>
      </c>
      <c r="O132" s="8" t="s">
        <v>595</v>
      </c>
      <c r="P132" s="8" t="s">
        <v>33</v>
      </c>
      <c r="Q132" s="8" t="n">
        <v>0</v>
      </c>
      <c r="R132" s="14" t="n">
        <v>45183.0000115741</v>
      </c>
      <c r="S132" s="10" t="n">
        <v>45194</v>
      </c>
      <c r="T132" s="8" t="s">
        <v>34</v>
      </c>
      <c r="U132" s="8" t="n">
        <v>87.18</v>
      </c>
      <c r="V132" s="8" t="n">
        <v>0</v>
      </c>
      <c r="W132" s="8" t="n">
        <v>0</v>
      </c>
      <c r="X132" s="8" t="s">
        <v>632</v>
      </c>
      <c r="Y132" s="8" t="s">
        <v>46</v>
      </c>
    </row>
    <row r="133" ht="13.5" customHeight="1">
      <c r="A133" s="8" t="s">
        <v>633</v>
      </c>
      <c r="B133" s="8" t="s">
        <v>26</v>
      </c>
      <c r="C133" s="8" t="s">
        <v>27</v>
      </c>
      <c r="D133" s="8" t="s">
        <v>102</v>
      </c>
      <c r="E133" s="8" t="s">
        <v>131</v>
      </c>
      <c r="F133" s="10" t="n">
        <v>45190</v>
      </c>
      <c r="G133" s="10" t="n">
        <v>45191</v>
      </c>
      <c r="H133" s="8" t="n">
        <v>2</v>
      </c>
      <c r="I133" s="8" t="n">
        <v>1</v>
      </c>
      <c r="J133" s="8" t="n">
        <v>2</v>
      </c>
      <c r="K133" s="8" t="s">
        <v>30</v>
      </c>
      <c r="L133" s="8" t="n">
        <v>108.36</v>
      </c>
      <c r="M133" s="8" t="n">
        <v>108.36</v>
      </c>
      <c r="N133" s="8" t="s">
        <v>634</v>
      </c>
      <c r="O133" s="8" t="s">
        <v>595</v>
      </c>
      <c r="P133" s="8" t="s">
        <v>33</v>
      </c>
      <c r="Q133" s="8" t="n">
        <v>0</v>
      </c>
      <c r="R133" s="14" t="n">
        <v>45183</v>
      </c>
      <c r="S133" s="10" t="n">
        <v>45194</v>
      </c>
      <c r="T133" s="8" t="s">
        <v>34</v>
      </c>
      <c r="U133" s="8" t="n">
        <v>108.36</v>
      </c>
      <c r="V133" s="8" t="n">
        <v>0</v>
      </c>
      <c r="W133" s="8" t="n">
        <v>0</v>
      </c>
      <c r="X133" s="8" t="s">
        <v>635</v>
      </c>
      <c r="Y133" s="8" t="n">
        <v>1346618</v>
      </c>
    </row>
    <row r="134" ht="13.5" customHeight="1">
      <c r="A134" s="8" t="s">
        <v>636</v>
      </c>
      <c r="B134" s="8" t="s">
        <v>26</v>
      </c>
      <c r="C134" s="8" t="s">
        <v>27</v>
      </c>
      <c r="D134" s="8" t="s">
        <v>42</v>
      </c>
      <c r="E134" s="8" t="s">
        <v>627</v>
      </c>
      <c r="F134" s="10" t="n">
        <v>45189</v>
      </c>
      <c r="G134" s="10" t="n">
        <v>45191</v>
      </c>
      <c r="H134" s="8" t="n">
        <v>1</v>
      </c>
      <c r="I134" s="8" t="n">
        <v>2</v>
      </c>
      <c r="J134" s="8" t="n">
        <v>2</v>
      </c>
      <c r="K134" s="8" t="s">
        <v>30</v>
      </c>
      <c r="L134" s="8" t="n">
        <v>67.94</v>
      </c>
      <c r="M134" s="8" t="n">
        <v>67.94</v>
      </c>
      <c r="N134" s="8" t="s">
        <v>637</v>
      </c>
      <c r="O134" s="8" t="s">
        <v>595</v>
      </c>
      <c r="P134" s="8" t="s">
        <v>33</v>
      </c>
      <c r="Q134" s="8" t="n">
        <v>0</v>
      </c>
      <c r="R134" s="14" t="n">
        <v>45184.0000115741</v>
      </c>
      <c r="S134" s="10" t="n">
        <v>45194</v>
      </c>
      <c r="T134" s="8" t="s">
        <v>34</v>
      </c>
      <c r="U134" s="8" t="n">
        <v>67.94</v>
      </c>
      <c r="V134" s="8" t="n">
        <v>0</v>
      </c>
      <c r="W134" s="8" t="n">
        <v>0</v>
      </c>
      <c r="X134" s="8" t="s">
        <v>638</v>
      </c>
      <c r="Y134" s="8" t="s">
        <v>46</v>
      </c>
    </row>
    <row r="135" ht="13.5" customHeight="1">
      <c r="A135" s="8" t="s">
        <v>639</v>
      </c>
      <c r="B135" s="8" t="s">
        <v>26</v>
      </c>
      <c r="C135" s="8" t="s">
        <v>27</v>
      </c>
      <c r="D135" s="8" t="s">
        <v>640</v>
      </c>
      <c r="E135" s="8" t="s">
        <v>641</v>
      </c>
      <c r="F135" s="10" t="n">
        <v>45190</v>
      </c>
      <c r="G135" s="10" t="n">
        <v>45191</v>
      </c>
      <c r="H135" s="8" t="n">
        <v>1</v>
      </c>
      <c r="I135" s="8" t="n">
        <v>1</v>
      </c>
      <c r="J135" s="8" t="n">
        <v>1</v>
      </c>
      <c r="K135" s="8" t="s">
        <v>30</v>
      </c>
      <c r="L135" s="8" t="n">
        <v>198.87</v>
      </c>
      <c r="M135" s="8" t="n">
        <v>198.87</v>
      </c>
      <c r="N135" s="8" t="s">
        <v>642</v>
      </c>
      <c r="O135" s="8" t="s">
        <v>595</v>
      </c>
      <c r="P135" s="8" t="s">
        <v>33</v>
      </c>
      <c r="Q135" s="8" t="n">
        <v>0</v>
      </c>
      <c r="R135" s="14" t="n">
        <v>45155.0000115741</v>
      </c>
      <c r="S135" s="10" t="n">
        <v>45194</v>
      </c>
      <c r="T135" s="8" t="s">
        <v>34</v>
      </c>
      <c r="U135" s="8" t="n">
        <v>198.87</v>
      </c>
      <c r="V135" s="8" t="n">
        <v>0</v>
      </c>
      <c r="W135" s="8" t="n">
        <v>0</v>
      </c>
      <c r="X135" s="8" t="s">
        <v>643</v>
      </c>
      <c r="Y135" s="8" t="s">
        <v>644</v>
      </c>
    </row>
    <row r="136" ht="13.5" customHeight="1">
      <c r="A136" s="8" t="s">
        <v>645</v>
      </c>
      <c r="B136" s="8" t="s">
        <v>26</v>
      </c>
      <c r="C136" s="8" t="s">
        <v>27</v>
      </c>
      <c r="D136" s="8" t="s">
        <v>646</v>
      </c>
      <c r="E136" s="8" t="s">
        <v>131</v>
      </c>
      <c r="F136" s="10" t="n">
        <v>45190</v>
      </c>
      <c r="G136" s="10" t="n">
        <v>45191</v>
      </c>
      <c r="H136" s="8" t="n">
        <v>1</v>
      </c>
      <c r="I136" s="8" t="n">
        <v>1</v>
      </c>
      <c r="J136" s="8" t="n">
        <v>1</v>
      </c>
      <c r="K136" s="8" t="s">
        <v>30</v>
      </c>
      <c r="L136" s="8" t="n">
        <v>29.7</v>
      </c>
      <c r="M136" s="8" t="n">
        <v>29.7</v>
      </c>
      <c r="N136" s="8" t="s">
        <v>647</v>
      </c>
      <c r="O136" s="8" t="s">
        <v>595</v>
      </c>
      <c r="P136" s="8" t="s">
        <v>33</v>
      </c>
      <c r="Q136" s="8" t="n">
        <v>0</v>
      </c>
      <c r="R136" s="14" t="n">
        <v>45184.0000115741</v>
      </c>
      <c r="S136" s="10" t="n">
        <v>45194</v>
      </c>
      <c r="T136" s="8" t="s">
        <v>34</v>
      </c>
      <c r="U136" s="8" t="n">
        <v>29.7</v>
      </c>
      <c r="V136" s="8" t="n">
        <v>0</v>
      </c>
      <c r="W136" s="8" t="n">
        <v>0</v>
      </c>
      <c r="X136" s="8" t="s">
        <v>46</v>
      </c>
      <c r="Y136" s="8" t="s">
        <v>46</v>
      </c>
    </row>
    <row r="137" ht="13.5" customHeight="1">
      <c r="A137" s="8" t="s">
        <v>609</v>
      </c>
      <c r="B137" s="8" t="s">
        <v>26</v>
      </c>
      <c r="C137" s="8" t="s">
        <v>211</v>
      </c>
      <c r="D137" s="8" t="s">
        <v>610</v>
      </c>
      <c r="E137" s="8" t="s">
        <v>611</v>
      </c>
      <c r="F137" s="10" t="n">
        <v>45189</v>
      </c>
      <c r="G137" s="10" t="n">
        <v>45191</v>
      </c>
      <c r="H137" s="8" t="n">
        <v>1</v>
      </c>
      <c r="I137" s="8" t="n">
        <v>2</v>
      </c>
      <c r="J137" s="8" t="n">
        <v>2</v>
      </c>
      <c r="K137" s="8" t="s">
        <v>30</v>
      </c>
      <c r="L137" s="8" t="n">
        <v>-81.86</v>
      </c>
      <c r="M137" s="8" t="n">
        <v>-81.86</v>
      </c>
      <c r="N137" s="8" t="s">
        <v>612</v>
      </c>
      <c r="O137" s="8" t="s">
        <v>595</v>
      </c>
      <c r="P137" s="8" t="s">
        <v>33</v>
      </c>
      <c r="Q137" s="8" t="n">
        <v>0</v>
      </c>
      <c r="R137" s="14" t="n">
        <v>45175.0000115741</v>
      </c>
      <c r="S137" s="10" t="n">
        <v>45194</v>
      </c>
      <c r="T137" s="8" t="s">
        <v>34</v>
      </c>
      <c r="U137" s="8" t="n">
        <v>-81.86</v>
      </c>
      <c r="V137" s="8" t="n">
        <v>0</v>
      </c>
      <c r="W137" s="8" t="n">
        <v>0</v>
      </c>
      <c r="X137" s="8" t="s">
        <v>613</v>
      </c>
      <c r="Y137" s="8" t="s">
        <v>46</v>
      </c>
    </row>
    <row r="138" ht="13.5" customHeight="1">
      <c r="A138" s="8" t="s">
        <v>648</v>
      </c>
      <c r="B138" s="8" t="s">
        <v>26</v>
      </c>
      <c r="C138" s="8" t="s">
        <v>27</v>
      </c>
      <c r="D138" s="8" t="s">
        <v>130</v>
      </c>
      <c r="E138" s="8" t="s">
        <v>131</v>
      </c>
      <c r="F138" s="10" t="n">
        <v>45188</v>
      </c>
      <c r="G138" s="10" t="n">
        <v>45191</v>
      </c>
      <c r="H138" s="8" t="n">
        <v>2</v>
      </c>
      <c r="I138" s="8" t="n">
        <v>3</v>
      </c>
      <c r="J138" s="8" t="n">
        <v>6</v>
      </c>
      <c r="K138" s="8" t="s">
        <v>30</v>
      </c>
      <c r="L138" s="8" t="n">
        <v>240.18</v>
      </c>
      <c r="M138" s="8" t="n">
        <v>240.18</v>
      </c>
      <c r="N138" s="8" t="s">
        <v>649</v>
      </c>
      <c r="O138" s="8" t="s">
        <v>595</v>
      </c>
      <c r="P138" s="8" t="s">
        <v>33</v>
      </c>
      <c r="Q138" s="8" t="n">
        <v>0</v>
      </c>
      <c r="R138" s="14" t="n">
        <v>45185</v>
      </c>
      <c r="S138" s="10" t="n">
        <v>45194</v>
      </c>
      <c r="T138" s="8" t="s">
        <v>34</v>
      </c>
      <c r="U138" s="8" t="n">
        <v>240.18</v>
      </c>
      <c r="V138" s="8" t="n">
        <v>0</v>
      </c>
      <c r="W138" s="8" t="n">
        <v>0</v>
      </c>
      <c r="X138" s="8" t="s">
        <v>650</v>
      </c>
      <c r="Y138" s="8" t="s">
        <v>651</v>
      </c>
    </row>
    <row r="139" ht="13.5" customHeight="1">
      <c r="A139" s="8" t="s">
        <v>652</v>
      </c>
      <c r="B139" s="8" t="s">
        <v>26</v>
      </c>
      <c r="C139" s="8" t="s">
        <v>27</v>
      </c>
      <c r="D139" s="8" t="s">
        <v>653</v>
      </c>
      <c r="E139" s="8" t="s">
        <v>323</v>
      </c>
      <c r="F139" s="10" t="n">
        <v>45186</v>
      </c>
      <c r="G139" s="10" t="n">
        <v>45191</v>
      </c>
      <c r="H139" s="8" t="n">
        <v>2</v>
      </c>
      <c r="I139" s="8" t="n">
        <v>5</v>
      </c>
      <c r="J139" s="8" t="n">
        <v>10</v>
      </c>
      <c r="K139" s="8" t="s">
        <v>30</v>
      </c>
      <c r="L139" s="8" t="n">
        <v>383.46</v>
      </c>
      <c r="M139" s="8" t="n">
        <v>383.46</v>
      </c>
      <c r="N139" s="8" t="s">
        <v>654</v>
      </c>
      <c r="O139" s="8" t="s">
        <v>595</v>
      </c>
      <c r="P139" s="8" t="s">
        <v>33</v>
      </c>
      <c r="Q139" s="8" t="n">
        <v>0</v>
      </c>
      <c r="R139" s="14" t="n">
        <v>45185</v>
      </c>
      <c r="S139" s="10" t="n">
        <v>45194</v>
      </c>
      <c r="T139" s="8" t="s">
        <v>34</v>
      </c>
      <c r="U139" s="8" t="n">
        <v>383.46</v>
      </c>
      <c r="V139" s="8" t="n">
        <v>0</v>
      </c>
      <c r="W139" s="8" t="n">
        <v>0</v>
      </c>
      <c r="X139" s="8" t="s">
        <v>655</v>
      </c>
      <c r="Y139" s="8" t="s">
        <v>656</v>
      </c>
    </row>
    <row r="140" ht="13.5" customHeight="1">
      <c r="A140" s="8" t="s">
        <v>657</v>
      </c>
      <c r="B140" s="8" t="s">
        <v>26</v>
      </c>
      <c r="C140" s="8" t="s">
        <v>27</v>
      </c>
      <c r="D140" s="8" t="s">
        <v>658</v>
      </c>
      <c r="E140" s="8" t="s">
        <v>59</v>
      </c>
      <c r="F140" s="10" t="n">
        <v>45190</v>
      </c>
      <c r="G140" s="10" t="n">
        <v>45191</v>
      </c>
      <c r="H140" s="8" t="n">
        <v>1</v>
      </c>
      <c r="I140" s="8" t="n">
        <v>1</v>
      </c>
      <c r="J140" s="8" t="n">
        <v>1</v>
      </c>
      <c r="K140" s="8" t="s">
        <v>30</v>
      </c>
      <c r="L140" s="8" t="n">
        <v>22.22</v>
      </c>
      <c r="M140" s="8" t="n">
        <v>22.22</v>
      </c>
      <c r="N140" s="8" t="s">
        <v>659</v>
      </c>
      <c r="O140" s="8" t="s">
        <v>595</v>
      </c>
      <c r="P140" s="8" t="s">
        <v>33</v>
      </c>
      <c r="Q140" s="8" t="n">
        <v>0</v>
      </c>
      <c r="R140" s="14" t="n">
        <v>45187.0000115741</v>
      </c>
      <c r="S140" s="10" t="n">
        <v>45194</v>
      </c>
      <c r="T140" s="8" t="s">
        <v>34</v>
      </c>
      <c r="U140" s="8" t="n">
        <v>22.22</v>
      </c>
      <c r="V140" s="8" t="n">
        <v>0</v>
      </c>
      <c r="W140" s="8" t="n">
        <v>0</v>
      </c>
      <c r="X140" s="8" t="s">
        <v>660</v>
      </c>
      <c r="Y140" s="8" t="s">
        <v>46</v>
      </c>
    </row>
    <row r="141" ht="13.5" customHeight="1">
      <c r="A141" s="8" t="s">
        <v>657</v>
      </c>
      <c r="B141" s="8" t="s">
        <v>26</v>
      </c>
      <c r="C141" s="8" t="s">
        <v>211</v>
      </c>
      <c r="D141" s="8" t="s">
        <v>658</v>
      </c>
      <c r="E141" s="8" t="s">
        <v>59</v>
      </c>
      <c r="F141" s="10" t="n">
        <v>45190</v>
      </c>
      <c r="G141" s="10" t="n">
        <v>45191</v>
      </c>
      <c r="H141" s="8" t="n">
        <v>1</v>
      </c>
      <c r="I141" s="8" t="n">
        <v>1</v>
      </c>
      <c r="J141" s="8" t="n">
        <v>1</v>
      </c>
      <c r="K141" s="8" t="s">
        <v>30</v>
      </c>
      <c r="L141" s="8" t="n">
        <v>-22.22</v>
      </c>
      <c r="M141" s="8" t="n">
        <v>-22.22</v>
      </c>
      <c r="N141" s="8" t="s">
        <v>659</v>
      </c>
      <c r="O141" s="8" t="s">
        <v>595</v>
      </c>
      <c r="P141" s="8" t="s">
        <v>33</v>
      </c>
      <c r="Q141" s="8" t="n">
        <v>0</v>
      </c>
      <c r="R141" s="14" t="n">
        <v>45187.0000115741</v>
      </c>
      <c r="S141" s="10" t="n">
        <v>45194</v>
      </c>
      <c r="T141" s="8" t="s">
        <v>34</v>
      </c>
      <c r="U141" s="8" t="n">
        <v>-22.22</v>
      </c>
      <c r="V141" s="8" t="n">
        <v>0</v>
      </c>
      <c r="W141" s="8" t="n">
        <v>0</v>
      </c>
      <c r="X141" s="8" t="s">
        <v>660</v>
      </c>
      <c r="Y141" s="8" t="s">
        <v>46</v>
      </c>
    </row>
    <row r="142" ht="13.5" customHeight="1">
      <c r="A142" s="8" t="s">
        <v>661</v>
      </c>
      <c r="B142" s="8" t="s">
        <v>26</v>
      </c>
      <c r="C142" s="8" t="s">
        <v>27</v>
      </c>
      <c r="D142" s="8" t="s">
        <v>662</v>
      </c>
      <c r="E142" s="8" t="s">
        <v>114</v>
      </c>
      <c r="F142" s="10" t="n">
        <v>45187</v>
      </c>
      <c r="G142" s="10" t="n">
        <v>45191</v>
      </c>
      <c r="H142" s="8" t="n">
        <v>1</v>
      </c>
      <c r="I142" s="8" t="n">
        <v>4</v>
      </c>
      <c r="J142" s="8" t="n">
        <v>4</v>
      </c>
      <c r="K142" s="8" t="s">
        <v>30</v>
      </c>
      <c r="L142" s="8" t="n">
        <v>156.28</v>
      </c>
      <c r="M142" s="8" t="n">
        <v>156.28</v>
      </c>
      <c r="N142" s="8" t="s">
        <v>663</v>
      </c>
      <c r="O142" s="8" t="s">
        <v>595</v>
      </c>
      <c r="P142" s="8" t="s">
        <v>33</v>
      </c>
      <c r="Q142" s="8" t="n">
        <v>0</v>
      </c>
      <c r="R142" s="14" t="n">
        <v>45187</v>
      </c>
      <c r="S142" s="10" t="n">
        <v>45194</v>
      </c>
      <c r="T142" s="8" t="s">
        <v>34</v>
      </c>
      <c r="U142" s="8" t="n">
        <v>156.28</v>
      </c>
      <c r="V142" s="8" t="n">
        <v>0</v>
      </c>
      <c r="W142" s="8" t="n">
        <v>0</v>
      </c>
      <c r="X142" s="8" t="s">
        <v>664</v>
      </c>
      <c r="Y142" s="8" t="s">
        <v>46</v>
      </c>
    </row>
    <row r="143" ht="13.5" customHeight="1">
      <c r="A143" s="8" t="s">
        <v>665</v>
      </c>
      <c r="B143" s="8" t="s">
        <v>26</v>
      </c>
      <c r="C143" s="8" t="s">
        <v>27</v>
      </c>
      <c r="D143" s="8" t="s">
        <v>666</v>
      </c>
      <c r="E143" s="8" t="s">
        <v>667</v>
      </c>
      <c r="F143" s="10" t="n">
        <v>45190</v>
      </c>
      <c r="G143" s="10" t="n">
        <v>45191</v>
      </c>
      <c r="H143" s="8" t="n">
        <v>1</v>
      </c>
      <c r="I143" s="8" t="n">
        <v>1</v>
      </c>
      <c r="J143" s="8" t="n">
        <v>1</v>
      </c>
      <c r="K143" s="8" t="s">
        <v>30</v>
      </c>
      <c r="L143" s="8" t="n">
        <v>48.1</v>
      </c>
      <c r="M143" s="8" t="n">
        <v>48.1</v>
      </c>
      <c r="N143" s="8" t="s">
        <v>668</v>
      </c>
      <c r="O143" s="8" t="s">
        <v>595</v>
      </c>
      <c r="P143" s="8" t="s">
        <v>33</v>
      </c>
      <c r="Q143" s="8" t="n">
        <v>0</v>
      </c>
      <c r="R143" s="14" t="n">
        <v>45187</v>
      </c>
      <c r="S143" s="10" t="n">
        <v>45194</v>
      </c>
      <c r="T143" s="8" t="s">
        <v>34</v>
      </c>
      <c r="U143" s="8" t="n">
        <v>48.1</v>
      </c>
      <c r="V143" s="8" t="n">
        <v>0</v>
      </c>
      <c r="W143" s="8" t="n">
        <v>0</v>
      </c>
      <c r="X143" s="8" t="s">
        <v>669</v>
      </c>
      <c r="Y143" s="8" t="s">
        <v>46</v>
      </c>
    </row>
    <row r="144" ht="13.5" customHeight="1">
      <c r="A144" s="8" t="s">
        <v>670</v>
      </c>
      <c r="B144" s="8" t="s">
        <v>26</v>
      </c>
      <c r="C144" s="8" t="s">
        <v>27</v>
      </c>
      <c r="D144" s="8" t="s">
        <v>671</v>
      </c>
      <c r="E144" s="8" t="s">
        <v>672</v>
      </c>
      <c r="F144" s="10" t="n">
        <v>45189</v>
      </c>
      <c r="G144" s="10" t="n">
        <v>45191</v>
      </c>
      <c r="H144" s="8" t="n">
        <v>1</v>
      </c>
      <c r="I144" s="8" t="n">
        <v>2</v>
      </c>
      <c r="J144" s="8" t="n">
        <v>2</v>
      </c>
      <c r="K144" s="8" t="s">
        <v>30</v>
      </c>
      <c r="L144" s="8" t="n">
        <v>236.28</v>
      </c>
      <c r="M144" s="8" t="n">
        <v>236.28</v>
      </c>
      <c r="N144" s="8" t="s">
        <v>673</v>
      </c>
      <c r="O144" s="8" t="s">
        <v>595</v>
      </c>
      <c r="P144" s="8" t="s">
        <v>33</v>
      </c>
      <c r="Q144" s="8" t="n">
        <v>0</v>
      </c>
      <c r="R144" s="14" t="n">
        <v>45187</v>
      </c>
      <c r="S144" s="10" t="n">
        <v>45194</v>
      </c>
      <c r="T144" s="8" t="s">
        <v>34</v>
      </c>
      <c r="U144" s="8" t="n">
        <v>236.28</v>
      </c>
      <c r="V144" s="8" t="n">
        <v>0</v>
      </c>
      <c r="W144" s="8" t="n">
        <v>0</v>
      </c>
      <c r="X144" s="8" t="s">
        <v>674</v>
      </c>
      <c r="Y144" s="8" t="s">
        <v>46</v>
      </c>
    </row>
    <row r="145" ht="13.5" customHeight="1">
      <c r="A145" s="8" t="s">
        <v>675</v>
      </c>
      <c r="B145" s="8" t="s">
        <v>26</v>
      </c>
      <c r="C145" s="8" t="s">
        <v>27</v>
      </c>
      <c r="D145" s="8" t="s">
        <v>388</v>
      </c>
      <c r="E145" s="8" t="s">
        <v>103</v>
      </c>
      <c r="F145" s="10" t="n">
        <v>45190</v>
      </c>
      <c r="G145" s="10" t="n">
        <v>45191</v>
      </c>
      <c r="H145" s="8" t="n">
        <v>1</v>
      </c>
      <c r="I145" s="8" t="n">
        <v>1</v>
      </c>
      <c r="J145" s="8" t="n">
        <v>1</v>
      </c>
      <c r="K145" s="8" t="s">
        <v>30</v>
      </c>
      <c r="L145" s="8" t="n">
        <v>54.23</v>
      </c>
      <c r="M145" s="8" t="n">
        <v>54.23</v>
      </c>
      <c r="N145" s="8" t="s">
        <v>676</v>
      </c>
      <c r="O145" s="8" t="s">
        <v>595</v>
      </c>
      <c r="P145" s="8" t="s">
        <v>33</v>
      </c>
      <c r="Q145" s="8" t="n">
        <v>0</v>
      </c>
      <c r="R145" s="14" t="n">
        <v>45188.0000115741</v>
      </c>
      <c r="S145" s="10" t="n">
        <v>45194</v>
      </c>
      <c r="T145" s="8" t="s">
        <v>34</v>
      </c>
      <c r="U145" s="8" t="n">
        <v>54.23</v>
      </c>
      <c r="V145" s="8" t="n">
        <v>0</v>
      </c>
      <c r="W145" s="8" t="n">
        <v>0</v>
      </c>
      <c r="X145" s="8" t="s">
        <v>677</v>
      </c>
      <c r="Y145" s="8" t="s">
        <v>46</v>
      </c>
    </row>
    <row r="146" ht="13.5" customHeight="1">
      <c r="A146" s="8" t="s">
        <v>678</v>
      </c>
      <c r="B146" s="8" t="s">
        <v>26</v>
      </c>
      <c r="C146" s="8" t="s">
        <v>27</v>
      </c>
      <c r="D146" s="8" t="s">
        <v>507</v>
      </c>
      <c r="E146" s="8" t="s">
        <v>508</v>
      </c>
      <c r="F146" s="10" t="n">
        <v>45190</v>
      </c>
      <c r="G146" s="10" t="n">
        <v>45191</v>
      </c>
      <c r="H146" s="8" t="n">
        <v>1</v>
      </c>
      <c r="I146" s="8" t="n">
        <v>1</v>
      </c>
      <c r="J146" s="8" t="n">
        <v>1</v>
      </c>
      <c r="K146" s="8" t="s">
        <v>30</v>
      </c>
      <c r="L146" s="8" t="n">
        <v>43.74</v>
      </c>
      <c r="M146" s="8" t="n">
        <v>43.74</v>
      </c>
      <c r="N146" s="8" t="s">
        <v>679</v>
      </c>
      <c r="O146" s="8" t="s">
        <v>595</v>
      </c>
      <c r="P146" s="8" t="s">
        <v>33</v>
      </c>
      <c r="Q146" s="8" t="n">
        <v>0</v>
      </c>
      <c r="R146" s="14" t="n">
        <v>45188</v>
      </c>
      <c r="S146" s="10" t="n">
        <v>45194</v>
      </c>
      <c r="T146" s="8" t="s">
        <v>34</v>
      </c>
      <c r="U146" s="8" t="n">
        <v>43.74</v>
      </c>
      <c r="V146" s="8" t="n">
        <v>0</v>
      </c>
      <c r="W146" s="8" t="n">
        <v>0</v>
      </c>
      <c r="X146" s="8" t="s">
        <v>680</v>
      </c>
      <c r="Y146" s="8" t="s">
        <v>46</v>
      </c>
    </row>
    <row r="147" ht="13.5" customHeight="1">
      <c r="A147" s="8" t="s">
        <v>681</v>
      </c>
      <c r="B147" s="8" t="s">
        <v>26</v>
      </c>
      <c r="C147" s="8" t="s">
        <v>27</v>
      </c>
      <c r="D147" s="8" t="s">
        <v>682</v>
      </c>
      <c r="E147" s="8" t="s">
        <v>683</v>
      </c>
      <c r="F147" s="10" t="n">
        <v>45190</v>
      </c>
      <c r="G147" s="10" t="n">
        <v>45191</v>
      </c>
      <c r="H147" s="8" t="n">
        <v>4</v>
      </c>
      <c r="I147" s="8" t="n">
        <v>1</v>
      </c>
      <c r="J147" s="8" t="n">
        <v>4</v>
      </c>
      <c r="K147" s="8" t="s">
        <v>30</v>
      </c>
      <c r="L147" s="8" t="n">
        <v>216.04</v>
      </c>
      <c r="M147" s="8" t="n">
        <v>216.04</v>
      </c>
      <c r="N147" s="8" t="s">
        <v>684</v>
      </c>
      <c r="O147" s="8" t="s">
        <v>595</v>
      </c>
      <c r="P147" s="8" t="s">
        <v>33</v>
      </c>
      <c r="Q147" s="8" t="n">
        <v>0</v>
      </c>
      <c r="R147" s="14" t="n">
        <v>45188</v>
      </c>
      <c r="S147" s="10" t="n">
        <v>45194</v>
      </c>
      <c r="T147" s="8" t="s">
        <v>34</v>
      </c>
      <c r="U147" s="8" t="n">
        <v>216.04</v>
      </c>
      <c r="V147" s="8" t="n">
        <v>0</v>
      </c>
      <c r="W147" s="8" t="n">
        <v>0</v>
      </c>
      <c r="X147" s="8" t="s">
        <v>685</v>
      </c>
      <c r="Y147" s="8" t="s">
        <v>46</v>
      </c>
    </row>
    <row r="148" ht="13.5" customHeight="1">
      <c r="A148" s="8" t="s">
        <v>686</v>
      </c>
      <c r="B148" s="8" t="s">
        <v>26</v>
      </c>
      <c r="C148" s="8" t="s">
        <v>27</v>
      </c>
      <c r="D148" s="8" t="s">
        <v>687</v>
      </c>
      <c r="E148" s="8" t="s">
        <v>688</v>
      </c>
      <c r="F148" s="10" t="n">
        <v>45189</v>
      </c>
      <c r="G148" s="10" t="n">
        <v>45191</v>
      </c>
      <c r="H148" s="8" t="n">
        <v>1</v>
      </c>
      <c r="I148" s="8" t="n">
        <v>2</v>
      </c>
      <c r="J148" s="8" t="n">
        <v>2</v>
      </c>
      <c r="K148" s="8" t="s">
        <v>30</v>
      </c>
      <c r="L148" s="8" t="n">
        <v>81.22</v>
      </c>
      <c r="M148" s="8" t="n">
        <v>81.22</v>
      </c>
      <c r="N148" s="8" t="s">
        <v>689</v>
      </c>
      <c r="O148" s="8" t="s">
        <v>595</v>
      </c>
      <c r="P148" s="8" t="s">
        <v>33</v>
      </c>
      <c r="Q148" s="8" t="n">
        <v>0</v>
      </c>
      <c r="R148" s="14" t="n">
        <v>45188</v>
      </c>
      <c r="S148" s="10" t="n">
        <v>45194</v>
      </c>
      <c r="T148" s="8" t="s">
        <v>34</v>
      </c>
      <c r="U148" s="8" t="n">
        <v>81.22</v>
      </c>
      <c r="V148" s="8" t="n">
        <v>0</v>
      </c>
      <c r="W148" s="8" t="n">
        <v>0</v>
      </c>
      <c r="X148" s="8" t="s">
        <v>690</v>
      </c>
      <c r="Y148" s="8" t="s">
        <v>46</v>
      </c>
    </row>
    <row r="149" ht="13.5" customHeight="1">
      <c r="A149" s="8" t="s">
        <v>691</v>
      </c>
      <c r="B149" s="8" t="s">
        <v>26</v>
      </c>
      <c r="C149" s="8" t="s">
        <v>27</v>
      </c>
      <c r="D149" s="8" t="s">
        <v>692</v>
      </c>
      <c r="E149" s="8" t="s">
        <v>114</v>
      </c>
      <c r="F149" s="10" t="n">
        <v>45189</v>
      </c>
      <c r="G149" s="10" t="n">
        <v>45191</v>
      </c>
      <c r="H149" s="8" t="n">
        <v>1</v>
      </c>
      <c r="I149" s="8" t="n">
        <v>2</v>
      </c>
      <c r="J149" s="8" t="n">
        <v>2</v>
      </c>
      <c r="K149" s="8" t="s">
        <v>30</v>
      </c>
      <c r="L149" s="8" t="n">
        <v>32.03</v>
      </c>
      <c r="M149" s="8" t="n">
        <v>32.03</v>
      </c>
      <c r="N149" s="8" t="s">
        <v>693</v>
      </c>
      <c r="O149" s="8" t="s">
        <v>595</v>
      </c>
      <c r="P149" s="8" t="s">
        <v>33</v>
      </c>
      <c r="Q149" s="8" t="n">
        <v>0</v>
      </c>
      <c r="R149" s="14" t="n">
        <v>45189</v>
      </c>
      <c r="S149" s="10" t="n">
        <v>45194</v>
      </c>
      <c r="T149" s="8" t="s">
        <v>34</v>
      </c>
      <c r="U149" s="8" t="n">
        <v>32.03</v>
      </c>
      <c r="V149" s="8" t="n">
        <v>0</v>
      </c>
      <c r="W149" s="8" t="n">
        <v>0</v>
      </c>
      <c r="X149" s="8" t="s">
        <v>694</v>
      </c>
      <c r="Y149" s="8" t="s">
        <v>695</v>
      </c>
    </row>
    <row r="150" ht="13.5" customHeight="1">
      <c r="A150" s="8" t="s">
        <v>696</v>
      </c>
      <c r="B150" s="8" t="s">
        <v>26</v>
      </c>
      <c r="C150" s="8" t="s">
        <v>27</v>
      </c>
      <c r="D150" s="8" t="s">
        <v>388</v>
      </c>
      <c r="E150" s="8" t="s">
        <v>103</v>
      </c>
      <c r="F150" s="10" t="n">
        <v>45189</v>
      </c>
      <c r="G150" s="10" t="n">
        <v>45191</v>
      </c>
      <c r="H150" s="8" t="n">
        <v>1</v>
      </c>
      <c r="I150" s="8" t="n">
        <v>2</v>
      </c>
      <c r="J150" s="8" t="n">
        <v>2</v>
      </c>
      <c r="K150" s="8" t="s">
        <v>30</v>
      </c>
      <c r="L150" s="8" t="n">
        <v>107.42</v>
      </c>
      <c r="M150" s="8" t="n">
        <v>107.42</v>
      </c>
      <c r="N150" s="8" t="s">
        <v>697</v>
      </c>
      <c r="O150" s="8" t="s">
        <v>595</v>
      </c>
      <c r="P150" s="8" t="s">
        <v>33</v>
      </c>
      <c r="Q150" s="8" t="n">
        <v>0</v>
      </c>
      <c r="R150" s="14" t="n">
        <v>45189</v>
      </c>
      <c r="S150" s="10" t="n">
        <v>45194</v>
      </c>
      <c r="T150" s="8" t="s">
        <v>34</v>
      </c>
      <c r="U150" s="8" t="n">
        <v>107.42</v>
      </c>
      <c r="V150" s="8" t="n">
        <v>0</v>
      </c>
      <c r="W150" s="8" t="n">
        <v>0</v>
      </c>
      <c r="X150" s="8" t="s">
        <v>698</v>
      </c>
      <c r="Y150" s="8" t="s">
        <v>46</v>
      </c>
    </row>
    <row r="151" ht="13.5" customHeight="1">
      <c r="A151" s="8" t="s">
        <v>699</v>
      </c>
      <c r="B151" s="8" t="s">
        <v>26</v>
      </c>
      <c r="C151" s="8" t="s">
        <v>27</v>
      </c>
      <c r="D151" s="8" t="s">
        <v>700</v>
      </c>
      <c r="E151" s="8" t="s">
        <v>701</v>
      </c>
      <c r="F151" s="10" t="n">
        <v>45189</v>
      </c>
      <c r="G151" s="10" t="n">
        <v>45191</v>
      </c>
      <c r="H151" s="8" t="n">
        <v>1</v>
      </c>
      <c r="I151" s="8" t="n">
        <v>2</v>
      </c>
      <c r="J151" s="8" t="n">
        <v>2</v>
      </c>
      <c r="K151" s="8" t="s">
        <v>30</v>
      </c>
      <c r="L151" s="8" t="n">
        <v>115.32</v>
      </c>
      <c r="M151" s="8" t="n">
        <v>115.32</v>
      </c>
      <c r="N151" s="8" t="s">
        <v>702</v>
      </c>
      <c r="O151" s="8" t="s">
        <v>595</v>
      </c>
      <c r="P151" s="8" t="s">
        <v>33</v>
      </c>
      <c r="Q151" s="8" t="n">
        <v>0</v>
      </c>
      <c r="R151" s="14" t="n">
        <v>45189.0000115741</v>
      </c>
      <c r="S151" s="10" t="n">
        <v>45194</v>
      </c>
      <c r="T151" s="8" t="s">
        <v>34</v>
      </c>
      <c r="U151" s="8" t="n">
        <v>115.32</v>
      </c>
      <c r="V151" s="8" t="n">
        <v>0</v>
      </c>
      <c r="W151" s="8" t="n">
        <v>0</v>
      </c>
      <c r="X151" s="8" t="s">
        <v>703</v>
      </c>
      <c r="Y151" s="8" t="s">
        <v>704</v>
      </c>
    </row>
    <row r="152" ht="13.5" customHeight="1">
      <c r="A152" s="8" t="s">
        <v>705</v>
      </c>
      <c r="B152" s="8" t="s">
        <v>26</v>
      </c>
      <c r="C152" s="8" t="s">
        <v>27</v>
      </c>
      <c r="D152" s="8" t="s">
        <v>102</v>
      </c>
      <c r="E152" s="8" t="s">
        <v>103</v>
      </c>
      <c r="F152" s="10" t="n">
        <v>45190</v>
      </c>
      <c r="G152" s="10" t="n">
        <v>45191</v>
      </c>
      <c r="H152" s="8" t="n">
        <v>1</v>
      </c>
      <c r="I152" s="8" t="n">
        <v>1</v>
      </c>
      <c r="J152" s="8" t="n">
        <v>1</v>
      </c>
      <c r="K152" s="8" t="s">
        <v>30</v>
      </c>
      <c r="L152" s="8" t="n">
        <v>45.66</v>
      </c>
      <c r="M152" s="8" t="n">
        <v>45.66</v>
      </c>
      <c r="N152" s="8" t="s">
        <v>706</v>
      </c>
      <c r="O152" s="8" t="s">
        <v>595</v>
      </c>
      <c r="P152" s="8" t="s">
        <v>33</v>
      </c>
      <c r="Q152" s="8" t="n">
        <v>0</v>
      </c>
      <c r="R152" s="14" t="n">
        <v>45189</v>
      </c>
      <c r="S152" s="10" t="n">
        <v>45194</v>
      </c>
      <c r="T152" s="8" t="s">
        <v>34</v>
      </c>
      <c r="U152" s="8" t="n">
        <v>45.66</v>
      </c>
      <c r="V152" s="8" t="n">
        <v>0</v>
      </c>
      <c r="W152" s="8" t="n">
        <v>0</v>
      </c>
      <c r="X152" s="8" t="s">
        <v>707</v>
      </c>
      <c r="Y152" s="8" t="s">
        <v>708</v>
      </c>
    </row>
    <row r="153" ht="13.5" customHeight="1">
      <c r="A153" s="8" t="s">
        <v>709</v>
      </c>
      <c r="B153" s="8" t="s">
        <v>26</v>
      </c>
      <c r="C153" s="8" t="s">
        <v>27</v>
      </c>
      <c r="D153" s="8" t="s">
        <v>710</v>
      </c>
      <c r="E153" s="8" t="s">
        <v>243</v>
      </c>
      <c r="F153" s="10" t="n">
        <v>45190</v>
      </c>
      <c r="G153" s="10" t="n">
        <v>45191</v>
      </c>
      <c r="H153" s="8" t="n">
        <v>1</v>
      </c>
      <c r="I153" s="8" t="n">
        <v>1</v>
      </c>
      <c r="J153" s="8" t="n">
        <v>1</v>
      </c>
      <c r="K153" s="8" t="s">
        <v>30</v>
      </c>
      <c r="L153" s="8" t="n">
        <v>31.32</v>
      </c>
      <c r="M153" s="8" t="n">
        <v>31.32</v>
      </c>
      <c r="N153" s="8" t="s">
        <v>711</v>
      </c>
      <c r="O153" s="8" t="s">
        <v>595</v>
      </c>
      <c r="P153" s="8" t="s">
        <v>33</v>
      </c>
      <c r="Q153" s="8" t="n">
        <v>0</v>
      </c>
      <c r="R153" s="14" t="n">
        <v>45189</v>
      </c>
      <c r="S153" s="10" t="n">
        <v>45194</v>
      </c>
      <c r="T153" s="8" t="s">
        <v>34</v>
      </c>
      <c r="U153" s="8" t="n">
        <v>31.32</v>
      </c>
      <c r="V153" s="8" t="n">
        <v>0</v>
      </c>
      <c r="W153" s="8" t="n">
        <v>0</v>
      </c>
      <c r="X153" s="8" t="s">
        <v>712</v>
      </c>
      <c r="Y153" s="8" t="s">
        <v>46</v>
      </c>
    </row>
    <row r="154" ht="13.5" customHeight="1">
      <c r="A154" s="8" t="s">
        <v>713</v>
      </c>
      <c r="B154" s="8" t="s">
        <v>26</v>
      </c>
      <c r="C154" s="8" t="s">
        <v>27</v>
      </c>
      <c r="D154" s="8" t="s">
        <v>53</v>
      </c>
      <c r="E154" s="8" t="s">
        <v>714</v>
      </c>
      <c r="F154" s="10" t="n">
        <v>45189</v>
      </c>
      <c r="G154" s="10" t="n">
        <v>45191</v>
      </c>
      <c r="H154" s="8" t="n">
        <v>1</v>
      </c>
      <c r="I154" s="8" t="n">
        <v>2</v>
      </c>
      <c r="J154" s="8" t="n">
        <v>2</v>
      </c>
      <c r="K154" s="8" t="s">
        <v>30</v>
      </c>
      <c r="L154" s="8" t="n">
        <v>125.92</v>
      </c>
      <c r="M154" s="8" t="n">
        <v>125.92</v>
      </c>
      <c r="N154" s="8" t="s">
        <v>715</v>
      </c>
      <c r="O154" s="8" t="s">
        <v>595</v>
      </c>
      <c r="P154" s="8" t="s">
        <v>33</v>
      </c>
      <c r="Q154" s="8" t="n">
        <v>0</v>
      </c>
      <c r="R154" s="14" t="n">
        <v>45189</v>
      </c>
      <c r="S154" s="10" t="n">
        <v>45194</v>
      </c>
      <c r="T154" s="8" t="s">
        <v>34</v>
      </c>
      <c r="U154" s="8" t="n">
        <v>125.92</v>
      </c>
      <c r="V154" s="8" t="n">
        <v>0</v>
      </c>
      <c r="W154" s="8" t="n">
        <v>0</v>
      </c>
      <c r="X154" s="8" t="s">
        <v>716</v>
      </c>
      <c r="Y154" s="8" t="s">
        <v>46</v>
      </c>
    </row>
    <row r="155" ht="13.5" customHeight="1">
      <c r="A155" s="8" t="s">
        <v>717</v>
      </c>
      <c r="B155" s="8" t="s">
        <v>26</v>
      </c>
      <c r="C155" s="8" t="s">
        <v>27</v>
      </c>
      <c r="D155" s="8" t="s">
        <v>102</v>
      </c>
      <c r="E155" s="8" t="s">
        <v>103</v>
      </c>
      <c r="F155" s="10" t="n">
        <v>45190</v>
      </c>
      <c r="G155" s="10" t="n">
        <v>45191</v>
      </c>
      <c r="H155" s="8" t="n">
        <v>1</v>
      </c>
      <c r="I155" s="8" t="n">
        <v>1</v>
      </c>
      <c r="J155" s="8" t="n">
        <v>1</v>
      </c>
      <c r="K155" s="8" t="s">
        <v>30</v>
      </c>
      <c r="L155" s="8" t="n">
        <v>45.66</v>
      </c>
      <c r="M155" s="8" t="n">
        <v>45.66</v>
      </c>
      <c r="N155" s="8" t="s">
        <v>718</v>
      </c>
      <c r="O155" s="8" t="s">
        <v>595</v>
      </c>
      <c r="P155" s="8" t="s">
        <v>33</v>
      </c>
      <c r="Q155" s="8" t="n">
        <v>0</v>
      </c>
      <c r="R155" s="14" t="n">
        <v>45189</v>
      </c>
      <c r="S155" s="10" t="n">
        <v>45194</v>
      </c>
      <c r="T155" s="8" t="s">
        <v>34</v>
      </c>
      <c r="U155" s="8" t="n">
        <v>45.66</v>
      </c>
      <c r="V155" s="8" t="n">
        <v>0</v>
      </c>
      <c r="W155" s="8" t="n">
        <v>0</v>
      </c>
      <c r="X155" s="8" t="s">
        <v>719</v>
      </c>
      <c r="Y155" s="8" t="s">
        <v>720</v>
      </c>
    </row>
    <row r="156" ht="13.5" customHeight="1">
      <c r="A156" s="8" t="s">
        <v>721</v>
      </c>
      <c r="B156" s="8" t="s">
        <v>26</v>
      </c>
      <c r="C156" s="8" t="s">
        <v>27</v>
      </c>
      <c r="D156" s="8" t="s">
        <v>512</v>
      </c>
      <c r="E156" s="8" t="s">
        <v>513</v>
      </c>
      <c r="F156" s="10" t="n">
        <v>45190</v>
      </c>
      <c r="G156" s="10" t="n">
        <v>45191</v>
      </c>
      <c r="H156" s="8" t="n">
        <v>4</v>
      </c>
      <c r="I156" s="8" t="n">
        <v>1</v>
      </c>
      <c r="J156" s="8" t="n">
        <v>4</v>
      </c>
      <c r="K156" s="8" t="s">
        <v>30</v>
      </c>
      <c r="L156" s="8" t="n">
        <v>121.92</v>
      </c>
      <c r="M156" s="8" t="n">
        <v>121.92</v>
      </c>
      <c r="N156" s="8" t="s">
        <v>722</v>
      </c>
      <c r="O156" s="8" t="s">
        <v>595</v>
      </c>
      <c r="P156" s="8" t="s">
        <v>33</v>
      </c>
      <c r="Q156" s="8" t="n">
        <v>0</v>
      </c>
      <c r="R156" s="14" t="n">
        <v>45189</v>
      </c>
      <c r="S156" s="10" t="n">
        <v>45194</v>
      </c>
      <c r="T156" s="8" t="s">
        <v>34</v>
      </c>
      <c r="U156" s="8" t="n">
        <v>121.92</v>
      </c>
      <c r="V156" s="8" t="n">
        <v>0</v>
      </c>
      <c r="W156" s="8" t="n">
        <v>0</v>
      </c>
      <c r="X156" s="8" t="s">
        <v>723</v>
      </c>
      <c r="Y156" s="8" t="s">
        <v>724</v>
      </c>
    </row>
    <row r="157" ht="13.5" customHeight="1">
      <c r="A157" s="8" t="s">
        <v>725</v>
      </c>
      <c r="B157" s="8" t="s">
        <v>26</v>
      </c>
      <c r="C157" s="8" t="s">
        <v>27</v>
      </c>
      <c r="D157" s="8" t="s">
        <v>269</v>
      </c>
      <c r="E157" s="8" t="s">
        <v>568</v>
      </c>
      <c r="F157" s="10" t="n">
        <v>45189</v>
      </c>
      <c r="G157" s="10" t="n">
        <v>45191</v>
      </c>
      <c r="H157" s="8" t="n">
        <v>1</v>
      </c>
      <c r="I157" s="8" t="n">
        <v>2</v>
      </c>
      <c r="J157" s="8" t="n">
        <v>2</v>
      </c>
      <c r="K157" s="8" t="s">
        <v>30</v>
      </c>
      <c r="L157" s="8" t="n">
        <v>37.92</v>
      </c>
      <c r="M157" s="8" t="n">
        <v>37.92</v>
      </c>
      <c r="N157" s="8" t="s">
        <v>726</v>
      </c>
      <c r="O157" s="8" t="s">
        <v>595</v>
      </c>
      <c r="P157" s="8" t="s">
        <v>33</v>
      </c>
      <c r="Q157" s="8" t="n">
        <v>0</v>
      </c>
      <c r="R157" s="14" t="n">
        <v>45189.0000115741</v>
      </c>
      <c r="S157" s="10" t="n">
        <v>45194</v>
      </c>
      <c r="T157" s="8" t="s">
        <v>34</v>
      </c>
      <c r="U157" s="8" t="n">
        <v>37.92</v>
      </c>
      <c r="V157" s="8" t="n">
        <v>0</v>
      </c>
      <c r="W157" s="8" t="n">
        <v>0</v>
      </c>
      <c r="X157" s="8" t="s">
        <v>727</v>
      </c>
      <c r="Y157" s="8" t="s">
        <v>46</v>
      </c>
    </row>
    <row r="158" ht="13.5" customHeight="1">
      <c r="A158" s="8" t="s">
        <v>728</v>
      </c>
      <c r="B158" s="8" t="s">
        <v>26</v>
      </c>
      <c r="C158" s="8" t="s">
        <v>27</v>
      </c>
      <c r="D158" s="8" t="s">
        <v>729</v>
      </c>
      <c r="E158" s="8" t="s">
        <v>730</v>
      </c>
      <c r="F158" s="10" t="n">
        <v>45190</v>
      </c>
      <c r="G158" s="10" t="n">
        <v>45191</v>
      </c>
      <c r="H158" s="8" t="n">
        <v>1</v>
      </c>
      <c r="I158" s="8" t="n">
        <v>1</v>
      </c>
      <c r="J158" s="8" t="n">
        <v>1</v>
      </c>
      <c r="K158" s="8" t="s">
        <v>30</v>
      </c>
      <c r="L158" s="8" t="n">
        <v>22.74</v>
      </c>
      <c r="M158" s="8" t="n">
        <v>22.74</v>
      </c>
      <c r="N158" s="8" t="s">
        <v>731</v>
      </c>
      <c r="O158" s="8" t="s">
        <v>595</v>
      </c>
      <c r="P158" s="8" t="s">
        <v>33</v>
      </c>
      <c r="Q158" s="8" t="n">
        <v>0</v>
      </c>
      <c r="R158" s="14" t="n">
        <v>45189.0000115741</v>
      </c>
      <c r="S158" s="10" t="n">
        <v>45194</v>
      </c>
      <c r="T158" s="8" t="s">
        <v>34</v>
      </c>
      <c r="U158" s="8" t="n">
        <v>22.74</v>
      </c>
      <c r="V158" s="8" t="n">
        <v>0</v>
      </c>
      <c r="W158" s="8" t="n">
        <v>0</v>
      </c>
      <c r="X158" s="8" t="s">
        <v>732</v>
      </c>
      <c r="Y158" s="8" t="s">
        <v>46</v>
      </c>
    </row>
    <row r="159" ht="13.5" customHeight="1">
      <c r="A159" s="8" t="s">
        <v>733</v>
      </c>
      <c r="B159" s="8" t="s">
        <v>26</v>
      </c>
      <c r="C159" s="8" t="s">
        <v>27</v>
      </c>
      <c r="D159" s="8" t="s">
        <v>734</v>
      </c>
      <c r="E159" s="8" t="s">
        <v>735</v>
      </c>
      <c r="F159" s="10" t="n">
        <v>45189</v>
      </c>
      <c r="G159" s="10" t="n">
        <v>45191</v>
      </c>
      <c r="H159" s="8" t="n">
        <v>1</v>
      </c>
      <c r="I159" s="8" t="n">
        <v>2</v>
      </c>
      <c r="J159" s="8" t="n">
        <v>2</v>
      </c>
      <c r="K159" s="8" t="s">
        <v>30</v>
      </c>
      <c r="L159" s="8" t="n">
        <v>171.86</v>
      </c>
      <c r="M159" s="8" t="n">
        <v>171.86</v>
      </c>
      <c r="N159" s="8" t="s">
        <v>736</v>
      </c>
      <c r="O159" s="8" t="s">
        <v>595</v>
      </c>
      <c r="P159" s="8" t="s">
        <v>33</v>
      </c>
      <c r="Q159" s="8" t="n">
        <v>0</v>
      </c>
      <c r="R159" s="14" t="n">
        <v>45189.0000115741</v>
      </c>
      <c r="S159" s="10" t="n">
        <v>45194</v>
      </c>
      <c r="T159" s="8" t="s">
        <v>34</v>
      </c>
      <c r="U159" s="8" t="n">
        <v>171.86</v>
      </c>
      <c r="V159" s="8" t="n">
        <v>0</v>
      </c>
      <c r="W159" s="8" t="n">
        <v>0</v>
      </c>
      <c r="X159" s="8" t="s">
        <v>737</v>
      </c>
      <c r="Y159" s="8" t="s">
        <v>738</v>
      </c>
    </row>
    <row r="160" ht="13.5" customHeight="1">
      <c r="A160" s="8" t="s">
        <v>739</v>
      </c>
      <c r="B160" s="8" t="s">
        <v>26</v>
      </c>
      <c r="C160" s="8" t="s">
        <v>27</v>
      </c>
      <c r="D160" s="8" t="s">
        <v>740</v>
      </c>
      <c r="E160" s="8" t="s">
        <v>741</v>
      </c>
      <c r="F160" s="10" t="n">
        <v>45190</v>
      </c>
      <c r="G160" s="10" t="n">
        <v>45191</v>
      </c>
      <c r="H160" s="8" t="n">
        <v>1</v>
      </c>
      <c r="I160" s="8" t="n">
        <v>1</v>
      </c>
      <c r="J160" s="8" t="n">
        <v>1</v>
      </c>
      <c r="K160" s="8" t="s">
        <v>30</v>
      </c>
      <c r="L160" s="8" t="n">
        <v>57.84</v>
      </c>
      <c r="M160" s="8" t="n">
        <v>57.84</v>
      </c>
      <c r="N160" s="8" t="s">
        <v>742</v>
      </c>
      <c r="O160" s="8" t="s">
        <v>595</v>
      </c>
      <c r="P160" s="8" t="s">
        <v>33</v>
      </c>
      <c r="Q160" s="8" t="n">
        <v>0</v>
      </c>
      <c r="R160" s="14" t="n">
        <v>45189</v>
      </c>
      <c r="S160" s="10" t="n">
        <v>45194</v>
      </c>
      <c r="T160" s="8" t="s">
        <v>34</v>
      </c>
      <c r="U160" s="8" t="n">
        <v>57.84</v>
      </c>
      <c r="V160" s="8" t="n">
        <v>0</v>
      </c>
      <c r="W160" s="8" t="n">
        <v>0</v>
      </c>
      <c r="X160" s="8" t="s">
        <v>743</v>
      </c>
      <c r="Y160" s="8" t="s">
        <v>46</v>
      </c>
    </row>
    <row r="161" ht="13.5" customHeight="1">
      <c r="A161" s="8" t="s">
        <v>744</v>
      </c>
      <c r="B161" s="8" t="s">
        <v>26</v>
      </c>
      <c r="C161" s="8" t="s">
        <v>27</v>
      </c>
      <c r="D161" s="8" t="s">
        <v>745</v>
      </c>
      <c r="E161" s="8" t="s">
        <v>76</v>
      </c>
      <c r="F161" s="10" t="n">
        <v>45190</v>
      </c>
      <c r="G161" s="10" t="n">
        <v>45191</v>
      </c>
      <c r="H161" s="8" t="n">
        <v>1</v>
      </c>
      <c r="I161" s="8" t="n">
        <v>1</v>
      </c>
      <c r="J161" s="8" t="n">
        <v>1</v>
      </c>
      <c r="K161" s="8" t="s">
        <v>30</v>
      </c>
      <c r="L161" s="8" t="n">
        <v>13.87</v>
      </c>
      <c r="M161" s="8" t="n">
        <v>13.87</v>
      </c>
      <c r="N161" s="8" t="s">
        <v>746</v>
      </c>
      <c r="O161" s="8" t="s">
        <v>595</v>
      </c>
      <c r="P161" s="8" t="s">
        <v>33</v>
      </c>
      <c r="Q161" s="8" t="n">
        <v>0</v>
      </c>
      <c r="R161" s="14" t="n">
        <v>45189</v>
      </c>
      <c r="S161" s="10" t="n">
        <v>45194</v>
      </c>
      <c r="T161" s="8" t="s">
        <v>34</v>
      </c>
      <c r="U161" s="8" t="n">
        <v>13.87</v>
      </c>
      <c r="V161" s="8" t="n">
        <v>0</v>
      </c>
      <c r="W161" s="8" t="n">
        <v>0</v>
      </c>
      <c r="X161" s="8" t="s">
        <v>747</v>
      </c>
      <c r="Y161" s="8" t="s">
        <v>46</v>
      </c>
    </row>
    <row r="162" ht="13.5" customHeight="1">
      <c r="A162" s="8" t="s">
        <v>748</v>
      </c>
      <c r="B162" s="8" t="s">
        <v>26</v>
      </c>
      <c r="C162" s="8" t="s">
        <v>27</v>
      </c>
      <c r="D162" s="8" t="s">
        <v>388</v>
      </c>
      <c r="E162" s="8" t="s">
        <v>103</v>
      </c>
      <c r="F162" s="10" t="n">
        <v>45190</v>
      </c>
      <c r="G162" s="10" t="n">
        <v>45191</v>
      </c>
      <c r="H162" s="8" t="n">
        <v>1</v>
      </c>
      <c r="I162" s="8" t="n">
        <v>1</v>
      </c>
      <c r="J162" s="8" t="n">
        <v>1</v>
      </c>
      <c r="K162" s="8" t="s">
        <v>30</v>
      </c>
      <c r="L162" s="8" t="n">
        <v>53.71</v>
      </c>
      <c r="M162" s="8" t="n">
        <v>53.71</v>
      </c>
      <c r="N162" s="8" t="s">
        <v>749</v>
      </c>
      <c r="O162" s="8" t="s">
        <v>595</v>
      </c>
      <c r="P162" s="8" t="s">
        <v>33</v>
      </c>
      <c r="Q162" s="8" t="n">
        <v>0</v>
      </c>
      <c r="R162" s="14" t="n">
        <v>45189.0000115741</v>
      </c>
      <c r="S162" s="10" t="n">
        <v>45194</v>
      </c>
      <c r="T162" s="8" t="s">
        <v>34</v>
      </c>
      <c r="U162" s="8" t="n">
        <v>53.71</v>
      </c>
      <c r="V162" s="8" t="n">
        <v>0</v>
      </c>
      <c r="W162" s="8" t="n">
        <v>0</v>
      </c>
      <c r="X162" s="8" t="s">
        <v>750</v>
      </c>
      <c r="Y162" s="8" t="s">
        <v>46</v>
      </c>
    </row>
    <row r="163" ht="13.5" customHeight="1">
      <c r="A163" s="8" t="s">
        <v>751</v>
      </c>
      <c r="B163" s="8" t="s">
        <v>26</v>
      </c>
      <c r="C163" s="8" t="s">
        <v>27</v>
      </c>
      <c r="D163" s="8" t="s">
        <v>752</v>
      </c>
      <c r="E163" s="8" t="s">
        <v>103</v>
      </c>
      <c r="F163" s="10" t="n">
        <v>45190</v>
      </c>
      <c r="G163" s="10" t="n">
        <v>45191</v>
      </c>
      <c r="H163" s="8" t="n">
        <v>1</v>
      </c>
      <c r="I163" s="8" t="n">
        <v>1</v>
      </c>
      <c r="J163" s="8" t="n">
        <v>1</v>
      </c>
      <c r="K163" s="8" t="s">
        <v>30</v>
      </c>
      <c r="L163" s="8" t="n">
        <v>31.91</v>
      </c>
      <c r="M163" s="8" t="n">
        <v>31.91</v>
      </c>
      <c r="N163" s="8" t="s">
        <v>753</v>
      </c>
      <c r="O163" s="8" t="s">
        <v>595</v>
      </c>
      <c r="P163" s="8" t="s">
        <v>33</v>
      </c>
      <c r="Q163" s="8" t="n">
        <v>0</v>
      </c>
      <c r="R163" s="14" t="n">
        <v>45189.0000115741</v>
      </c>
      <c r="S163" s="10" t="n">
        <v>45194</v>
      </c>
      <c r="T163" s="8" t="s">
        <v>34</v>
      </c>
      <c r="U163" s="8" t="n">
        <v>31.91</v>
      </c>
      <c r="V163" s="8" t="n">
        <v>0</v>
      </c>
      <c r="W163" s="8" t="n">
        <v>0</v>
      </c>
      <c r="X163" s="8" t="s">
        <v>754</v>
      </c>
      <c r="Y163" s="8" t="s">
        <v>46</v>
      </c>
    </row>
    <row r="164" ht="13.5" customHeight="1">
      <c r="A164" s="8" t="s">
        <v>755</v>
      </c>
      <c r="B164" s="8" t="s">
        <v>26</v>
      </c>
      <c r="C164" s="8" t="s">
        <v>27</v>
      </c>
      <c r="D164" s="8" t="s">
        <v>286</v>
      </c>
      <c r="E164" s="8" t="s">
        <v>287</v>
      </c>
      <c r="F164" s="10" t="n">
        <v>45190</v>
      </c>
      <c r="G164" s="10" t="n">
        <v>45191</v>
      </c>
      <c r="H164" s="8" t="n">
        <v>1</v>
      </c>
      <c r="I164" s="8" t="n">
        <v>1</v>
      </c>
      <c r="J164" s="8" t="n">
        <v>1</v>
      </c>
      <c r="K164" s="8" t="s">
        <v>30</v>
      </c>
      <c r="L164" s="8" t="n">
        <v>35.98</v>
      </c>
      <c r="M164" s="8" t="n">
        <v>35.98</v>
      </c>
      <c r="N164" s="8" t="s">
        <v>756</v>
      </c>
      <c r="O164" s="8" t="s">
        <v>595</v>
      </c>
      <c r="P164" s="8" t="s">
        <v>33</v>
      </c>
      <c r="Q164" s="8" t="n">
        <v>0</v>
      </c>
      <c r="R164" s="14" t="n">
        <v>45190.0000115741</v>
      </c>
      <c r="S164" s="10" t="n">
        <v>45194</v>
      </c>
      <c r="T164" s="8" t="s">
        <v>34</v>
      </c>
      <c r="U164" s="8" t="n">
        <v>35.98</v>
      </c>
      <c r="V164" s="8" t="n">
        <v>0</v>
      </c>
      <c r="W164" s="8" t="n">
        <v>0</v>
      </c>
      <c r="X164" s="8" t="s">
        <v>757</v>
      </c>
      <c r="Y164" s="8" t="s">
        <v>46</v>
      </c>
    </row>
    <row r="165" ht="13.5" customHeight="1">
      <c r="A165" s="8" t="s">
        <v>758</v>
      </c>
      <c r="B165" s="8" t="s">
        <v>26</v>
      </c>
      <c r="C165" s="8" t="s">
        <v>27</v>
      </c>
      <c r="D165" s="8" t="s">
        <v>759</v>
      </c>
      <c r="E165" s="8" t="s">
        <v>462</v>
      </c>
      <c r="F165" s="10" t="n">
        <v>45190</v>
      </c>
      <c r="G165" s="10" t="n">
        <v>45191</v>
      </c>
      <c r="H165" s="8" t="n">
        <v>1</v>
      </c>
      <c r="I165" s="8" t="n">
        <v>1</v>
      </c>
      <c r="J165" s="8" t="n">
        <v>1</v>
      </c>
      <c r="K165" s="8" t="s">
        <v>30</v>
      </c>
      <c r="L165" s="8" t="n">
        <v>21.65</v>
      </c>
      <c r="M165" s="8" t="n">
        <v>21.65</v>
      </c>
      <c r="N165" s="8" t="s">
        <v>760</v>
      </c>
      <c r="O165" s="8" t="s">
        <v>595</v>
      </c>
      <c r="P165" s="8" t="s">
        <v>33</v>
      </c>
      <c r="Q165" s="8" t="n">
        <v>0</v>
      </c>
      <c r="R165" s="14" t="n">
        <v>45190.0000115741</v>
      </c>
      <c r="S165" s="10" t="n">
        <v>45194</v>
      </c>
      <c r="T165" s="8" t="s">
        <v>34</v>
      </c>
      <c r="U165" s="8" t="n">
        <v>21.65</v>
      </c>
      <c r="V165" s="8" t="n">
        <v>0</v>
      </c>
      <c r="W165" s="8" t="n">
        <v>0</v>
      </c>
      <c r="X165" s="8" t="s">
        <v>761</v>
      </c>
      <c r="Y165" s="8" t="s">
        <v>46</v>
      </c>
    </row>
    <row r="166" ht="13.5" customHeight="1">
      <c r="A166" s="8" t="s">
        <v>762</v>
      </c>
      <c r="B166" s="8" t="s">
        <v>26</v>
      </c>
      <c r="C166" s="8" t="s">
        <v>27</v>
      </c>
      <c r="D166" s="8" t="s">
        <v>763</v>
      </c>
      <c r="E166" s="8" t="s">
        <v>125</v>
      </c>
      <c r="F166" s="10" t="n">
        <v>45190</v>
      </c>
      <c r="G166" s="10" t="n">
        <v>45191</v>
      </c>
      <c r="H166" s="8" t="n">
        <v>1</v>
      </c>
      <c r="I166" s="8" t="n">
        <v>1</v>
      </c>
      <c r="J166" s="8" t="n">
        <v>1</v>
      </c>
      <c r="K166" s="8" t="s">
        <v>30</v>
      </c>
      <c r="L166" s="8" t="n">
        <v>45.22</v>
      </c>
      <c r="M166" s="8" t="n">
        <v>45.22</v>
      </c>
      <c r="N166" s="8" t="s">
        <v>764</v>
      </c>
      <c r="O166" s="8" t="s">
        <v>595</v>
      </c>
      <c r="P166" s="8" t="s">
        <v>33</v>
      </c>
      <c r="Q166" s="8" t="n">
        <v>0</v>
      </c>
      <c r="R166" s="14" t="n">
        <v>45190</v>
      </c>
      <c r="S166" s="10" t="n">
        <v>45194</v>
      </c>
      <c r="T166" s="8" t="s">
        <v>34</v>
      </c>
      <c r="U166" s="8" t="n">
        <v>45.22</v>
      </c>
      <c r="V166" s="8" t="n">
        <v>0</v>
      </c>
      <c r="W166" s="8" t="n">
        <v>0</v>
      </c>
      <c r="X166" s="8" t="s">
        <v>765</v>
      </c>
      <c r="Y166" s="8" t="s">
        <v>46</v>
      </c>
    </row>
    <row r="167" ht="13.5" customHeight="1">
      <c r="A167" s="8" t="s">
        <v>766</v>
      </c>
      <c r="B167" s="8" t="s">
        <v>26</v>
      </c>
      <c r="C167" s="8" t="s">
        <v>27</v>
      </c>
      <c r="D167" s="8" t="s">
        <v>767</v>
      </c>
      <c r="E167" s="8" t="s">
        <v>768</v>
      </c>
      <c r="F167" s="10" t="n">
        <v>45190</v>
      </c>
      <c r="G167" s="10" t="n">
        <v>45191</v>
      </c>
      <c r="H167" s="8" t="n">
        <v>1</v>
      </c>
      <c r="I167" s="8" t="n">
        <v>1</v>
      </c>
      <c r="J167" s="8" t="n">
        <v>1</v>
      </c>
      <c r="K167" s="8" t="s">
        <v>30</v>
      </c>
      <c r="L167" s="8" t="n">
        <v>43.17</v>
      </c>
      <c r="M167" s="8" t="n">
        <v>43.17</v>
      </c>
      <c r="N167" s="8" t="s">
        <v>769</v>
      </c>
      <c r="O167" s="8" t="s">
        <v>595</v>
      </c>
      <c r="P167" s="8" t="s">
        <v>33</v>
      </c>
      <c r="Q167" s="8" t="n">
        <v>0</v>
      </c>
      <c r="R167" s="14" t="n">
        <v>45190.0000115741</v>
      </c>
      <c r="S167" s="10" t="n">
        <v>45194</v>
      </c>
      <c r="T167" s="8" t="s">
        <v>34</v>
      </c>
      <c r="U167" s="8" t="n">
        <v>43.17</v>
      </c>
      <c r="V167" s="8" t="n">
        <v>0</v>
      </c>
      <c r="W167" s="8" t="n">
        <v>0</v>
      </c>
      <c r="X167" s="8" t="s">
        <v>770</v>
      </c>
      <c r="Y167" s="8" t="s">
        <v>46</v>
      </c>
    </row>
    <row r="168" ht="13.5" customHeight="1">
      <c r="A168" s="8" t="s">
        <v>771</v>
      </c>
      <c r="B168" s="8" t="s">
        <v>26</v>
      </c>
      <c r="C168" s="8" t="s">
        <v>27</v>
      </c>
      <c r="D168" s="8" t="s">
        <v>772</v>
      </c>
      <c r="E168" s="8" t="s">
        <v>773</v>
      </c>
      <c r="F168" s="10" t="n">
        <v>45190</v>
      </c>
      <c r="G168" s="10" t="n">
        <v>45191</v>
      </c>
      <c r="H168" s="8" t="n">
        <v>1</v>
      </c>
      <c r="I168" s="8" t="n">
        <v>1</v>
      </c>
      <c r="J168" s="8" t="n">
        <v>1</v>
      </c>
      <c r="K168" s="8" t="s">
        <v>30</v>
      </c>
      <c r="L168" s="8" t="n">
        <v>81.76</v>
      </c>
      <c r="M168" s="8" t="n">
        <v>81.76</v>
      </c>
      <c r="N168" s="8" t="s">
        <v>774</v>
      </c>
      <c r="O168" s="8" t="s">
        <v>595</v>
      </c>
      <c r="P168" s="8" t="s">
        <v>33</v>
      </c>
      <c r="Q168" s="8" t="n">
        <v>0</v>
      </c>
      <c r="R168" s="14" t="n">
        <v>45190</v>
      </c>
      <c r="S168" s="10" t="n">
        <v>45194</v>
      </c>
      <c r="T168" s="8" t="s">
        <v>34</v>
      </c>
      <c r="U168" s="8" t="n">
        <v>81.76</v>
      </c>
      <c r="V168" s="8" t="n">
        <v>0</v>
      </c>
      <c r="W168" s="8" t="n">
        <v>0</v>
      </c>
      <c r="X168" s="8" t="s">
        <v>775</v>
      </c>
      <c r="Y168" s="8" t="s">
        <v>776</v>
      </c>
    </row>
    <row r="169" ht="13.5" customHeight="1">
      <c r="A169" s="8" t="s">
        <v>777</v>
      </c>
      <c r="B169" s="8" t="s">
        <v>26</v>
      </c>
      <c r="C169" s="8" t="s">
        <v>27</v>
      </c>
      <c r="D169" s="8" t="s">
        <v>778</v>
      </c>
      <c r="E169" s="8" t="s">
        <v>779</v>
      </c>
      <c r="F169" s="10" t="n">
        <v>45190</v>
      </c>
      <c r="G169" s="10" t="n">
        <v>45191</v>
      </c>
      <c r="H169" s="8" t="n">
        <v>1</v>
      </c>
      <c r="I169" s="8" t="n">
        <v>1</v>
      </c>
      <c r="J169" s="8" t="n">
        <v>1</v>
      </c>
      <c r="K169" s="8" t="s">
        <v>30</v>
      </c>
      <c r="L169" s="8" t="n">
        <v>45.47</v>
      </c>
      <c r="M169" s="8" t="n">
        <v>45.47</v>
      </c>
      <c r="N169" s="8" t="s">
        <v>780</v>
      </c>
      <c r="O169" s="8" t="s">
        <v>595</v>
      </c>
      <c r="P169" s="8" t="s">
        <v>33</v>
      </c>
      <c r="Q169" s="8" t="n">
        <v>0</v>
      </c>
      <c r="R169" s="14" t="n">
        <v>45190</v>
      </c>
      <c r="S169" s="10" t="n">
        <v>45194</v>
      </c>
      <c r="T169" s="8" t="s">
        <v>34</v>
      </c>
      <c r="U169" s="8" t="n">
        <v>45.47</v>
      </c>
      <c r="V169" s="8" t="n">
        <v>0</v>
      </c>
      <c r="W169" s="8" t="n">
        <v>0</v>
      </c>
      <c r="X169" s="8" t="s">
        <v>781</v>
      </c>
      <c r="Y169" s="8" t="s">
        <v>46</v>
      </c>
    </row>
    <row r="170" ht="13.5" customHeight="1">
      <c r="A170" s="8" t="s">
        <v>782</v>
      </c>
      <c r="B170" s="8" t="s">
        <v>26</v>
      </c>
      <c r="C170" s="8" t="s">
        <v>27</v>
      </c>
      <c r="D170" s="8" t="s">
        <v>783</v>
      </c>
      <c r="E170" s="8" t="s">
        <v>784</v>
      </c>
      <c r="F170" s="10" t="n">
        <v>45190</v>
      </c>
      <c r="G170" s="10" t="n">
        <v>45191</v>
      </c>
      <c r="H170" s="8" t="n">
        <v>1</v>
      </c>
      <c r="I170" s="8" t="n">
        <v>1</v>
      </c>
      <c r="J170" s="8" t="n">
        <v>1</v>
      </c>
      <c r="K170" s="8" t="s">
        <v>30</v>
      </c>
      <c r="L170" s="8" t="n">
        <v>31.24</v>
      </c>
      <c r="M170" s="8" t="n">
        <v>31.24</v>
      </c>
      <c r="N170" s="8" t="s">
        <v>785</v>
      </c>
      <c r="O170" s="8" t="s">
        <v>595</v>
      </c>
      <c r="P170" s="8" t="s">
        <v>33</v>
      </c>
      <c r="Q170" s="8" t="n">
        <v>0</v>
      </c>
      <c r="R170" s="14" t="n">
        <v>45190.0000115741</v>
      </c>
      <c r="S170" s="10" t="n">
        <v>45194</v>
      </c>
      <c r="T170" s="8" t="s">
        <v>34</v>
      </c>
      <c r="U170" s="8" t="n">
        <v>31.24</v>
      </c>
      <c r="V170" s="8" t="n">
        <v>0</v>
      </c>
      <c r="W170" s="8" t="n">
        <v>0</v>
      </c>
      <c r="X170" s="8" t="s">
        <v>786</v>
      </c>
      <c r="Y170" s="8" t="s">
        <v>46</v>
      </c>
    </row>
    <row r="171" ht="13.5" customHeight="1">
      <c r="A171" s="8" t="s">
        <v>787</v>
      </c>
      <c r="B171" s="8" t="s">
        <v>26</v>
      </c>
      <c r="C171" s="8" t="s">
        <v>27</v>
      </c>
      <c r="D171" s="8" t="s">
        <v>788</v>
      </c>
      <c r="E171" s="8" t="s">
        <v>564</v>
      </c>
      <c r="F171" s="10" t="n">
        <v>45190</v>
      </c>
      <c r="G171" s="10" t="n">
        <v>45191</v>
      </c>
      <c r="H171" s="8" t="n">
        <v>1</v>
      </c>
      <c r="I171" s="8" t="n">
        <v>1</v>
      </c>
      <c r="J171" s="8" t="n">
        <v>1</v>
      </c>
      <c r="K171" s="8" t="s">
        <v>30</v>
      </c>
      <c r="L171" s="8" t="n">
        <v>34.12</v>
      </c>
      <c r="M171" s="8" t="n">
        <v>34.12</v>
      </c>
      <c r="N171" s="8" t="s">
        <v>789</v>
      </c>
      <c r="O171" s="8" t="s">
        <v>595</v>
      </c>
      <c r="P171" s="8" t="s">
        <v>33</v>
      </c>
      <c r="Q171" s="8" t="n">
        <v>0</v>
      </c>
      <c r="R171" s="14" t="n">
        <v>45190.0000115741</v>
      </c>
      <c r="S171" s="10" t="n">
        <v>45194</v>
      </c>
      <c r="T171" s="8" t="s">
        <v>34</v>
      </c>
      <c r="U171" s="8" t="n">
        <v>34.12</v>
      </c>
      <c r="V171" s="8" t="n">
        <v>0</v>
      </c>
      <c r="W171" s="8" t="n">
        <v>0</v>
      </c>
      <c r="X171" s="8" t="s">
        <v>790</v>
      </c>
      <c r="Y171" s="8" t="s">
        <v>46</v>
      </c>
    </row>
    <row r="172" ht="13.5" customHeight="1">
      <c r="A172" s="8" t="s">
        <v>791</v>
      </c>
      <c r="B172" s="8" t="s">
        <v>26</v>
      </c>
      <c r="C172" s="8" t="s">
        <v>27</v>
      </c>
      <c r="D172" s="8" t="s">
        <v>136</v>
      </c>
      <c r="E172" s="8" t="s">
        <v>792</v>
      </c>
      <c r="F172" s="10" t="n">
        <v>45190</v>
      </c>
      <c r="G172" s="10" t="n">
        <v>45191</v>
      </c>
      <c r="H172" s="8" t="n">
        <v>2</v>
      </c>
      <c r="I172" s="8" t="n">
        <v>1</v>
      </c>
      <c r="J172" s="8" t="n">
        <v>2</v>
      </c>
      <c r="K172" s="8" t="s">
        <v>30</v>
      </c>
      <c r="L172" s="8" t="n">
        <v>78.86</v>
      </c>
      <c r="M172" s="8" t="n">
        <v>78.86</v>
      </c>
      <c r="N172" s="8" t="s">
        <v>793</v>
      </c>
      <c r="O172" s="8" t="s">
        <v>595</v>
      </c>
      <c r="P172" s="8" t="s">
        <v>33</v>
      </c>
      <c r="Q172" s="8" t="n">
        <v>0</v>
      </c>
      <c r="R172" s="14" t="n">
        <v>45190</v>
      </c>
      <c r="S172" s="10" t="n">
        <v>45194</v>
      </c>
      <c r="T172" s="8" t="s">
        <v>34</v>
      </c>
      <c r="U172" s="8" t="n">
        <v>78.86</v>
      </c>
      <c r="V172" s="8" t="n">
        <v>0</v>
      </c>
      <c r="W172" s="8" t="n">
        <v>0</v>
      </c>
      <c r="X172" s="8" t="s">
        <v>794</v>
      </c>
      <c r="Y172" s="8" t="s">
        <v>46</v>
      </c>
    </row>
    <row r="173" ht="13.5" customHeight="1">
      <c r="A173" s="8" t="s">
        <v>795</v>
      </c>
      <c r="B173" s="8" t="s">
        <v>26</v>
      </c>
      <c r="C173" s="8" t="s">
        <v>27</v>
      </c>
      <c r="D173" s="8" t="s">
        <v>796</v>
      </c>
      <c r="E173" s="8" t="s">
        <v>147</v>
      </c>
      <c r="F173" s="10" t="n">
        <v>45190</v>
      </c>
      <c r="G173" s="10" t="n">
        <v>45191</v>
      </c>
      <c r="H173" s="8" t="n">
        <v>1</v>
      </c>
      <c r="I173" s="8" t="n">
        <v>1</v>
      </c>
      <c r="J173" s="8" t="n">
        <v>1</v>
      </c>
      <c r="K173" s="8" t="s">
        <v>30</v>
      </c>
      <c r="L173" s="8" t="n">
        <v>19.69</v>
      </c>
      <c r="M173" s="8" t="n">
        <v>19.69</v>
      </c>
      <c r="N173" s="8" t="s">
        <v>797</v>
      </c>
      <c r="O173" s="8" t="s">
        <v>595</v>
      </c>
      <c r="P173" s="8" t="s">
        <v>33</v>
      </c>
      <c r="Q173" s="8" t="n">
        <v>0</v>
      </c>
      <c r="R173" s="14" t="n">
        <v>45190.0000115741</v>
      </c>
      <c r="S173" s="10" t="n">
        <v>45194</v>
      </c>
      <c r="T173" s="8" t="s">
        <v>34</v>
      </c>
      <c r="U173" s="8" t="n">
        <v>19.69</v>
      </c>
      <c r="V173" s="8" t="n">
        <v>0</v>
      </c>
      <c r="W173" s="8" t="n">
        <v>0</v>
      </c>
      <c r="X173" s="8" t="s">
        <v>798</v>
      </c>
      <c r="Y173" s="8" t="s">
        <v>46</v>
      </c>
    </row>
    <row r="174" ht="13.5" customHeight="1">
      <c r="A174" s="8" t="s">
        <v>799</v>
      </c>
      <c r="B174" s="8" t="s">
        <v>26</v>
      </c>
      <c r="C174" s="8" t="s">
        <v>27</v>
      </c>
      <c r="D174" s="8" t="s">
        <v>800</v>
      </c>
      <c r="E174" s="8" t="s">
        <v>103</v>
      </c>
      <c r="F174" s="10" t="n">
        <v>45190</v>
      </c>
      <c r="G174" s="10" t="n">
        <v>45191</v>
      </c>
      <c r="H174" s="8" t="n">
        <v>3</v>
      </c>
      <c r="I174" s="8" t="n">
        <v>1</v>
      </c>
      <c r="J174" s="8" t="n">
        <v>3</v>
      </c>
      <c r="K174" s="8" t="s">
        <v>30</v>
      </c>
      <c r="L174" s="8" t="n">
        <v>119.94</v>
      </c>
      <c r="M174" s="8" t="n">
        <v>119.94</v>
      </c>
      <c r="N174" s="8" t="s">
        <v>801</v>
      </c>
      <c r="O174" s="8" t="s">
        <v>595</v>
      </c>
      <c r="P174" s="8" t="s">
        <v>33</v>
      </c>
      <c r="Q174" s="8" t="n">
        <v>0</v>
      </c>
      <c r="R174" s="14" t="n">
        <v>45190.0000115741</v>
      </c>
      <c r="S174" s="10" t="n">
        <v>45194</v>
      </c>
      <c r="T174" s="8" t="s">
        <v>34</v>
      </c>
      <c r="U174" s="8" t="n">
        <v>119.94</v>
      </c>
      <c r="V174" s="8" t="n">
        <v>0</v>
      </c>
      <c r="W174" s="8" t="n">
        <v>0</v>
      </c>
      <c r="X174" s="8" t="s">
        <v>802</v>
      </c>
      <c r="Y174" s="8" t="s">
        <v>46</v>
      </c>
    </row>
    <row r="175" ht="13.5" customHeight="1">
      <c r="A175" s="8" t="s">
        <v>803</v>
      </c>
      <c r="B175" s="8" t="s">
        <v>26</v>
      </c>
      <c r="C175" s="8" t="s">
        <v>27</v>
      </c>
      <c r="D175" s="8" t="s">
        <v>367</v>
      </c>
      <c r="E175" s="8" t="s">
        <v>131</v>
      </c>
      <c r="F175" s="10" t="n">
        <v>45190</v>
      </c>
      <c r="G175" s="10" t="n">
        <v>45191</v>
      </c>
      <c r="H175" s="8" t="n">
        <v>2</v>
      </c>
      <c r="I175" s="8" t="n">
        <v>1</v>
      </c>
      <c r="J175" s="8" t="n">
        <v>2</v>
      </c>
      <c r="K175" s="8" t="s">
        <v>30</v>
      </c>
      <c r="L175" s="8" t="n">
        <v>69.2</v>
      </c>
      <c r="M175" s="8" t="n">
        <v>69.2</v>
      </c>
      <c r="N175" s="8" t="s">
        <v>804</v>
      </c>
      <c r="O175" s="8" t="s">
        <v>595</v>
      </c>
      <c r="P175" s="8" t="s">
        <v>33</v>
      </c>
      <c r="Q175" s="8" t="n">
        <v>0</v>
      </c>
      <c r="R175" s="14" t="n">
        <v>45190.0000115741</v>
      </c>
      <c r="S175" s="10" t="n">
        <v>45194</v>
      </c>
      <c r="T175" s="8" t="s">
        <v>34</v>
      </c>
      <c r="U175" s="8" t="n">
        <v>69.2</v>
      </c>
      <c r="V175" s="8" t="n">
        <v>0</v>
      </c>
      <c r="W175" s="8" t="n">
        <v>0</v>
      </c>
      <c r="X175" s="8" t="s">
        <v>805</v>
      </c>
      <c r="Y175" s="8" t="s">
        <v>46</v>
      </c>
    </row>
    <row r="176" ht="13.5" customHeight="1">
      <c r="A176" s="8" t="s">
        <v>806</v>
      </c>
      <c r="B176" s="8" t="s">
        <v>26</v>
      </c>
      <c r="C176" s="8" t="s">
        <v>27</v>
      </c>
      <c r="D176" s="8" t="s">
        <v>807</v>
      </c>
      <c r="E176" s="8" t="s">
        <v>103</v>
      </c>
      <c r="F176" s="10" t="n">
        <v>45190</v>
      </c>
      <c r="G176" s="10" t="n">
        <v>45191</v>
      </c>
      <c r="H176" s="8" t="n">
        <v>2</v>
      </c>
      <c r="I176" s="8" t="n">
        <v>1</v>
      </c>
      <c r="J176" s="8" t="n">
        <v>2</v>
      </c>
      <c r="K176" s="8" t="s">
        <v>30</v>
      </c>
      <c r="L176" s="8" t="n">
        <v>56.6</v>
      </c>
      <c r="M176" s="8" t="n">
        <v>56.6</v>
      </c>
      <c r="N176" s="8" t="s">
        <v>808</v>
      </c>
      <c r="O176" s="8" t="s">
        <v>595</v>
      </c>
      <c r="P176" s="8" t="s">
        <v>33</v>
      </c>
      <c r="Q176" s="8" t="n">
        <v>0</v>
      </c>
      <c r="R176" s="14" t="n">
        <v>45190.0000115741</v>
      </c>
      <c r="S176" s="10" t="n">
        <v>45194</v>
      </c>
      <c r="T176" s="8" t="s">
        <v>34</v>
      </c>
      <c r="U176" s="8" t="n">
        <v>56.6</v>
      </c>
      <c r="V176" s="8" t="n">
        <v>0</v>
      </c>
      <c r="W176" s="8" t="n">
        <v>0</v>
      </c>
      <c r="X176" s="8" t="s">
        <v>809</v>
      </c>
      <c r="Y176" s="8" t="s">
        <v>46</v>
      </c>
    </row>
    <row r="177" ht="13.5" customHeight="1">
      <c r="A177" s="8" t="s">
        <v>810</v>
      </c>
      <c r="B177" s="8" t="s">
        <v>26</v>
      </c>
      <c r="C177" s="8" t="s">
        <v>27</v>
      </c>
      <c r="D177" s="8" t="s">
        <v>811</v>
      </c>
      <c r="E177" s="8" t="s">
        <v>265</v>
      </c>
      <c r="F177" s="10" t="n">
        <v>45190</v>
      </c>
      <c r="G177" s="10" t="n">
        <v>45191</v>
      </c>
      <c r="H177" s="8" t="n">
        <v>1</v>
      </c>
      <c r="I177" s="8" t="n">
        <v>1</v>
      </c>
      <c r="J177" s="8" t="n">
        <v>1</v>
      </c>
      <c r="K177" s="8" t="s">
        <v>30</v>
      </c>
      <c r="L177" s="8" t="n">
        <v>34.49</v>
      </c>
      <c r="M177" s="8" t="n">
        <v>34.49</v>
      </c>
      <c r="N177" s="8" t="s">
        <v>812</v>
      </c>
      <c r="O177" s="8" t="s">
        <v>595</v>
      </c>
      <c r="P177" s="8" t="s">
        <v>33</v>
      </c>
      <c r="Q177" s="8" t="n">
        <v>0</v>
      </c>
      <c r="R177" s="14" t="n">
        <v>45190.0000115741</v>
      </c>
      <c r="S177" s="10" t="n">
        <v>45194</v>
      </c>
      <c r="T177" s="8" t="s">
        <v>34</v>
      </c>
      <c r="U177" s="8" t="n">
        <v>34.49</v>
      </c>
      <c r="V177" s="8" t="n">
        <v>0</v>
      </c>
      <c r="W177" s="8" t="n">
        <v>0</v>
      </c>
      <c r="X177" s="8" t="s">
        <v>813</v>
      </c>
      <c r="Y177" s="8" t="s">
        <v>46</v>
      </c>
    </row>
    <row r="178" ht="13.5" customHeight="1">
      <c r="A178" s="8" t="s">
        <v>814</v>
      </c>
      <c r="B178" s="8" t="s">
        <v>26</v>
      </c>
      <c r="C178" s="8" t="s">
        <v>27</v>
      </c>
      <c r="D178" s="8" t="s">
        <v>815</v>
      </c>
      <c r="E178" s="8" t="s">
        <v>816</v>
      </c>
      <c r="F178" s="10" t="n">
        <v>45190</v>
      </c>
      <c r="G178" s="10" t="n">
        <v>45191</v>
      </c>
      <c r="H178" s="8" t="n">
        <v>1</v>
      </c>
      <c r="I178" s="8" t="n">
        <v>1</v>
      </c>
      <c r="J178" s="8" t="n">
        <v>1</v>
      </c>
      <c r="K178" s="8" t="s">
        <v>30</v>
      </c>
      <c r="L178" s="8" t="n">
        <v>58</v>
      </c>
      <c r="M178" s="8" t="n">
        <v>58</v>
      </c>
      <c r="N178" s="8" t="s">
        <v>817</v>
      </c>
      <c r="O178" s="8" t="s">
        <v>595</v>
      </c>
      <c r="P178" s="8" t="s">
        <v>33</v>
      </c>
      <c r="Q178" s="8" t="n">
        <v>0</v>
      </c>
      <c r="R178" s="14" t="n">
        <v>45190.0000115741</v>
      </c>
      <c r="S178" s="10" t="n">
        <v>45194</v>
      </c>
      <c r="T178" s="8" t="s">
        <v>34</v>
      </c>
      <c r="U178" s="8" t="n">
        <v>58</v>
      </c>
      <c r="V178" s="8" t="n">
        <v>0</v>
      </c>
      <c r="W178" s="8" t="n">
        <v>0</v>
      </c>
      <c r="X178" s="8" t="s">
        <v>818</v>
      </c>
      <c r="Y178" s="8" t="s">
        <v>46</v>
      </c>
    </row>
    <row r="179" ht="13.5" customHeight="1">
      <c r="A179" s="8" t="s">
        <v>819</v>
      </c>
      <c r="B179" s="8" t="s">
        <v>26</v>
      </c>
      <c r="C179" s="8" t="s">
        <v>27</v>
      </c>
      <c r="D179" s="8" t="s">
        <v>820</v>
      </c>
      <c r="E179" s="8" t="s">
        <v>147</v>
      </c>
      <c r="F179" s="10" t="n">
        <v>45190</v>
      </c>
      <c r="G179" s="10" t="n">
        <v>45191</v>
      </c>
      <c r="H179" s="8" t="n">
        <v>1</v>
      </c>
      <c r="I179" s="8" t="n">
        <v>1</v>
      </c>
      <c r="J179" s="8" t="n">
        <v>1</v>
      </c>
      <c r="K179" s="8" t="s">
        <v>30</v>
      </c>
      <c r="L179" s="8" t="n">
        <v>81.53</v>
      </c>
      <c r="M179" s="8" t="n">
        <v>81.53</v>
      </c>
      <c r="N179" s="8" t="s">
        <v>821</v>
      </c>
      <c r="O179" s="8" t="s">
        <v>595</v>
      </c>
      <c r="P179" s="8" t="s">
        <v>33</v>
      </c>
      <c r="Q179" s="8" t="n">
        <v>0</v>
      </c>
      <c r="R179" s="14" t="n">
        <v>45190</v>
      </c>
      <c r="S179" s="10" t="n">
        <v>45194</v>
      </c>
      <c r="T179" s="8" t="s">
        <v>34</v>
      </c>
      <c r="U179" s="8" t="n">
        <v>81.53</v>
      </c>
      <c r="V179" s="8" t="n">
        <v>0</v>
      </c>
      <c r="W179" s="8" t="n">
        <v>0</v>
      </c>
      <c r="X179" s="8" t="s">
        <v>822</v>
      </c>
      <c r="Y179" s="8" t="s">
        <v>46</v>
      </c>
    </row>
    <row r="180" ht="13.5" customHeight="1">
      <c r="A180" s="8" t="s">
        <v>823</v>
      </c>
      <c r="B180" s="8" t="s">
        <v>26</v>
      </c>
      <c r="C180" s="8" t="s">
        <v>27</v>
      </c>
      <c r="D180" s="8" t="s">
        <v>824</v>
      </c>
      <c r="E180" s="8" t="s">
        <v>131</v>
      </c>
      <c r="F180" s="10" t="n">
        <v>45190</v>
      </c>
      <c r="G180" s="10" t="n">
        <v>45191</v>
      </c>
      <c r="H180" s="8" t="n">
        <v>1</v>
      </c>
      <c r="I180" s="8" t="n">
        <v>1</v>
      </c>
      <c r="J180" s="8" t="n">
        <v>1</v>
      </c>
      <c r="K180" s="8" t="s">
        <v>30</v>
      </c>
      <c r="L180" s="8" t="n">
        <v>44.57</v>
      </c>
      <c r="M180" s="8" t="n">
        <v>44.57</v>
      </c>
      <c r="N180" s="8" t="s">
        <v>825</v>
      </c>
      <c r="O180" s="8" t="s">
        <v>595</v>
      </c>
      <c r="P180" s="8" t="s">
        <v>33</v>
      </c>
      <c r="Q180" s="8" t="n">
        <v>0</v>
      </c>
      <c r="R180" s="14" t="n">
        <v>45190.0000115741</v>
      </c>
      <c r="S180" s="10" t="n">
        <v>45194</v>
      </c>
      <c r="T180" s="8" t="s">
        <v>34</v>
      </c>
      <c r="U180" s="8" t="n">
        <v>44.57</v>
      </c>
      <c r="V180" s="8" t="n">
        <v>0</v>
      </c>
      <c r="W180" s="8" t="n">
        <v>0</v>
      </c>
      <c r="X180" s="8" t="s">
        <v>826</v>
      </c>
      <c r="Y180" s="8" t="s">
        <v>827</v>
      </c>
    </row>
    <row r="181" ht="13.5" customHeight="1">
      <c r="A181" s="8" t="s">
        <v>828</v>
      </c>
      <c r="B181" s="8" t="s">
        <v>26</v>
      </c>
      <c r="C181" s="8" t="s">
        <v>27</v>
      </c>
      <c r="D181" s="8" t="s">
        <v>829</v>
      </c>
      <c r="E181" s="8" t="s">
        <v>71</v>
      </c>
      <c r="F181" s="10" t="n">
        <v>45190</v>
      </c>
      <c r="G181" s="10" t="n">
        <v>45191</v>
      </c>
      <c r="H181" s="8" t="n">
        <v>1</v>
      </c>
      <c r="I181" s="8" t="n">
        <v>1</v>
      </c>
      <c r="J181" s="8" t="n">
        <v>1</v>
      </c>
      <c r="K181" s="8" t="s">
        <v>30</v>
      </c>
      <c r="L181" s="8" t="n">
        <v>20.36</v>
      </c>
      <c r="M181" s="8" t="n">
        <v>20.36</v>
      </c>
      <c r="N181" s="8" t="s">
        <v>830</v>
      </c>
      <c r="O181" s="8" t="s">
        <v>595</v>
      </c>
      <c r="P181" s="8" t="s">
        <v>33</v>
      </c>
      <c r="Q181" s="8" t="n">
        <v>0</v>
      </c>
      <c r="R181" s="14" t="n">
        <v>45190.0000115741</v>
      </c>
      <c r="S181" s="10" t="n">
        <v>45194</v>
      </c>
      <c r="T181" s="8" t="s">
        <v>34</v>
      </c>
      <c r="U181" s="8" t="n">
        <v>20.36</v>
      </c>
      <c r="V181" s="8" t="n">
        <v>0</v>
      </c>
      <c r="W181" s="8" t="n">
        <v>0</v>
      </c>
      <c r="X181" s="8" t="s">
        <v>831</v>
      </c>
      <c r="Y181" s="8" t="s">
        <v>46</v>
      </c>
    </row>
    <row r="182" ht="13.5" customHeight="1">
      <c r="A182" s="8" t="s">
        <v>832</v>
      </c>
      <c r="B182" s="8" t="s">
        <v>26</v>
      </c>
      <c r="C182" s="8" t="s">
        <v>27</v>
      </c>
      <c r="D182" s="8" t="s">
        <v>833</v>
      </c>
      <c r="E182" s="8" t="s">
        <v>114</v>
      </c>
      <c r="F182" s="10" t="n">
        <v>45190</v>
      </c>
      <c r="G182" s="10" t="n">
        <v>45191</v>
      </c>
      <c r="H182" s="8" t="n">
        <v>1</v>
      </c>
      <c r="I182" s="8" t="n">
        <v>1</v>
      </c>
      <c r="J182" s="8" t="n">
        <v>1</v>
      </c>
      <c r="K182" s="8" t="s">
        <v>30</v>
      </c>
      <c r="L182" s="8" t="n">
        <v>73.33</v>
      </c>
      <c r="M182" s="8" t="n">
        <v>73.33</v>
      </c>
      <c r="N182" s="8" t="s">
        <v>834</v>
      </c>
      <c r="O182" s="8" t="s">
        <v>595</v>
      </c>
      <c r="P182" s="8" t="s">
        <v>33</v>
      </c>
      <c r="Q182" s="8" t="n">
        <v>0</v>
      </c>
      <c r="R182" s="14" t="n">
        <v>45190</v>
      </c>
      <c r="S182" s="10" t="n">
        <v>45194</v>
      </c>
      <c r="T182" s="8" t="s">
        <v>34</v>
      </c>
      <c r="U182" s="8" t="n">
        <v>73.33</v>
      </c>
      <c r="V182" s="8" t="n">
        <v>0</v>
      </c>
      <c r="W182" s="8" t="n">
        <v>0</v>
      </c>
      <c r="X182" s="8" t="s">
        <v>835</v>
      </c>
      <c r="Y182" s="8" t="s">
        <v>46</v>
      </c>
    </row>
    <row r="183" ht="13.5" customHeight="1">
      <c r="A183" s="8" t="s">
        <v>836</v>
      </c>
      <c r="B183" s="8" t="s">
        <v>26</v>
      </c>
      <c r="C183" s="8" t="s">
        <v>27</v>
      </c>
      <c r="D183" s="8" t="s">
        <v>837</v>
      </c>
      <c r="E183" s="8" t="s">
        <v>838</v>
      </c>
      <c r="F183" s="10" t="n">
        <v>45190</v>
      </c>
      <c r="G183" s="10" t="n">
        <v>45191</v>
      </c>
      <c r="H183" s="8" t="n">
        <v>1</v>
      </c>
      <c r="I183" s="8" t="n">
        <v>1</v>
      </c>
      <c r="J183" s="8" t="n">
        <v>1</v>
      </c>
      <c r="K183" s="8" t="s">
        <v>30</v>
      </c>
      <c r="L183" s="8" t="n">
        <v>21.3</v>
      </c>
      <c r="M183" s="8" t="n">
        <v>21.3</v>
      </c>
      <c r="N183" s="8" t="s">
        <v>839</v>
      </c>
      <c r="O183" s="8" t="s">
        <v>595</v>
      </c>
      <c r="P183" s="8" t="s">
        <v>33</v>
      </c>
      <c r="Q183" s="8" t="n">
        <v>0</v>
      </c>
      <c r="R183" s="14" t="n">
        <v>45190</v>
      </c>
      <c r="S183" s="10" t="n">
        <v>45194</v>
      </c>
      <c r="T183" s="8" t="s">
        <v>34</v>
      </c>
      <c r="U183" s="8" t="n">
        <v>21.3</v>
      </c>
      <c r="V183" s="8" t="n">
        <v>0</v>
      </c>
      <c r="W183" s="8" t="n">
        <v>0</v>
      </c>
      <c r="X183" s="8" t="s">
        <v>840</v>
      </c>
      <c r="Y183" s="8" t="s">
        <v>841</v>
      </c>
    </row>
    <row r="184" ht="13.5" customHeight="1">
      <c r="A184" s="8" t="s">
        <v>842</v>
      </c>
      <c r="B184" s="8" t="s">
        <v>26</v>
      </c>
      <c r="C184" s="8" t="s">
        <v>27</v>
      </c>
      <c r="D184" s="8" t="s">
        <v>843</v>
      </c>
      <c r="E184" s="8" t="s">
        <v>462</v>
      </c>
      <c r="F184" s="10" t="n">
        <v>45190</v>
      </c>
      <c r="G184" s="10" t="n">
        <v>45191</v>
      </c>
      <c r="H184" s="8" t="n">
        <v>1</v>
      </c>
      <c r="I184" s="8" t="n">
        <v>1</v>
      </c>
      <c r="J184" s="8" t="n">
        <v>1</v>
      </c>
      <c r="K184" s="8" t="s">
        <v>30</v>
      </c>
      <c r="L184" s="8" t="n">
        <v>24.69</v>
      </c>
      <c r="M184" s="8" t="n">
        <v>24.69</v>
      </c>
      <c r="N184" s="8" t="s">
        <v>844</v>
      </c>
      <c r="O184" s="8" t="s">
        <v>595</v>
      </c>
      <c r="P184" s="8" t="s">
        <v>33</v>
      </c>
      <c r="Q184" s="8" t="n">
        <v>0</v>
      </c>
      <c r="R184" s="14" t="n">
        <v>45190.0000115741</v>
      </c>
      <c r="S184" s="10" t="n">
        <v>45194</v>
      </c>
      <c r="T184" s="8" t="s">
        <v>34</v>
      </c>
      <c r="U184" s="8" t="n">
        <v>24.69</v>
      </c>
      <c r="V184" s="8" t="n">
        <v>0</v>
      </c>
      <c r="W184" s="8" t="n">
        <v>0</v>
      </c>
      <c r="X184" s="8" t="s">
        <v>845</v>
      </c>
      <c r="Y184" s="8" t="s">
        <v>846</v>
      </c>
    </row>
    <row r="185" ht="13.5" customHeight="1">
      <c r="A185" s="8" t="s">
        <v>847</v>
      </c>
      <c r="B185" s="8" t="s">
        <v>26</v>
      </c>
      <c r="C185" s="8" t="s">
        <v>27</v>
      </c>
      <c r="D185" s="8" t="s">
        <v>572</v>
      </c>
      <c r="E185" s="8" t="s">
        <v>147</v>
      </c>
      <c r="F185" s="10" t="n">
        <v>45190</v>
      </c>
      <c r="G185" s="10" t="n">
        <v>45191</v>
      </c>
      <c r="H185" s="8" t="n">
        <v>2</v>
      </c>
      <c r="I185" s="8" t="n">
        <v>1</v>
      </c>
      <c r="J185" s="8" t="n">
        <v>2</v>
      </c>
      <c r="K185" s="8" t="s">
        <v>30</v>
      </c>
      <c r="L185" s="8" t="n">
        <v>71.96</v>
      </c>
      <c r="M185" s="8" t="n">
        <v>71.96</v>
      </c>
      <c r="N185" s="8" t="s">
        <v>573</v>
      </c>
      <c r="O185" s="8" t="s">
        <v>595</v>
      </c>
      <c r="P185" s="8" t="s">
        <v>33</v>
      </c>
      <c r="Q185" s="8" t="n">
        <v>0</v>
      </c>
      <c r="R185" s="14" t="n">
        <v>45190.0000115741</v>
      </c>
      <c r="S185" s="10" t="n">
        <v>45194</v>
      </c>
      <c r="T185" s="8" t="s">
        <v>34</v>
      </c>
      <c r="U185" s="8" t="n">
        <v>71.96</v>
      </c>
      <c r="V185" s="8" t="n">
        <v>0</v>
      </c>
      <c r="W185" s="8" t="n">
        <v>0</v>
      </c>
      <c r="X185" s="8" t="s">
        <v>848</v>
      </c>
      <c r="Y185" s="8" t="s">
        <v>46</v>
      </c>
    </row>
    <row r="186" ht="13.5" customHeight="1">
      <c r="A186" s="8" t="s">
        <v>849</v>
      </c>
      <c r="B186" s="8" t="s">
        <v>26</v>
      </c>
      <c r="C186" s="8" t="s">
        <v>27</v>
      </c>
      <c r="D186" s="8" t="s">
        <v>269</v>
      </c>
      <c r="E186" s="8" t="s">
        <v>270</v>
      </c>
      <c r="F186" s="10" t="n">
        <v>45190</v>
      </c>
      <c r="G186" s="10" t="n">
        <v>45191</v>
      </c>
      <c r="H186" s="8" t="n">
        <v>1</v>
      </c>
      <c r="I186" s="8" t="n">
        <v>1</v>
      </c>
      <c r="J186" s="8" t="n">
        <v>1</v>
      </c>
      <c r="K186" s="8" t="s">
        <v>30</v>
      </c>
      <c r="L186" s="8" t="n">
        <v>18.88</v>
      </c>
      <c r="M186" s="8" t="n">
        <v>18.88</v>
      </c>
      <c r="N186" s="8" t="s">
        <v>850</v>
      </c>
      <c r="O186" s="8" t="s">
        <v>595</v>
      </c>
      <c r="P186" s="8" t="s">
        <v>33</v>
      </c>
      <c r="Q186" s="8" t="n">
        <v>0</v>
      </c>
      <c r="R186" s="14" t="n">
        <v>45190</v>
      </c>
      <c r="S186" s="10" t="n">
        <v>45194</v>
      </c>
      <c r="T186" s="8" t="s">
        <v>34</v>
      </c>
      <c r="U186" s="8" t="n">
        <v>18.88</v>
      </c>
      <c r="V186" s="8" t="n">
        <v>0</v>
      </c>
      <c r="W186" s="8" t="n">
        <v>0</v>
      </c>
      <c r="X186" s="8" t="s">
        <v>46</v>
      </c>
      <c r="Y186" s="8" t="s">
        <v>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12.6650390625" style="8"/>
    <col min="2" max="3" width="10.3330078125" style="8"/>
    <col min="4" max="4" width="9.3310546875" style="8"/>
    <col min="5" max="40" width="9" style="8"/>
  </cols>
  <sheetData>
    <row r="1" s="8" customFormat="1" ht="13.5" customHeight="1">
      <c r="A1" s="8" t="s">
        <v>0</v>
      </c>
      <c r="B1" s="8" t="s">
        <v>5</v>
      </c>
      <c r="C1" s="8" t="s">
        <v>6</v>
      </c>
      <c r="D1" s="8" t="s">
        <v>12</v>
      </c>
      <c r="H1" s="8" t="s">
        <v>851</v>
      </c>
    </row>
    <row r="2" s="8" customFormat="1" ht="13.5" customHeight="1" hidden="1">
      <c r="A2" s="9" t="n">
        <v>999225935799787</v>
      </c>
      <c r="B2" s="10" t="n">
        <v>45184</v>
      </c>
      <c r="C2" s="10" t="n">
        <v>45189</v>
      </c>
      <c r="D2" s="8" t="n">
        <v>632.04</v>
      </c>
      <c r="E2" s="8" t="s">
        <f>VLOOKUP(A2,hop!A:L,12,0)</f>
        <v>852</v>
      </c>
      <c r="F2" s="8" t="s">
        <f>VLOOKUP(A2,hop!A:C,3,0)</f>
        <v>35</v>
      </c>
      <c r="G2" s="17" t="n">
        <f>D2-E2</f>
        <v>0</v>
      </c>
      <c r="H2" s="8" t="s">
        <f>$H$1&amp;F2</f>
        <v>853</v>
      </c>
      <c r="I2" s="8" t="s">
        <f>VLOOKUP(A2,hop!A:U,21,0)</f>
        <v>854</v>
      </c>
    </row>
    <row r="3" s="8" customFormat="1" ht="13.5" customHeight="1" hidden="1">
      <c r="A3" s="9" t="n">
        <v>999225938990555</v>
      </c>
      <c r="B3" s="10" t="n">
        <v>45185</v>
      </c>
      <c r="C3" s="10" t="n">
        <v>45189</v>
      </c>
      <c r="D3" s="8" t="n">
        <v>1663.08</v>
      </c>
      <c r="E3" s="8" t="s">
        <f>VLOOKUP(A3,hop!A:L,12,0)</f>
        <v>855</v>
      </c>
      <c r="F3" s="8" t="s">
        <f>VLOOKUP(A3,hop!A:C,3,0)</f>
        <v>39</v>
      </c>
      <c r="G3" s="17" t="n">
        <f>D3-E3</f>
        <v>0</v>
      </c>
      <c r="H3" s="8" t="s">
        <f>$H$1&amp;F3</f>
        <v>856</v>
      </c>
      <c r="I3" s="8" t="s">
        <f>VLOOKUP(A3,hop!A:U,21,0)</f>
        <v>854</v>
      </c>
    </row>
    <row r="4" s="8" customFormat="1" ht="13.5" customHeight="1" hidden="1">
      <c r="A4" s="9" t="n">
        <v>999226271494468</v>
      </c>
      <c r="B4" s="10" t="n">
        <v>45187</v>
      </c>
      <c r="C4" s="10" t="n">
        <v>45189</v>
      </c>
      <c r="D4" s="8" t="n">
        <v>84.62</v>
      </c>
      <c r="E4" s="8" t="s">
        <f>VLOOKUP(A4,hop!A:L,12,0)</f>
        <v>857</v>
      </c>
      <c r="F4" s="8" t="s">
        <f>VLOOKUP(A4,hop!A:C,3,0)</f>
        <v>45</v>
      </c>
      <c r="G4" s="17" t="n">
        <f>D4-E4</f>
        <v>0</v>
      </c>
      <c r="H4" s="8" t="s">
        <f>$H$1&amp;F4</f>
        <v>858</v>
      </c>
      <c r="I4" s="8" t="s">
        <f>VLOOKUP(A4,hop!A:U,21,0)</f>
        <v>859</v>
      </c>
    </row>
    <row r="5" s="8" customFormat="1" ht="13.5" customHeight="1" hidden="1">
      <c r="A5" s="9" t="n">
        <v>999226341845968</v>
      </c>
      <c r="B5" s="10" t="n">
        <v>45185</v>
      </c>
      <c r="C5" s="10" t="n">
        <v>45189</v>
      </c>
      <c r="D5" s="8" t="n">
        <v>766.48</v>
      </c>
      <c r="E5" s="8" t="s">
        <f>VLOOKUP(A5,hop!A:L,12,0)</f>
        <v>860</v>
      </c>
      <c r="F5" s="8" t="s">
        <f>VLOOKUP(A5,hop!A:C,3,0)</f>
        <v>51</v>
      </c>
      <c r="G5" s="17" t="n">
        <f>D5-E5</f>
        <v>0</v>
      </c>
      <c r="H5" s="8" t="s">
        <f>$H$1&amp;F5</f>
        <v>861</v>
      </c>
      <c r="I5" s="8" t="s">
        <f>VLOOKUP(A5,hop!A:U,21,0)</f>
        <v>859</v>
      </c>
    </row>
    <row r="6" s="8" customFormat="1" ht="13.5" customHeight="1" hidden="1">
      <c r="A6" s="9" t="n">
        <v>999226495050237</v>
      </c>
      <c r="B6" s="10" t="n">
        <v>45183</v>
      </c>
      <c r="C6" s="10" t="n">
        <v>45189</v>
      </c>
      <c r="D6" s="8" t="n">
        <v>379.53</v>
      </c>
      <c r="E6" s="8" t="s">
        <f>VLOOKUP(A6,hop!A:L,12,0)</f>
        <v>862</v>
      </c>
      <c r="F6" s="8" t="s">
        <f>VLOOKUP(A6,hop!A:C,3,0)</f>
        <v>56</v>
      </c>
      <c r="G6" s="17" t="n">
        <f>D6-E6</f>
        <v>0</v>
      </c>
      <c r="H6" s="8" t="s">
        <f>$H$1&amp;F6</f>
        <v>863</v>
      </c>
      <c r="I6" s="8" t="s">
        <f>VLOOKUP(A6,hop!A:U,21,0)</f>
        <v>859</v>
      </c>
    </row>
    <row r="7" s="8" customFormat="1" ht="13.5" customHeight="1" hidden="1">
      <c r="A7" s="9" t="n">
        <v>999226630003046</v>
      </c>
      <c r="B7" s="10" t="n">
        <v>45187</v>
      </c>
      <c r="C7" s="10" t="n">
        <v>45189</v>
      </c>
      <c r="D7" s="8" t="n">
        <v>65.57</v>
      </c>
      <c r="E7" s="8" t="s">
        <f>VLOOKUP(A7,hop!A:L,12,0)</f>
        <v>864</v>
      </c>
      <c r="F7" s="8" t="s">
        <f>VLOOKUP(A7,hop!A:C,3,0)</f>
        <v>61</v>
      </c>
      <c r="G7" s="17" t="n">
        <f>D7-E7</f>
        <v>0</v>
      </c>
      <c r="H7" s="8" t="s">
        <f>$H$1&amp;F7</f>
        <v>865</v>
      </c>
      <c r="I7" s="8" t="s">
        <f>VLOOKUP(A7,hop!A:U,21,0)</f>
        <v>859</v>
      </c>
    </row>
    <row r="8" s="8" customFormat="1" ht="13.5" customHeight="1" hidden="1">
      <c r="A8" s="9" t="n">
        <v>999226707522534</v>
      </c>
      <c r="B8" s="10" t="n">
        <v>45185</v>
      </c>
      <c r="C8" s="10" t="n">
        <v>45189</v>
      </c>
      <c r="D8" s="8" t="n">
        <v>2305.76</v>
      </c>
      <c r="E8" s="8" t="s">
        <f>VLOOKUP(A8,hop!A:L,12,0)</f>
        <v>866</v>
      </c>
      <c r="F8" s="8" t="s">
        <f>VLOOKUP(A8,hop!A:C,3,0)</f>
        <v>67</v>
      </c>
      <c r="G8" s="17" t="n">
        <f>D8-E8</f>
        <v>0</v>
      </c>
      <c r="H8" s="8" t="s">
        <f>$H$1&amp;F8</f>
        <v>867</v>
      </c>
      <c r="I8" s="8" t="s">
        <f>VLOOKUP(A8,hop!A:U,21,0)</f>
        <v>859</v>
      </c>
    </row>
    <row r="9" s="8" customFormat="1" ht="13.5" customHeight="1" hidden="1">
      <c r="A9" s="9" t="n">
        <v>999226746379703</v>
      </c>
      <c r="B9" s="10" t="n">
        <v>45188</v>
      </c>
      <c r="C9" s="10" t="n">
        <v>45189</v>
      </c>
      <c r="D9" s="8" t="n">
        <v>42.77</v>
      </c>
      <c r="E9" s="8" t="s">
        <f>VLOOKUP(A9,hop!A:L,12,0)</f>
        <v>868</v>
      </c>
      <c r="F9" s="8" t="s">
        <f>VLOOKUP(A9,hop!A:C,3,0)</f>
        <v>73</v>
      </c>
      <c r="G9" s="17" t="n">
        <f>D9-E9</f>
        <v>0</v>
      </c>
      <c r="H9" s="8" t="s">
        <f>$H$1&amp;F9</f>
        <v>869</v>
      </c>
      <c r="I9" s="8" t="s">
        <f>VLOOKUP(A9,hop!A:U,21,0)</f>
        <v>859</v>
      </c>
    </row>
    <row r="10" s="8" customFormat="1" ht="13.5" customHeight="1" hidden="1">
      <c r="A10" s="9" t="n">
        <v>999226748256043</v>
      </c>
      <c r="B10" s="10" t="n">
        <v>45187</v>
      </c>
      <c r="C10" s="10" t="n">
        <v>45189</v>
      </c>
      <c r="D10" s="8" t="n">
        <v>60.3</v>
      </c>
      <c r="E10" s="8" t="s">
        <f>VLOOKUP(A10,hop!A:L,12,0)</f>
        <v>870</v>
      </c>
      <c r="F10" s="8" t="s">
        <f>VLOOKUP(A10,hop!A:C,3,0)</f>
        <v>78</v>
      </c>
      <c r="G10" s="17" t="n">
        <f>D10-E10</f>
        <v>0</v>
      </c>
      <c r="H10" s="8" t="s">
        <f>$H$1&amp;F10</f>
        <v>871</v>
      </c>
      <c r="I10" s="8" t="s">
        <f>VLOOKUP(A10,hop!A:U,21,0)</f>
        <v>859</v>
      </c>
    </row>
    <row r="11" s="8" customFormat="1" ht="13.5" customHeight="1">
      <c r="A11" s="9" t="n">
        <v>999226764373078</v>
      </c>
      <c r="B11" s="10" t="n">
        <v>45187</v>
      </c>
      <c r="C11" s="10" t="n">
        <v>45189</v>
      </c>
      <c r="D11" s="8" t="n">
        <v>183.26</v>
      </c>
      <c r="E11" s="8" t="s">
        <f>VLOOKUP(A11,hop!A:L,12,0)</f>
        <v>872</v>
      </c>
      <c r="F11" s="8" t="s">
        <f>VLOOKUP(A11,hop!A:C,3,0)</f>
        <v>83</v>
      </c>
      <c r="G11" s="17" t="n">
        <f>D11-E11</f>
        <v>-0.0200000000000102</v>
      </c>
      <c r="H11" s="8" t="s">
        <f>$H$1&amp;F11</f>
        <v>873</v>
      </c>
      <c r="I11" s="8" t="s">
        <f>VLOOKUP(A11,hop!A:U,21,0)</f>
        <v>859</v>
      </c>
    </row>
    <row r="12" s="8" customFormat="1" ht="13.5" customHeight="1" hidden="1">
      <c r="A12" s="9" t="n">
        <v>999226768475088</v>
      </c>
      <c r="B12" s="10" t="n">
        <v>45183</v>
      </c>
      <c r="C12" s="10" t="n">
        <v>45189</v>
      </c>
      <c r="D12" s="8" t="n">
        <v>268.39</v>
      </c>
      <c r="E12" s="8" t="s">
        <f>VLOOKUP(A12,hop!A:L,12,0)</f>
        <v>874</v>
      </c>
      <c r="F12" s="8" t="s">
        <f>VLOOKUP(A12,hop!A:C,3,0)</f>
        <v>88</v>
      </c>
      <c r="G12" s="17" t="n">
        <f>D12-E12</f>
        <v>0</v>
      </c>
      <c r="H12" s="8" t="s">
        <f>$H$1&amp;F12</f>
        <v>875</v>
      </c>
      <c r="I12" s="8" t="s">
        <f>VLOOKUP(A12,hop!A:U,21,0)</f>
        <v>859</v>
      </c>
    </row>
    <row r="13" s="8" customFormat="1" ht="13.5" customHeight="1" hidden="1">
      <c r="A13" s="9" t="n">
        <v>999226772851826</v>
      </c>
      <c r="B13" s="10" t="n">
        <v>45187</v>
      </c>
      <c r="C13" s="10" t="n">
        <v>45189</v>
      </c>
      <c r="D13" s="8" t="n">
        <v>75</v>
      </c>
      <c r="E13" s="8" t="s">
        <f>VLOOKUP(A13,hop!A:L,12,0)</f>
        <v>876</v>
      </c>
      <c r="F13" s="8" t="s">
        <f>VLOOKUP(A13,hop!A:C,3,0)</f>
        <v>94</v>
      </c>
      <c r="G13" s="17" t="n">
        <f>D13-E13</f>
        <v>0</v>
      </c>
      <c r="H13" s="8" t="s">
        <f>$H$1&amp;F13</f>
        <v>877</v>
      </c>
      <c r="I13" s="8" t="s">
        <f>VLOOKUP(A13,hop!A:U,21,0)</f>
        <v>859</v>
      </c>
    </row>
    <row r="14" s="8" customFormat="1" ht="13.5" customHeight="1" hidden="1">
      <c r="A14" s="9" t="n">
        <v>999226774218015</v>
      </c>
      <c r="B14" s="10" t="n">
        <v>45185</v>
      </c>
      <c r="C14" s="10" t="n">
        <v>45189</v>
      </c>
      <c r="D14" s="8" t="n">
        <v>386.86</v>
      </c>
      <c r="E14" s="8" t="s">
        <f>VLOOKUP(A14,hop!A:L,12,0)</f>
        <v>878</v>
      </c>
      <c r="F14" s="8" t="s">
        <f>VLOOKUP(A14,hop!A:C,3,0)</f>
        <v>100</v>
      </c>
      <c r="G14" s="17" t="n">
        <f>D14-E14</f>
        <v>0</v>
      </c>
      <c r="H14" s="8" t="s">
        <f>$H$1&amp;F14</f>
        <v>879</v>
      </c>
      <c r="I14" s="8" t="s">
        <f>VLOOKUP(A14,hop!A:U,21,0)</f>
        <v>859</v>
      </c>
    </row>
    <row r="15" s="8" customFormat="1" ht="13.5" customHeight="1" hidden="1">
      <c r="A15" s="9" t="n">
        <v>999226775482379</v>
      </c>
      <c r="B15" s="10" t="n">
        <v>45188</v>
      </c>
      <c r="C15" s="10" t="n">
        <v>45189</v>
      </c>
      <c r="D15" s="8" t="n">
        <v>45.81</v>
      </c>
      <c r="E15" s="8" t="s">
        <f>VLOOKUP(A15,hop!A:L,12,0)</f>
        <v>880</v>
      </c>
      <c r="F15" s="8" t="s">
        <f>VLOOKUP(A15,hop!A:C,3,0)</f>
        <v>105</v>
      </c>
      <c r="G15" s="17" t="n">
        <f>D15-E15</f>
        <v>0</v>
      </c>
      <c r="H15" s="8" t="s">
        <f>$H$1&amp;F15</f>
        <v>881</v>
      </c>
      <c r="I15" s="8" t="s">
        <f>VLOOKUP(A15,hop!A:U,21,0)</f>
        <v>854</v>
      </c>
    </row>
    <row r="16" s="8" customFormat="1" ht="13.5" customHeight="1" hidden="1">
      <c r="A16" s="9" t="n">
        <v>999226783337907</v>
      </c>
      <c r="B16" s="10" t="n">
        <v>45187</v>
      </c>
      <c r="C16" s="10" t="n">
        <v>45189</v>
      </c>
      <c r="D16" s="8" t="n">
        <v>93.7</v>
      </c>
      <c r="E16" s="8" t="s">
        <f>VLOOKUP(A16,hop!A:L,12,0)</f>
        <v>882</v>
      </c>
      <c r="F16" s="8" t="s">
        <f>VLOOKUP(A16,hop!A:C,3,0)</f>
        <v>111</v>
      </c>
      <c r="G16" s="17" t="n">
        <f>D16-E16</f>
        <v>0</v>
      </c>
      <c r="H16" s="8" t="s">
        <f>$H$1&amp;F16</f>
        <v>883</v>
      </c>
      <c r="I16" s="8" t="s">
        <f>VLOOKUP(A16,hop!A:U,21,0)</f>
        <v>859</v>
      </c>
    </row>
    <row r="17" s="8" customFormat="1" ht="13.5" customHeight="1" hidden="1">
      <c r="A17" s="9" t="n">
        <v>999226785819047</v>
      </c>
      <c r="B17" s="10" t="n">
        <v>45188</v>
      </c>
      <c r="C17" s="10" t="n">
        <v>45189</v>
      </c>
      <c r="D17" s="8" t="n">
        <v>137.44</v>
      </c>
      <c r="E17" s="8" t="s">
        <f>VLOOKUP(A17,hop!A:L,12,0)</f>
        <v>884</v>
      </c>
      <c r="F17" s="8" t="s">
        <f>VLOOKUP(A17,hop!A:C,3,0)</f>
        <v>116</v>
      </c>
      <c r="G17" s="17" t="n">
        <f>D17-E17</f>
        <v>0</v>
      </c>
      <c r="H17" s="8" t="s">
        <f>$H$1&amp;F17</f>
        <v>885</v>
      </c>
      <c r="I17" s="8" t="s">
        <f>VLOOKUP(A17,hop!A:U,21,0)</f>
        <v>859</v>
      </c>
    </row>
    <row r="18" s="8" customFormat="1" ht="13.5" customHeight="1" hidden="1">
      <c r="A18" s="9" t="n">
        <v>999226785955061</v>
      </c>
      <c r="B18" s="10" t="n">
        <v>45188</v>
      </c>
      <c r="C18" s="10" t="n">
        <v>45189</v>
      </c>
      <c r="D18" s="8" t="n">
        <v>40.14</v>
      </c>
      <c r="E18" s="8" t="s">
        <f>VLOOKUP(A18,hop!A:L,12,0)</f>
        <v>886</v>
      </c>
      <c r="F18" s="8" t="s">
        <f>VLOOKUP(A18,hop!A:C,3,0)</f>
        <v>121</v>
      </c>
      <c r="G18" s="17" t="n">
        <f>D18-E18</f>
        <v>0</v>
      </c>
      <c r="H18" s="8" t="s">
        <f>$H$1&amp;F18</f>
        <v>887</v>
      </c>
      <c r="I18" s="8" t="s">
        <f>VLOOKUP(A18,hop!A:U,21,0)</f>
        <v>854</v>
      </c>
    </row>
    <row r="19" s="8" customFormat="1" ht="13.5" customHeight="1" hidden="1">
      <c r="A19" s="9" t="n">
        <v>999226792906434</v>
      </c>
      <c r="B19" s="10" t="n">
        <v>45187</v>
      </c>
      <c r="C19" s="10" t="n">
        <v>45189</v>
      </c>
      <c r="D19" s="8" t="n">
        <v>41.08</v>
      </c>
      <c r="E19" s="8" t="s">
        <f>VLOOKUP(A19,hop!A:L,12,0)</f>
        <v>888</v>
      </c>
      <c r="F19" s="8" t="s">
        <f>VLOOKUP(A19,hop!A:C,3,0)</f>
        <v>127</v>
      </c>
      <c r="G19" s="17" t="n">
        <f>D19-E19</f>
        <v>0</v>
      </c>
      <c r="H19" s="8" t="s">
        <f>$H$1&amp;F19</f>
        <v>889</v>
      </c>
      <c r="I19" s="8" t="s">
        <f>VLOOKUP(A19,hop!A:U,21,0)</f>
        <v>859</v>
      </c>
    </row>
    <row r="20" s="8" customFormat="1" ht="13.5" customHeight="1" hidden="1">
      <c r="A20" s="9" t="n">
        <v>999226793474698</v>
      </c>
      <c r="B20" s="10" t="n">
        <v>45186</v>
      </c>
      <c r="C20" s="10" t="n">
        <v>45189</v>
      </c>
      <c r="D20" s="8" t="n">
        <v>120.09</v>
      </c>
      <c r="E20" s="8" t="s">
        <f>VLOOKUP(A20,hop!A:L,12,0)</f>
        <v>890</v>
      </c>
      <c r="F20" s="8" t="s">
        <f>VLOOKUP(A20,hop!A:C,3,0)</f>
        <v>133</v>
      </c>
      <c r="G20" s="17" t="n">
        <f>D20-E20</f>
        <v>0</v>
      </c>
      <c r="H20" s="8" t="s">
        <f>$H$1&amp;F20</f>
        <v>891</v>
      </c>
      <c r="I20" s="8" t="s">
        <f>VLOOKUP(A20,hop!A:U,21,0)</f>
        <v>854</v>
      </c>
    </row>
    <row r="21" s="8" customFormat="1" ht="13.5" customHeight="1" hidden="1">
      <c r="A21" s="9" t="n">
        <v>999226796653868</v>
      </c>
      <c r="B21" s="10" t="n">
        <v>45187</v>
      </c>
      <c r="C21" s="10" t="n">
        <v>45189</v>
      </c>
      <c r="D21" s="8" t="n">
        <v>110.54</v>
      </c>
      <c r="E21" s="8" t="s">
        <f>VLOOKUP(A21,hop!A:L,12,0)</f>
        <v>892</v>
      </c>
      <c r="F21" s="8" t="s">
        <f>VLOOKUP(A21,hop!A:C,3,0)</f>
        <v>139</v>
      </c>
      <c r="G21" s="17" t="n">
        <f>D21-E21</f>
        <v>0</v>
      </c>
      <c r="H21" s="8" t="s">
        <f>$H$1&amp;F21</f>
        <v>893</v>
      </c>
      <c r="I21" s="8" t="s">
        <f>VLOOKUP(A21,hop!A:U,21,0)</f>
        <v>859</v>
      </c>
    </row>
    <row r="22" s="8" customFormat="1" ht="13.5" customHeight="1" hidden="1">
      <c r="A22" s="9" t="n">
        <v>999226796802158</v>
      </c>
      <c r="B22" s="10" t="n">
        <v>45187</v>
      </c>
      <c r="C22" s="10" t="n">
        <v>45189</v>
      </c>
      <c r="D22" s="8" t="n">
        <v>52.39</v>
      </c>
      <c r="E22" s="8" t="s">
        <f>VLOOKUP(A22,hop!A:L,12,0)</f>
        <v>894</v>
      </c>
      <c r="F22" s="8" t="s">
        <f>VLOOKUP(A22,hop!A:C,3,0)</f>
        <v>143</v>
      </c>
      <c r="G22" s="17" t="n">
        <f>D22-E22</f>
        <v>0</v>
      </c>
      <c r="H22" s="8" t="s">
        <f>$H$1&amp;F22</f>
        <v>895</v>
      </c>
      <c r="I22" s="8" t="s">
        <f>VLOOKUP(A22,hop!A:U,21,0)</f>
        <v>859</v>
      </c>
    </row>
    <row r="23" s="8" customFormat="1" ht="13.5" customHeight="1" hidden="1">
      <c r="A23" s="9" t="n">
        <v>999226798020607</v>
      </c>
      <c r="B23" s="10" t="n">
        <v>45186</v>
      </c>
      <c r="C23" s="10" t="n">
        <v>45189</v>
      </c>
      <c r="D23" s="8" t="n">
        <v>98.09</v>
      </c>
      <c r="E23" s="8" t="s">
        <f>VLOOKUP(A23,hop!A:L,12,0)</f>
        <v>896</v>
      </c>
      <c r="F23" s="8" t="s">
        <f>VLOOKUP(A23,hop!A:C,3,0)</f>
        <v>149</v>
      </c>
      <c r="G23" s="17" t="n">
        <f>D23-E23</f>
        <v>0</v>
      </c>
      <c r="H23" s="8" t="s">
        <f>$H$1&amp;F23</f>
        <v>897</v>
      </c>
      <c r="I23" s="8" t="s">
        <f>VLOOKUP(A23,hop!A:U,21,0)</f>
        <v>859</v>
      </c>
    </row>
    <row r="24" s="8" customFormat="1" ht="13.5" customHeight="1" hidden="1">
      <c r="A24" s="9" t="n">
        <v>999226799924924</v>
      </c>
      <c r="B24" s="10" t="n">
        <v>45186</v>
      </c>
      <c r="C24" s="10" t="n">
        <v>45189</v>
      </c>
      <c r="D24" s="8" t="n">
        <v>54.15</v>
      </c>
      <c r="E24" s="8" t="s">
        <f>VLOOKUP(A24,hop!A:L,12,0)</f>
        <v>898</v>
      </c>
      <c r="F24" s="8" t="s">
        <f>VLOOKUP(A24,hop!A:C,3,0)</f>
        <v>153</v>
      </c>
      <c r="G24" s="17" t="n">
        <f>D24-E24</f>
        <v>0</v>
      </c>
      <c r="H24" s="8" t="s">
        <f>$H$1&amp;F24</f>
        <v>899</v>
      </c>
      <c r="I24" s="8" t="s">
        <f>VLOOKUP(A24,hop!A:U,21,0)</f>
        <v>859</v>
      </c>
    </row>
    <row r="25" s="8" customFormat="1" ht="13.5" customHeight="1" hidden="1">
      <c r="A25" s="9" t="n">
        <v>999226800409024</v>
      </c>
      <c r="B25" s="10" t="n">
        <v>45187</v>
      </c>
      <c r="C25" s="10" t="n">
        <v>45189</v>
      </c>
      <c r="D25" s="8" t="n">
        <v>424.04</v>
      </c>
      <c r="E25" s="8" t="s">
        <f>VLOOKUP(A25,hop!A:L,12,0)</f>
        <v>900</v>
      </c>
      <c r="F25" s="8" t="s">
        <f>VLOOKUP(A25,hop!A:C,3,0)</f>
        <v>158</v>
      </c>
      <c r="G25" s="17" t="n">
        <f>D25-E25</f>
        <v>0</v>
      </c>
      <c r="H25" s="8" t="s">
        <f>$H$1&amp;F25</f>
        <v>901</v>
      </c>
      <c r="I25" s="8" t="s">
        <f>VLOOKUP(A25,hop!A:U,21,0)</f>
        <v>859</v>
      </c>
    </row>
    <row r="26" s="8" customFormat="1" ht="13.5" customHeight="1" hidden="1">
      <c r="A26" s="9" t="n">
        <v>999226800609453</v>
      </c>
      <c r="B26" s="10" t="n">
        <v>45187</v>
      </c>
      <c r="C26" s="10" t="n">
        <v>45189</v>
      </c>
      <c r="D26" s="8" t="n">
        <v>34.8</v>
      </c>
      <c r="E26" s="8" t="s">
        <f>VLOOKUP(A26,hop!A:L,12,0)</f>
        <v>902</v>
      </c>
      <c r="F26" s="8" t="s">
        <f>VLOOKUP(A26,hop!A:C,3,0)</f>
        <v>164</v>
      </c>
      <c r="G26" s="17" t="n">
        <f>D26-E26</f>
        <v>0</v>
      </c>
      <c r="H26" s="8" t="s">
        <f>$H$1&amp;F26</f>
        <v>903</v>
      </c>
      <c r="I26" s="8" t="s">
        <f>VLOOKUP(A26,hop!A:U,21,0)</f>
        <v>859</v>
      </c>
    </row>
    <row r="27" s="8" customFormat="1" ht="13.5" customHeight="1" hidden="1">
      <c r="A27" s="9" t="n">
        <v>999226827244054</v>
      </c>
      <c r="B27" s="10" t="n">
        <v>45187</v>
      </c>
      <c r="C27" s="10" t="n">
        <v>45189</v>
      </c>
      <c r="D27" s="8" t="n">
        <v>33.82</v>
      </c>
      <c r="E27" s="8" t="s">
        <f>VLOOKUP(A27,hop!A:L,12,0)</f>
        <v>904</v>
      </c>
      <c r="F27" s="8" t="s">
        <f>VLOOKUP(A27,hop!A:C,3,0)</f>
        <v>170</v>
      </c>
      <c r="G27" s="17" t="n">
        <f>D27-E27</f>
        <v>0</v>
      </c>
      <c r="H27" s="8" t="s">
        <f>$H$1&amp;F27</f>
        <v>905</v>
      </c>
      <c r="I27" s="8" t="s">
        <f>VLOOKUP(A27,hop!A:U,21,0)</f>
        <v>859</v>
      </c>
    </row>
    <row r="28" s="8" customFormat="1" ht="13.5" customHeight="1" hidden="1">
      <c r="A28" s="9" t="n">
        <v>999226830498214</v>
      </c>
      <c r="B28" s="10" t="n">
        <v>45186</v>
      </c>
      <c r="C28" s="10" t="n">
        <v>45189</v>
      </c>
      <c r="D28" s="8" t="n">
        <v>56</v>
      </c>
      <c r="E28" s="8" t="s">
        <f>VLOOKUP(A28,hop!A:L,12,0)</f>
        <v>906</v>
      </c>
      <c r="F28" s="8" t="s">
        <f>VLOOKUP(A28,hop!A:C,3,0)</f>
        <v>175</v>
      </c>
      <c r="G28" s="17" t="n">
        <f>D28-E28</f>
        <v>0</v>
      </c>
      <c r="H28" s="8" t="s">
        <f>$H$1&amp;F28</f>
        <v>907</v>
      </c>
      <c r="I28" s="8" t="s">
        <f>VLOOKUP(A28,hop!A:U,21,0)</f>
        <v>859</v>
      </c>
    </row>
    <row r="29" s="8" customFormat="1" ht="13.5" customHeight="1" hidden="1">
      <c r="A29" s="9" t="n">
        <v>999226831147654</v>
      </c>
      <c r="B29" s="10" t="n">
        <v>45188</v>
      </c>
      <c r="C29" s="10" t="n">
        <v>45189</v>
      </c>
      <c r="D29" s="8" t="n">
        <v>44.5</v>
      </c>
      <c r="E29" s="8" t="s">
        <f>VLOOKUP(A29,hop!A:L,12,0)</f>
        <v>908</v>
      </c>
      <c r="F29" s="8" t="s">
        <f>VLOOKUP(A29,hop!A:C,3,0)</f>
        <v>178</v>
      </c>
      <c r="G29" s="17" t="n">
        <f>D29-E29</f>
        <v>0</v>
      </c>
      <c r="H29" s="8" t="s">
        <f>$H$1&amp;F29</f>
        <v>909</v>
      </c>
      <c r="I29" s="8" t="s">
        <f>VLOOKUP(A29,hop!A:U,21,0)</f>
        <v>859</v>
      </c>
    </row>
    <row r="30" s="8" customFormat="1" ht="13.5" customHeight="1" hidden="1">
      <c r="A30" s="9" t="n">
        <v>999226832078249</v>
      </c>
      <c r="B30" s="10" t="n">
        <v>45188</v>
      </c>
      <c r="C30" s="10" t="n">
        <v>45189</v>
      </c>
      <c r="D30" s="8" t="n">
        <v>78.26</v>
      </c>
      <c r="E30" s="8" t="s">
        <f>VLOOKUP(A30,hop!A:L,12,0)</f>
        <v>910</v>
      </c>
      <c r="F30" s="8" t="s">
        <f>VLOOKUP(A30,hop!A:C,3,0)</f>
        <v>182</v>
      </c>
      <c r="G30" s="17" t="n">
        <f>D30-E30</f>
        <v>0</v>
      </c>
      <c r="H30" s="8" t="s">
        <f>$H$1&amp;F30</f>
        <v>911</v>
      </c>
      <c r="I30" s="8" t="s">
        <f>VLOOKUP(A30,hop!A:U,21,0)</f>
        <v>859</v>
      </c>
    </row>
    <row r="31" s="8" customFormat="1" ht="13.5" customHeight="1" hidden="1">
      <c r="A31" s="9" t="n">
        <v>999226834087375</v>
      </c>
      <c r="B31" s="10" t="n">
        <v>45187</v>
      </c>
      <c r="C31" s="10" t="n">
        <v>45189</v>
      </c>
      <c r="D31" s="8" t="n">
        <v>104.93</v>
      </c>
      <c r="E31" s="8" t="s">
        <f>VLOOKUP(A31,hop!A:L,12,0)</f>
        <v>912</v>
      </c>
      <c r="F31" s="8" t="s">
        <f>VLOOKUP(A31,hop!A:C,3,0)</f>
        <v>188</v>
      </c>
      <c r="G31" s="17" t="n">
        <f>D31-E31</f>
        <v>0</v>
      </c>
      <c r="H31" s="8" t="s">
        <f>$H$1&amp;F31</f>
        <v>913</v>
      </c>
      <c r="I31" s="8" t="s">
        <f>VLOOKUP(A31,hop!A:U,21,0)</f>
        <v>859</v>
      </c>
    </row>
    <row r="32" s="8" customFormat="1" ht="13.5" customHeight="1" hidden="1">
      <c r="A32" s="9" t="n">
        <v>999226837935948</v>
      </c>
      <c r="B32" s="10" t="n">
        <v>45188</v>
      </c>
      <c r="C32" s="10" t="n">
        <v>45189</v>
      </c>
      <c r="D32" s="8" t="n">
        <v>101.38</v>
      </c>
      <c r="E32" s="8" t="s">
        <f>VLOOKUP(A32,hop!A:L,12,0)</f>
        <v>914</v>
      </c>
      <c r="F32" s="8" t="s">
        <f>VLOOKUP(A32,hop!A:C,3,0)</f>
        <v>194</v>
      </c>
      <c r="G32" s="17" t="n">
        <f>D32-E32</f>
        <v>0</v>
      </c>
      <c r="H32" s="8" t="s">
        <f>$H$1&amp;F32</f>
        <v>915</v>
      </c>
      <c r="I32" s="8" t="s">
        <f>VLOOKUP(A32,hop!A:U,21,0)</f>
        <v>859</v>
      </c>
    </row>
    <row r="33" s="8" customFormat="1" ht="13.5" customHeight="1" hidden="1">
      <c r="A33" s="9" t="n">
        <v>999226838547331</v>
      </c>
      <c r="B33" s="10" t="n">
        <v>45188</v>
      </c>
      <c r="C33" s="10" t="n">
        <v>45189</v>
      </c>
      <c r="D33" s="8" t="n">
        <v>73.54</v>
      </c>
      <c r="E33" s="8" t="s">
        <f>VLOOKUP(A33,hop!A:L,12,0)</f>
        <v>916</v>
      </c>
      <c r="F33" s="8" t="s">
        <f>VLOOKUP(A33,hop!A:C,3,0)</f>
        <v>199</v>
      </c>
      <c r="G33" s="17" t="n">
        <f>D33-E33</f>
        <v>0</v>
      </c>
      <c r="H33" s="8" t="s">
        <f>$H$1&amp;F33</f>
        <v>917</v>
      </c>
      <c r="I33" s="8" t="s">
        <f>VLOOKUP(A33,hop!A:U,21,0)</f>
        <v>859</v>
      </c>
    </row>
    <row r="34" s="8" customFormat="1" ht="13.5" customHeight="1" hidden="1">
      <c r="A34" s="9" t="n">
        <v>999226838896845</v>
      </c>
      <c r="B34" s="10" t="n">
        <v>45187</v>
      </c>
      <c r="C34" s="10" t="n">
        <v>45189</v>
      </c>
      <c r="D34" s="8" t="n">
        <v>0</v>
      </c>
      <c r="E34" s="8" t="e">
        <f>VLOOKUP(A34,hop!A:L,12,0)</f>
        <v>#N/A</v>
      </c>
      <c r="F34" s="8" t="e">
        <f>VLOOKUP(A34,hop!A:C,3,0)</f>
        <v>#N/A</v>
      </c>
      <c r="G34" s="17" t="e">
        <f>D34-E34</f>
        <v>#N/A</v>
      </c>
      <c r="H34" s="8" t="e">
        <f>$H$1&amp;F34</f>
        <v>#N/A</v>
      </c>
      <c r="I34" s="8" t="e">
        <f>VLOOKUP(A34,hop!A:U,21,0)</f>
        <v>#N/A</v>
      </c>
    </row>
    <row r="35" s="8" customFormat="1" ht="13.5" customHeight="1" hidden="1">
      <c r="A35" s="9" t="n">
        <v>999226839075320</v>
      </c>
      <c r="B35" s="10" t="n">
        <v>45188</v>
      </c>
      <c r="C35" s="10" t="n">
        <v>45189</v>
      </c>
      <c r="D35" s="8" t="n">
        <v>82.76</v>
      </c>
      <c r="E35" s="8" t="s">
        <f>VLOOKUP(A35,hop!A:L,12,0)</f>
        <v>918</v>
      </c>
      <c r="F35" s="8" t="s">
        <f>VLOOKUP(A35,hop!A:C,3,0)</f>
        <v>210</v>
      </c>
      <c r="G35" s="17" t="n">
        <f>D35-E35</f>
        <v>0</v>
      </c>
      <c r="H35" s="8" t="s">
        <f>$H$1&amp;F35</f>
        <v>919</v>
      </c>
      <c r="I35" s="8" t="s">
        <f>VLOOKUP(A35,hop!A:U,21,0)</f>
        <v>859</v>
      </c>
    </row>
    <row r="36" s="8" customFormat="1" ht="13.5" customHeight="1" hidden="1">
      <c r="A36" s="9" t="n">
        <v>999226843334856</v>
      </c>
      <c r="B36" s="10" t="n">
        <v>45187</v>
      </c>
      <c r="C36" s="10" t="n">
        <v>45189</v>
      </c>
      <c r="D36" s="8" t="n">
        <v>48.04</v>
      </c>
      <c r="E36" s="8" t="s">
        <f>VLOOKUP(A36,hop!A:L,12,0)</f>
        <v>920</v>
      </c>
      <c r="F36" s="8" t="s">
        <f>VLOOKUP(A36,hop!A:C,3,0)</f>
        <v>216</v>
      </c>
      <c r="G36" s="17" t="n">
        <f>D36-E36</f>
        <v>0</v>
      </c>
      <c r="H36" s="8" t="s">
        <f>$H$1&amp;F36</f>
        <v>921</v>
      </c>
      <c r="I36" s="8" t="s">
        <f>VLOOKUP(A36,hop!A:U,21,0)</f>
        <v>859</v>
      </c>
    </row>
    <row r="37" s="8" customFormat="1" ht="13.5" customHeight="1" hidden="1">
      <c r="A37" s="9" t="n">
        <v>999226844347046</v>
      </c>
      <c r="B37" s="10" t="n">
        <v>45187</v>
      </c>
      <c r="C37" s="10" t="n">
        <v>45189</v>
      </c>
      <c r="D37" s="8" t="n">
        <v>36.53</v>
      </c>
      <c r="E37" s="8" t="s">
        <f>VLOOKUP(A37,hop!A:L,12,0)</f>
        <v>922</v>
      </c>
      <c r="F37" s="8" t="s">
        <f>VLOOKUP(A37,hop!A:C,3,0)</f>
        <v>221</v>
      </c>
      <c r="G37" s="17" t="n">
        <f>D37-E37</f>
        <v>0</v>
      </c>
      <c r="H37" s="8" t="s">
        <f>$H$1&amp;F37</f>
        <v>923</v>
      </c>
      <c r="I37" s="8" t="s">
        <f>VLOOKUP(A37,hop!A:U,21,0)</f>
        <v>859</v>
      </c>
    </row>
    <row r="38" s="8" customFormat="1" ht="13.5" customHeight="1" hidden="1">
      <c r="A38" s="9" t="n">
        <v>999226845159232</v>
      </c>
      <c r="B38" s="10" t="n">
        <v>45188</v>
      </c>
      <c r="C38" s="10" t="n">
        <v>45189</v>
      </c>
      <c r="D38" s="8" t="n">
        <v>179.97</v>
      </c>
      <c r="E38" s="8" t="s">
        <f>VLOOKUP(A38,hop!A:L,12,0)</f>
        <v>924</v>
      </c>
      <c r="F38" s="8" t="s">
        <f>VLOOKUP(A38,hop!A:C,3,0)</f>
        <v>226</v>
      </c>
      <c r="G38" s="17" t="n">
        <f>D38-E38</f>
        <v>0</v>
      </c>
      <c r="H38" s="8" t="s">
        <f>$H$1&amp;F38</f>
        <v>925</v>
      </c>
      <c r="I38" s="8" t="s">
        <f>VLOOKUP(A38,hop!A:U,21,0)</f>
        <v>859</v>
      </c>
    </row>
    <row r="39" s="8" customFormat="1" ht="13.5" customHeight="1" hidden="1">
      <c r="A39" s="9" t="n">
        <v>999226845224557</v>
      </c>
      <c r="B39" s="10" t="n">
        <v>45188</v>
      </c>
      <c r="C39" s="10" t="n">
        <v>45189</v>
      </c>
      <c r="D39" s="8" t="n">
        <v>25.62</v>
      </c>
      <c r="E39" s="8" t="s">
        <f>VLOOKUP(A39,hop!A:L,12,0)</f>
        <v>926</v>
      </c>
      <c r="F39" s="8" t="s">
        <f>VLOOKUP(A39,hop!A:C,3,0)</f>
        <v>230</v>
      </c>
      <c r="G39" s="17" t="n">
        <f>D39-E39</f>
        <v>0</v>
      </c>
      <c r="H39" s="8" t="s">
        <f>$H$1&amp;F39</f>
        <v>927</v>
      </c>
      <c r="I39" s="8" t="s">
        <f>VLOOKUP(A39,hop!A:U,21,0)</f>
        <v>859</v>
      </c>
    </row>
    <row r="40" s="8" customFormat="1" ht="13.5" customHeight="1" hidden="1">
      <c r="A40" s="9" t="n">
        <v>999226845375428</v>
      </c>
      <c r="B40" s="10" t="n">
        <v>45188</v>
      </c>
      <c r="C40" s="10" t="n">
        <v>45189</v>
      </c>
      <c r="D40" s="8" t="n">
        <v>14.47</v>
      </c>
      <c r="E40" s="8" t="s">
        <f>VLOOKUP(A40,hop!A:L,12,0)</f>
        <v>928</v>
      </c>
      <c r="F40" s="8" t="s">
        <f>VLOOKUP(A40,hop!A:C,3,0)</f>
        <v>235</v>
      </c>
      <c r="G40" s="17" t="n">
        <f>D40-E40</f>
        <v>0</v>
      </c>
      <c r="H40" s="8" t="s">
        <f>$H$1&amp;F40</f>
        <v>929</v>
      </c>
      <c r="I40" s="8" t="s">
        <f>VLOOKUP(A40,hop!A:U,21,0)</f>
        <v>859</v>
      </c>
    </row>
    <row r="41" s="8" customFormat="1" ht="13.5" customHeight="1" hidden="1">
      <c r="A41" s="9" t="n">
        <v>26845424300</v>
      </c>
      <c r="B41" s="10" t="n">
        <v>45188</v>
      </c>
      <c r="C41" s="10" t="n">
        <v>45189</v>
      </c>
      <c r="D41" s="8" t="n">
        <v>49.75</v>
      </c>
      <c r="E41" s="8" t="s">
        <f>VLOOKUP(A41,hop!A:L,12,0)</f>
        <v>930</v>
      </c>
      <c r="F41" s="8" t="s">
        <f>VLOOKUP(A41,hop!A:C,3,0)</f>
        <v>239</v>
      </c>
      <c r="G41" s="17" t="n">
        <f>D41-E41</f>
        <v>0</v>
      </c>
      <c r="H41" s="8" t="s">
        <f>$H$1&amp;F41</f>
        <v>931</v>
      </c>
      <c r="I41" s="8" t="s">
        <f>VLOOKUP(A41,hop!A:U,21,0)</f>
        <v>859</v>
      </c>
    </row>
    <row r="42" s="8" customFormat="1" ht="13.5" customHeight="1" hidden="1">
      <c r="A42" s="9" t="n">
        <v>999226845891862</v>
      </c>
      <c r="B42" s="10" t="n">
        <v>45188</v>
      </c>
      <c r="C42" s="10" t="n">
        <v>45189</v>
      </c>
      <c r="D42" s="8" t="n">
        <v>32.64</v>
      </c>
      <c r="E42" s="8" t="s">
        <f>VLOOKUP(A42,hop!A:L,12,0)</f>
        <v>932</v>
      </c>
      <c r="F42" s="8" t="s">
        <f>VLOOKUP(A42,hop!A:C,3,0)</f>
        <v>245</v>
      </c>
      <c r="G42" s="17" t="n">
        <f>D42-E42</f>
        <v>0</v>
      </c>
      <c r="H42" s="8" t="s">
        <f>$H$1&amp;F42</f>
        <v>933</v>
      </c>
      <c r="I42" s="8" t="s">
        <f>VLOOKUP(A42,hop!A:U,21,0)</f>
        <v>859</v>
      </c>
    </row>
    <row r="43" s="8" customFormat="1" ht="13.5" customHeight="1" hidden="1">
      <c r="A43" s="9" t="n">
        <v>999226845897478</v>
      </c>
      <c r="B43" s="10" t="n">
        <v>45188</v>
      </c>
      <c r="C43" s="10" t="n">
        <v>45189</v>
      </c>
      <c r="D43" s="8" t="n">
        <v>13.36</v>
      </c>
      <c r="E43" s="8" t="s">
        <f>VLOOKUP(A43,hop!A:L,12,0)</f>
        <v>934</v>
      </c>
      <c r="F43" s="8" t="s">
        <f>VLOOKUP(A43,hop!A:C,3,0)</f>
        <v>250</v>
      </c>
      <c r="G43" s="17" t="n">
        <f>D43-E43</f>
        <v>0</v>
      </c>
      <c r="H43" s="8" t="s">
        <f>$H$1&amp;F43</f>
        <v>935</v>
      </c>
      <c r="I43" s="8" t="s">
        <f>VLOOKUP(A43,hop!A:U,21,0)</f>
        <v>859</v>
      </c>
    </row>
    <row r="44" s="8" customFormat="1" ht="13.5" customHeight="1" hidden="1">
      <c r="A44" s="15" t="s">
        <v>251</v>
      </c>
      <c r="B44" s="10" t="n">
        <v>45188</v>
      </c>
      <c r="C44" s="10" t="n">
        <v>45189</v>
      </c>
      <c r="D44" s="8" t="n">
        <v>0</v>
      </c>
      <c r="E44" s="8" t="e">
        <f>VLOOKUP(A44,hop!A:L,12,0)</f>
        <v>#N/A</v>
      </c>
      <c r="F44" s="8" t="e">
        <f>VLOOKUP(A44,hop!A:C,3,0)</f>
        <v>#N/A</v>
      </c>
      <c r="G44" s="17" t="e">
        <f>D44-E44</f>
        <v>#N/A</v>
      </c>
      <c r="H44" s="8" t="e">
        <f>$H$1&amp;F44</f>
        <v>#N/A</v>
      </c>
      <c r="I44" s="8" t="e">
        <f>VLOOKUP(A44,hop!A:U,21,0)</f>
        <v>#N/A</v>
      </c>
    </row>
    <row r="45" s="8" customFormat="1" ht="13.5" customHeight="1" hidden="1">
      <c r="A45" s="9" t="n">
        <v>999226845942054</v>
      </c>
      <c r="B45" s="10" t="n">
        <v>45188</v>
      </c>
      <c r="C45" s="10" t="n">
        <v>45189</v>
      </c>
      <c r="D45" s="8" t="n">
        <v>19.32</v>
      </c>
      <c r="E45" s="8" t="s">
        <f>VLOOKUP(A45,hop!A:L,12,0)</f>
        <v>936</v>
      </c>
      <c r="F45" s="8" t="s">
        <f>VLOOKUP(A45,hop!A:C,3,0)</f>
        <v>257</v>
      </c>
      <c r="G45" s="17" t="n">
        <f>D45-E45</f>
        <v>0</v>
      </c>
      <c r="H45" s="8" t="s">
        <f>$H$1&amp;F45</f>
        <v>937</v>
      </c>
      <c r="I45" s="8" t="s">
        <f>VLOOKUP(A45,hop!A:U,21,0)</f>
        <v>859</v>
      </c>
    </row>
    <row r="46" s="8" customFormat="1" ht="13.5" customHeight="1" hidden="1">
      <c r="A46" s="9" t="n">
        <v>999226845942875</v>
      </c>
      <c r="B46" s="10" t="n">
        <v>45188</v>
      </c>
      <c r="C46" s="10" t="n">
        <v>45189</v>
      </c>
      <c r="D46" s="8" t="n">
        <v>86.72</v>
      </c>
      <c r="E46" s="8" t="s">
        <f>VLOOKUP(A46,hop!A:L,12,0)</f>
        <v>938</v>
      </c>
      <c r="F46" s="8" t="s">
        <f>VLOOKUP(A46,hop!A:C,3,0)</f>
        <v>262</v>
      </c>
      <c r="G46" s="17" t="n">
        <f>D46-E46</f>
        <v>0</v>
      </c>
      <c r="H46" s="8" t="s">
        <f>$H$1&amp;F46</f>
        <v>939</v>
      </c>
      <c r="I46" s="8" t="s">
        <f>VLOOKUP(A46,hop!A:U,21,0)</f>
        <v>859</v>
      </c>
    </row>
    <row r="47" s="8" customFormat="1" ht="13.5" customHeight="1" hidden="1">
      <c r="A47" s="9" t="n">
        <v>999226846141749</v>
      </c>
      <c r="B47" s="10" t="n">
        <v>45188</v>
      </c>
      <c r="C47" s="10" t="n">
        <v>45189</v>
      </c>
      <c r="D47" s="8" t="n">
        <v>34.04</v>
      </c>
      <c r="E47" s="8" t="s">
        <f>VLOOKUP(A47,hop!A:L,12,0)</f>
        <v>940</v>
      </c>
      <c r="F47" s="8" t="s">
        <f>VLOOKUP(A47,hop!A:C,3,0)</f>
        <v>267</v>
      </c>
      <c r="G47" s="17" t="n">
        <f>D47-E47</f>
        <v>0</v>
      </c>
      <c r="H47" s="8" t="s">
        <f>$H$1&amp;F47</f>
        <v>941</v>
      </c>
      <c r="I47" s="8" t="s">
        <f>VLOOKUP(A47,hop!A:U,21,0)</f>
        <v>859</v>
      </c>
    </row>
    <row r="48" s="8" customFormat="1" ht="13.5" customHeight="1" hidden="1">
      <c r="A48" s="9" t="n">
        <v>999226847030170</v>
      </c>
      <c r="B48" s="10" t="n">
        <v>45188</v>
      </c>
      <c r="C48" s="10" t="n">
        <v>45189</v>
      </c>
      <c r="D48" s="8" t="n">
        <v>19.14</v>
      </c>
      <c r="E48" s="8" t="s">
        <f>VLOOKUP(A48,hop!A:L,12,0)</f>
        <v>942</v>
      </c>
      <c r="F48" s="8" t="s">
        <f>VLOOKUP(A48,hop!A:C,3,0)</f>
        <v>272</v>
      </c>
      <c r="G48" s="17" t="n">
        <f>D48-E48</f>
        <v>0</v>
      </c>
      <c r="H48" s="8" t="s">
        <f>$H$1&amp;F48</f>
        <v>943</v>
      </c>
      <c r="I48" s="8" t="s">
        <f>VLOOKUP(A48,hop!A:U,21,0)</f>
        <v>859</v>
      </c>
    </row>
    <row r="49" s="8" customFormat="1" ht="13.5" customHeight="1" hidden="1">
      <c r="A49" s="9" t="n">
        <v>999226847236351</v>
      </c>
      <c r="B49" s="10" t="n">
        <v>45188</v>
      </c>
      <c r="C49" s="10" t="n">
        <v>45189</v>
      </c>
      <c r="D49" s="8" t="n">
        <v>17.83</v>
      </c>
      <c r="E49" s="8" t="s">
        <f>VLOOKUP(A49,hop!A:L,12,0)</f>
        <v>944</v>
      </c>
      <c r="F49" s="8" t="s">
        <f>VLOOKUP(A49,hop!A:C,3,0)</f>
        <v>276</v>
      </c>
      <c r="G49" s="17" t="n">
        <f>D49-E49</f>
        <v>0</v>
      </c>
      <c r="H49" s="8" t="s">
        <f>$H$1&amp;F49</f>
        <v>945</v>
      </c>
      <c r="I49" s="8" t="s">
        <f>VLOOKUP(A49,hop!A:U,21,0)</f>
        <v>859</v>
      </c>
    </row>
    <row r="50" s="8" customFormat="1" ht="13.5" customHeight="1" hidden="1">
      <c r="A50" s="9" t="n">
        <v>999226847516706</v>
      </c>
      <c r="B50" s="10" t="n">
        <v>45188</v>
      </c>
      <c r="C50" s="10" t="n">
        <v>45189</v>
      </c>
      <c r="D50" s="8" t="n">
        <v>26.68</v>
      </c>
      <c r="E50" s="8" t="s">
        <f>VLOOKUP(A50,hop!A:L,12,0)</f>
        <v>946</v>
      </c>
      <c r="F50" s="8" t="s">
        <f>VLOOKUP(A50,hop!A:C,3,0)</f>
        <v>280</v>
      </c>
      <c r="G50" s="17" t="n">
        <f>D50-E50</f>
        <v>0</v>
      </c>
      <c r="H50" s="8" t="s">
        <f>$H$1&amp;F50</f>
        <v>947</v>
      </c>
      <c r="I50" s="8" t="s">
        <f>VLOOKUP(A50,hop!A:U,21,0)</f>
        <v>859</v>
      </c>
    </row>
    <row r="51" s="8" customFormat="1" ht="13.5" customHeight="1" hidden="1">
      <c r="A51" s="9" t="n">
        <v>999226847718421</v>
      </c>
      <c r="B51" s="10" t="n">
        <v>45188</v>
      </c>
      <c r="C51" s="10" t="n">
        <v>45189</v>
      </c>
      <c r="D51" s="8" t="n">
        <v>59.99</v>
      </c>
      <c r="E51" s="8" t="s">
        <f>VLOOKUP(A51,hop!A:L,12,0)</f>
        <v>948</v>
      </c>
      <c r="F51" s="8" t="s">
        <f>VLOOKUP(A51,hop!A:C,3,0)</f>
        <v>284</v>
      </c>
      <c r="G51" s="17" t="n">
        <f>D51-E51</f>
        <v>0</v>
      </c>
      <c r="H51" s="8" t="s">
        <f>$H$1&amp;F51</f>
        <v>949</v>
      </c>
      <c r="I51" s="8" t="s">
        <f>VLOOKUP(A51,hop!A:U,21,0)</f>
        <v>859</v>
      </c>
    </row>
    <row r="52" s="8" customFormat="1" ht="13.5" customHeight="1" hidden="1">
      <c r="A52" s="9" t="n">
        <v>999226847762905</v>
      </c>
      <c r="B52" s="10" t="n">
        <v>45188</v>
      </c>
      <c r="C52" s="10" t="n">
        <v>45189</v>
      </c>
      <c r="D52" s="8" t="n">
        <v>36.16</v>
      </c>
      <c r="E52" s="8" t="s">
        <f>VLOOKUP(A52,hop!A:L,12,0)</f>
        <v>950</v>
      </c>
      <c r="F52" s="8" t="s">
        <f>VLOOKUP(A52,hop!A:C,3,0)</f>
        <v>289</v>
      </c>
      <c r="G52" s="17" t="n">
        <f>D52-E52</f>
        <v>0</v>
      </c>
      <c r="H52" s="8" t="s">
        <f>$H$1&amp;F52</f>
        <v>951</v>
      </c>
      <c r="I52" s="8" t="s">
        <f>VLOOKUP(A52,hop!A:U,21,0)</f>
        <v>859</v>
      </c>
    </row>
    <row r="53" s="8" customFormat="1" ht="13.5" customHeight="1" hidden="1">
      <c r="A53" s="9" t="n">
        <v>999226848121418</v>
      </c>
      <c r="B53" s="10" t="n">
        <v>45188</v>
      </c>
      <c r="C53" s="10" t="n">
        <v>45189</v>
      </c>
      <c r="D53" s="8" t="n">
        <v>21.23</v>
      </c>
      <c r="E53" s="8" t="s">
        <f>VLOOKUP(A53,hop!A:L,12,0)</f>
        <v>952</v>
      </c>
      <c r="F53" s="8" t="s">
        <f>VLOOKUP(A53,hop!A:C,3,0)</f>
        <v>294</v>
      </c>
      <c r="G53" s="17" t="n">
        <f>D53-E53</f>
        <v>0</v>
      </c>
      <c r="H53" s="8" t="s">
        <f>$H$1&amp;F53</f>
        <v>953</v>
      </c>
      <c r="I53" s="8" t="s">
        <f>VLOOKUP(A53,hop!A:U,21,0)</f>
        <v>859</v>
      </c>
    </row>
    <row r="54" s="8" customFormat="1" ht="13.5" customHeight="1" hidden="1">
      <c r="A54" s="9" t="n">
        <v>999226848313470</v>
      </c>
      <c r="B54" s="10" t="n">
        <v>45188</v>
      </c>
      <c r="C54" s="10" t="n">
        <v>45189</v>
      </c>
      <c r="D54" s="8" t="n">
        <v>30.22</v>
      </c>
      <c r="E54" s="8" t="s">
        <f>VLOOKUP(A54,hop!A:L,12,0)</f>
        <v>954</v>
      </c>
      <c r="F54" s="8" t="s">
        <f>VLOOKUP(A54,hop!A:C,3,0)</f>
        <v>299</v>
      </c>
      <c r="G54" s="17" t="n">
        <f>D54-E54</f>
        <v>0</v>
      </c>
      <c r="H54" s="8" t="s">
        <f>$H$1&amp;F54</f>
        <v>955</v>
      </c>
      <c r="I54" s="8" t="s">
        <f>VLOOKUP(A54,hop!A:U,21,0)</f>
        <v>859</v>
      </c>
    </row>
    <row r="55" s="8" customFormat="1" ht="13.5" customHeight="1" hidden="1">
      <c r="A55" s="9" t="n">
        <v>999226848405164</v>
      </c>
      <c r="B55" s="10" t="n">
        <v>45188</v>
      </c>
      <c r="C55" s="10" t="n">
        <v>45189</v>
      </c>
      <c r="D55" s="8" t="n">
        <v>17.21</v>
      </c>
      <c r="E55" s="8" t="s">
        <f>VLOOKUP(A55,hop!A:L,12,0)</f>
        <v>956</v>
      </c>
      <c r="F55" s="8" t="s">
        <f>VLOOKUP(A55,hop!A:C,3,0)</f>
        <v>304</v>
      </c>
      <c r="G55" s="17" t="n">
        <f>D55-E55</f>
        <v>0</v>
      </c>
      <c r="H55" s="8" t="s">
        <f>$H$1&amp;F55</f>
        <v>957</v>
      </c>
      <c r="I55" s="8" t="s">
        <f>VLOOKUP(A55,hop!A:U,21,0)</f>
        <v>859</v>
      </c>
    </row>
    <row r="56" s="8" customFormat="1" ht="13.5" customHeight="1" hidden="1">
      <c r="A56" s="9" t="n">
        <v>999226848473432</v>
      </c>
      <c r="B56" s="10" t="n">
        <v>45188</v>
      </c>
      <c r="C56" s="10" t="n">
        <v>45189</v>
      </c>
      <c r="D56" s="8" t="n">
        <v>27.25</v>
      </c>
      <c r="E56" s="8" t="s">
        <f>VLOOKUP(A56,hop!A:L,12,0)</f>
        <v>958</v>
      </c>
      <c r="F56" s="8" t="s">
        <f>VLOOKUP(A56,hop!A:C,3,0)</f>
        <v>309</v>
      </c>
      <c r="G56" s="17" t="n">
        <f>D56-E56</f>
        <v>0</v>
      </c>
      <c r="H56" s="8" t="s">
        <f>$H$1&amp;F56</f>
        <v>959</v>
      </c>
      <c r="I56" s="8" t="s">
        <f>VLOOKUP(A56,hop!A:U,21,0)</f>
        <v>859</v>
      </c>
    </row>
    <row r="57" s="8" customFormat="1" ht="13.5" customHeight="1" hidden="1">
      <c r="A57" s="9" t="n">
        <v>999226848574414</v>
      </c>
      <c r="B57" s="10" t="n">
        <v>45188</v>
      </c>
      <c r="C57" s="10" t="n">
        <v>45189</v>
      </c>
      <c r="D57" s="8" t="n">
        <v>0</v>
      </c>
      <c r="E57" s="8" t="e">
        <f>VLOOKUP(A57,hop!A:L,12,0)</f>
        <v>#N/A</v>
      </c>
      <c r="F57" s="8" t="e">
        <f>VLOOKUP(A57,hop!A:C,3,0)</f>
        <v>#N/A</v>
      </c>
      <c r="G57" s="17" t="e">
        <f>D57-E57</f>
        <v>#N/A</v>
      </c>
      <c r="H57" s="8" t="e">
        <f>$H$1&amp;F57</f>
        <v>#N/A</v>
      </c>
      <c r="I57" s="8" t="e">
        <f>VLOOKUP(A57,hop!A:U,21,0)</f>
        <v>#N/A</v>
      </c>
    </row>
    <row r="58" s="8" customFormat="1" ht="13.5" customHeight="1" hidden="1">
      <c r="A58" s="9" t="n">
        <v>999226849611834</v>
      </c>
      <c r="B58" s="10" t="n">
        <v>45188</v>
      </c>
      <c r="C58" s="10" t="n">
        <v>45189</v>
      </c>
      <c r="D58" s="8" t="n">
        <v>36.68</v>
      </c>
      <c r="E58" s="8" t="s">
        <f>VLOOKUP(A58,hop!A:L,12,0)</f>
        <v>960</v>
      </c>
      <c r="F58" s="8" t="s">
        <f>VLOOKUP(A58,hop!A:C,3,0)</f>
        <v>319</v>
      </c>
      <c r="G58" s="17" t="n">
        <f>D58-E58</f>
        <v>0</v>
      </c>
      <c r="H58" s="8" t="s">
        <f>$H$1&amp;F58</f>
        <v>961</v>
      </c>
      <c r="I58" s="8" t="s">
        <f>VLOOKUP(A58,hop!A:U,21,0)</f>
        <v>859</v>
      </c>
    </row>
    <row r="59" s="8" customFormat="1" ht="13.5" customHeight="1" hidden="1">
      <c r="A59" s="9" t="n">
        <v>999226849899804</v>
      </c>
      <c r="B59" s="10" t="n">
        <v>45188</v>
      </c>
      <c r="C59" s="10" t="n">
        <v>45189</v>
      </c>
      <c r="D59" s="8" t="n">
        <v>18.24</v>
      </c>
      <c r="E59" s="8" t="s">
        <f>VLOOKUP(A59,hop!A:L,12,0)</f>
        <v>962</v>
      </c>
      <c r="F59" s="8" t="s">
        <f>VLOOKUP(A59,hop!A:C,3,0)</f>
        <v>325</v>
      </c>
      <c r="G59" s="17" t="n">
        <f>D59-E59</f>
        <v>0</v>
      </c>
      <c r="H59" s="8" t="s">
        <f>$H$1&amp;F59</f>
        <v>963</v>
      </c>
      <c r="I59" s="8" t="s">
        <f>VLOOKUP(A59,hop!A:U,21,0)</f>
        <v>859</v>
      </c>
    </row>
    <row r="60" s="8" customFormat="1" ht="13.5" customHeight="1" hidden="1">
      <c r="A60" s="9" t="n">
        <v>999225998908915</v>
      </c>
      <c r="B60" s="10" t="n">
        <v>45189</v>
      </c>
      <c r="C60" s="10" t="n">
        <v>45190</v>
      </c>
      <c r="D60" s="8" t="n">
        <v>21.42</v>
      </c>
      <c r="E60" s="8" t="s">
        <f>VLOOKUP(A60,hop!A:L,12,0)</f>
        <v>964</v>
      </c>
      <c r="F60" s="8" t="s">
        <f>VLOOKUP(A60,hop!A:C,3,0)</f>
        <v>331</v>
      </c>
      <c r="G60" s="17" t="n">
        <f>D60-E60</f>
        <v>0</v>
      </c>
      <c r="H60" s="8" t="s">
        <f>$H$1&amp;F60</f>
        <v>965</v>
      </c>
      <c r="I60" s="8" t="s">
        <f>VLOOKUP(A60,hop!A:U,21,0)</f>
        <v>859</v>
      </c>
    </row>
    <row r="61" s="8" customFormat="1" ht="13.5" customHeight="1" hidden="1">
      <c r="A61" s="9" t="n">
        <v>999226502776143</v>
      </c>
      <c r="B61" s="10" t="n">
        <v>45187</v>
      </c>
      <c r="C61" s="10" t="n">
        <v>45190</v>
      </c>
      <c r="D61" s="8" t="n">
        <v>182.88</v>
      </c>
      <c r="E61" s="8" t="s">
        <f>VLOOKUP(A61,hop!A:L,12,0)</f>
        <v>966</v>
      </c>
      <c r="F61" s="8" t="s">
        <f>VLOOKUP(A61,hop!A:C,3,0)</f>
        <v>336</v>
      </c>
      <c r="G61" s="17" t="n">
        <f>D61-E61</f>
        <v>0</v>
      </c>
      <c r="H61" s="8" t="s">
        <f>$H$1&amp;F61</f>
        <v>967</v>
      </c>
      <c r="I61" s="8" t="s">
        <f>VLOOKUP(A61,hop!A:U,21,0)</f>
        <v>859</v>
      </c>
    </row>
    <row r="62" s="8" customFormat="1" ht="13.5" customHeight="1" hidden="1">
      <c r="A62" s="9" t="n">
        <v>999226752919001</v>
      </c>
      <c r="B62" s="10" t="n">
        <v>45187</v>
      </c>
      <c r="C62" s="10" t="n">
        <v>45190</v>
      </c>
      <c r="D62" s="8" t="n">
        <v>118.98</v>
      </c>
      <c r="E62" s="8" t="n">
        <v>118.98</v>
      </c>
      <c r="F62" s="8" t="s">
        <f>VLOOKUP(A62,hop!A:C,3,0)</f>
        <v>339</v>
      </c>
      <c r="G62" s="17" t="n">
        <f>D62-E62</f>
        <v>0</v>
      </c>
      <c r="H62" s="8" t="s">
        <f>$H$1&amp;F62</f>
        <v>968</v>
      </c>
      <c r="I62" s="8" t="s">
        <f>VLOOKUP(A62,hop!A:U,21,0)</f>
        <v>854</v>
      </c>
    </row>
    <row r="63" s="8" customFormat="1" ht="13.5" customHeight="1" hidden="1">
      <c r="A63" s="9" t="n">
        <v>999226759933635</v>
      </c>
      <c r="B63" s="10" t="n">
        <v>45188</v>
      </c>
      <c r="C63" s="10" t="n">
        <v>45190</v>
      </c>
      <c r="D63" s="8" t="n">
        <v>91.4</v>
      </c>
      <c r="E63" s="8" t="s">
        <f>VLOOKUP(A63,hop!A:L,12,0)</f>
        <v>969</v>
      </c>
      <c r="F63" s="8" t="s">
        <f>VLOOKUP(A63,hop!A:C,3,0)</f>
        <v>343</v>
      </c>
      <c r="G63" s="17" t="n">
        <f>D63-E63</f>
        <v>0</v>
      </c>
      <c r="H63" s="8" t="s">
        <f>$H$1&amp;F63</f>
        <v>970</v>
      </c>
      <c r="I63" s="8" t="s">
        <f>VLOOKUP(A63,hop!A:U,21,0)</f>
        <v>854</v>
      </c>
    </row>
    <row r="64" s="8" customFormat="1" ht="13.5" customHeight="1" hidden="1">
      <c r="A64" s="9" t="n">
        <v>999226763553975</v>
      </c>
      <c r="B64" s="10" t="n">
        <v>45189</v>
      </c>
      <c r="C64" s="10" t="n">
        <v>45190</v>
      </c>
      <c r="D64" s="8" t="n">
        <v>63.3</v>
      </c>
      <c r="E64" s="8" t="s">
        <f>VLOOKUP(A64,hop!A:L,12,0)</f>
        <v>971</v>
      </c>
      <c r="F64" s="8" t="s">
        <f>VLOOKUP(A64,hop!A:C,3,0)</f>
        <v>348</v>
      </c>
      <c r="G64" s="17" t="n">
        <f>D64-E64</f>
        <v>0</v>
      </c>
      <c r="H64" s="8" t="s">
        <f>$H$1&amp;F64</f>
        <v>972</v>
      </c>
      <c r="I64" s="8" t="s">
        <f>VLOOKUP(A64,hop!A:U,21,0)</f>
        <v>859</v>
      </c>
    </row>
    <row r="65" s="8" customFormat="1" ht="13.5" customHeight="1" hidden="1">
      <c r="A65" s="9" t="n">
        <v>999226765181085</v>
      </c>
      <c r="B65" s="10" t="n">
        <v>45188</v>
      </c>
      <c r="C65" s="10" t="n">
        <v>45190</v>
      </c>
      <c r="D65" s="8" t="n">
        <v>351.8</v>
      </c>
      <c r="E65" s="8" t="s">
        <f>VLOOKUP(A65,hop!A:L,12,0)</f>
        <v>973</v>
      </c>
      <c r="F65" s="8" t="s">
        <f>VLOOKUP(A65,hop!A:C,3,0)</f>
        <v>353</v>
      </c>
      <c r="G65" s="17" t="n">
        <f>D65-E65</f>
        <v>0</v>
      </c>
      <c r="H65" s="8" t="s">
        <f>$H$1&amp;F65</f>
        <v>974</v>
      </c>
      <c r="I65" s="8" t="s">
        <f>VLOOKUP(A65,hop!A:U,21,0)</f>
        <v>859</v>
      </c>
    </row>
    <row r="66" s="8" customFormat="1" ht="13.5" customHeight="1" hidden="1">
      <c r="A66" s="9" t="n">
        <v>999226770995916</v>
      </c>
      <c r="B66" s="10" t="n">
        <v>45188</v>
      </c>
      <c r="C66" s="10" t="n">
        <v>45190</v>
      </c>
      <c r="D66" s="8" t="n">
        <v>28.04</v>
      </c>
      <c r="E66" s="8" t="s">
        <f>VLOOKUP(A66,hop!A:L,12,0)</f>
        <v>975</v>
      </c>
      <c r="F66" s="8" t="s">
        <f>VLOOKUP(A66,hop!A:C,3,0)</f>
        <v>359</v>
      </c>
      <c r="G66" s="17" t="n">
        <f>D66-E66</f>
        <v>0</v>
      </c>
      <c r="H66" s="8" t="s">
        <f>$H$1&amp;F66</f>
        <v>976</v>
      </c>
      <c r="I66" s="8" t="s">
        <f>VLOOKUP(A66,hop!A:U,21,0)</f>
        <v>859</v>
      </c>
    </row>
    <row r="67" s="8" customFormat="1" ht="13.5" customHeight="1" hidden="1">
      <c r="A67" s="9" t="n">
        <v>999226772088848</v>
      </c>
      <c r="B67" s="10" t="n">
        <v>45188</v>
      </c>
      <c r="C67" s="10" t="n">
        <v>45190</v>
      </c>
      <c r="D67" s="8" t="n">
        <v>341.86</v>
      </c>
      <c r="E67" s="8" t="s">
        <f>VLOOKUP(A67,hop!A:L,12,0)</f>
        <v>977</v>
      </c>
      <c r="F67" s="8" t="s">
        <f>VLOOKUP(A67,hop!A:C,3,0)</f>
        <v>364</v>
      </c>
      <c r="G67" s="17" t="n">
        <f>D67-E67</f>
        <v>0</v>
      </c>
      <c r="H67" s="8" t="s">
        <f>$H$1&amp;F67</f>
        <v>978</v>
      </c>
      <c r="I67" s="8" t="s">
        <f>VLOOKUP(A67,hop!A:U,21,0)</f>
        <v>859</v>
      </c>
    </row>
    <row r="68" s="8" customFormat="1" ht="13.5" customHeight="1" hidden="1">
      <c r="A68" s="9" t="n">
        <v>999226782555774</v>
      </c>
      <c r="B68" s="10" t="n">
        <v>45189</v>
      </c>
      <c r="C68" s="10" t="n">
        <v>45190</v>
      </c>
      <c r="D68" s="8" t="n">
        <v>35.35</v>
      </c>
      <c r="E68" s="8" t="s">
        <f>VLOOKUP(A68,hop!A:L,12,0)</f>
        <v>979</v>
      </c>
      <c r="F68" s="8" t="s">
        <f>VLOOKUP(A68,hop!A:C,3,0)</f>
        <v>369</v>
      </c>
      <c r="G68" s="17" t="n">
        <f>D68-E68</f>
        <v>0</v>
      </c>
      <c r="H68" s="8" t="s">
        <f>$H$1&amp;F68</f>
        <v>980</v>
      </c>
      <c r="I68" s="8" t="s">
        <f>VLOOKUP(A68,hop!A:U,21,0)</f>
        <v>859</v>
      </c>
    </row>
    <row r="69" s="8" customFormat="1" ht="13.5" customHeight="1" hidden="1">
      <c r="A69" s="9" t="n">
        <v>999226783648930</v>
      </c>
      <c r="B69" s="10" t="n">
        <v>45189</v>
      </c>
      <c r="C69" s="10" t="n">
        <v>45190</v>
      </c>
      <c r="D69" s="8" t="n">
        <v>17.83</v>
      </c>
      <c r="E69" s="8" t="s">
        <f>VLOOKUP(A69,hop!A:L,12,0)</f>
        <v>944</v>
      </c>
      <c r="F69" s="8" t="s">
        <f>VLOOKUP(A69,hop!A:C,3,0)</f>
        <v>372</v>
      </c>
      <c r="G69" s="17" t="n">
        <f>D69-E69</f>
        <v>0</v>
      </c>
      <c r="H69" s="8" t="s">
        <f>$H$1&amp;F69</f>
        <v>981</v>
      </c>
      <c r="I69" s="8" t="s">
        <f>VLOOKUP(A69,hop!A:U,21,0)</f>
        <v>859</v>
      </c>
    </row>
    <row r="70" s="8" customFormat="1" ht="13.5" customHeight="1" hidden="1">
      <c r="A70" s="9" t="n">
        <v>999226790024644</v>
      </c>
      <c r="B70" s="10" t="n">
        <v>45188</v>
      </c>
      <c r="C70" s="10" t="n">
        <v>45190</v>
      </c>
      <c r="D70" s="8" t="n">
        <v>60.14</v>
      </c>
      <c r="E70" s="8" t="s">
        <f>VLOOKUP(A70,hop!A:L,12,0)</f>
        <v>982</v>
      </c>
      <c r="F70" s="8" t="s">
        <f>VLOOKUP(A70,hop!A:C,3,0)</f>
        <v>376</v>
      </c>
      <c r="G70" s="17" t="n">
        <f>D70-E70</f>
        <v>0</v>
      </c>
      <c r="H70" s="8" t="s">
        <f>$H$1&amp;F70</f>
        <v>983</v>
      </c>
      <c r="I70" s="8" t="s">
        <f>VLOOKUP(A70,hop!A:U,21,0)</f>
        <v>859</v>
      </c>
    </row>
    <row r="71" s="8" customFormat="1" ht="13.5" customHeight="1" hidden="1">
      <c r="A71" s="9" t="n">
        <v>999226790253825</v>
      </c>
      <c r="B71" s="10" t="n">
        <v>45186</v>
      </c>
      <c r="C71" s="10" t="n">
        <v>45190</v>
      </c>
      <c r="D71" s="8" t="n">
        <v>83.87</v>
      </c>
      <c r="E71" s="8" t="s">
        <f>VLOOKUP(A71,hop!A:L,12,0)</f>
        <v>984</v>
      </c>
      <c r="F71" s="8" t="s">
        <f>VLOOKUP(A71,hop!A:C,3,0)</f>
        <v>381</v>
      </c>
      <c r="G71" s="17" t="n">
        <f>D71-E71</f>
        <v>0</v>
      </c>
      <c r="H71" s="8" t="s">
        <f>$H$1&amp;F71</f>
        <v>985</v>
      </c>
      <c r="I71" s="8" t="s">
        <f>VLOOKUP(A71,hop!A:U,21,0)</f>
        <v>859</v>
      </c>
    </row>
    <row r="72" s="8" customFormat="1" ht="13.5" customHeight="1" hidden="1">
      <c r="A72" s="9" t="n">
        <v>999226794222854</v>
      </c>
      <c r="B72" s="10" t="n">
        <v>45189</v>
      </c>
      <c r="C72" s="10" t="n">
        <v>45190</v>
      </c>
      <c r="D72" s="8" t="n">
        <v>44.01</v>
      </c>
      <c r="E72" s="8" t="s">
        <f>VLOOKUP(A72,hop!A:L,12,0)</f>
        <v>986</v>
      </c>
      <c r="F72" s="8" t="s">
        <f>VLOOKUP(A72,hop!A:C,3,0)</f>
        <v>987</v>
      </c>
      <c r="G72" s="17" t="n">
        <f>D72-E72</f>
        <v>0</v>
      </c>
      <c r="H72" s="8" t="s">
        <f>$H$1&amp;F72</f>
        <v>988</v>
      </c>
      <c r="I72" s="8" t="s">
        <f>VLOOKUP(A72,hop!A:U,21,0)</f>
        <v>859</v>
      </c>
    </row>
    <row r="73" s="8" customFormat="1" ht="13.5" customHeight="1" hidden="1">
      <c r="A73" s="9" t="n">
        <v>999226796329936</v>
      </c>
      <c r="B73" s="10" t="n">
        <v>45188</v>
      </c>
      <c r="C73" s="10" t="n">
        <v>45190</v>
      </c>
      <c r="D73" s="8" t="n">
        <v>55.5</v>
      </c>
      <c r="E73" s="8" t="s">
        <f>VLOOKUP(A73,hop!A:L,12,0)</f>
        <v>989</v>
      </c>
      <c r="F73" s="8" t="s">
        <f>VLOOKUP(A73,hop!A:C,3,0)</f>
        <v>390</v>
      </c>
      <c r="G73" s="17" t="n">
        <f>D73-E73</f>
        <v>0</v>
      </c>
      <c r="H73" s="8" t="s">
        <f>$H$1&amp;F73</f>
        <v>990</v>
      </c>
      <c r="I73" s="8" t="s">
        <f>VLOOKUP(A73,hop!A:U,21,0)</f>
        <v>859</v>
      </c>
    </row>
    <row r="74" s="8" customFormat="1" ht="13.5" customHeight="1" hidden="1">
      <c r="A74" s="9" t="n">
        <v>999226796999285</v>
      </c>
      <c r="B74" s="10" t="n">
        <v>45186</v>
      </c>
      <c r="C74" s="10" t="n">
        <v>45190</v>
      </c>
      <c r="D74" s="8" t="n">
        <v>250.24</v>
      </c>
      <c r="E74" s="8" t="s">
        <f>VLOOKUP(A74,hop!A:L,12,0)</f>
        <v>991</v>
      </c>
      <c r="F74" s="8" t="s">
        <f>VLOOKUP(A74,hop!A:C,3,0)</f>
        <v>394</v>
      </c>
      <c r="G74" s="17" t="n">
        <f>D74-E74</f>
        <v>0</v>
      </c>
      <c r="H74" s="8" t="s">
        <f>$H$1&amp;F74</f>
        <v>992</v>
      </c>
      <c r="I74" s="8" t="s">
        <f>VLOOKUP(A74,hop!A:U,21,0)</f>
        <v>859</v>
      </c>
    </row>
    <row r="75" s="8" customFormat="1" ht="13.5" customHeight="1" hidden="1">
      <c r="A75" s="9" t="n">
        <v>999226799666678</v>
      </c>
      <c r="B75" s="10" t="n">
        <v>45188</v>
      </c>
      <c r="C75" s="10" t="n">
        <v>45190</v>
      </c>
      <c r="D75" s="8" t="n">
        <v>113.2</v>
      </c>
      <c r="E75" s="8" t="s">
        <f>VLOOKUP(A75,hop!A:L,12,0)</f>
        <v>993</v>
      </c>
      <c r="F75" s="8" t="s">
        <f>VLOOKUP(A75,hop!A:C,3,0)</f>
        <v>398</v>
      </c>
      <c r="G75" s="17" t="n">
        <f>D75-E75</f>
        <v>0</v>
      </c>
      <c r="H75" s="8" t="s">
        <f>$H$1&amp;F75</f>
        <v>994</v>
      </c>
      <c r="I75" s="8" t="s">
        <f>VLOOKUP(A75,hop!A:U,21,0)</f>
        <v>859</v>
      </c>
    </row>
    <row r="76" s="8" customFormat="1" ht="13.5" customHeight="1" hidden="1">
      <c r="A76" s="9" t="n">
        <v>999226800537454</v>
      </c>
      <c r="B76" s="10" t="n">
        <v>45188</v>
      </c>
      <c r="C76" s="10" t="n">
        <v>45190</v>
      </c>
      <c r="D76" s="8" t="n">
        <v>165.21</v>
      </c>
      <c r="E76" s="8" t="s">
        <f>VLOOKUP(A76,hop!A:L,12,0)</f>
        <v>995</v>
      </c>
      <c r="F76" s="8" t="s">
        <f>VLOOKUP(A76,hop!A:C,3,0)</f>
        <v>402</v>
      </c>
      <c r="G76" s="17" t="n">
        <f>D76-E76</f>
        <v>0</v>
      </c>
      <c r="H76" s="8" t="s">
        <f>$H$1&amp;F76</f>
        <v>996</v>
      </c>
      <c r="I76" s="8" t="s">
        <f>VLOOKUP(A76,hop!A:U,21,0)</f>
        <v>859</v>
      </c>
    </row>
    <row r="77" s="8" customFormat="1" ht="13.5" customHeight="1" hidden="1">
      <c r="A77" s="9" t="n">
        <v>999226830738176</v>
      </c>
      <c r="B77" s="10" t="n">
        <v>45188</v>
      </c>
      <c r="C77" s="10" t="n">
        <v>45190</v>
      </c>
      <c r="D77" s="8" t="n">
        <v>64.1</v>
      </c>
      <c r="E77" s="8" t="s">
        <f>VLOOKUP(A77,hop!A:L,12,0)</f>
        <v>997</v>
      </c>
      <c r="F77" s="8" t="s">
        <f>VLOOKUP(A77,hop!A:C,3,0)</f>
        <v>409</v>
      </c>
      <c r="G77" s="17" t="n">
        <f>D77-E77</f>
        <v>0</v>
      </c>
      <c r="H77" s="8" t="s">
        <f>$H$1&amp;F77</f>
        <v>998</v>
      </c>
      <c r="I77" s="8" t="s">
        <f>VLOOKUP(A77,hop!A:U,21,0)</f>
        <v>859</v>
      </c>
    </row>
    <row r="78" s="8" customFormat="1" ht="13.5" customHeight="1" hidden="1">
      <c r="A78" s="9" t="n">
        <v>999226839021479</v>
      </c>
      <c r="B78" s="10" t="n">
        <v>45187</v>
      </c>
      <c r="C78" s="10" t="n">
        <v>45190</v>
      </c>
      <c r="D78" s="8" t="n">
        <v>86.15</v>
      </c>
      <c r="E78" s="8" t="s">
        <f>VLOOKUP(A78,hop!A:L,12,0)</f>
        <v>999</v>
      </c>
      <c r="F78" s="8" t="s">
        <f>VLOOKUP(A78,hop!A:C,3,0)</f>
        <v>413</v>
      </c>
      <c r="G78" s="17" t="n">
        <f>D78-E78</f>
        <v>0</v>
      </c>
      <c r="H78" s="8" t="s">
        <f>$H$1&amp;F78</f>
        <v>1000</v>
      </c>
      <c r="I78" s="8" t="s">
        <f>VLOOKUP(A78,hop!A:U,21,0)</f>
        <v>859</v>
      </c>
    </row>
    <row r="79" s="8" customFormat="1" ht="13.5" customHeight="1" hidden="1">
      <c r="A79" s="9" t="n">
        <v>999226841769897</v>
      </c>
      <c r="B79" s="10" t="n">
        <v>45188</v>
      </c>
      <c r="C79" s="10" t="n">
        <v>45190</v>
      </c>
      <c r="D79" s="8" t="n">
        <v>57.98</v>
      </c>
      <c r="E79" s="8" t="s">
        <f>VLOOKUP(A79,hop!A:L,12,0)</f>
        <v>1001</v>
      </c>
      <c r="F79" s="8" t="s">
        <f>VLOOKUP(A79,hop!A:C,3,0)</f>
        <v>418</v>
      </c>
      <c r="G79" s="17" t="n">
        <f>D79-E79</f>
        <v>0</v>
      </c>
      <c r="H79" s="8" t="s">
        <f>$H$1&amp;F79</f>
        <v>1002</v>
      </c>
      <c r="I79" s="8" t="s">
        <f>VLOOKUP(A79,hop!A:U,21,0)</f>
        <v>859</v>
      </c>
    </row>
    <row r="80" s="8" customFormat="1" ht="13.5" customHeight="1" hidden="1">
      <c r="A80" s="9" t="n">
        <v>999226842142729</v>
      </c>
      <c r="B80" s="10" t="n">
        <v>45188</v>
      </c>
      <c r="C80" s="10" t="n">
        <v>45190</v>
      </c>
      <c r="D80" s="8" t="n">
        <v>100.06</v>
      </c>
      <c r="E80" s="8" t="s">
        <f>VLOOKUP(A80,hop!A:L,12,0)</f>
        <v>1003</v>
      </c>
      <c r="F80" s="8" t="s">
        <f>VLOOKUP(A80,hop!A:C,3,0)</f>
        <v>421</v>
      </c>
      <c r="G80" s="17" t="n">
        <f>D80-E80</f>
        <v>0</v>
      </c>
      <c r="H80" s="8" t="s">
        <f>$H$1&amp;F80</f>
        <v>1004</v>
      </c>
      <c r="I80" s="8" t="s">
        <f>VLOOKUP(A80,hop!A:U,21,0)</f>
        <v>854</v>
      </c>
    </row>
    <row r="81" s="8" customFormat="1" ht="13.5" customHeight="1" hidden="1">
      <c r="A81" s="9" t="n">
        <v>999226843514278</v>
      </c>
      <c r="B81" s="10" t="n">
        <v>45188</v>
      </c>
      <c r="C81" s="10" t="n">
        <v>45190</v>
      </c>
      <c r="D81" s="8" t="n">
        <v>77.08</v>
      </c>
      <c r="E81" s="8" t="s">
        <f>VLOOKUP(A81,hop!A:L,12,0)</f>
        <v>1005</v>
      </c>
      <c r="F81" s="8" t="s">
        <f>VLOOKUP(A81,hop!A:C,3,0)</f>
        <v>427</v>
      </c>
      <c r="G81" s="17" t="n">
        <f>D81-E81</f>
        <v>0</v>
      </c>
      <c r="H81" s="8" t="s">
        <f>$H$1&amp;F81</f>
        <v>1006</v>
      </c>
      <c r="I81" s="8" t="s">
        <f>VLOOKUP(A81,hop!A:U,21,0)</f>
        <v>859</v>
      </c>
    </row>
    <row r="82" s="8" customFormat="1" ht="13.5" customHeight="1" hidden="1">
      <c r="A82" s="9" t="n">
        <v>999226845233629</v>
      </c>
      <c r="B82" s="10" t="n">
        <v>45188</v>
      </c>
      <c r="C82" s="10" t="n">
        <v>45190</v>
      </c>
      <c r="D82" s="8" t="n">
        <v>35.32</v>
      </c>
      <c r="E82" s="8" t="s">
        <f>VLOOKUP(A82,hop!A:L,12,0)</f>
        <v>1007</v>
      </c>
      <c r="F82" s="8" t="s">
        <f>VLOOKUP(A82,hop!A:C,3,0)</f>
        <v>433</v>
      </c>
      <c r="G82" s="17" t="n">
        <f>D82-E82</f>
        <v>0</v>
      </c>
      <c r="H82" s="8" t="s">
        <f>$H$1&amp;F82</f>
        <v>1008</v>
      </c>
      <c r="I82" s="8" t="s">
        <f>VLOOKUP(A82,hop!A:U,21,0)</f>
        <v>859</v>
      </c>
    </row>
    <row r="83" s="8" customFormat="1" ht="13.5" customHeight="1" hidden="1">
      <c r="A83" s="9" t="n">
        <v>999226845360053</v>
      </c>
      <c r="B83" s="10" t="n">
        <v>45188</v>
      </c>
      <c r="C83" s="10" t="n">
        <v>45190</v>
      </c>
      <c r="D83" s="8" t="n">
        <v>46.32</v>
      </c>
      <c r="E83" s="8" t="s">
        <f>VLOOKUP(A83,hop!A:L,12,0)</f>
        <v>1009</v>
      </c>
      <c r="F83" s="8" t="s">
        <f>VLOOKUP(A83,hop!A:C,3,0)</f>
        <v>437</v>
      </c>
      <c r="G83" s="17" t="n">
        <f>D83-E83</f>
        <v>0</v>
      </c>
      <c r="H83" s="8" t="s">
        <f>$H$1&amp;F83</f>
        <v>1010</v>
      </c>
      <c r="I83" s="8" t="s">
        <f>VLOOKUP(A83,hop!A:U,21,0)</f>
        <v>859</v>
      </c>
    </row>
    <row r="84" s="8" customFormat="1" ht="13.5" customHeight="1" hidden="1">
      <c r="A84" s="9" t="n">
        <v>999226845496726</v>
      </c>
      <c r="B84" s="10" t="n">
        <v>45189</v>
      </c>
      <c r="C84" s="10" t="n">
        <v>45190</v>
      </c>
      <c r="D84" s="8" t="n">
        <v>56.29</v>
      </c>
      <c r="E84" s="8" t="s">
        <f>VLOOKUP(A84,hop!A:L,12,0)</f>
        <v>1011</v>
      </c>
      <c r="F84" s="8" t="s">
        <f>VLOOKUP(A84,hop!A:C,3,0)</f>
        <v>440</v>
      </c>
      <c r="G84" s="17" t="n">
        <f>D84-E84</f>
        <v>0</v>
      </c>
      <c r="H84" s="8" t="s">
        <f>$H$1&amp;F84</f>
        <v>1012</v>
      </c>
      <c r="I84" s="8" t="s">
        <f>VLOOKUP(A84,hop!A:U,21,0)</f>
        <v>859</v>
      </c>
    </row>
    <row r="85" s="8" customFormat="1" ht="13.5" customHeight="1" hidden="1">
      <c r="A85" s="9" t="n">
        <v>999226846060907</v>
      </c>
      <c r="B85" s="10" t="n">
        <v>45189</v>
      </c>
      <c r="C85" s="10" t="n">
        <v>45190</v>
      </c>
      <c r="D85" s="8" t="n">
        <v>39.46</v>
      </c>
      <c r="E85" s="8" t="s">
        <f>VLOOKUP(A85,hop!A:L,12,0)</f>
        <v>1013</v>
      </c>
      <c r="F85" s="8" t="s">
        <f>VLOOKUP(A85,hop!A:C,3,0)</f>
        <v>444</v>
      </c>
      <c r="G85" s="17" t="n">
        <f>D85-E85</f>
        <v>0</v>
      </c>
      <c r="H85" s="8" t="s">
        <f>$H$1&amp;F85</f>
        <v>1014</v>
      </c>
      <c r="I85" s="8" t="s">
        <f>VLOOKUP(A85,hop!A:U,21,0)</f>
        <v>859</v>
      </c>
    </row>
    <row r="86" s="8" customFormat="1" ht="13.5" customHeight="1" hidden="1">
      <c r="A86" s="9" t="n">
        <v>999226847424108</v>
      </c>
      <c r="B86" s="10" t="n">
        <v>45188</v>
      </c>
      <c r="C86" s="10" t="n">
        <v>45190</v>
      </c>
      <c r="D86" s="8" t="n">
        <v>88.78</v>
      </c>
      <c r="E86" s="8" t="s">
        <f>VLOOKUP(A86,hop!A:L,12,0)</f>
        <v>1015</v>
      </c>
      <c r="F86" s="8" t="s">
        <f>VLOOKUP(A86,hop!A:C,3,0)</f>
        <v>447</v>
      </c>
      <c r="G86" s="17" t="n">
        <f>D86-E86</f>
        <v>0</v>
      </c>
      <c r="H86" s="8" t="s">
        <f>$H$1&amp;F86</f>
        <v>1016</v>
      </c>
      <c r="I86" s="8" t="s">
        <f>VLOOKUP(A86,hop!A:U,21,0)</f>
        <v>859</v>
      </c>
    </row>
    <row r="87" s="8" customFormat="1" ht="13.5" customHeight="1" hidden="1">
      <c r="A87" s="9" t="n">
        <v>999226847811055</v>
      </c>
      <c r="B87" s="10" t="n">
        <v>45188</v>
      </c>
      <c r="C87" s="10" t="n">
        <v>45190</v>
      </c>
      <c r="D87" s="8" t="n">
        <v>0</v>
      </c>
      <c r="E87" s="8" t="e">
        <f>VLOOKUP(A87,hop!A:L,12,0)</f>
        <v>#N/A</v>
      </c>
      <c r="F87" s="8" t="e">
        <f>VLOOKUP(A87,hop!A:C,3,0)</f>
        <v>#N/A</v>
      </c>
      <c r="G87" s="17" t="e">
        <f>D87-E87</f>
        <v>#N/A</v>
      </c>
      <c r="H87" s="8" t="e">
        <f>$H$1&amp;F87</f>
        <v>#N/A</v>
      </c>
      <c r="I87" s="8" t="e">
        <f>VLOOKUP(A87,hop!A:U,21,0)</f>
        <v>#N/A</v>
      </c>
    </row>
    <row r="88" s="8" customFormat="1" ht="13.5" customHeight="1" hidden="1">
      <c r="A88" s="9" t="n">
        <v>999226847961109</v>
      </c>
      <c r="B88" s="10" t="n">
        <v>45189</v>
      </c>
      <c r="C88" s="10" t="n">
        <v>45190</v>
      </c>
      <c r="D88" s="8" t="n">
        <v>86.38</v>
      </c>
      <c r="E88" s="8" t="s">
        <f>VLOOKUP(A88,hop!A:L,12,0)</f>
        <v>1017</v>
      </c>
      <c r="F88" s="8" t="s">
        <f>VLOOKUP(A88,hop!A:C,3,0)</f>
        <v>458</v>
      </c>
      <c r="G88" s="17" t="n">
        <f>D88-E88</f>
        <v>0</v>
      </c>
      <c r="H88" s="8" t="s">
        <f>$H$1&amp;F88</f>
        <v>1018</v>
      </c>
      <c r="I88" s="8" t="s">
        <f>VLOOKUP(A88,hop!A:U,21,0)</f>
        <v>859</v>
      </c>
    </row>
    <row r="89" s="8" customFormat="1" ht="13.5" customHeight="1" hidden="1">
      <c r="A89" s="9" t="n">
        <v>999226848441149</v>
      </c>
      <c r="B89" s="10" t="n">
        <v>45188</v>
      </c>
      <c r="C89" s="10" t="n">
        <v>45190</v>
      </c>
      <c r="D89" s="8" t="n">
        <v>23.14</v>
      </c>
      <c r="E89" s="8" t="s">
        <f>VLOOKUP(A89,hop!A:L,12,0)</f>
        <v>1019</v>
      </c>
      <c r="F89" s="8" t="s">
        <f>VLOOKUP(A89,hop!A:C,3,0)</f>
        <v>464</v>
      </c>
      <c r="G89" s="17" t="n">
        <f>D89-E89</f>
        <v>0</v>
      </c>
      <c r="H89" s="8" t="s">
        <f>$H$1&amp;F89</f>
        <v>1020</v>
      </c>
      <c r="I89" s="8" t="s">
        <f>VLOOKUP(A89,hop!A:U,21,0)</f>
        <v>859</v>
      </c>
    </row>
    <row r="90" s="8" customFormat="1" ht="13.5" customHeight="1" hidden="1">
      <c r="A90" s="9" t="n">
        <v>999226848539630</v>
      </c>
      <c r="B90" s="10" t="n">
        <v>45188</v>
      </c>
      <c r="C90" s="10" t="n">
        <v>45190</v>
      </c>
      <c r="D90" s="8" t="n">
        <v>74.04</v>
      </c>
      <c r="E90" s="8" t="s">
        <f>VLOOKUP(A90,hop!A:L,12,0)</f>
        <v>1021</v>
      </c>
      <c r="F90" s="8" t="s">
        <f>VLOOKUP(A90,hop!A:C,3,0)</f>
        <v>467</v>
      </c>
      <c r="G90" s="17" t="n">
        <f>D90-E90</f>
        <v>0</v>
      </c>
      <c r="H90" s="8" t="s">
        <f>$H$1&amp;F90</f>
        <v>1022</v>
      </c>
      <c r="I90" s="8" t="s">
        <f>VLOOKUP(A90,hop!A:U,21,0)</f>
        <v>859</v>
      </c>
    </row>
    <row r="91" s="8" customFormat="1" ht="13.5" customHeight="1" hidden="1">
      <c r="A91" s="9" t="n">
        <v>999226849381153</v>
      </c>
      <c r="B91" s="10" t="n">
        <v>45189</v>
      </c>
      <c r="C91" s="10" t="n">
        <v>45190</v>
      </c>
      <c r="D91" s="8" t="n">
        <v>39</v>
      </c>
      <c r="E91" s="8" t="s">
        <f>VLOOKUP(A91,hop!A:L,12,0)</f>
        <v>1023</v>
      </c>
      <c r="F91" s="8" t="s">
        <f>VLOOKUP(A91,hop!A:C,3,0)</f>
        <v>472</v>
      </c>
      <c r="G91" s="17" t="n">
        <f>D91-E91</f>
        <v>0</v>
      </c>
      <c r="H91" s="8" t="s">
        <f>$H$1&amp;F91</f>
        <v>1024</v>
      </c>
      <c r="I91" s="8" t="s">
        <f>VLOOKUP(A91,hop!A:U,21,0)</f>
        <v>859</v>
      </c>
    </row>
    <row r="92" s="8" customFormat="1" ht="13.5" customHeight="1" hidden="1">
      <c r="A92" s="9" t="n">
        <v>999226850612468</v>
      </c>
      <c r="B92" s="10" t="n">
        <v>45189</v>
      </c>
      <c r="C92" s="10" t="n">
        <v>45190</v>
      </c>
      <c r="D92" s="8" t="n">
        <v>36.61</v>
      </c>
      <c r="E92" s="8" t="s">
        <f>VLOOKUP(A92,hop!A:L,12,0)</f>
        <v>1025</v>
      </c>
      <c r="F92" s="8" t="s">
        <f>VLOOKUP(A92,hop!A:C,3,0)</f>
        <v>477</v>
      </c>
      <c r="G92" s="17" t="n">
        <f>D92-E92</f>
        <v>0</v>
      </c>
      <c r="H92" s="8" t="s">
        <f>$H$1&amp;F92</f>
        <v>1026</v>
      </c>
      <c r="I92" s="8" t="s">
        <f>VLOOKUP(A92,hop!A:U,21,0)</f>
        <v>859</v>
      </c>
    </row>
    <row r="93" s="8" customFormat="1" ht="13.5" customHeight="1" hidden="1">
      <c r="A93" s="9" t="n">
        <v>999226850670291</v>
      </c>
      <c r="B93" s="10" t="n">
        <v>45189</v>
      </c>
      <c r="C93" s="10" t="n">
        <v>45190</v>
      </c>
      <c r="D93" s="8" t="n">
        <v>20.64</v>
      </c>
      <c r="E93" s="8" t="s">
        <f>VLOOKUP(A93,hop!A:L,12,0)</f>
        <v>1027</v>
      </c>
      <c r="F93" s="8" t="s">
        <f>VLOOKUP(A93,hop!A:C,3,0)</f>
        <v>483</v>
      </c>
      <c r="G93" s="17" t="n">
        <f>D93-E93</f>
        <v>0</v>
      </c>
      <c r="H93" s="8" t="s">
        <f>$H$1&amp;F93</f>
        <v>1028</v>
      </c>
      <c r="I93" s="8" t="s">
        <f>VLOOKUP(A93,hop!A:U,21,0)</f>
        <v>859</v>
      </c>
    </row>
    <row r="94" s="8" customFormat="1" ht="13.5" customHeight="1" hidden="1">
      <c r="A94" s="9" t="n">
        <v>999226850761777</v>
      </c>
      <c r="B94" s="10" t="n">
        <v>45189</v>
      </c>
      <c r="C94" s="10" t="n">
        <v>45190</v>
      </c>
      <c r="D94" s="8" t="n">
        <v>87.94</v>
      </c>
      <c r="E94" s="8" t="s">
        <f>VLOOKUP(A94,hop!A:L,12,0)</f>
        <v>1029</v>
      </c>
      <c r="F94" s="8" t="s">
        <f>VLOOKUP(A94,hop!A:C,3,0)</f>
        <v>486</v>
      </c>
      <c r="G94" s="17" t="n">
        <f>D94-E94</f>
        <v>0</v>
      </c>
      <c r="H94" s="8" t="s">
        <f>$H$1&amp;F94</f>
        <v>1030</v>
      </c>
      <c r="I94" s="8" t="s">
        <f>VLOOKUP(A94,hop!A:U,21,0)</f>
        <v>859</v>
      </c>
    </row>
    <row r="95" s="8" customFormat="1" ht="13.5" customHeight="1" hidden="1">
      <c r="A95" s="9" t="n">
        <v>999226850809106</v>
      </c>
      <c r="B95" s="10" t="n">
        <v>45189</v>
      </c>
      <c r="C95" s="10" t="n">
        <v>45190</v>
      </c>
      <c r="D95" s="8" t="n">
        <v>83.02</v>
      </c>
      <c r="E95" s="8" t="s">
        <f>VLOOKUP(A95,hop!A:L,12,0)</f>
        <v>1031</v>
      </c>
      <c r="F95" s="8" t="s">
        <f>VLOOKUP(A95,hop!A:C,3,0)</f>
        <v>491</v>
      </c>
      <c r="G95" s="17" t="n">
        <f>D95-E95</f>
        <v>0</v>
      </c>
      <c r="H95" s="8" t="s">
        <f>$H$1&amp;F95</f>
        <v>1032</v>
      </c>
      <c r="I95" s="8" t="s">
        <f>VLOOKUP(A95,hop!A:U,21,0)</f>
        <v>859</v>
      </c>
    </row>
    <row r="96" s="8" customFormat="1" ht="13.5" customHeight="1" hidden="1">
      <c r="A96" s="9" t="n">
        <v>999226851169208</v>
      </c>
      <c r="B96" s="10" t="n">
        <v>45189</v>
      </c>
      <c r="C96" s="10" t="n">
        <v>45190</v>
      </c>
      <c r="D96" s="8" t="n">
        <v>28.53</v>
      </c>
      <c r="E96" s="8" t="s">
        <f>VLOOKUP(A96,hop!A:L,12,0)</f>
        <v>1033</v>
      </c>
      <c r="F96" s="8" t="s">
        <f>VLOOKUP(A96,hop!A:C,3,0)</f>
        <v>496</v>
      </c>
      <c r="G96" s="17" t="n">
        <f>D96-E96</f>
        <v>0</v>
      </c>
      <c r="H96" s="8" t="s">
        <f>$H$1&amp;F96</f>
        <v>1034</v>
      </c>
      <c r="I96" s="8" t="s">
        <f>VLOOKUP(A96,hop!A:U,21,0)</f>
        <v>859</v>
      </c>
    </row>
    <row r="97" s="8" customFormat="1" ht="13.5" customHeight="1" hidden="1">
      <c r="A97" s="9" t="n">
        <v>999226851243596</v>
      </c>
      <c r="B97" s="10" t="n">
        <v>45189</v>
      </c>
      <c r="C97" s="10" t="n">
        <v>45190</v>
      </c>
      <c r="D97" s="8" t="n">
        <v>70.45</v>
      </c>
      <c r="E97" s="8" t="s">
        <f>VLOOKUP(A97,hop!A:L,12,0)</f>
        <v>1035</v>
      </c>
      <c r="F97" s="8" t="s">
        <f>VLOOKUP(A97,hop!A:C,3,0)</f>
        <v>500</v>
      </c>
      <c r="G97" s="17" t="n">
        <f>D97-E97</f>
        <v>0</v>
      </c>
      <c r="H97" s="8" t="s">
        <f>$H$1&amp;F97</f>
        <v>1036</v>
      </c>
      <c r="I97" s="8" t="s">
        <f>VLOOKUP(A97,hop!A:U,21,0)</f>
        <v>859</v>
      </c>
    </row>
    <row r="98" s="8" customFormat="1" ht="13.5" customHeight="1" hidden="1">
      <c r="A98" s="9" t="n">
        <v>999226851575002</v>
      </c>
      <c r="B98" s="10" t="n">
        <v>45189</v>
      </c>
      <c r="C98" s="10" t="n">
        <v>45190</v>
      </c>
      <c r="D98" s="8" t="n">
        <v>14.75</v>
      </c>
      <c r="E98" s="8" t="s">
        <f>VLOOKUP(A98,hop!A:L,12,0)</f>
        <v>1037</v>
      </c>
      <c r="F98" s="8" t="s">
        <f>VLOOKUP(A98,hop!A:C,3,0)</f>
        <v>505</v>
      </c>
      <c r="G98" s="17" t="n">
        <f>D98-E98</f>
        <v>0</v>
      </c>
      <c r="H98" s="8" t="s">
        <f>$H$1&amp;F98</f>
        <v>1038</v>
      </c>
      <c r="I98" s="8" t="s">
        <f>VLOOKUP(A98,hop!A:U,21,0)</f>
        <v>859</v>
      </c>
    </row>
    <row r="99" s="8" customFormat="1" ht="13.5" customHeight="1" hidden="1">
      <c r="A99" s="9" t="n">
        <v>999226851585274</v>
      </c>
      <c r="B99" s="10" t="n">
        <v>45189</v>
      </c>
      <c r="C99" s="10" t="n">
        <v>45190</v>
      </c>
      <c r="D99" s="8" t="n">
        <v>42.67</v>
      </c>
      <c r="E99" s="8" t="s">
        <f>VLOOKUP(A99,hop!A:L,12,0)</f>
        <v>1039</v>
      </c>
      <c r="F99" s="8" t="s">
        <f>VLOOKUP(A99,hop!A:C,3,0)</f>
        <v>510</v>
      </c>
      <c r="G99" s="17" t="n">
        <f>D99-E99</f>
        <v>0</v>
      </c>
      <c r="H99" s="8" t="s">
        <f>$H$1&amp;F99</f>
        <v>1040</v>
      </c>
      <c r="I99" s="8" t="s">
        <f>VLOOKUP(A99,hop!A:U,21,0)</f>
        <v>859</v>
      </c>
    </row>
    <row r="100" s="8" customFormat="1" ht="13.5" customHeight="1" hidden="1">
      <c r="A100" s="9" t="n">
        <v>999226851650190</v>
      </c>
      <c r="B100" s="10" t="n">
        <v>45189</v>
      </c>
      <c r="C100" s="10" t="n">
        <v>45190</v>
      </c>
      <c r="D100" s="8" t="n">
        <v>29.44</v>
      </c>
      <c r="E100" s="8" t="s">
        <f>VLOOKUP(A100,hop!A:L,12,0)</f>
        <v>1041</v>
      </c>
      <c r="F100" s="8" t="s">
        <f>VLOOKUP(A100,hop!A:C,3,0)</f>
        <v>515</v>
      </c>
      <c r="G100" s="17" t="n">
        <f>D100-E100</f>
        <v>0</v>
      </c>
      <c r="H100" s="8" t="s">
        <f>$H$1&amp;F100</f>
        <v>1042</v>
      </c>
      <c r="I100" s="8" t="s">
        <f>VLOOKUP(A100,hop!A:U,21,0)</f>
        <v>859</v>
      </c>
    </row>
    <row r="101" s="8" customFormat="1" ht="13.5" customHeight="1" hidden="1">
      <c r="A101" s="9" t="n">
        <v>999226851914138</v>
      </c>
      <c r="B101" s="10" t="n">
        <v>45189</v>
      </c>
      <c r="C101" s="10" t="n">
        <v>45190</v>
      </c>
      <c r="D101" s="8" t="n">
        <v>40.17</v>
      </c>
      <c r="E101" s="8" t="s">
        <f>VLOOKUP(A101,hop!A:L,12,0)</f>
        <v>1043</v>
      </c>
      <c r="F101" s="8" t="s">
        <f>VLOOKUP(A101,hop!A:C,3,0)</f>
        <v>521</v>
      </c>
      <c r="G101" s="17" t="n">
        <f>D101-E101</f>
        <v>0</v>
      </c>
      <c r="H101" s="8" t="s">
        <f>$H$1&amp;F101</f>
        <v>1044</v>
      </c>
      <c r="I101" s="8" t="s">
        <f>VLOOKUP(A101,hop!A:U,21,0)</f>
        <v>859</v>
      </c>
    </row>
    <row r="102" s="8" customFormat="1" ht="13.5" customHeight="1" hidden="1">
      <c r="A102" s="9" t="n">
        <v>999226852155143</v>
      </c>
      <c r="B102" s="10" t="n">
        <v>45189</v>
      </c>
      <c r="C102" s="10" t="n">
        <v>45190</v>
      </c>
      <c r="D102" s="8" t="n">
        <v>223.59</v>
      </c>
      <c r="E102" s="8" t="s">
        <f>VLOOKUP(A102,hop!A:L,12,0)</f>
        <v>1045</v>
      </c>
      <c r="F102" s="8" t="s">
        <f>VLOOKUP(A102,hop!A:C,3,0)</f>
        <v>525</v>
      </c>
      <c r="G102" s="17" t="n">
        <f>D102-E102</f>
        <v>0</v>
      </c>
      <c r="H102" s="8" t="s">
        <f>$H$1&amp;F102</f>
        <v>1046</v>
      </c>
      <c r="I102" s="8" t="s">
        <f>VLOOKUP(A102,hop!A:U,21,0)</f>
        <v>859</v>
      </c>
    </row>
    <row r="103" s="8" customFormat="1" ht="13.5" customHeight="1" hidden="1">
      <c r="A103" s="9" t="n">
        <v>999226852237070</v>
      </c>
      <c r="B103" s="10" t="n">
        <v>45189</v>
      </c>
      <c r="C103" s="10" t="n">
        <v>45190</v>
      </c>
      <c r="D103" s="8" t="n">
        <v>19.73</v>
      </c>
      <c r="E103" s="8" t="s">
        <f>VLOOKUP(A103,hop!A:L,12,0)</f>
        <v>1047</v>
      </c>
      <c r="F103" s="8" t="s">
        <f>VLOOKUP(A103,hop!A:C,3,0)</f>
        <v>530</v>
      </c>
      <c r="G103" s="17" t="n">
        <f>D103-E103</f>
        <v>0</v>
      </c>
      <c r="H103" s="8" t="s">
        <f>$H$1&amp;F103</f>
        <v>1048</v>
      </c>
      <c r="I103" s="8" t="s">
        <f>VLOOKUP(A103,hop!A:U,21,0)</f>
        <v>859</v>
      </c>
    </row>
    <row r="104" s="8" customFormat="1" ht="13.5" customHeight="1" hidden="1">
      <c r="A104" s="9" t="n">
        <v>999226852260692</v>
      </c>
      <c r="B104" s="10" t="n">
        <v>45189</v>
      </c>
      <c r="C104" s="10" t="n">
        <v>45190</v>
      </c>
      <c r="D104" s="8" t="n">
        <v>202.35</v>
      </c>
      <c r="E104" s="8" t="s">
        <f>VLOOKUP(A104,hop!A:L,12,0)</f>
        <v>1049</v>
      </c>
      <c r="F104" s="8" t="s">
        <f>VLOOKUP(A104,hop!A:C,3,0)</f>
        <v>534</v>
      </c>
      <c r="G104" s="17" t="n">
        <f>D104-E104</f>
        <v>0</v>
      </c>
      <c r="H104" s="8" t="s">
        <f>$H$1&amp;F104</f>
        <v>1050</v>
      </c>
      <c r="I104" s="8" t="s">
        <f>VLOOKUP(A104,hop!A:U,21,0)</f>
        <v>859</v>
      </c>
    </row>
    <row r="105" s="8" customFormat="1" ht="13.5" customHeight="1" hidden="1">
      <c r="A105" s="9" t="n">
        <v>999226852268503</v>
      </c>
      <c r="B105" s="10" t="n">
        <v>45189</v>
      </c>
      <c r="C105" s="10" t="n">
        <v>45190</v>
      </c>
      <c r="D105" s="8" t="n">
        <v>28.58</v>
      </c>
      <c r="E105" s="8" t="s">
        <f>VLOOKUP(A105,hop!A:L,12,0)</f>
        <v>1051</v>
      </c>
      <c r="F105" s="8" t="s">
        <f>VLOOKUP(A105,hop!A:C,3,0)</f>
        <v>538</v>
      </c>
      <c r="G105" s="17" t="n">
        <f>D105-E105</f>
        <v>0</v>
      </c>
      <c r="H105" s="8" t="s">
        <f>$H$1&amp;F105</f>
        <v>1052</v>
      </c>
      <c r="I105" s="8" t="s">
        <f>VLOOKUP(A105,hop!A:U,21,0)</f>
        <v>859</v>
      </c>
    </row>
    <row r="106" s="8" customFormat="1" ht="13.5" customHeight="1" hidden="1">
      <c r="A106" s="9" t="n">
        <v>999226852299229</v>
      </c>
      <c r="B106" s="10" t="n">
        <v>45189</v>
      </c>
      <c r="C106" s="10" t="n">
        <v>45190</v>
      </c>
      <c r="D106" s="8" t="n">
        <v>20.91</v>
      </c>
      <c r="E106" s="8" t="s">
        <f>VLOOKUP(A106,hop!A:L,12,0)</f>
        <v>1053</v>
      </c>
      <c r="F106" s="8" t="s">
        <f>VLOOKUP(A106,hop!A:C,3,0)</f>
        <v>543</v>
      </c>
      <c r="G106" s="17" t="n">
        <f>D106-E106</f>
        <v>0</v>
      </c>
      <c r="H106" s="8" t="s">
        <f>$H$1&amp;F106</f>
        <v>1054</v>
      </c>
      <c r="I106" s="8" t="s">
        <f>VLOOKUP(A106,hop!A:U,21,0)</f>
        <v>859</v>
      </c>
    </row>
    <row r="107" s="8" customFormat="1" ht="13.5" customHeight="1" hidden="1">
      <c r="A107" s="9" t="n">
        <v>999226852728707</v>
      </c>
      <c r="B107" s="10" t="n">
        <v>45189</v>
      </c>
      <c r="C107" s="10" t="n">
        <v>45190</v>
      </c>
      <c r="D107" s="8" t="n">
        <v>21.5</v>
      </c>
      <c r="E107" s="8" t="s">
        <f>VLOOKUP(A107,hop!A:L,12,0)</f>
        <v>1055</v>
      </c>
      <c r="F107" s="8" t="s">
        <f>VLOOKUP(A107,hop!A:C,3,0)</f>
        <v>548</v>
      </c>
      <c r="G107" s="17" t="n">
        <f>D107-E107</f>
        <v>0</v>
      </c>
      <c r="H107" s="8" t="s">
        <f>$H$1&amp;F107</f>
        <v>1056</v>
      </c>
      <c r="I107" s="8" t="s">
        <f>VLOOKUP(A107,hop!A:U,21,0)</f>
        <v>859</v>
      </c>
    </row>
    <row r="108" s="8" customFormat="1" ht="13.5" customHeight="1" hidden="1">
      <c r="A108" s="9" t="n">
        <v>999226852943517</v>
      </c>
      <c r="B108" s="10" t="n">
        <v>45189</v>
      </c>
      <c r="C108" s="10" t="n">
        <v>45190</v>
      </c>
      <c r="D108" s="8" t="n">
        <v>17.28</v>
      </c>
      <c r="E108" s="8" t="s">
        <f>VLOOKUP(A108,hop!A:L,12,0)</f>
        <v>1057</v>
      </c>
      <c r="F108" s="8" t="s">
        <f>VLOOKUP(A108,hop!A:C,3,0)</f>
        <v>553</v>
      </c>
      <c r="G108" s="17" t="n">
        <f>D108-E108</f>
        <v>0</v>
      </c>
      <c r="H108" s="8" t="s">
        <f>$H$1&amp;F108</f>
        <v>1058</v>
      </c>
      <c r="I108" s="8" t="s">
        <f>VLOOKUP(A108,hop!A:U,21,0)</f>
        <v>859</v>
      </c>
    </row>
    <row r="109" s="8" customFormat="1" ht="13.5" customHeight="1" hidden="1">
      <c r="A109" s="9" t="n">
        <v>999226853139008</v>
      </c>
      <c r="B109" s="10" t="n">
        <v>45189</v>
      </c>
      <c r="C109" s="10" t="n">
        <v>45190</v>
      </c>
      <c r="D109" s="8" t="n">
        <v>13.39</v>
      </c>
      <c r="E109" s="8" t="s">
        <f>VLOOKUP(A109,hop!A:L,12,0)</f>
        <v>1059</v>
      </c>
      <c r="F109" s="8" t="s">
        <f>VLOOKUP(A109,hop!A:C,3,0)</f>
        <v>557</v>
      </c>
      <c r="G109" s="17" t="n">
        <f>D109-E109</f>
        <v>0</v>
      </c>
      <c r="H109" s="8" t="s">
        <f>$H$1&amp;F109</f>
        <v>1060</v>
      </c>
      <c r="I109" s="8" t="s">
        <f>VLOOKUP(A109,hop!A:U,21,0)</f>
        <v>859</v>
      </c>
    </row>
    <row r="110" s="8" customFormat="1" ht="13.5" customHeight="1" hidden="1">
      <c r="A110" s="9" t="n">
        <v>999226853319606</v>
      </c>
      <c r="B110" s="10" t="n">
        <v>45189</v>
      </c>
      <c r="C110" s="10" t="n">
        <v>45190</v>
      </c>
      <c r="D110" s="8" t="n">
        <v>53.96</v>
      </c>
      <c r="E110" s="8" t="s">
        <f>VLOOKUP(A110,hop!A:L,12,0)</f>
        <v>1061</v>
      </c>
      <c r="F110" s="8" t="s">
        <f>VLOOKUP(A110,hop!A:C,3,0)</f>
        <v>561</v>
      </c>
      <c r="G110" s="17" t="n">
        <f>D110-E110</f>
        <v>0</v>
      </c>
      <c r="H110" s="8" t="s">
        <f>$H$1&amp;F110</f>
        <v>1062</v>
      </c>
      <c r="I110" s="8" t="s">
        <f>VLOOKUP(A110,hop!A:U,21,0)</f>
        <v>859</v>
      </c>
    </row>
    <row r="111" s="8" customFormat="1" ht="13.5" customHeight="1" hidden="1">
      <c r="A111" s="9" t="n">
        <v>999226853568826</v>
      </c>
      <c r="B111" s="10" t="n">
        <v>45189</v>
      </c>
      <c r="C111" s="10" t="n">
        <v>45190</v>
      </c>
      <c r="D111" s="8" t="n">
        <v>20.05</v>
      </c>
      <c r="E111" s="8" t="s">
        <f>VLOOKUP(A111,hop!A:L,12,0)</f>
        <v>1063</v>
      </c>
      <c r="F111" s="8" t="s">
        <f>VLOOKUP(A111,hop!A:C,3,0)</f>
        <v>566</v>
      </c>
      <c r="G111" s="17" t="n">
        <f>D111-E111</f>
        <v>0</v>
      </c>
      <c r="H111" s="8" t="s">
        <f>$H$1&amp;F111</f>
        <v>1064</v>
      </c>
      <c r="I111" s="8" t="s">
        <f>VLOOKUP(A111,hop!A:U,21,0)</f>
        <v>859</v>
      </c>
    </row>
    <row r="112" s="8" customFormat="1" ht="13.5" customHeight="1" hidden="1">
      <c r="A112" s="9" t="n">
        <v>999226853846460</v>
      </c>
      <c r="B112" s="10" t="n">
        <v>45189</v>
      </c>
      <c r="C112" s="10" t="n">
        <v>45190</v>
      </c>
      <c r="D112" s="8" t="n">
        <v>18.96</v>
      </c>
      <c r="E112" s="8" t="s">
        <f>VLOOKUP(A112,hop!A:L,12,0)</f>
        <v>1065</v>
      </c>
      <c r="F112" s="8" t="s">
        <f>VLOOKUP(A112,hop!A:C,3,0)</f>
        <v>570</v>
      </c>
      <c r="G112" s="17" t="n">
        <f>D112-E112</f>
        <v>0</v>
      </c>
      <c r="H112" s="8" t="s">
        <f>$H$1&amp;F112</f>
        <v>1066</v>
      </c>
      <c r="I112" s="8" t="s">
        <f>VLOOKUP(A112,hop!A:U,21,0)</f>
        <v>859</v>
      </c>
    </row>
    <row r="113" s="8" customFormat="1" ht="13.5" customHeight="1" hidden="1">
      <c r="A113" s="9" t="n">
        <v>999226854556214</v>
      </c>
      <c r="B113" s="10" t="n">
        <v>45189</v>
      </c>
      <c r="C113" s="10" t="n">
        <v>45190</v>
      </c>
      <c r="D113" s="8" t="n">
        <v>73.76</v>
      </c>
      <c r="E113" s="8" t="s">
        <f>VLOOKUP(A113,hop!A:L,12,0)</f>
        <v>1067</v>
      </c>
      <c r="F113" s="8" t="s">
        <f>VLOOKUP(A113,hop!A:C,3,0)</f>
        <v>574</v>
      </c>
      <c r="G113" s="17" t="n">
        <f>D113-E113</f>
        <v>0</v>
      </c>
      <c r="H113" s="8" t="s">
        <f>$H$1&amp;F113</f>
        <v>1068</v>
      </c>
      <c r="I113" s="8" t="s">
        <f>VLOOKUP(A113,hop!A:U,21,0)</f>
        <v>859</v>
      </c>
    </row>
    <row r="114" s="8" customFormat="1" ht="13.5" customHeight="1" hidden="1">
      <c r="A114" s="9" t="n">
        <v>999226854723406</v>
      </c>
      <c r="B114" s="10" t="n">
        <v>45189</v>
      </c>
      <c r="C114" s="10" t="n">
        <v>45190</v>
      </c>
      <c r="D114" s="8" t="n">
        <v>11.72</v>
      </c>
      <c r="E114" s="8" t="s">
        <f>VLOOKUP(A114,hop!A:L,12,0)</f>
        <v>1069</v>
      </c>
      <c r="F114" s="8" t="s">
        <f>VLOOKUP(A114,hop!A:C,3,0)</f>
        <v>578</v>
      </c>
      <c r="G114" s="17" t="n">
        <f>D114-E114</f>
        <v>0</v>
      </c>
      <c r="H114" s="8" t="s">
        <f>$H$1&amp;F114</f>
        <v>1070</v>
      </c>
      <c r="I114" s="8" t="s">
        <f>VLOOKUP(A114,hop!A:U,21,0)</f>
        <v>859</v>
      </c>
    </row>
    <row r="115" s="8" customFormat="1" ht="13.5" customHeight="1" hidden="1">
      <c r="A115" s="9" t="n">
        <v>999226854907120</v>
      </c>
      <c r="B115" s="10" t="n">
        <v>45189</v>
      </c>
      <c r="C115" s="10" t="n">
        <v>45190</v>
      </c>
      <c r="D115" s="8" t="n">
        <v>25.84</v>
      </c>
      <c r="E115" s="8" t="s">
        <f>VLOOKUP(A115,hop!A:L,12,0)</f>
        <v>1071</v>
      </c>
      <c r="F115" s="8" t="s">
        <f>VLOOKUP(A115,hop!A:C,3,0)</f>
        <v>583</v>
      </c>
      <c r="G115" s="17" t="n">
        <f>D115-E115</f>
        <v>0</v>
      </c>
      <c r="H115" s="8" t="s">
        <f>$H$1&amp;F115</f>
        <v>1072</v>
      </c>
      <c r="I115" s="8" t="s">
        <f>VLOOKUP(A115,hop!A:U,21,0)</f>
        <v>859</v>
      </c>
    </row>
    <row r="116" s="8" customFormat="1" ht="13.5" customHeight="1" hidden="1">
      <c r="A116" s="9" t="n">
        <v>999226703708069</v>
      </c>
      <c r="B116" s="10" t="n">
        <v>45179</v>
      </c>
      <c r="C116" s="10" t="n">
        <v>45180</v>
      </c>
      <c r="D116" s="8" t="n">
        <v>59.99</v>
      </c>
      <c r="E116" s="8" t="n">
        <v>59.99</v>
      </c>
      <c r="F116" s="8" t="n">
        <v>3899150</v>
      </c>
      <c r="G116" s="17" t="n">
        <f>D116-E116</f>
        <v>0</v>
      </c>
      <c r="H116" s="8" t="s">
        <f>$H$1&amp;F116</f>
        <v>1073</v>
      </c>
      <c r="I116" s="8" t="s">
        <v>859</v>
      </c>
    </row>
    <row r="117" s="8" customFormat="1" ht="13.5" customHeight="1" hidden="1">
      <c r="A117" s="9" t="n">
        <v>999226278308484</v>
      </c>
      <c r="B117" s="10" t="n">
        <v>45189</v>
      </c>
      <c r="C117" s="10" t="n">
        <v>45191</v>
      </c>
      <c r="D117" s="8" t="n">
        <v>215.04</v>
      </c>
      <c r="E117" s="8" t="s">
        <f>VLOOKUP(A117,hop!A:L,12,0)</f>
        <v>1074</v>
      </c>
      <c r="F117" s="8" t="s">
        <f>VLOOKUP(A117,hop!A:C,3,0)</f>
        <v>596</v>
      </c>
      <c r="G117" s="17" t="n">
        <f>D117-E117</f>
        <v>0</v>
      </c>
      <c r="H117" s="8" t="s">
        <f>$H$1&amp;F117</f>
        <v>1075</v>
      </c>
      <c r="I117" s="8" t="s">
        <f>VLOOKUP(A117,hop!A:U,21,0)</f>
        <v>859</v>
      </c>
    </row>
    <row r="118" s="8" customFormat="1" ht="13.5" customHeight="1" hidden="1">
      <c r="A118" s="9" t="n">
        <v>999226484717390</v>
      </c>
      <c r="B118" s="10" t="n">
        <v>45187</v>
      </c>
      <c r="C118" s="10" t="n">
        <v>45191</v>
      </c>
      <c r="D118" s="8" t="n">
        <v>77.4</v>
      </c>
      <c r="E118" s="8" t="s">
        <f>VLOOKUP(A118,hop!A:L,12,0)</f>
        <v>1076</v>
      </c>
      <c r="F118" s="8" t="s">
        <f>VLOOKUP(A118,hop!A:C,3,0)</f>
        <v>602</v>
      </c>
      <c r="G118" s="17" t="n">
        <f>D118-E118</f>
        <v>0</v>
      </c>
      <c r="H118" s="8" t="s">
        <f>$H$1&amp;F118</f>
        <v>1077</v>
      </c>
      <c r="I118" s="8" t="s">
        <f>VLOOKUP(A118,hop!A:U,21,0)</f>
        <v>859</v>
      </c>
    </row>
    <row r="119" s="8" customFormat="1" ht="13.5" customHeight="1" hidden="1">
      <c r="A119" s="9" t="n">
        <v>999226601747565</v>
      </c>
      <c r="B119" s="10" t="n">
        <v>45189</v>
      </c>
      <c r="C119" s="10" t="n">
        <v>45191</v>
      </c>
      <c r="D119" s="8" t="n">
        <v>665.67</v>
      </c>
      <c r="E119" s="8" t="s">
        <f>VLOOKUP(A119,hop!A:L,12,0)</f>
        <v>1078</v>
      </c>
      <c r="F119" s="8" t="s">
        <f>VLOOKUP(A119,hop!A:C,3,0)</f>
        <v>607</v>
      </c>
      <c r="G119" s="17" t="n">
        <f>D119-E119</f>
        <v>0</v>
      </c>
      <c r="H119" s="8" t="s">
        <f>$H$1&amp;F119</f>
        <v>1079</v>
      </c>
      <c r="I119" s="8" t="s">
        <f>VLOOKUP(A119,hop!A:U,21,0)</f>
        <v>859</v>
      </c>
    </row>
    <row r="120" s="8" customFormat="1" ht="13.5" customHeight="1" hidden="1">
      <c r="A120" s="9" t="n">
        <v>999226645287744</v>
      </c>
      <c r="B120" s="10" t="n">
        <v>45189</v>
      </c>
      <c r="C120" s="10" t="n">
        <v>45191</v>
      </c>
      <c r="D120" s="8" t="n">
        <v>0</v>
      </c>
      <c r="E120" s="8" t="e">
        <f>VLOOKUP(A120,hop!A:L,12,0)</f>
        <v>#N/A</v>
      </c>
      <c r="F120" s="8" t="e">
        <f>VLOOKUP(A120,hop!A:C,3,0)</f>
        <v>#N/A</v>
      </c>
      <c r="G120" s="17" t="e">
        <f>D120-E120</f>
        <v>#N/A</v>
      </c>
      <c r="H120" s="8" t="e">
        <f>$H$1&amp;F120</f>
        <v>#N/A</v>
      </c>
      <c r="I120" s="8" t="e">
        <f>VLOOKUP(A120,hop!A:U,21,0)</f>
        <v>#N/A</v>
      </c>
    </row>
    <row r="121" s="8" customFormat="1" ht="13.5" customHeight="1" hidden="1">
      <c r="A121" s="9" t="n">
        <v>999226663917851</v>
      </c>
      <c r="B121" s="10" t="n">
        <v>45189</v>
      </c>
      <c r="C121" s="10" t="n">
        <v>45191</v>
      </c>
      <c r="D121" s="8" t="n">
        <v>142.77</v>
      </c>
      <c r="E121" s="8" t="s">
        <f>VLOOKUP(A121,hop!A:L,12,0)</f>
        <v>1080</v>
      </c>
      <c r="F121" s="8" t="s">
        <f>VLOOKUP(A121,hop!A:C,3,0)</f>
        <v>618</v>
      </c>
      <c r="G121" s="17" t="n">
        <f>D121-E121</f>
        <v>0</v>
      </c>
      <c r="H121" s="8" t="s">
        <f>$H$1&amp;F121</f>
        <v>1081</v>
      </c>
      <c r="I121" s="8" t="s">
        <f>VLOOKUP(A121,hop!A:U,21,0)</f>
        <v>859</v>
      </c>
    </row>
    <row r="122" s="8" customFormat="1" ht="13.5" customHeight="1" hidden="1">
      <c r="A122" s="9" t="n">
        <v>999226770041482</v>
      </c>
      <c r="B122" s="10" t="n">
        <v>45189</v>
      </c>
      <c r="C122" s="10" t="n">
        <v>45191</v>
      </c>
      <c r="D122" s="8" t="n">
        <v>0</v>
      </c>
      <c r="E122" s="8" t="e">
        <f>VLOOKUP(A122,hop!A:L,12,0)</f>
        <v>#N/A</v>
      </c>
      <c r="F122" s="8" t="e">
        <f>VLOOKUP(A122,hop!A:C,3,0)</f>
        <v>#N/A</v>
      </c>
      <c r="G122" s="17" t="e">
        <f>D122-E122</f>
        <v>#N/A</v>
      </c>
      <c r="H122" s="8" t="e">
        <f>$H$1&amp;F122</f>
        <v>#N/A</v>
      </c>
      <c r="I122" s="8" t="e">
        <f>VLOOKUP(A122,hop!A:U,21,0)</f>
        <v>#N/A</v>
      </c>
    </row>
    <row r="123" s="8" customFormat="1" ht="13.5" customHeight="1" hidden="1">
      <c r="A123" s="9" t="n">
        <v>999226776708517</v>
      </c>
      <c r="B123" s="10" t="n">
        <v>45189</v>
      </c>
      <c r="C123" s="10" t="n">
        <v>45191</v>
      </c>
      <c r="D123" s="8" t="n">
        <v>355.4</v>
      </c>
      <c r="E123" s="8" t="s">
        <f>VLOOKUP(A123,hop!A:L,12,0)</f>
        <v>1082</v>
      </c>
      <c r="F123" s="8" t="s">
        <f>VLOOKUP(A123,hop!A:C,3,0)</f>
        <v>625</v>
      </c>
      <c r="G123" s="17" t="n">
        <f>D123-E123</f>
        <v>0</v>
      </c>
      <c r="H123" s="8" t="s">
        <f>$H$1&amp;F123</f>
        <v>1083</v>
      </c>
      <c r="I123" s="8" t="s">
        <f>VLOOKUP(A123,hop!A:U,21,0)</f>
        <v>859</v>
      </c>
    </row>
    <row r="124" s="8" customFormat="1" ht="13.5" customHeight="1" hidden="1">
      <c r="A124" s="9" t="n">
        <v>999226776772556</v>
      </c>
      <c r="B124" s="10" t="n">
        <v>45189</v>
      </c>
      <c r="C124" s="10" t="n">
        <v>45191</v>
      </c>
      <c r="D124" s="8" t="n">
        <v>67.72</v>
      </c>
      <c r="E124" s="8" t="s">
        <f>VLOOKUP(A124,hop!A:L,12,0)</f>
        <v>1084</v>
      </c>
      <c r="F124" s="8" t="s">
        <f>VLOOKUP(A124,hop!A:C,3,0)</f>
        <v>629</v>
      </c>
      <c r="G124" s="17" t="n">
        <f>D124-E124</f>
        <v>0</v>
      </c>
      <c r="H124" s="8" t="s">
        <f>$H$1&amp;F124</f>
        <v>1085</v>
      </c>
      <c r="I124" s="8" t="s">
        <f>VLOOKUP(A124,hop!A:U,21,0)</f>
        <v>859</v>
      </c>
    </row>
    <row r="125" s="8" customFormat="1" ht="13.5" customHeight="1" hidden="1">
      <c r="A125" s="9" t="n">
        <v>999226776824283</v>
      </c>
      <c r="B125" s="10" t="n">
        <v>45189</v>
      </c>
      <c r="C125" s="10" t="n">
        <v>45191</v>
      </c>
      <c r="D125" s="8" t="n">
        <v>87.18</v>
      </c>
      <c r="E125" s="8" t="s">
        <f>VLOOKUP(A125,hop!A:L,12,0)</f>
        <v>1086</v>
      </c>
      <c r="F125" s="8" t="s">
        <f>VLOOKUP(A125,hop!A:C,3,0)</f>
        <v>632</v>
      </c>
      <c r="G125" s="17" t="n">
        <f>D125-E125</f>
        <v>0</v>
      </c>
      <c r="H125" s="8" t="s">
        <f>$H$1&amp;F125</f>
        <v>1087</v>
      </c>
      <c r="I125" s="8" t="s">
        <f>VLOOKUP(A125,hop!A:U,21,0)</f>
        <v>859</v>
      </c>
    </row>
    <row r="126" s="8" customFormat="1" ht="13.5" customHeight="1" hidden="1">
      <c r="A126" s="9" t="n">
        <v>999226777875664</v>
      </c>
      <c r="B126" s="10" t="n">
        <v>45190</v>
      </c>
      <c r="C126" s="10" t="n">
        <v>45191</v>
      </c>
      <c r="D126" s="8" t="n">
        <v>108.36</v>
      </c>
      <c r="E126" s="8" t="s">
        <f>VLOOKUP(A126,hop!A:L,12,0)</f>
        <v>1088</v>
      </c>
      <c r="F126" s="8" t="s">
        <f>VLOOKUP(A126,hop!A:C,3,0)</f>
        <v>635</v>
      </c>
      <c r="G126" s="17" t="n">
        <f>D126-E126</f>
        <v>0</v>
      </c>
      <c r="H126" s="8" t="s">
        <f>$H$1&amp;F126</f>
        <v>1089</v>
      </c>
      <c r="I126" s="8" t="s">
        <f>VLOOKUP(A126,hop!A:U,21,0)</f>
        <v>854</v>
      </c>
    </row>
    <row r="127" s="8" customFormat="1" ht="13.5" customHeight="1" hidden="1">
      <c r="A127" s="9" t="n">
        <v>999226785317773</v>
      </c>
      <c r="B127" s="10" t="n">
        <v>45189</v>
      </c>
      <c r="C127" s="10" t="n">
        <v>45191</v>
      </c>
      <c r="D127" s="8" t="n">
        <v>67.94</v>
      </c>
      <c r="E127" s="8" t="s">
        <f>VLOOKUP(A127,hop!A:L,12,0)</f>
        <v>1090</v>
      </c>
      <c r="F127" s="8" t="s">
        <f>VLOOKUP(A127,hop!A:C,3,0)</f>
        <v>638</v>
      </c>
      <c r="G127" s="17" t="n">
        <f>D127-E127</f>
        <v>0</v>
      </c>
      <c r="H127" s="8" t="s">
        <f>$H$1&amp;F127</f>
        <v>1091</v>
      </c>
      <c r="I127" s="8" t="s">
        <f>VLOOKUP(A127,hop!A:U,21,0)</f>
        <v>859</v>
      </c>
    </row>
    <row r="128" s="8" customFormat="1" ht="13.5" customHeight="1" hidden="1">
      <c r="A128" s="9" t="n">
        <v>999226119803459</v>
      </c>
      <c r="B128" s="10" t="n">
        <v>45190</v>
      </c>
      <c r="C128" s="10" t="n">
        <v>45191</v>
      </c>
      <c r="D128" s="8" t="n">
        <v>198.87</v>
      </c>
      <c r="E128" s="8" t="s">
        <f>VLOOKUP(A128,hop!A:L,12,0)</f>
        <v>1092</v>
      </c>
      <c r="F128" s="8" t="s">
        <f>VLOOKUP(A128,hop!A:C,3,0)</f>
        <v>643</v>
      </c>
      <c r="G128" s="17" t="n">
        <f>D128-E128</f>
        <v>0</v>
      </c>
      <c r="H128" s="8" t="s">
        <f>$H$1&amp;F128</f>
        <v>1093</v>
      </c>
      <c r="I128" s="8" t="s">
        <f>VLOOKUP(A128,hop!A:U,21,0)</f>
        <v>859</v>
      </c>
    </row>
    <row r="129" s="8" customFormat="1" ht="13.5" customHeight="1" hidden="1">
      <c r="A129" s="9" t="n">
        <v>999226786795754</v>
      </c>
      <c r="B129" s="10" t="n">
        <v>45190</v>
      </c>
      <c r="C129" s="10" t="n">
        <v>45191</v>
      </c>
      <c r="D129" s="8" t="n">
        <v>29.7</v>
      </c>
      <c r="E129" s="8" t="s">
        <f>VLOOKUP(A129,hop!A:L,12,0)</f>
        <v>1094</v>
      </c>
      <c r="F129" s="8" t="s">
        <f>VLOOKUP(A129,hop!A:C,3,0)</f>
        <v>1095</v>
      </c>
      <c r="G129" s="17" t="n">
        <f>D129-E129</f>
        <v>0</v>
      </c>
      <c r="H129" s="8" t="s">
        <f>$H$1&amp;F129</f>
        <v>1096</v>
      </c>
      <c r="I129" s="8" t="s">
        <f>VLOOKUP(A129,hop!A:U,21,0)</f>
        <v>859</v>
      </c>
    </row>
    <row r="130" s="8" customFormat="1" ht="13.5" customHeight="1" hidden="1">
      <c r="A130" s="9" t="n">
        <v>999226794913310</v>
      </c>
      <c r="B130" s="10" t="n">
        <v>45188</v>
      </c>
      <c r="C130" s="10" t="n">
        <v>45191</v>
      </c>
      <c r="D130" s="8" t="n">
        <v>240.18</v>
      </c>
      <c r="E130" s="8" t="s">
        <f>VLOOKUP(A130,hop!A:L,12,0)</f>
        <v>1097</v>
      </c>
      <c r="F130" s="8" t="s">
        <f>VLOOKUP(A130,hop!A:C,3,0)</f>
        <v>650</v>
      </c>
      <c r="G130" s="17" t="n">
        <f>D130-E130</f>
        <v>0</v>
      </c>
      <c r="H130" s="8" t="s">
        <f>$H$1&amp;F130</f>
        <v>1098</v>
      </c>
      <c r="I130" s="8" t="s">
        <f>VLOOKUP(A130,hop!A:U,21,0)</f>
        <v>854</v>
      </c>
    </row>
    <row r="131" s="8" customFormat="1" ht="13.5" customHeight="1">
      <c r="A131" s="9" t="n">
        <v>999226799504262</v>
      </c>
      <c r="B131" s="10" t="n">
        <v>45186</v>
      </c>
      <c r="C131" s="10" t="n">
        <v>45191</v>
      </c>
      <c r="D131" s="8" t="n">
        <v>383.46</v>
      </c>
      <c r="E131" s="8" t="s">
        <f>VLOOKUP(A131,hop!A:L,12,0)</f>
        <v>1099</v>
      </c>
      <c r="F131" s="8" t="s">
        <f>VLOOKUP(A131,hop!A:C,3,0)</f>
        <v>655</v>
      </c>
      <c r="G131" s="17" t="n">
        <f>D131-E131</f>
        <v>-0.0400000000000205</v>
      </c>
      <c r="H131" s="8" t="s">
        <f>$H$1&amp;F131</f>
        <v>1100</v>
      </c>
      <c r="I131" s="8" t="s">
        <f>VLOOKUP(A131,hop!A:U,21,0)</f>
        <v>859</v>
      </c>
    </row>
    <row r="132" s="8" customFormat="1" ht="13.5" customHeight="1" hidden="1">
      <c r="A132" s="9" t="n">
        <v>999226839844502</v>
      </c>
      <c r="B132" s="10" t="n">
        <v>45190</v>
      </c>
      <c r="C132" s="10" t="n">
        <v>45191</v>
      </c>
      <c r="D132" s="8" t="n">
        <v>0</v>
      </c>
      <c r="E132" s="8" t="e">
        <f>VLOOKUP(A132,hop!A:L,12,0)</f>
        <v>#N/A</v>
      </c>
      <c r="F132" s="8" t="e">
        <f>VLOOKUP(A132,hop!A:C,3,0)</f>
        <v>#N/A</v>
      </c>
      <c r="G132" s="17" t="e">
        <f>D132-E132</f>
        <v>#N/A</v>
      </c>
      <c r="H132" s="8" t="e">
        <f>$H$1&amp;F132</f>
        <v>#N/A</v>
      </c>
      <c r="I132" s="8" t="e">
        <f>VLOOKUP(A132,hop!A:U,21,0)</f>
        <v>#N/A</v>
      </c>
    </row>
    <row r="133" s="8" customFormat="1" ht="13.5" customHeight="1" hidden="1">
      <c r="A133" s="9" t="n">
        <v>999226844579655</v>
      </c>
      <c r="B133" s="10" t="n">
        <v>45187</v>
      </c>
      <c r="C133" s="10" t="n">
        <v>45191</v>
      </c>
      <c r="D133" s="8" t="n">
        <v>156.28</v>
      </c>
      <c r="E133" s="8" t="s">
        <f>VLOOKUP(A133,hop!A:L,12,0)</f>
        <v>1101</v>
      </c>
      <c r="F133" s="8" t="s">
        <f>VLOOKUP(A133,hop!A:C,3,0)</f>
        <v>664</v>
      </c>
      <c r="G133" s="17" t="n">
        <f>D133-E133</f>
        <v>0</v>
      </c>
      <c r="H133" s="8" t="s">
        <f>$H$1&amp;F133</f>
        <v>1102</v>
      </c>
      <c r="I133" s="8" t="s">
        <f>VLOOKUP(A133,hop!A:U,21,0)</f>
        <v>859</v>
      </c>
    </row>
    <row r="134" s="8" customFormat="1" ht="13.5" customHeight="1" hidden="1">
      <c r="A134" s="9" t="n">
        <v>999226844652766</v>
      </c>
      <c r="B134" s="10" t="n">
        <v>45190</v>
      </c>
      <c r="C134" s="10" t="n">
        <v>45191</v>
      </c>
      <c r="D134" s="8" t="n">
        <v>48.1</v>
      </c>
      <c r="E134" s="8" t="s">
        <f>VLOOKUP(A134,hop!A:L,12,0)</f>
        <v>1103</v>
      </c>
      <c r="F134" s="8" t="s">
        <f>VLOOKUP(A134,hop!A:C,3,0)</f>
        <v>669</v>
      </c>
      <c r="G134" s="17" t="n">
        <f>D134-E134</f>
        <v>0</v>
      </c>
      <c r="H134" s="8" t="s">
        <f>$H$1&amp;F134</f>
        <v>1104</v>
      </c>
      <c r="I134" s="8" t="s">
        <f>VLOOKUP(A134,hop!A:U,21,0)</f>
        <v>859</v>
      </c>
    </row>
    <row r="135" s="8" customFormat="1" ht="13.5" customHeight="1" hidden="1">
      <c r="A135" s="9" t="n">
        <v>999226845172097</v>
      </c>
      <c r="B135" s="10" t="n">
        <v>45189</v>
      </c>
      <c r="C135" s="10" t="n">
        <v>45191</v>
      </c>
      <c r="D135" s="8" t="n">
        <v>236.28</v>
      </c>
      <c r="E135" s="8" t="s">
        <f>VLOOKUP(A135,hop!A:L,12,0)</f>
        <v>1105</v>
      </c>
      <c r="F135" s="8" t="s">
        <f>VLOOKUP(A135,hop!A:C,3,0)</f>
        <v>674</v>
      </c>
      <c r="G135" s="17" t="n">
        <f>D135-E135</f>
        <v>0</v>
      </c>
      <c r="H135" s="8" t="s">
        <f>$H$1&amp;F135</f>
        <v>1106</v>
      </c>
      <c r="I135" s="8" t="s">
        <f>VLOOKUP(A135,hop!A:U,21,0)</f>
        <v>859</v>
      </c>
    </row>
    <row r="136" s="8" customFormat="1" ht="13.5" customHeight="1" hidden="1">
      <c r="A136" s="9" t="n">
        <v>999226846602076</v>
      </c>
      <c r="B136" s="10" t="n">
        <v>45190</v>
      </c>
      <c r="C136" s="10" t="n">
        <v>45191</v>
      </c>
      <c r="D136" s="8" t="n">
        <v>54.23</v>
      </c>
      <c r="E136" s="8" t="s">
        <f>VLOOKUP(A136,hop!A:L,12,0)</f>
        <v>1107</v>
      </c>
      <c r="F136" s="8" t="s">
        <f>VLOOKUP(A136,hop!A:C,3,0)</f>
        <v>677</v>
      </c>
      <c r="G136" s="17" t="n">
        <f>D136-E136</f>
        <v>0</v>
      </c>
      <c r="H136" s="8" t="s">
        <f>$H$1&amp;F136</f>
        <v>1108</v>
      </c>
      <c r="I136" s="8" t="s">
        <f>VLOOKUP(A136,hop!A:U,21,0)</f>
        <v>859</v>
      </c>
    </row>
    <row r="137" s="8" customFormat="1" ht="13.5" customHeight="1" hidden="1">
      <c r="A137" s="9" t="n">
        <v>999226847851225</v>
      </c>
      <c r="B137" s="10" t="n">
        <v>45190</v>
      </c>
      <c r="C137" s="10" t="n">
        <v>45191</v>
      </c>
      <c r="D137" s="8" t="n">
        <v>43.74</v>
      </c>
      <c r="E137" s="8" t="s">
        <f>VLOOKUP(A137,hop!A:L,12,0)</f>
        <v>1109</v>
      </c>
      <c r="F137" s="8" t="s">
        <f>VLOOKUP(A137,hop!A:C,3,0)</f>
        <v>680</v>
      </c>
      <c r="G137" s="17" t="n">
        <f>D137-E137</f>
        <v>0</v>
      </c>
      <c r="H137" s="8" t="s">
        <f>$H$1&amp;F137</f>
        <v>1110</v>
      </c>
      <c r="I137" s="8" t="s">
        <f>VLOOKUP(A137,hop!A:U,21,0)</f>
        <v>859</v>
      </c>
    </row>
    <row r="138" s="8" customFormat="1" ht="13.5" customHeight="1" hidden="1">
      <c r="A138" s="9" t="n">
        <v>999226848885613</v>
      </c>
      <c r="B138" s="10" t="n">
        <v>45190</v>
      </c>
      <c r="C138" s="10" t="n">
        <v>45191</v>
      </c>
      <c r="D138" s="8" t="n">
        <v>216.04</v>
      </c>
      <c r="E138" s="8" t="s">
        <f>VLOOKUP(A138,hop!A:L,12,0)</f>
        <v>1111</v>
      </c>
      <c r="F138" s="8" t="s">
        <f>VLOOKUP(A138,hop!A:C,3,0)</f>
        <v>685</v>
      </c>
      <c r="G138" s="17" t="n">
        <f>D138-E138</f>
        <v>0</v>
      </c>
      <c r="H138" s="8" t="s">
        <f>$H$1&amp;F138</f>
        <v>1112</v>
      </c>
      <c r="I138" s="8" t="s">
        <f>VLOOKUP(A138,hop!A:U,21,0)</f>
        <v>859</v>
      </c>
    </row>
    <row r="139" s="8" customFormat="1" ht="13.5" customHeight="1" hidden="1">
      <c r="A139" s="9" t="n">
        <v>999226850185693</v>
      </c>
      <c r="B139" s="10" t="n">
        <v>45189</v>
      </c>
      <c r="C139" s="10" t="n">
        <v>45191</v>
      </c>
      <c r="D139" s="8" t="n">
        <v>81.22</v>
      </c>
      <c r="E139" s="8" t="s">
        <f>VLOOKUP(A139,hop!A:L,12,0)</f>
        <v>1113</v>
      </c>
      <c r="F139" s="8" t="s">
        <f>VLOOKUP(A139,hop!A:C,3,0)</f>
        <v>690</v>
      </c>
      <c r="G139" s="17" t="n">
        <f>D139-E139</f>
        <v>0</v>
      </c>
      <c r="H139" s="8" t="s">
        <f>$H$1&amp;F139</f>
        <v>1114</v>
      </c>
      <c r="I139" s="8" t="s">
        <f>VLOOKUP(A139,hop!A:U,21,0)</f>
        <v>859</v>
      </c>
    </row>
    <row r="140" s="8" customFormat="1" ht="13.5" customHeight="1" hidden="1">
      <c r="A140" s="9" t="n">
        <v>999226850551997</v>
      </c>
      <c r="B140" s="10" t="n">
        <v>45189</v>
      </c>
      <c r="C140" s="10" t="n">
        <v>45191</v>
      </c>
      <c r="D140" s="8" t="n">
        <v>32.03</v>
      </c>
      <c r="E140" s="8" t="s">
        <f>VLOOKUP(A140,hop!A:L,12,0)</f>
        <v>1115</v>
      </c>
      <c r="F140" s="8" t="s">
        <f>VLOOKUP(A140,hop!A:C,3,0)</f>
        <v>694</v>
      </c>
      <c r="G140" s="17" t="n">
        <f>D140-E140</f>
        <v>0</v>
      </c>
      <c r="H140" s="8" t="s">
        <f>$H$1&amp;F140</f>
        <v>1116</v>
      </c>
      <c r="I140" s="8" t="s">
        <f>VLOOKUP(A140,hop!A:U,21,0)</f>
        <v>859</v>
      </c>
    </row>
    <row r="141" s="8" customFormat="1" ht="13.5" customHeight="1" hidden="1">
      <c r="A141" s="9" t="n">
        <v>999226850661477</v>
      </c>
      <c r="B141" s="10" t="n">
        <v>45189</v>
      </c>
      <c r="C141" s="10" t="n">
        <v>45191</v>
      </c>
      <c r="D141" s="8" t="n">
        <v>107.42</v>
      </c>
      <c r="E141" s="8" t="s">
        <f>VLOOKUP(A141,hop!A:L,12,0)</f>
        <v>1117</v>
      </c>
      <c r="F141" s="8" t="s">
        <f>VLOOKUP(A141,hop!A:C,3,0)</f>
        <v>698</v>
      </c>
      <c r="G141" s="17" t="n">
        <f>D141-E141</f>
        <v>0</v>
      </c>
      <c r="H141" s="8" t="s">
        <f>$H$1&amp;F141</f>
        <v>1118</v>
      </c>
      <c r="I141" s="8" t="s">
        <f>VLOOKUP(A141,hop!A:U,21,0)</f>
        <v>859</v>
      </c>
    </row>
    <row r="142" s="8" customFormat="1" ht="13.5" customHeight="1" hidden="1">
      <c r="A142" s="9" t="n">
        <v>999226850664637</v>
      </c>
      <c r="B142" s="10" t="n">
        <v>45189</v>
      </c>
      <c r="C142" s="10" t="n">
        <v>45191</v>
      </c>
      <c r="D142" s="8" t="n">
        <v>115.32</v>
      </c>
      <c r="E142" s="8" t="s">
        <f>VLOOKUP(A142,hop!A:L,12,0)</f>
        <v>1119</v>
      </c>
      <c r="F142" s="8" t="s">
        <f>VLOOKUP(A142,hop!A:C,3,0)</f>
        <v>703</v>
      </c>
      <c r="G142" s="17" t="n">
        <f>D142-E142</f>
        <v>0</v>
      </c>
      <c r="H142" s="8" t="s">
        <f>$H$1&amp;F142</f>
        <v>1120</v>
      </c>
      <c r="I142" s="8" t="s">
        <f>VLOOKUP(A142,hop!A:U,21,0)</f>
        <v>859</v>
      </c>
    </row>
    <row r="143" s="8" customFormat="1" ht="13.5" customHeight="1" hidden="1">
      <c r="A143" s="9" t="n">
        <v>999226851529047</v>
      </c>
      <c r="B143" s="10" t="n">
        <v>45190</v>
      </c>
      <c r="C143" s="10" t="n">
        <v>45191</v>
      </c>
      <c r="D143" s="8" t="n">
        <v>45.66</v>
      </c>
      <c r="E143" s="8" t="s">
        <f>VLOOKUP(A143,hop!A:L,12,0)</f>
        <v>1121</v>
      </c>
      <c r="F143" s="8" t="s">
        <f>VLOOKUP(A143,hop!A:C,3,0)</f>
        <v>707</v>
      </c>
      <c r="G143" s="17" t="n">
        <f>D143-E143</f>
        <v>0</v>
      </c>
      <c r="H143" s="8" t="s">
        <f>$H$1&amp;F143</f>
        <v>1122</v>
      </c>
      <c r="I143" s="8" t="s">
        <f>VLOOKUP(A143,hop!A:U,21,0)</f>
        <v>854</v>
      </c>
    </row>
    <row r="144" s="8" customFormat="1" ht="13.5" customHeight="1" hidden="1">
      <c r="A144" s="9" t="n">
        <v>999226851599952</v>
      </c>
      <c r="B144" s="10" t="n">
        <v>45190</v>
      </c>
      <c r="C144" s="10" t="n">
        <v>45191</v>
      </c>
      <c r="D144" s="8" t="n">
        <v>31.32</v>
      </c>
      <c r="E144" s="8" t="s">
        <f>VLOOKUP(A144,hop!A:L,12,0)</f>
        <v>1123</v>
      </c>
      <c r="F144" s="8" t="s">
        <f>VLOOKUP(A144,hop!A:C,3,0)</f>
        <v>712</v>
      </c>
      <c r="G144" s="17" t="n">
        <f>D144-E144</f>
        <v>0</v>
      </c>
      <c r="H144" s="8" t="s">
        <f>$H$1&amp;F144</f>
        <v>1124</v>
      </c>
      <c r="I144" s="8" t="s">
        <f>VLOOKUP(A144,hop!A:U,21,0)</f>
        <v>859</v>
      </c>
    </row>
    <row r="145" s="8" customFormat="1" ht="13.5" customHeight="1" hidden="1">
      <c r="A145" s="9" t="n">
        <v>999226851648855</v>
      </c>
      <c r="B145" s="10" t="n">
        <v>45189</v>
      </c>
      <c r="C145" s="10" t="n">
        <v>45191</v>
      </c>
      <c r="D145" s="8" t="n">
        <v>125.92</v>
      </c>
      <c r="E145" s="8" t="s">
        <f>VLOOKUP(A145,hop!A:L,12,0)</f>
        <v>1125</v>
      </c>
      <c r="F145" s="8" t="s">
        <f>VLOOKUP(A145,hop!A:C,3,0)</f>
        <v>716</v>
      </c>
      <c r="G145" s="17" t="n">
        <f>D145-E145</f>
        <v>0</v>
      </c>
      <c r="H145" s="8" t="s">
        <f>$H$1&amp;F145</f>
        <v>1126</v>
      </c>
      <c r="I145" s="8" t="s">
        <f>VLOOKUP(A145,hop!A:U,21,0)</f>
        <v>859</v>
      </c>
    </row>
    <row r="146" s="8" customFormat="1" ht="13.5" customHeight="1" hidden="1">
      <c r="A146" s="9" t="n">
        <v>999226851978889</v>
      </c>
      <c r="B146" s="10" t="n">
        <v>45190</v>
      </c>
      <c r="C146" s="10" t="n">
        <v>45191</v>
      </c>
      <c r="D146" s="8" t="n">
        <v>45.66</v>
      </c>
      <c r="E146" s="8" t="s">
        <f>VLOOKUP(A146,hop!A:L,12,0)</f>
        <v>1121</v>
      </c>
      <c r="F146" s="8" t="s">
        <f>VLOOKUP(A146,hop!A:C,3,0)</f>
        <v>719</v>
      </c>
      <c r="G146" s="17" t="n">
        <f>D146-E146</f>
        <v>0</v>
      </c>
      <c r="H146" s="8" t="s">
        <f>$H$1&amp;F146</f>
        <v>1127</v>
      </c>
      <c r="I146" s="8" t="s">
        <f>VLOOKUP(A146,hop!A:U,21,0)</f>
        <v>854</v>
      </c>
    </row>
    <row r="147" s="8" customFormat="1" ht="13.5" customHeight="1" hidden="1">
      <c r="A147" s="9" t="n">
        <v>999226852333681</v>
      </c>
      <c r="B147" s="10" t="n">
        <v>45190</v>
      </c>
      <c r="C147" s="10" t="n">
        <v>45191</v>
      </c>
      <c r="D147" s="8" t="n">
        <v>121.92</v>
      </c>
      <c r="E147" s="8" t="s">
        <f>VLOOKUP(A147,hop!A:L,12,0)</f>
        <v>1128</v>
      </c>
      <c r="F147" s="8" t="s">
        <f>VLOOKUP(A147,hop!A:C,3,0)</f>
        <v>723</v>
      </c>
      <c r="G147" s="17" t="n">
        <f>D147-E147</f>
        <v>0</v>
      </c>
      <c r="H147" s="8" t="s">
        <f>$H$1&amp;F147</f>
        <v>1129</v>
      </c>
      <c r="I147" s="8" t="s">
        <f>VLOOKUP(A147,hop!A:U,21,0)</f>
        <v>859</v>
      </c>
    </row>
    <row r="148" s="8" customFormat="1" ht="13.5" customHeight="1" hidden="1">
      <c r="A148" s="9" t="n">
        <v>999226852419221</v>
      </c>
      <c r="B148" s="10" t="n">
        <v>45189</v>
      </c>
      <c r="C148" s="10" t="n">
        <v>45191</v>
      </c>
      <c r="D148" s="8" t="n">
        <v>37.92</v>
      </c>
      <c r="E148" s="8" t="s">
        <f>VLOOKUP(A148,hop!A:L,12,0)</f>
        <v>1130</v>
      </c>
      <c r="F148" s="8" t="s">
        <f>VLOOKUP(A148,hop!A:C,3,0)</f>
        <v>727</v>
      </c>
      <c r="G148" s="17" t="n">
        <f>D148-E148</f>
        <v>0</v>
      </c>
      <c r="H148" s="8" t="s">
        <f>$H$1&amp;F148</f>
        <v>1131</v>
      </c>
      <c r="I148" s="8" t="s">
        <f>VLOOKUP(A148,hop!A:U,21,0)</f>
        <v>859</v>
      </c>
    </row>
    <row r="149" s="8" customFormat="1" ht="13.5" customHeight="1" hidden="1">
      <c r="A149" s="9" t="n">
        <v>999226852461877</v>
      </c>
      <c r="B149" s="10" t="n">
        <v>45190</v>
      </c>
      <c r="C149" s="10" t="n">
        <v>45191</v>
      </c>
      <c r="D149" s="8" t="n">
        <v>22.74</v>
      </c>
      <c r="E149" s="8" t="s">
        <f>VLOOKUP(A149,hop!A:L,12,0)</f>
        <v>1132</v>
      </c>
      <c r="F149" s="8" t="s">
        <f>VLOOKUP(A149,hop!A:C,3,0)</f>
        <v>732</v>
      </c>
      <c r="G149" s="17" t="n">
        <f>D149-E149</f>
        <v>0</v>
      </c>
      <c r="H149" s="8" t="s">
        <f>$H$1&amp;F149</f>
        <v>1133</v>
      </c>
      <c r="I149" s="8" t="s">
        <f>VLOOKUP(A149,hop!A:U,21,0)</f>
        <v>859</v>
      </c>
    </row>
    <row r="150" s="8" customFormat="1" ht="13.5" customHeight="1" hidden="1">
      <c r="A150" s="9" t="n">
        <v>999226852527310</v>
      </c>
      <c r="B150" s="10" t="n">
        <v>45189</v>
      </c>
      <c r="C150" s="10" t="n">
        <v>45191</v>
      </c>
      <c r="D150" s="8" t="n">
        <v>171.86</v>
      </c>
      <c r="E150" s="8" t="s">
        <f>VLOOKUP(A150,hop!A:L,12,0)</f>
        <v>1134</v>
      </c>
      <c r="F150" s="8" t="s">
        <f>VLOOKUP(A150,hop!A:C,3,0)</f>
        <v>737</v>
      </c>
      <c r="G150" s="17" t="n">
        <f>D150-E150</f>
        <v>0</v>
      </c>
      <c r="H150" s="8" t="s">
        <f>$H$1&amp;F150</f>
        <v>1135</v>
      </c>
      <c r="I150" s="8" t="s">
        <f>VLOOKUP(A150,hop!A:U,21,0)</f>
        <v>859</v>
      </c>
    </row>
    <row r="151" s="8" customFormat="1" ht="13.5" customHeight="1" hidden="1">
      <c r="A151" s="9" t="n">
        <v>999226853090606</v>
      </c>
      <c r="B151" s="10" t="n">
        <v>45190</v>
      </c>
      <c r="C151" s="10" t="n">
        <v>45191</v>
      </c>
      <c r="D151" s="8" t="n">
        <v>57.84</v>
      </c>
      <c r="E151" s="8" t="s">
        <f>VLOOKUP(A151,hop!A:L,12,0)</f>
        <v>1136</v>
      </c>
      <c r="F151" s="8" t="s">
        <f>VLOOKUP(A151,hop!A:C,3,0)</f>
        <v>743</v>
      </c>
      <c r="G151" s="17" t="n">
        <f>D151-E151</f>
        <v>0</v>
      </c>
      <c r="H151" s="8" t="s">
        <f>$H$1&amp;F151</f>
        <v>1137</v>
      </c>
      <c r="I151" s="8" t="s">
        <f>VLOOKUP(A151,hop!A:U,21,0)</f>
        <v>859</v>
      </c>
    </row>
    <row r="152" s="8" customFormat="1" ht="13.5" customHeight="1" hidden="1">
      <c r="A152" s="9" t="n">
        <v>999226853647402</v>
      </c>
      <c r="B152" s="10" t="n">
        <v>45190</v>
      </c>
      <c r="C152" s="10" t="n">
        <v>45191</v>
      </c>
      <c r="D152" s="8" t="n">
        <v>13.87</v>
      </c>
      <c r="E152" s="8" t="s">
        <f>VLOOKUP(A152,hop!A:L,12,0)</f>
        <v>1138</v>
      </c>
      <c r="F152" s="8" t="s">
        <f>VLOOKUP(A152,hop!A:C,3,0)</f>
        <v>747</v>
      </c>
      <c r="G152" s="17" t="n">
        <f>D152-E152</f>
        <v>0</v>
      </c>
      <c r="H152" s="8" t="s">
        <f>$H$1&amp;F152</f>
        <v>1139</v>
      </c>
      <c r="I152" s="8" t="s">
        <f>VLOOKUP(A152,hop!A:U,21,0)</f>
        <v>859</v>
      </c>
    </row>
    <row r="153" s="8" customFormat="1" ht="13.5" customHeight="1" hidden="1">
      <c r="A153" s="9" t="n">
        <v>999226854583220</v>
      </c>
      <c r="B153" s="10" t="n">
        <v>45190</v>
      </c>
      <c r="C153" s="10" t="n">
        <v>45191</v>
      </c>
      <c r="D153" s="8" t="n">
        <v>53.71</v>
      </c>
      <c r="E153" s="8" t="s">
        <f>VLOOKUP(A153,hop!A:L,12,0)</f>
        <v>1140</v>
      </c>
      <c r="F153" s="8" t="s">
        <f>VLOOKUP(A153,hop!A:C,3,0)</f>
        <v>750</v>
      </c>
      <c r="G153" s="17" t="n">
        <f>D153-E153</f>
        <v>0</v>
      </c>
      <c r="H153" s="8" t="s">
        <f>$H$1&amp;F153</f>
        <v>1141</v>
      </c>
      <c r="I153" s="8" t="s">
        <f>VLOOKUP(A153,hop!A:U,21,0)</f>
        <v>859</v>
      </c>
    </row>
    <row r="154" s="8" customFormat="1" ht="13.5" customHeight="1" hidden="1">
      <c r="A154" s="9" t="n">
        <v>999226854960042</v>
      </c>
      <c r="B154" s="10" t="n">
        <v>45190</v>
      </c>
      <c r="C154" s="10" t="n">
        <v>45191</v>
      </c>
      <c r="D154" s="8" t="n">
        <v>31.91</v>
      </c>
      <c r="E154" s="8" t="s">
        <f>VLOOKUP(A154,hop!A:L,12,0)</f>
        <v>1142</v>
      </c>
      <c r="F154" s="8" t="s">
        <f>VLOOKUP(A154,hop!A:C,3,0)</f>
        <v>754</v>
      </c>
      <c r="G154" s="17" t="n">
        <f>D154-E154</f>
        <v>0</v>
      </c>
      <c r="H154" s="8" t="s">
        <f>$H$1&amp;F154</f>
        <v>1143</v>
      </c>
      <c r="I154" s="8" t="s">
        <f>VLOOKUP(A154,hop!A:U,21,0)</f>
        <v>859</v>
      </c>
    </row>
    <row r="155" s="8" customFormat="1" ht="13.5" customHeight="1" hidden="1">
      <c r="A155" s="9" t="n">
        <v>999226896445026</v>
      </c>
      <c r="B155" s="10" t="n">
        <v>45190</v>
      </c>
      <c r="C155" s="10" t="n">
        <v>45191</v>
      </c>
      <c r="D155" s="8" t="n">
        <v>35.98</v>
      </c>
      <c r="E155" s="8" t="s">
        <f>VLOOKUP(A155,hop!A:L,12,0)</f>
        <v>1144</v>
      </c>
      <c r="F155" s="8" t="s">
        <f>VLOOKUP(A155,hop!A:C,3,0)</f>
        <v>757</v>
      </c>
      <c r="G155" s="17" t="n">
        <f>D155-E155</f>
        <v>0</v>
      </c>
      <c r="H155" s="8" t="s">
        <f>$H$1&amp;F155</f>
        <v>1145</v>
      </c>
      <c r="I155" s="8" t="s">
        <f>VLOOKUP(A155,hop!A:U,21,0)</f>
        <v>859</v>
      </c>
    </row>
    <row r="156" s="8" customFormat="1" ht="13.5" customHeight="1" hidden="1">
      <c r="A156" s="9" t="n">
        <v>999226896921859</v>
      </c>
      <c r="B156" s="10" t="n">
        <v>45190</v>
      </c>
      <c r="C156" s="10" t="n">
        <v>45191</v>
      </c>
      <c r="D156" s="8" t="n">
        <v>21.65</v>
      </c>
      <c r="E156" s="8" t="s">
        <f>VLOOKUP(A156,hop!A:L,12,0)</f>
        <v>1146</v>
      </c>
      <c r="F156" s="8" t="s">
        <f>VLOOKUP(A156,hop!A:C,3,0)</f>
        <v>761</v>
      </c>
      <c r="G156" s="17" t="n">
        <f>D156-E156</f>
        <v>0</v>
      </c>
      <c r="H156" s="8" t="s">
        <f>$H$1&amp;F156</f>
        <v>1147</v>
      </c>
      <c r="I156" s="8" t="s">
        <f>VLOOKUP(A156,hop!A:U,21,0)</f>
        <v>859</v>
      </c>
    </row>
    <row r="157" s="8" customFormat="1" ht="13.5" customHeight="1" hidden="1">
      <c r="A157" s="9" t="n">
        <v>999226897610131</v>
      </c>
      <c r="B157" s="10" t="n">
        <v>45190</v>
      </c>
      <c r="C157" s="10" t="n">
        <v>45191</v>
      </c>
      <c r="D157" s="8" t="n">
        <v>45.22</v>
      </c>
      <c r="E157" s="8" t="s">
        <f>VLOOKUP(A157,hop!A:L,12,0)</f>
        <v>1148</v>
      </c>
      <c r="F157" s="8" t="s">
        <f>VLOOKUP(A157,hop!A:C,3,0)</f>
        <v>765</v>
      </c>
      <c r="G157" s="17" t="n">
        <f>D157-E157</f>
        <v>0</v>
      </c>
      <c r="H157" s="8" t="s">
        <f>$H$1&amp;F157</f>
        <v>1149</v>
      </c>
      <c r="I157" s="8" t="s">
        <f>VLOOKUP(A157,hop!A:U,21,0)</f>
        <v>859</v>
      </c>
    </row>
    <row r="158" s="8" customFormat="1" ht="13.5" customHeight="1" hidden="1">
      <c r="A158" s="9" t="n">
        <v>999226897654317</v>
      </c>
      <c r="B158" s="10" t="n">
        <v>45190</v>
      </c>
      <c r="C158" s="10" t="n">
        <v>45191</v>
      </c>
      <c r="D158" s="8" t="n">
        <v>43.17</v>
      </c>
      <c r="E158" s="8" t="s">
        <f>VLOOKUP(A158,hop!A:L,12,0)</f>
        <v>1150</v>
      </c>
      <c r="F158" s="8" t="s">
        <f>VLOOKUP(A158,hop!A:C,3,0)</f>
        <v>770</v>
      </c>
      <c r="G158" s="17" t="n">
        <f>D158-E158</f>
        <v>0</v>
      </c>
      <c r="H158" s="8" t="s">
        <f>$H$1&amp;F158</f>
        <v>1151</v>
      </c>
      <c r="I158" s="8" t="s">
        <f>VLOOKUP(A158,hop!A:U,21,0)</f>
        <v>859</v>
      </c>
    </row>
    <row r="159" s="8" customFormat="1" ht="13.5" customHeight="1" hidden="1">
      <c r="A159" s="9" t="n">
        <v>999226898204248</v>
      </c>
      <c r="B159" s="10" t="n">
        <v>45190</v>
      </c>
      <c r="C159" s="10" t="n">
        <v>45191</v>
      </c>
      <c r="D159" s="8" t="n">
        <v>81.76</v>
      </c>
      <c r="E159" s="8" t="s">
        <f>VLOOKUP(A159,hop!A:L,12,0)</f>
        <v>1152</v>
      </c>
      <c r="F159" s="8" t="s">
        <f>VLOOKUP(A159,hop!A:C,3,0)</f>
        <v>775</v>
      </c>
      <c r="G159" s="17" t="n">
        <f>D159-E159</f>
        <v>0</v>
      </c>
      <c r="H159" s="8" t="s">
        <f>$H$1&amp;F159</f>
        <v>1153</v>
      </c>
      <c r="I159" s="8" t="s">
        <f>VLOOKUP(A159,hop!A:U,21,0)</f>
        <v>859</v>
      </c>
    </row>
    <row r="160" s="8" customFormat="1" ht="13.5" customHeight="1" hidden="1">
      <c r="A160" s="9" t="n">
        <v>999226898574749</v>
      </c>
      <c r="B160" s="10" t="n">
        <v>45190</v>
      </c>
      <c r="C160" s="10" t="n">
        <v>45191</v>
      </c>
      <c r="D160" s="8" t="n">
        <v>45.47</v>
      </c>
      <c r="E160" s="8" t="s">
        <f>VLOOKUP(A160,hop!A:L,12,0)</f>
        <v>1154</v>
      </c>
      <c r="F160" s="8" t="s">
        <f>VLOOKUP(A160,hop!A:C,3,0)</f>
        <v>781</v>
      </c>
      <c r="G160" s="17" t="n">
        <f>D160-E160</f>
        <v>0</v>
      </c>
      <c r="H160" s="8" t="s">
        <f>$H$1&amp;F160</f>
        <v>1155</v>
      </c>
      <c r="I160" s="8" t="s">
        <f>VLOOKUP(A160,hop!A:U,21,0)</f>
        <v>859</v>
      </c>
    </row>
    <row r="161" s="8" customFormat="1" ht="13.5" customHeight="1" hidden="1">
      <c r="A161" s="9" t="n">
        <v>999226899371089</v>
      </c>
      <c r="B161" s="10" t="n">
        <v>45190</v>
      </c>
      <c r="C161" s="10" t="n">
        <v>45191</v>
      </c>
      <c r="D161" s="8" t="n">
        <v>31.24</v>
      </c>
      <c r="E161" s="8" t="s">
        <f>VLOOKUP(A161,hop!A:L,12,0)</f>
        <v>1156</v>
      </c>
      <c r="F161" s="8" t="s">
        <f>VLOOKUP(A161,hop!A:C,3,0)</f>
        <v>786</v>
      </c>
      <c r="G161" s="17" t="n">
        <f>D161-E161</f>
        <v>0</v>
      </c>
      <c r="H161" s="8" t="s">
        <f>$H$1&amp;F161</f>
        <v>1157</v>
      </c>
      <c r="I161" s="8" t="s">
        <f>VLOOKUP(A161,hop!A:U,21,0)</f>
        <v>859</v>
      </c>
    </row>
    <row r="162" s="8" customFormat="1" ht="13.5" customHeight="1" hidden="1">
      <c r="A162" s="9" t="n">
        <v>999226900264615</v>
      </c>
      <c r="B162" s="10" t="n">
        <v>45190</v>
      </c>
      <c r="C162" s="10" t="n">
        <v>45191</v>
      </c>
      <c r="D162" s="8" t="n">
        <v>34.12</v>
      </c>
      <c r="E162" s="8" t="s">
        <f>VLOOKUP(A162,hop!A:L,12,0)</f>
        <v>1158</v>
      </c>
      <c r="F162" s="8" t="s">
        <f>VLOOKUP(A162,hop!A:C,3,0)</f>
        <v>790</v>
      </c>
      <c r="G162" s="17" t="n">
        <f>D162-E162</f>
        <v>0</v>
      </c>
      <c r="H162" s="8" t="s">
        <f>$H$1&amp;F162</f>
        <v>1159</v>
      </c>
      <c r="I162" s="8" t="s">
        <f>VLOOKUP(A162,hop!A:U,21,0)</f>
        <v>859</v>
      </c>
    </row>
    <row r="163" s="8" customFormat="1" ht="13.5" customHeight="1" hidden="1">
      <c r="A163" s="9" t="n">
        <v>999226900917891</v>
      </c>
      <c r="B163" s="10" t="n">
        <v>45190</v>
      </c>
      <c r="C163" s="10" t="n">
        <v>45191</v>
      </c>
      <c r="D163" s="8" t="n">
        <v>78.86</v>
      </c>
      <c r="E163" s="8" t="s">
        <f>VLOOKUP(A163,hop!A:L,12,0)</f>
        <v>1160</v>
      </c>
      <c r="F163" s="8" t="s">
        <f>VLOOKUP(A163,hop!A:C,3,0)</f>
        <v>794</v>
      </c>
      <c r="G163" s="17" t="n">
        <f>D163-E163</f>
        <v>0</v>
      </c>
      <c r="H163" s="8" t="s">
        <f>$H$1&amp;F163</f>
        <v>1161</v>
      </c>
      <c r="I163" s="8" t="s">
        <f>VLOOKUP(A163,hop!A:U,21,0)</f>
        <v>859</v>
      </c>
    </row>
    <row r="164" s="8" customFormat="1" ht="13.5" customHeight="1" hidden="1">
      <c r="A164" s="9" t="n">
        <v>999226900967473</v>
      </c>
      <c r="B164" s="10" t="n">
        <v>45190</v>
      </c>
      <c r="C164" s="10" t="n">
        <v>45191</v>
      </c>
      <c r="D164" s="8" t="n">
        <v>19.69</v>
      </c>
      <c r="E164" s="8" t="s">
        <f>VLOOKUP(A164,hop!A:L,12,0)</f>
        <v>1162</v>
      </c>
      <c r="F164" s="8" t="s">
        <f>VLOOKUP(A164,hop!A:C,3,0)</f>
        <v>798</v>
      </c>
      <c r="G164" s="17" t="n">
        <f>D164-E164</f>
        <v>0</v>
      </c>
      <c r="H164" s="8" t="s">
        <f>$H$1&amp;F164</f>
        <v>1163</v>
      </c>
      <c r="I164" s="8" t="s">
        <f>VLOOKUP(A164,hop!A:U,21,0)</f>
        <v>859</v>
      </c>
    </row>
    <row r="165" s="8" customFormat="1" ht="13.5" customHeight="1" hidden="1">
      <c r="A165" s="9" t="n">
        <v>999226901305601</v>
      </c>
      <c r="B165" s="10" t="n">
        <v>45190</v>
      </c>
      <c r="C165" s="10" t="n">
        <v>45191</v>
      </c>
      <c r="D165" s="8" t="n">
        <v>119.94</v>
      </c>
      <c r="E165" s="8" t="s">
        <f>VLOOKUP(A165,hop!A:L,12,0)</f>
        <v>1164</v>
      </c>
      <c r="F165" s="8" t="s">
        <f>VLOOKUP(A165,hop!A:C,3,0)</f>
        <v>802</v>
      </c>
      <c r="G165" s="17" t="n">
        <f>D165-E165</f>
        <v>0</v>
      </c>
      <c r="H165" s="8" t="s">
        <f>$H$1&amp;F165</f>
        <v>1165</v>
      </c>
      <c r="I165" s="8" t="s">
        <f>VLOOKUP(A165,hop!A:U,21,0)</f>
        <v>859</v>
      </c>
    </row>
    <row r="166" s="8" customFormat="1" ht="13.5" customHeight="1" hidden="1">
      <c r="A166" s="9" t="n">
        <v>26901436590</v>
      </c>
      <c r="B166" s="10" t="n">
        <v>45190</v>
      </c>
      <c r="C166" s="10" t="n">
        <v>45191</v>
      </c>
      <c r="D166" s="8" t="n">
        <v>69.2</v>
      </c>
      <c r="E166" s="8" t="s">
        <f>VLOOKUP(A166,hop!A:L,12,0)</f>
        <v>1166</v>
      </c>
      <c r="F166" s="8" t="s">
        <f>VLOOKUP(A166,hop!A:C,3,0)</f>
        <v>805</v>
      </c>
      <c r="G166" s="17" t="n">
        <f>D166-E166</f>
        <v>0</v>
      </c>
      <c r="H166" s="8" t="s">
        <f>$H$1&amp;F166</f>
        <v>1167</v>
      </c>
      <c r="I166" s="8" t="s">
        <f>VLOOKUP(A166,hop!A:U,21,0)</f>
        <v>859</v>
      </c>
    </row>
    <row r="167" s="8" customFormat="1" ht="13.5" customHeight="1" hidden="1">
      <c r="A167" s="9" t="n">
        <v>999226901626749</v>
      </c>
      <c r="B167" s="10" t="n">
        <v>45190</v>
      </c>
      <c r="C167" s="10" t="n">
        <v>45191</v>
      </c>
      <c r="D167" s="8" t="n">
        <v>56.6</v>
      </c>
      <c r="E167" s="8" t="s">
        <f>VLOOKUP(A167,hop!A:L,12,0)</f>
        <v>1168</v>
      </c>
      <c r="F167" s="8" t="s">
        <f>VLOOKUP(A167,hop!A:C,3,0)</f>
        <v>809</v>
      </c>
      <c r="G167" s="17" t="n">
        <f>D167-E167</f>
        <v>0</v>
      </c>
      <c r="H167" s="8" t="s">
        <f>$H$1&amp;F167</f>
        <v>1169</v>
      </c>
      <c r="I167" s="8" t="s">
        <f>VLOOKUP(A167,hop!A:U,21,0)</f>
        <v>859</v>
      </c>
    </row>
    <row r="168" s="8" customFormat="1" ht="13.5" customHeight="1" hidden="1">
      <c r="A168" s="9" t="n">
        <v>999226902548142</v>
      </c>
      <c r="B168" s="10" t="n">
        <v>45190</v>
      </c>
      <c r="C168" s="10" t="n">
        <v>45191</v>
      </c>
      <c r="D168" s="8" t="n">
        <v>34.49</v>
      </c>
      <c r="E168" s="8" t="s">
        <f>VLOOKUP(A168,hop!A:L,12,0)</f>
        <v>1170</v>
      </c>
      <c r="F168" s="8" t="s">
        <f>VLOOKUP(A168,hop!A:C,3,0)</f>
        <v>813</v>
      </c>
      <c r="G168" s="17" t="n">
        <f>D168-E168</f>
        <v>0</v>
      </c>
      <c r="H168" s="8" t="s">
        <f>$H$1&amp;F168</f>
        <v>1171</v>
      </c>
      <c r="I168" s="8" t="s">
        <f>VLOOKUP(A168,hop!A:U,21,0)</f>
        <v>859</v>
      </c>
    </row>
    <row r="169" s="8" customFormat="1" ht="13.5" customHeight="1" hidden="1">
      <c r="A169" s="9" t="n">
        <v>999226902639004</v>
      </c>
      <c r="B169" s="10" t="n">
        <v>45190</v>
      </c>
      <c r="C169" s="10" t="n">
        <v>45191</v>
      </c>
      <c r="D169" s="8" t="n">
        <v>58</v>
      </c>
      <c r="E169" s="8" t="s">
        <f>VLOOKUP(A169,hop!A:L,12,0)</f>
        <v>1172</v>
      </c>
      <c r="F169" s="8" t="s">
        <f>VLOOKUP(A169,hop!A:C,3,0)</f>
        <v>818</v>
      </c>
      <c r="G169" s="17" t="n">
        <f>D169-E169</f>
        <v>0</v>
      </c>
      <c r="H169" s="8" t="s">
        <f>$H$1&amp;F169</f>
        <v>1173</v>
      </c>
      <c r="I169" s="8" t="s">
        <f>VLOOKUP(A169,hop!A:U,21,0)</f>
        <v>859</v>
      </c>
    </row>
    <row r="170" s="8" customFormat="1" ht="13.5" customHeight="1" hidden="1">
      <c r="A170" s="9" t="n">
        <v>999226904439987</v>
      </c>
      <c r="B170" s="10" t="n">
        <v>45190</v>
      </c>
      <c r="C170" s="10" t="n">
        <v>45191</v>
      </c>
      <c r="D170" s="8" t="n">
        <v>81.53</v>
      </c>
      <c r="E170" s="8" t="s">
        <f>VLOOKUP(A170,hop!A:L,12,0)</f>
        <v>1174</v>
      </c>
      <c r="F170" s="8" t="s">
        <f>VLOOKUP(A170,hop!A:C,3,0)</f>
        <v>822</v>
      </c>
      <c r="G170" s="17" t="n">
        <f>D170-E170</f>
        <v>0</v>
      </c>
      <c r="H170" s="8" t="s">
        <f>$H$1&amp;F170</f>
        <v>1175</v>
      </c>
      <c r="I170" s="8" t="s">
        <f>VLOOKUP(A170,hop!A:U,21,0)</f>
        <v>859</v>
      </c>
    </row>
    <row r="171" s="8" customFormat="1" ht="13.5" customHeight="1" hidden="1">
      <c r="A171" s="9" t="n">
        <v>999226904884762</v>
      </c>
      <c r="B171" s="10" t="n">
        <v>45190</v>
      </c>
      <c r="C171" s="10" t="n">
        <v>45191</v>
      </c>
      <c r="D171" s="8" t="n">
        <v>44.57</v>
      </c>
      <c r="E171" s="8" t="s">
        <f>VLOOKUP(A171,hop!A:L,12,0)</f>
        <v>1176</v>
      </c>
      <c r="F171" s="8" t="s">
        <f>VLOOKUP(A171,hop!A:C,3,0)</f>
        <v>826</v>
      </c>
      <c r="G171" s="17" t="n">
        <f>D171-E171</f>
        <v>0</v>
      </c>
      <c r="H171" s="8" t="s">
        <f>$H$1&amp;F171</f>
        <v>1177</v>
      </c>
      <c r="I171" s="8" t="s">
        <f>VLOOKUP(A171,hop!A:U,21,0)</f>
        <v>859</v>
      </c>
    </row>
    <row r="172" s="8" customFormat="1" ht="13.5" customHeight="1" hidden="1">
      <c r="A172" s="9" t="n">
        <v>999226905176294</v>
      </c>
      <c r="B172" s="10" t="n">
        <v>45190</v>
      </c>
      <c r="C172" s="10" t="n">
        <v>45191</v>
      </c>
      <c r="D172" s="8" t="n">
        <v>20.36</v>
      </c>
      <c r="E172" s="8" t="s">
        <f>VLOOKUP(A172,hop!A:L,12,0)</f>
        <v>1178</v>
      </c>
      <c r="F172" s="8" t="s">
        <f>VLOOKUP(A172,hop!A:C,3,0)</f>
        <v>831</v>
      </c>
      <c r="G172" s="17" t="n">
        <f>D172-E172</f>
        <v>0</v>
      </c>
      <c r="H172" s="8" t="s">
        <f>$H$1&amp;F172</f>
        <v>1179</v>
      </c>
      <c r="I172" s="8" t="s">
        <f>VLOOKUP(A172,hop!A:U,21,0)</f>
        <v>859</v>
      </c>
    </row>
    <row r="173" s="8" customFormat="1" ht="13.5" customHeight="1" hidden="1">
      <c r="A173" s="9" t="n">
        <v>999226905510103</v>
      </c>
      <c r="B173" s="10" t="n">
        <v>45190</v>
      </c>
      <c r="C173" s="10" t="n">
        <v>45191</v>
      </c>
      <c r="D173" s="8" t="n">
        <v>73.33</v>
      </c>
      <c r="E173" s="8" t="s">
        <f>VLOOKUP(A173,hop!A:L,12,0)</f>
        <v>1180</v>
      </c>
      <c r="F173" s="8" t="s">
        <f>VLOOKUP(A173,hop!A:C,3,0)</f>
        <v>835</v>
      </c>
      <c r="G173" s="17" t="n">
        <f>D173-E173</f>
        <v>0</v>
      </c>
      <c r="H173" s="8" t="s">
        <f>$H$1&amp;F173</f>
        <v>1181</v>
      </c>
      <c r="I173" s="8" t="s">
        <f>VLOOKUP(A173,hop!A:U,21,0)</f>
        <v>859</v>
      </c>
    </row>
    <row r="174" s="8" customFormat="1" ht="13.5" customHeight="1" hidden="1">
      <c r="A174" s="9" t="n">
        <v>999226905893047</v>
      </c>
      <c r="B174" s="10" t="n">
        <v>45190</v>
      </c>
      <c r="C174" s="10" t="n">
        <v>45191</v>
      </c>
      <c r="D174" s="8" t="n">
        <v>21.3</v>
      </c>
      <c r="E174" s="8" t="s">
        <f>VLOOKUP(A174,hop!A:L,12,0)</f>
        <v>1182</v>
      </c>
      <c r="F174" s="8" t="s">
        <f>VLOOKUP(A174,hop!A:C,3,0)</f>
        <v>840</v>
      </c>
      <c r="G174" s="17" t="n">
        <f>D174-E174</f>
        <v>0</v>
      </c>
      <c r="H174" s="8" t="s">
        <f>$H$1&amp;F174</f>
        <v>1183</v>
      </c>
      <c r="I174" s="8" t="s">
        <f>VLOOKUP(A174,hop!A:U,21,0)</f>
        <v>859</v>
      </c>
    </row>
    <row r="175" s="8" customFormat="1" ht="13.5" customHeight="1" hidden="1">
      <c r="A175" s="9" t="n">
        <v>999226906075098</v>
      </c>
      <c r="B175" s="10" t="n">
        <v>45190</v>
      </c>
      <c r="C175" s="10" t="n">
        <v>45191</v>
      </c>
      <c r="D175" s="8" t="n">
        <v>24.69</v>
      </c>
      <c r="E175" s="8" t="s">
        <f>VLOOKUP(A175,hop!A:L,12,0)</f>
        <v>1184</v>
      </c>
      <c r="F175" s="8" t="s">
        <f>VLOOKUP(A175,hop!A:C,3,0)</f>
        <v>845</v>
      </c>
      <c r="G175" s="17" t="n">
        <f>D175-E175</f>
        <v>0</v>
      </c>
      <c r="H175" s="8" t="s">
        <f>$H$1&amp;F175</f>
        <v>1185</v>
      </c>
      <c r="I175" s="8" t="s">
        <f>VLOOKUP(A175,hop!A:U,21,0)</f>
        <v>859</v>
      </c>
    </row>
    <row r="176" s="8" customFormat="1" ht="13.5" customHeight="1" hidden="1">
      <c r="A176" s="9" t="n">
        <v>999226906348959</v>
      </c>
      <c r="B176" s="10" t="n">
        <v>45190</v>
      </c>
      <c r="C176" s="10" t="n">
        <v>45191</v>
      </c>
      <c r="D176" s="8" t="n">
        <v>71.96</v>
      </c>
      <c r="E176" s="8" t="s">
        <f>VLOOKUP(A176,hop!A:L,12,0)</f>
        <v>1186</v>
      </c>
      <c r="F176" s="8" t="s">
        <f>VLOOKUP(A176,hop!A:C,3,0)</f>
        <v>848</v>
      </c>
      <c r="G176" s="17" t="n">
        <f>D176-E176</f>
        <v>0</v>
      </c>
      <c r="H176" s="8" t="s">
        <f>$H$1&amp;F176</f>
        <v>1187</v>
      </c>
      <c r="I176" s="8" t="s">
        <f>VLOOKUP(A176,hop!A:U,21,0)</f>
        <v>859</v>
      </c>
    </row>
    <row r="177" s="8" customFormat="1" ht="13.5" customHeight="1" hidden="1">
      <c r="A177" s="9" t="n">
        <v>999226906554855</v>
      </c>
      <c r="B177" s="10" t="n">
        <v>45190</v>
      </c>
      <c r="C177" s="10" t="n">
        <v>45191</v>
      </c>
      <c r="D177" s="8" t="n">
        <v>18.88</v>
      </c>
      <c r="E177" s="8" t="s">
        <f>VLOOKUP(A177,hop!A:L,12,0)</f>
        <v>1188</v>
      </c>
      <c r="F177" s="8" t="s">
        <f>VLOOKUP(A177,hop!A:C,3,0)</f>
        <v>1189</v>
      </c>
      <c r="G177" s="17" t="n">
        <f>D177-E177</f>
        <v>0</v>
      </c>
      <c r="H177" s="8" t="s">
        <f>$H$1&amp;F177</f>
        <v>1190</v>
      </c>
      <c r="I177" s="8" t="s">
        <f>VLOOKUP(A177,hop!A:U,21,0)</f>
        <v>859</v>
      </c>
    </row>
    <row r="179" ht="13.5" customHeight="1">
      <c r="D179" s="17" t="n">
        <f>SUM(D2:D178)</f>
        <v>19379.86</v>
      </c>
    </row>
    <row r="184" ht="14.25" customHeight="1">
      <c r="A184" s="18" t="s">
        <v>1191</v>
      </c>
      <c r="B184" s="8" t="n">
        <v>3251.46</v>
      </c>
      <c r="C184" s="8" t="n">
        <v>25420.66</v>
      </c>
    </row>
    <row r="185" ht="14.25" customHeight="1">
      <c r="A185" s="18" t="s">
        <v>1192</v>
      </c>
      <c r="B185" s="9" t="n">
        <v>16128.4</v>
      </c>
      <c r="C185" s="9" t="n">
        <v>126095.54</v>
      </c>
      <c r="G185" s="5"/>
      <c r="H185" s="5"/>
      <c r="I185" s="5"/>
    </row>
    <row r="186" ht="13.5" customHeight="1">
      <c r="A186" s="11" t="s">
        <v>1193</v>
      </c>
      <c r="B186" s="16"/>
      <c r="C186" s="17"/>
    </row>
    <row r="187" ht="13.5" customHeight="1">
      <c r="A187" s="12" t="s">
        <v>1194</v>
      </c>
      <c r="B187" s="9"/>
      <c r="C187" s="5"/>
    </row>
    <row r="188" ht="13.5" customHeight="1">
      <c r="A188" s="13"/>
    </row>
    <row r="189" ht="13.5" customHeight="1"/>
    <row r="194" ht="13.5" customHeight="1">
      <c r="H194" s="18"/>
    </row>
  </sheetData>
  <autoFilter ref="A1:X177">
    <filterColumn colId="3">
      <filters>
        <filter val="1663.08"/>
        <filter val="48.1"/>
        <filter val="64.1"/>
        <filter val="69.2"/>
        <filter val="113.2"/>
        <filter val="21.3"/>
        <filter val="60.3"/>
        <filter val="63.3"/>
        <filter val="77.4"/>
        <filter val="91.4"/>
        <filter val="355.4"/>
        <filter val="21.5"/>
        <filter val="44.5"/>
        <filter val="55.5"/>
        <filter val="56.6"/>
        <filter val="29.7"/>
        <filter val="93.7"/>
        <filter val="34.8"/>
        <filter val="351.8"/>
        <filter val="44.01"/>
        <filter val="83.02"/>
        <filter val="32.03"/>
        <filter val="28.04"/>
        <filter val="34.04"/>
        <filter val="48.04"/>
        <filter val="74.04"/>
        <filter val="215.04"/>
        <filter val="216.04"/>
        <filter val="424.04"/>
        <filter val="632.04"/>
        <filter val="20.05"/>
        <filter val="100.06"/>
        <filter val="41.08"/>
        <filter val="77.08"/>
        <filter val="98.09"/>
        <filter val="120.09"/>
        <filter val="34.12"/>
        <filter val="19.14"/>
        <filter val="23.14"/>
        <filter val="40.14"/>
        <filter val="60.14"/>
        <filter val="54.15"/>
        <filter val="86.15"/>
        <filter val="36.16"/>
        <filter val="40.17"/>
        <filter val="43.17"/>
        <filter val="87.18"/>
        <filter val="240.18"/>
        <filter val="17.21"/>
        <filter val="165.21"/>
        <filter val="30.22"/>
        <filter val="45.22"/>
        <filter val="81.22"/>
        <filter val="21.23"/>
        <filter val="54.23"/>
        <filter val="18.24"/>
        <filter val="31.24"/>
        <filter val="250.24"/>
        <filter val="27.25"/>
        <filter val="78.26"/>
        <filter val="183.26"/>
        <filter val="17.28"/>
        <filter val="156.28"/>
        <filter val="236.28"/>
        <filter val="56.29"/>
        <filter val="19.32"/>
        <filter val="31.32"/>
        <filter val="35.32"/>
        <filter val="46.32"/>
        <filter val="115.32"/>
        <filter val="73.33"/>
        <filter val="35.35"/>
        <filter val="202.35"/>
        <filter val="13.36"/>
        <filter val="20.36"/>
        <filter val="108.36"/>
        <filter val="86.38"/>
        <filter val="101.38"/>
        <filter val="39"/>
        <filter val="13.39"/>
        <filter val="52.39"/>
        <filter val="268.39"/>
        <filter val="21.42"/>
        <filter val="107.42"/>
        <filter val="29.44"/>
        <filter val="137.44"/>
        <filter val="70.45"/>
        <filter val="39.46"/>
        <filter val="383.46"/>
        <filter val="14.47"/>
        <filter val="45.47"/>
        <filter val="766.48"/>
        <filter val="34.49"/>
        <filter val="28.53"/>
        <filter val="36.53"/>
        <filter val="81.53"/>
        <filter val="379.53"/>
        <filter val="73.54"/>
        <filter val="110.54"/>
        <filter val="56"/>
        <filter val="44.57"/>
        <filter val="65.57"/>
        <filter val="58"/>
        <filter val="28.58"/>
        <filter val="223.59"/>
        <filter val="36.61"/>
        <filter val="25.62"/>
        <filter val="84.62"/>
        <filter val="20.64"/>
        <filter val="32.64"/>
        <filter val="21.65"/>
        <filter val="45.66"/>
        <filter val="2305.76"/>
        <filter val="42.67"/>
        <filter val="665.67"/>
        <filter val="26.68"/>
        <filter val="36.68"/>
        <filter val="19.69"/>
        <filter val="24.69"/>
        <filter val="53.71"/>
        <filter val="11.72"/>
        <filter val="67.72"/>
        <filter val="86.72"/>
        <filter val="19.73"/>
        <filter val="22.74"/>
        <filter val="43.74"/>
        <filter val="75"/>
        <filter val="14.75"/>
        <filter val="49.75"/>
        <filter val="73.76"/>
        <filter val="81.76"/>
        <filter val="82.76"/>
        <filter val="42.77"/>
        <filter val="142.77"/>
        <filter val="88.78"/>
        <filter val="45.81"/>
        <filter val="33.82"/>
        <filter val="17.83"/>
        <filter val="25.84"/>
        <filter val="57.84"/>
        <filter val="78.86"/>
        <filter val="171.86"/>
        <filter val="341.86"/>
        <filter val="386.86"/>
        <filter val="13.87"/>
        <filter val="83.87"/>
        <filter val="198.87"/>
        <filter val="18.88"/>
        <filter val="182.88"/>
        <filter val="20.91"/>
        <filter val="31.91"/>
        <filter val="37.92"/>
        <filter val="121.92"/>
        <filter val="125.92"/>
        <filter val="104.93"/>
        <filter val="67.94"/>
        <filter val="87.94"/>
        <filter val="119.94"/>
        <filter val="18.96"/>
        <filter val="53.96"/>
        <filter val="71.96"/>
        <filter val="179.97"/>
        <filter val="35.98"/>
        <filter val="57.98"/>
        <filter val="118.98"/>
        <filter val="59.99"/>
      </filters>
    </filterColumn>
    <filterColumn colId="6">
      <filters>
        <filter val="-0.02"/>
        <filter val="-0.04"/>
      </filters>
    </filterColumn>
  </autoFilter>
  <phoneticPr fontId="1" type="noConversion"/>
  <conditionalFormatting sqref="A2:A183 A186:A200">
    <cfRule priority="1" type="duplicateValues" dxfId="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2.75" customHeight="1"/>
  <cols>
    <col min="1" max="1" width="11.1650390625" style="7"/>
    <col min="2" max="40" width="7.998046875" style="7"/>
  </cols>
  <sheetData>
    <row r="1" s="7" customFormat="1" ht="12.75" customHeight="1">
      <c r="A1" s="6" t="s">
        <v>1195</v>
      </c>
      <c r="B1" s="6" t="s">
        <v>1196</v>
      </c>
      <c r="C1" s="6" t="s">
        <v>1197</v>
      </c>
      <c r="D1" s="6" t="s">
        <v>1198</v>
      </c>
      <c r="E1" s="6" t="s">
        <v>13</v>
      </c>
      <c r="F1" s="6" t="s">
        <v>5</v>
      </c>
      <c r="G1" s="6" t="s">
        <v>6</v>
      </c>
      <c r="H1" s="6" t="s">
        <v>1199</v>
      </c>
      <c r="I1" s="6" t="s">
        <v>1200</v>
      </c>
      <c r="J1" s="6" t="s">
        <v>1201</v>
      </c>
      <c r="K1" s="6" t="s">
        <v>1202</v>
      </c>
      <c r="L1" s="6" t="s">
        <v>1203</v>
      </c>
      <c r="M1" s="6" t="s">
        <v>1204</v>
      </c>
      <c r="N1" s="6" t="s">
        <v>1205</v>
      </c>
      <c r="O1" s="6" t="s">
        <v>1206</v>
      </c>
      <c r="P1" s="6" t="s">
        <v>1207</v>
      </c>
      <c r="Q1" s="6" t="s">
        <v>1208</v>
      </c>
      <c r="R1" s="6" t="s">
        <v>1209</v>
      </c>
      <c r="S1" s="6" t="s">
        <v>1210</v>
      </c>
      <c r="T1" s="6" t="s">
        <v>1211</v>
      </c>
      <c r="U1" s="6" t="s">
        <v>1212</v>
      </c>
      <c r="V1" s="6" t="s">
        <v>1213</v>
      </c>
    </row>
    <row r="2" s="7" customFormat="1" ht="12.75" customHeight="1">
      <c r="A2" s="7" t="n">
        <v>999226906554855</v>
      </c>
      <c r="B2" s="7" t="s">
        <v>1214</v>
      </c>
      <c r="C2" s="7" t="s">
        <v>1189</v>
      </c>
      <c r="D2" s="7" t="s">
        <v>1215</v>
      </c>
      <c r="E2" s="7" t="s">
        <v>1216</v>
      </c>
      <c r="F2" s="7" t="s">
        <v>1214</v>
      </c>
      <c r="G2" s="7" t="s">
        <v>1217</v>
      </c>
      <c r="H2" s="7" t="s">
        <v>1218</v>
      </c>
      <c r="I2" s="7" t="s">
        <v>1219</v>
      </c>
      <c r="J2" s="7" t="s">
        <v>30</v>
      </c>
      <c r="K2" s="7" t="s">
        <v>1188</v>
      </c>
      <c r="L2" s="7" t="s">
        <v>1188</v>
      </c>
      <c r="M2" s="7" t="s">
        <v>1220</v>
      </c>
      <c r="N2" s="7" t="s">
        <v>1220</v>
      </c>
      <c r="O2" s="7" t="s">
        <v>1221</v>
      </c>
      <c r="P2" s="7" t="s">
        <v>1222</v>
      </c>
      <c r="Q2" s="7" t="s">
        <v>1223</v>
      </c>
      <c r="R2" s="7" t="s">
        <v>1224</v>
      </c>
      <c r="S2" s="7" t="s">
        <v>1225</v>
      </c>
      <c r="T2" s="7" t="s">
        <v>1226</v>
      </c>
      <c r="U2" s="7" t="s">
        <v>859</v>
      </c>
      <c r="V2" s="7" t="s">
        <v>1227</v>
      </c>
    </row>
    <row r="3" s="7" customFormat="1" ht="12.75" customHeight="1">
      <c r="A3" s="7" t="n">
        <v>999226906348959</v>
      </c>
      <c r="B3" s="7" t="s">
        <v>1214</v>
      </c>
      <c r="C3" s="7" t="s">
        <v>848</v>
      </c>
      <c r="D3" s="7" t="s">
        <v>1228</v>
      </c>
      <c r="E3" s="7" t="s">
        <v>1229</v>
      </c>
      <c r="F3" s="7" t="s">
        <v>1214</v>
      </c>
      <c r="G3" s="7" t="s">
        <v>1217</v>
      </c>
      <c r="H3" s="7" t="s">
        <v>1218</v>
      </c>
      <c r="I3" s="7" t="s">
        <v>1230</v>
      </c>
      <c r="J3" s="7" t="s">
        <v>30</v>
      </c>
      <c r="K3" s="7" t="s">
        <v>1186</v>
      </c>
      <c r="L3" s="7" t="s">
        <v>1186</v>
      </c>
      <c r="M3" s="7" t="s">
        <v>1220</v>
      </c>
      <c r="N3" s="7" t="s">
        <v>1220</v>
      </c>
      <c r="O3" s="7" t="s">
        <v>1221</v>
      </c>
      <c r="P3" s="7" t="s">
        <v>1222</v>
      </c>
      <c r="Q3" s="7" t="s">
        <v>1223</v>
      </c>
      <c r="R3" s="7" t="s">
        <v>1231</v>
      </c>
      <c r="S3" s="7" t="s">
        <v>1225</v>
      </c>
      <c r="T3" s="7" t="s">
        <v>1226</v>
      </c>
      <c r="U3" s="7" t="s">
        <v>859</v>
      </c>
      <c r="V3" s="7" t="s">
        <v>1232</v>
      </c>
    </row>
    <row r="4" s="7" customFormat="1" ht="12.75" customHeight="1">
      <c r="A4" s="7" t="n">
        <v>999226905893047</v>
      </c>
      <c r="B4" s="7" t="s">
        <v>1214</v>
      </c>
      <c r="C4" s="7" t="s">
        <v>840</v>
      </c>
      <c r="D4" s="7" t="s">
        <v>1233</v>
      </c>
      <c r="E4" s="7" t="s">
        <v>1234</v>
      </c>
      <c r="F4" s="7" t="s">
        <v>1214</v>
      </c>
      <c r="G4" s="7" t="s">
        <v>1217</v>
      </c>
      <c r="H4" s="7" t="s">
        <v>1218</v>
      </c>
      <c r="I4" s="7" t="s">
        <v>1235</v>
      </c>
      <c r="J4" s="7" t="s">
        <v>30</v>
      </c>
      <c r="K4" s="7" t="s">
        <v>1182</v>
      </c>
      <c r="L4" s="7" t="s">
        <v>1182</v>
      </c>
      <c r="M4" s="7" t="s">
        <v>1220</v>
      </c>
      <c r="N4" s="7" t="s">
        <v>1220</v>
      </c>
      <c r="O4" s="7" t="s">
        <v>1221</v>
      </c>
      <c r="P4" s="7" t="s">
        <v>1222</v>
      </c>
      <c r="Q4" s="7" t="s">
        <v>1223</v>
      </c>
      <c r="R4" s="7" t="s">
        <v>1236</v>
      </c>
      <c r="S4" s="7" t="s">
        <v>1225</v>
      </c>
      <c r="T4" s="7" t="s">
        <v>1226</v>
      </c>
      <c r="U4" s="7" t="s">
        <v>859</v>
      </c>
      <c r="V4" s="7" t="s">
        <v>1227</v>
      </c>
    </row>
    <row r="5" s="7" customFormat="1" ht="12.75" customHeight="1">
      <c r="A5" s="7" t="n">
        <v>999226905510103</v>
      </c>
      <c r="B5" s="7" t="s">
        <v>1214</v>
      </c>
      <c r="C5" s="7" t="s">
        <v>835</v>
      </c>
      <c r="D5" s="7" t="s">
        <v>1237</v>
      </c>
      <c r="E5" s="7" t="s">
        <v>1238</v>
      </c>
      <c r="F5" s="7" t="s">
        <v>1214</v>
      </c>
      <c r="G5" s="7" t="s">
        <v>1217</v>
      </c>
      <c r="H5" s="7" t="s">
        <v>1218</v>
      </c>
      <c r="I5" s="7" t="s">
        <v>1239</v>
      </c>
      <c r="J5" s="7" t="s">
        <v>30</v>
      </c>
      <c r="K5" s="7" t="s">
        <v>1180</v>
      </c>
      <c r="L5" s="7" t="s">
        <v>1180</v>
      </c>
      <c r="M5" s="7" t="s">
        <v>1220</v>
      </c>
      <c r="N5" s="7" t="s">
        <v>1220</v>
      </c>
      <c r="O5" s="7" t="s">
        <v>1221</v>
      </c>
      <c r="P5" s="7" t="s">
        <v>1222</v>
      </c>
      <c r="Q5" s="7" t="s">
        <v>1223</v>
      </c>
      <c r="R5" s="7" t="s">
        <v>1240</v>
      </c>
      <c r="S5" s="7" t="s">
        <v>1225</v>
      </c>
      <c r="T5" s="7" t="s">
        <v>1226</v>
      </c>
      <c r="U5" s="7" t="s">
        <v>859</v>
      </c>
      <c r="V5" s="7" t="s">
        <v>1241</v>
      </c>
    </row>
    <row r="6" s="7" customFormat="1" ht="12.75" customHeight="1">
      <c r="A6" s="7" t="n">
        <v>999226905176294</v>
      </c>
      <c r="B6" s="7" t="s">
        <v>1214</v>
      </c>
      <c r="C6" s="7" t="s">
        <v>831</v>
      </c>
      <c r="D6" s="7" t="s">
        <v>1242</v>
      </c>
      <c r="E6" s="7" t="s">
        <v>1243</v>
      </c>
      <c r="F6" s="7" t="s">
        <v>1214</v>
      </c>
      <c r="G6" s="7" t="s">
        <v>1217</v>
      </c>
      <c r="H6" s="7" t="s">
        <v>1218</v>
      </c>
      <c r="I6" s="7" t="s">
        <v>1244</v>
      </c>
      <c r="J6" s="7" t="s">
        <v>30</v>
      </c>
      <c r="K6" s="7" t="s">
        <v>1178</v>
      </c>
      <c r="L6" s="7" t="s">
        <v>1178</v>
      </c>
      <c r="M6" s="7" t="s">
        <v>1220</v>
      </c>
      <c r="N6" s="7" t="s">
        <v>1220</v>
      </c>
      <c r="O6" s="7" t="s">
        <v>1221</v>
      </c>
      <c r="P6" s="7" t="s">
        <v>1222</v>
      </c>
      <c r="Q6" s="7" t="s">
        <v>1223</v>
      </c>
      <c r="R6" s="7" t="s">
        <v>1245</v>
      </c>
      <c r="S6" s="7" t="s">
        <v>1225</v>
      </c>
      <c r="T6" s="7" t="s">
        <v>1226</v>
      </c>
      <c r="U6" s="7" t="s">
        <v>859</v>
      </c>
      <c r="V6" s="7" t="s">
        <v>1246</v>
      </c>
    </row>
    <row r="7" s="7" customFormat="1" ht="12.75" customHeight="1">
      <c r="A7" s="7" t="n">
        <v>999226904884762</v>
      </c>
      <c r="B7" s="7" t="s">
        <v>1214</v>
      </c>
      <c r="C7" s="7" t="s">
        <v>826</v>
      </c>
      <c r="D7" s="7" t="s">
        <v>1247</v>
      </c>
      <c r="E7" s="7" t="s">
        <v>1248</v>
      </c>
      <c r="F7" s="7" t="s">
        <v>1214</v>
      </c>
      <c r="G7" s="7" t="s">
        <v>1217</v>
      </c>
      <c r="H7" s="7" t="s">
        <v>1218</v>
      </c>
      <c r="I7" s="7" t="s">
        <v>1249</v>
      </c>
      <c r="J7" s="7" t="s">
        <v>30</v>
      </c>
      <c r="K7" s="7" t="s">
        <v>1176</v>
      </c>
      <c r="L7" s="7" t="s">
        <v>1176</v>
      </c>
      <c r="M7" s="7" t="s">
        <v>1220</v>
      </c>
      <c r="N7" s="7" t="s">
        <v>1220</v>
      </c>
      <c r="O7" s="7" t="s">
        <v>1221</v>
      </c>
      <c r="P7" s="7" t="s">
        <v>1222</v>
      </c>
      <c r="Q7" s="7" t="s">
        <v>1223</v>
      </c>
      <c r="R7" s="7" t="s">
        <v>1250</v>
      </c>
      <c r="S7" s="7" t="s">
        <v>1225</v>
      </c>
      <c r="T7" s="7" t="s">
        <v>1226</v>
      </c>
      <c r="U7" s="7" t="s">
        <v>859</v>
      </c>
      <c r="V7" s="7" t="s">
        <v>1227</v>
      </c>
    </row>
    <row r="8" s="7" customFormat="1" ht="12.75" customHeight="1">
      <c r="A8" s="7" t="n">
        <v>999226904439987</v>
      </c>
      <c r="B8" s="7" t="s">
        <v>1214</v>
      </c>
      <c r="C8" s="7" t="s">
        <v>822</v>
      </c>
      <c r="D8" s="7" t="s">
        <v>1251</v>
      </c>
      <c r="E8" s="7" t="s">
        <v>1252</v>
      </c>
      <c r="F8" s="7" t="s">
        <v>1214</v>
      </c>
      <c r="G8" s="7" t="s">
        <v>1217</v>
      </c>
      <c r="H8" s="7" t="s">
        <v>1218</v>
      </c>
      <c r="I8" s="7" t="s">
        <v>1253</v>
      </c>
      <c r="J8" s="7" t="s">
        <v>30</v>
      </c>
      <c r="K8" s="7" t="s">
        <v>1174</v>
      </c>
      <c r="L8" s="7" t="s">
        <v>1174</v>
      </c>
      <c r="M8" s="7" t="s">
        <v>1220</v>
      </c>
      <c r="N8" s="7" t="s">
        <v>1220</v>
      </c>
      <c r="O8" s="7" t="s">
        <v>1221</v>
      </c>
      <c r="P8" s="7" t="s">
        <v>1222</v>
      </c>
      <c r="Q8" s="7" t="s">
        <v>1223</v>
      </c>
      <c r="R8" s="7" t="s">
        <v>1254</v>
      </c>
      <c r="S8" s="7" t="s">
        <v>1225</v>
      </c>
      <c r="T8" s="7" t="s">
        <v>1226</v>
      </c>
      <c r="U8" s="7" t="s">
        <v>859</v>
      </c>
      <c r="V8" s="7" t="s">
        <v>1232</v>
      </c>
    </row>
    <row r="9" s="7" customFormat="1" ht="12.75" customHeight="1">
      <c r="A9" s="7" t="n">
        <v>999226902639004</v>
      </c>
      <c r="B9" s="7" t="s">
        <v>1214</v>
      </c>
      <c r="C9" s="7" t="s">
        <v>818</v>
      </c>
      <c r="D9" s="7" t="s">
        <v>1255</v>
      </c>
      <c r="E9" s="7" t="s">
        <v>1256</v>
      </c>
      <c r="F9" s="7" t="s">
        <v>1214</v>
      </c>
      <c r="G9" s="7" t="s">
        <v>1217</v>
      </c>
      <c r="H9" s="7" t="s">
        <v>1218</v>
      </c>
      <c r="I9" s="7" t="s">
        <v>1257</v>
      </c>
      <c r="J9" s="7" t="s">
        <v>30</v>
      </c>
      <c r="K9" s="7" t="s">
        <v>1172</v>
      </c>
      <c r="L9" s="7" t="s">
        <v>1172</v>
      </c>
      <c r="M9" s="7" t="s">
        <v>1220</v>
      </c>
      <c r="N9" s="7" t="s">
        <v>1220</v>
      </c>
      <c r="O9" s="7" t="s">
        <v>1221</v>
      </c>
      <c r="P9" s="7" t="s">
        <v>1222</v>
      </c>
      <c r="Q9" s="7" t="s">
        <v>1223</v>
      </c>
      <c r="R9" s="7" t="s">
        <v>1258</v>
      </c>
      <c r="S9" s="7" t="s">
        <v>1225</v>
      </c>
      <c r="T9" s="7" t="s">
        <v>1226</v>
      </c>
      <c r="U9" s="7" t="s">
        <v>859</v>
      </c>
      <c r="V9" s="7" t="s">
        <v>1246</v>
      </c>
    </row>
    <row r="10" s="7" customFormat="1" ht="12.75" customHeight="1">
      <c r="A10" s="7" t="n">
        <v>999226901626749</v>
      </c>
      <c r="B10" s="7" t="s">
        <v>1214</v>
      </c>
      <c r="C10" s="7" t="s">
        <v>809</v>
      </c>
      <c r="D10" s="7" t="s">
        <v>1259</v>
      </c>
      <c r="E10" s="7" t="s">
        <v>1260</v>
      </c>
      <c r="F10" s="7" t="s">
        <v>1214</v>
      </c>
      <c r="G10" s="7" t="s">
        <v>1217</v>
      </c>
      <c r="H10" s="7" t="s">
        <v>1218</v>
      </c>
      <c r="I10" s="7" t="s">
        <v>1261</v>
      </c>
      <c r="J10" s="7" t="s">
        <v>30</v>
      </c>
      <c r="K10" s="7" t="s">
        <v>1168</v>
      </c>
      <c r="L10" s="7" t="s">
        <v>1168</v>
      </c>
      <c r="M10" s="7" t="s">
        <v>1220</v>
      </c>
      <c r="N10" s="7" t="s">
        <v>1220</v>
      </c>
      <c r="O10" s="7" t="s">
        <v>1221</v>
      </c>
      <c r="P10" s="7" t="s">
        <v>1222</v>
      </c>
      <c r="Q10" s="7" t="s">
        <v>1223</v>
      </c>
      <c r="R10" s="7" t="s">
        <v>1262</v>
      </c>
      <c r="S10" s="7" t="s">
        <v>1225</v>
      </c>
      <c r="T10" s="7" t="s">
        <v>1226</v>
      </c>
      <c r="U10" s="7" t="s">
        <v>859</v>
      </c>
      <c r="V10" s="7" t="s">
        <v>1227</v>
      </c>
    </row>
    <row r="11" s="7" customFormat="1" ht="12.75" customHeight="1">
      <c r="A11" s="7" t="n">
        <v>26901436590</v>
      </c>
      <c r="B11" s="7" t="s">
        <v>1214</v>
      </c>
      <c r="C11" s="7" t="s">
        <v>805</v>
      </c>
      <c r="D11" s="7" t="s">
        <v>1263</v>
      </c>
      <c r="E11" s="7" t="s">
        <v>1264</v>
      </c>
      <c r="F11" s="7" t="s">
        <v>1214</v>
      </c>
      <c r="G11" s="7" t="s">
        <v>1217</v>
      </c>
      <c r="H11" s="7" t="s">
        <v>1218</v>
      </c>
      <c r="I11" s="7" t="s">
        <v>1265</v>
      </c>
      <c r="J11" s="7" t="s">
        <v>30</v>
      </c>
      <c r="K11" s="7" t="s">
        <v>1166</v>
      </c>
      <c r="L11" s="7" t="s">
        <v>1166</v>
      </c>
      <c r="M11" s="7" t="s">
        <v>1220</v>
      </c>
      <c r="N11" s="7" t="s">
        <v>1220</v>
      </c>
      <c r="O11" s="7" t="s">
        <v>1221</v>
      </c>
      <c r="P11" s="7" t="s">
        <v>1222</v>
      </c>
      <c r="Q11" s="7" t="s">
        <v>1223</v>
      </c>
      <c r="R11" s="7" t="s">
        <v>1266</v>
      </c>
      <c r="S11" s="7" t="s">
        <v>1225</v>
      </c>
      <c r="T11" s="7" t="s">
        <v>1226</v>
      </c>
      <c r="U11" s="7" t="s">
        <v>859</v>
      </c>
      <c r="V11" s="7" t="s">
        <v>1227</v>
      </c>
    </row>
    <row r="12" s="7" customFormat="1" ht="12.75" customHeight="1">
      <c r="A12" s="7" t="n">
        <v>999226901305601</v>
      </c>
      <c r="B12" s="7" t="s">
        <v>1214</v>
      </c>
      <c r="C12" s="7" t="s">
        <v>802</v>
      </c>
      <c r="D12" s="7" t="s">
        <v>1267</v>
      </c>
      <c r="E12" s="7" t="s">
        <v>1268</v>
      </c>
      <c r="F12" s="7" t="s">
        <v>1214</v>
      </c>
      <c r="G12" s="7" t="s">
        <v>1217</v>
      </c>
      <c r="H12" s="7" t="s">
        <v>1218</v>
      </c>
      <c r="I12" s="7" t="s">
        <v>1269</v>
      </c>
      <c r="J12" s="7" t="s">
        <v>30</v>
      </c>
      <c r="K12" s="7" t="s">
        <v>1164</v>
      </c>
      <c r="L12" s="7" t="s">
        <v>1164</v>
      </c>
      <c r="M12" s="7" t="s">
        <v>1220</v>
      </c>
      <c r="N12" s="7" t="s">
        <v>1220</v>
      </c>
      <c r="O12" s="7" t="s">
        <v>1221</v>
      </c>
      <c r="P12" s="7" t="s">
        <v>1222</v>
      </c>
      <c r="Q12" s="7" t="s">
        <v>1223</v>
      </c>
      <c r="R12" s="7" t="s">
        <v>1270</v>
      </c>
      <c r="S12" s="7" t="s">
        <v>1225</v>
      </c>
      <c r="T12" s="7" t="s">
        <v>1226</v>
      </c>
      <c r="U12" s="7" t="s">
        <v>859</v>
      </c>
      <c r="V12" s="7" t="s">
        <v>1227</v>
      </c>
    </row>
    <row r="13" s="7" customFormat="1" ht="12.75" customHeight="1">
      <c r="A13" s="7" t="n">
        <v>999226900917891</v>
      </c>
      <c r="B13" s="7" t="s">
        <v>1214</v>
      </c>
      <c r="C13" s="7" t="s">
        <v>794</v>
      </c>
      <c r="D13" s="7" t="s">
        <v>1271</v>
      </c>
      <c r="E13" s="7" t="s">
        <v>1272</v>
      </c>
      <c r="F13" s="7" t="s">
        <v>1214</v>
      </c>
      <c r="G13" s="7" t="s">
        <v>1217</v>
      </c>
      <c r="H13" s="7" t="s">
        <v>1218</v>
      </c>
      <c r="I13" s="7" t="s">
        <v>1273</v>
      </c>
      <c r="J13" s="7" t="s">
        <v>30</v>
      </c>
      <c r="K13" s="7" t="s">
        <v>1160</v>
      </c>
      <c r="L13" s="7" t="s">
        <v>1160</v>
      </c>
      <c r="M13" s="7" t="s">
        <v>1220</v>
      </c>
      <c r="N13" s="7" t="s">
        <v>1220</v>
      </c>
      <c r="O13" s="7" t="s">
        <v>1221</v>
      </c>
      <c r="P13" s="7" t="s">
        <v>1222</v>
      </c>
      <c r="Q13" s="7" t="s">
        <v>1223</v>
      </c>
      <c r="R13" s="7" t="s">
        <v>1274</v>
      </c>
      <c r="S13" s="7" t="s">
        <v>1225</v>
      </c>
      <c r="T13" s="7" t="s">
        <v>1226</v>
      </c>
      <c r="U13" s="7" t="s">
        <v>859</v>
      </c>
      <c r="V13" s="7" t="s">
        <v>1232</v>
      </c>
    </row>
    <row r="14" s="7" customFormat="1" ht="12.75" customHeight="1">
      <c r="A14" s="7" t="n">
        <v>999226900264615</v>
      </c>
      <c r="B14" s="7" t="s">
        <v>1214</v>
      </c>
      <c r="C14" s="7" t="s">
        <v>790</v>
      </c>
      <c r="D14" s="7" t="s">
        <v>1275</v>
      </c>
      <c r="E14" s="7" t="s">
        <v>1276</v>
      </c>
      <c r="F14" s="7" t="s">
        <v>1214</v>
      </c>
      <c r="G14" s="7" t="s">
        <v>1217</v>
      </c>
      <c r="H14" s="7" t="s">
        <v>1218</v>
      </c>
      <c r="I14" s="7" t="s">
        <v>1277</v>
      </c>
      <c r="J14" s="7" t="s">
        <v>30</v>
      </c>
      <c r="K14" s="7" t="s">
        <v>1158</v>
      </c>
      <c r="L14" s="7" t="s">
        <v>1158</v>
      </c>
      <c r="M14" s="7" t="s">
        <v>1220</v>
      </c>
      <c r="N14" s="7" t="s">
        <v>1220</v>
      </c>
      <c r="O14" s="7" t="s">
        <v>1221</v>
      </c>
      <c r="P14" s="7" t="s">
        <v>1222</v>
      </c>
      <c r="Q14" s="7" t="s">
        <v>1223</v>
      </c>
      <c r="R14" s="7" t="s">
        <v>1278</v>
      </c>
      <c r="S14" s="7" t="s">
        <v>1225</v>
      </c>
      <c r="T14" s="7" t="s">
        <v>1226</v>
      </c>
      <c r="U14" s="7" t="s">
        <v>859</v>
      </c>
      <c r="V14" s="7" t="s">
        <v>1232</v>
      </c>
    </row>
    <row r="15" s="7" customFormat="1" ht="12.75" customHeight="1">
      <c r="A15" s="7" t="n">
        <v>999226899371089</v>
      </c>
      <c r="B15" s="7" t="s">
        <v>1214</v>
      </c>
      <c r="C15" s="7" t="s">
        <v>786</v>
      </c>
      <c r="D15" s="7" t="s">
        <v>1279</v>
      </c>
      <c r="E15" s="7" t="s">
        <v>1280</v>
      </c>
      <c r="F15" s="7" t="s">
        <v>1214</v>
      </c>
      <c r="G15" s="7" t="s">
        <v>1217</v>
      </c>
      <c r="H15" s="7" t="s">
        <v>1218</v>
      </c>
      <c r="I15" s="7" t="s">
        <v>1281</v>
      </c>
      <c r="J15" s="7" t="s">
        <v>30</v>
      </c>
      <c r="K15" s="7" t="s">
        <v>1156</v>
      </c>
      <c r="L15" s="7" t="s">
        <v>1156</v>
      </c>
      <c r="M15" s="7" t="s">
        <v>1220</v>
      </c>
      <c r="N15" s="7" t="s">
        <v>1220</v>
      </c>
      <c r="O15" s="7" t="s">
        <v>1221</v>
      </c>
      <c r="P15" s="7" t="s">
        <v>1222</v>
      </c>
      <c r="Q15" s="7" t="s">
        <v>1223</v>
      </c>
      <c r="R15" s="7" t="s">
        <v>1282</v>
      </c>
      <c r="S15" s="7" t="s">
        <v>1225</v>
      </c>
      <c r="T15" s="7" t="s">
        <v>1226</v>
      </c>
      <c r="U15" s="7" t="s">
        <v>859</v>
      </c>
      <c r="V15" s="7" t="s">
        <v>1232</v>
      </c>
    </row>
    <row r="16" s="7" customFormat="1" ht="12.75" customHeight="1">
      <c r="A16" s="7" t="n">
        <v>999226898574749</v>
      </c>
      <c r="B16" s="7" t="s">
        <v>1214</v>
      </c>
      <c r="C16" s="7" t="s">
        <v>781</v>
      </c>
      <c r="D16" s="7" t="s">
        <v>1283</v>
      </c>
      <c r="E16" s="7" t="s">
        <v>1284</v>
      </c>
      <c r="F16" s="7" t="s">
        <v>1214</v>
      </c>
      <c r="G16" s="7" t="s">
        <v>1217</v>
      </c>
      <c r="H16" s="7" t="s">
        <v>1218</v>
      </c>
      <c r="I16" s="7" t="s">
        <v>1285</v>
      </c>
      <c r="J16" s="7" t="s">
        <v>30</v>
      </c>
      <c r="K16" s="7" t="s">
        <v>1154</v>
      </c>
      <c r="L16" s="7" t="s">
        <v>1154</v>
      </c>
      <c r="M16" s="7" t="s">
        <v>1220</v>
      </c>
      <c r="N16" s="7" t="s">
        <v>1220</v>
      </c>
      <c r="O16" s="7" t="s">
        <v>1221</v>
      </c>
      <c r="P16" s="7" t="s">
        <v>1222</v>
      </c>
      <c r="Q16" s="7" t="s">
        <v>1223</v>
      </c>
      <c r="R16" s="7" t="s">
        <v>1286</v>
      </c>
      <c r="S16" s="7" t="s">
        <v>1225</v>
      </c>
      <c r="T16" s="7" t="s">
        <v>1226</v>
      </c>
      <c r="U16" s="7" t="s">
        <v>859</v>
      </c>
      <c r="V16" s="7" t="s">
        <v>1232</v>
      </c>
    </row>
    <row r="17" s="7" customFormat="1" ht="12.75" customHeight="1">
      <c r="A17" s="7" t="n">
        <v>999226898204248</v>
      </c>
      <c r="B17" s="7" t="s">
        <v>1214</v>
      </c>
      <c r="C17" s="7" t="s">
        <v>775</v>
      </c>
      <c r="D17" s="7" t="s">
        <v>1287</v>
      </c>
      <c r="E17" s="7" t="s">
        <v>1288</v>
      </c>
      <c r="F17" s="7" t="s">
        <v>1214</v>
      </c>
      <c r="G17" s="7" t="s">
        <v>1217</v>
      </c>
      <c r="H17" s="7" t="s">
        <v>1218</v>
      </c>
      <c r="I17" s="7" t="s">
        <v>1289</v>
      </c>
      <c r="J17" s="7" t="s">
        <v>30</v>
      </c>
      <c r="K17" s="7" t="s">
        <v>1152</v>
      </c>
      <c r="L17" s="7" t="s">
        <v>1152</v>
      </c>
      <c r="M17" s="7" t="s">
        <v>1220</v>
      </c>
      <c r="N17" s="7" t="s">
        <v>1220</v>
      </c>
      <c r="O17" s="7" t="s">
        <v>1221</v>
      </c>
      <c r="P17" s="7" t="s">
        <v>1222</v>
      </c>
      <c r="Q17" s="7" t="s">
        <v>1223</v>
      </c>
      <c r="R17" s="7" t="s">
        <v>1290</v>
      </c>
      <c r="S17" s="7" t="s">
        <v>1225</v>
      </c>
      <c r="T17" s="7" t="s">
        <v>1226</v>
      </c>
      <c r="U17" s="7" t="s">
        <v>859</v>
      </c>
      <c r="V17" s="7" t="s">
        <v>1291</v>
      </c>
    </row>
    <row r="18" s="7" customFormat="1" ht="12.75" customHeight="1">
      <c r="A18" s="7" t="n">
        <v>999226897654317</v>
      </c>
      <c r="B18" s="7" t="s">
        <v>1214</v>
      </c>
      <c r="C18" s="7" t="s">
        <v>770</v>
      </c>
      <c r="D18" s="7" t="s">
        <v>1292</v>
      </c>
      <c r="E18" s="7" t="s">
        <v>1293</v>
      </c>
      <c r="F18" s="7" t="s">
        <v>1214</v>
      </c>
      <c r="G18" s="7" t="s">
        <v>1217</v>
      </c>
      <c r="H18" s="7" t="s">
        <v>1218</v>
      </c>
      <c r="I18" s="7" t="s">
        <v>1294</v>
      </c>
      <c r="J18" s="7" t="s">
        <v>30</v>
      </c>
      <c r="K18" s="7" t="s">
        <v>1150</v>
      </c>
      <c r="L18" s="7" t="s">
        <v>1150</v>
      </c>
      <c r="M18" s="7" t="s">
        <v>1220</v>
      </c>
      <c r="N18" s="7" t="s">
        <v>1220</v>
      </c>
      <c r="O18" s="7" t="s">
        <v>1221</v>
      </c>
      <c r="P18" s="7" t="s">
        <v>1222</v>
      </c>
      <c r="Q18" s="7" t="s">
        <v>1223</v>
      </c>
      <c r="R18" s="7" t="s">
        <v>1295</v>
      </c>
      <c r="S18" s="7" t="s">
        <v>1225</v>
      </c>
      <c r="T18" s="7" t="s">
        <v>1226</v>
      </c>
      <c r="U18" s="7" t="s">
        <v>859</v>
      </c>
      <c r="V18" s="7" t="s">
        <v>1296</v>
      </c>
    </row>
    <row r="19" s="7" customFormat="1" ht="12.75" customHeight="1">
      <c r="A19" s="7" t="n">
        <v>999226897610131</v>
      </c>
      <c r="B19" s="7" t="s">
        <v>1214</v>
      </c>
      <c r="C19" s="7" t="s">
        <v>765</v>
      </c>
      <c r="D19" s="7" t="s">
        <v>1297</v>
      </c>
      <c r="E19" s="7" t="s">
        <v>1298</v>
      </c>
      <c r="F19" s="7" t="s">
        <v>1214</v>
      </c>
      <c r="G19" s="7" t="s">
        <v>1217</v>
      </c>
      <c r="H19" s="7" t="s">
        <v>1218</v>
      </c>
      <c r="I19" s="7" t="s">
        <v>1299</v>
      </c>
      <c r="J19" s="7" t="s">
        <v>30</v>
      </c>
      <c r="K19" s="7" t="s">
        <v>1148</v>
      </c>
      <c r="L19" s="7" t="s">
        <v>1148</v>
      </c>
      <c r="M19" s="7" t="s">
        <v>1220</v>
      </c>
      <c r="N19" s="7" t="s">
        <v>1220</v>
      </c>
      <c r="O19" s="7" t="s">
        <v>1221</v>
      </c>
      <c r="P19" s="7" t="s">
        <v>1222</v>
      </c>
      <c r="Q19" s="7" t="s">
        <v>1223</v>
      </c>
      <c r="R19" s="7" t="s">
        <v>1300</v>
      </c>
      <c r="S19" s="7" t="s">
        <v>1225</v>
      </c>
      <c r="T19" s="7" t="s">
        <v>1226</v>
      </c>
      <c r="U19" s="7" t="s">
        <v>859</v>
      </c>
      <c r="V19" s="7" t="s">
        <v>1227</v>
      </c>
    </row>
    <row r="20" s="7" customFormat="1" ht="12.75" customHeight="1">
      <c r="A20" s="7" t="n">
        <v>999226896921859</v>
      </c>
      <c r="B20" s="7" t="s">
        <v>1214</v>
      </c>
      <c r="C20" s="7" t="s">
        <v>761</v>
      </c>
      <c r="D20" s="7" t="s">
        <v>1301</v>
      </c>
      <c r="E20" s="7" t="s">
        <v>1302</v>
      </c>
      <c r="F20" s="7" t="s">
        <v>1214</v>
      </c>
      <c r="G20" s="7" t="s">
        <v>1217</v>
      </c>
      <c r="H20" s="7" t="s">
        <v>1218</v>
      </c>
      <c r="I20" s="7" t="s">
        <v>1303</v>
      </c>
      <c r="J20" s="7" t="s">
        <v>30</v>
      </c>
      <c r="K20" s="7" t="s">
        <v>1146</v>
      </c>
      <c r="L20" s="7" t="s">
        <v>1146</v>
      </c>
      <c r="M20" s="7" t="s">
        <v>1220</v>
      </c>
      <c r="N20" s="7" t="s">
        <v>1220</v>
      </c>
      <c r="O20" s="7" t="s">
        <v>1221</v>
      </c>
      <c r="P20" s="7" t="s">
        <v>1222</v>
      </c>
      <c r="Q20" s="7" t="s">
        <v>1223</v>
      </c>
      <c r="R20" s="7" t="s">
        <v>1304</v>
      </c>
      <c r="S20" s="7" t="s">
        <v>1225</v>
      </c>
      <c r="T20" s="7" t="s">
        <v>1226</v>
      </c>
      <c r="U20" s="7" t="s">
        <v>859</v>
      </c>
      <c r="V20" s="7" t="s">
        <v>1227</v>
      </c>
    </row>
    <row r="21" s="7" customFormat="1" ht="12.75" customHeight="1">
      <c r="A21" s="7" t="n">
        <v>999226896445026</v>
      </c>
      <c r="B21" s="7" t="s">
        <v>1214</v>
      </c>
      <c r="C21" s="7" t="s">
        <v>757</v>
      </c>
      <c r="D21" s="7" t="s">
        <v>1305</v>
      </c>
      <c r="E21" s="7" t="s">
        <v>1306</v>
      </c>
      <c r="F21" s="7" t="s">
        <v>1214</v>
      </c>
      <c r="G21" s="7" t="s">
        <v>1217</v>
      </c>
      <c r="H21" s="7" t="s">
        <v>1218</v>
      </c>
      <c r="I21" s="7" t="s">
        <v>1307</v>
      </c>
      <c r="J21" s="7" t="s">
        <v>30</v>
      </c>
      <c r="K21" s="7" t="s">
        <v>1144</v>
      </c>
      <c r="L21" s="7" t="s">
        <v>1144</v>
      </c>
      <c r="M21" s="7" t="s">
        <v>1220</v>
      </c>
      <c r="N21" s="7" t="s">
        <v>1220</v>
      </c>
      <c r="O21" s="7" t="s">
        <v>1221</v>
      </c>
      <c r="P21" s="7" t="s">
        <v>1222</v>
      </c>
      <c r="Q21" s="7" t="s">
        <v>1223</v>
      </c>
      <c r="R21" s="7" t="s">
        <v>1308</v>
      </c>
      <c r="S21" s="7" t="s">
        <v>1225</v>
      </c>
      <c r="T21" s="7" t="s">
        <v>1226</v>
      </c>
      <c r="U21" s="7" t="s">
        <v>859</v>
      </c>
      <c r="V21" s="7" t="s">
        <v>1227</v>
      </c>
    </row>
    <row r="22" s="7" customFormat="1" ht="12.75" customHeight="1">
      <c r="A22" s="7" t="n">
        <v>999226854960042</v>
      </c>
      <c r="B22" s="7" t="s">
        <v>1309</v>
      </c>
      <c r="C22" s="7" t="s">
        <v>754</v>
      </c>
      <c r="D22" s="7" t="s">
        <v>1310</v>
      </c>
      <c r="E22" s="7" t="s">
        <v>1311</v>
      </c>
      <c r="F22" s="7" t="s">
        <v>1214</v>
      </c>
      <c r="G22" s="7" t="s">
        <v>1217</v>
      </c>
      <c r="H22" s="7" t="s">
        <v>1218</v>
      </c>
      <c r="I22" s="7" t="s">
        <v>1312</v>
      </c>
      <c r="J22" s="7" t="s">
        <v>30</v>
      </c>
      <c r="K22" s="7" t="s">
        <v>1142</v>
      </c>
      <c r="L22" s="7" t="s">
        <v>1142</v>
      </c>
      <c r="M22" s="7" t="s">
        <v>1220</v>
      </c>
      <c r="N22" s="7" t="s">
        <v>1220</v>
      </c>
      <c r="O22" s="7" t="s">
        <v>1221</v>
      </c>
      <c r="P22" s="7" t="s">
        <v>1222</v>
      </c>
      <c r="Q22" s="7" t="s">
        <v>1223</v>
      </c>
      <c r="R22" s="7" t="s">
        <v>1313</v>
      </c>
      <c r="S22" s="7" t="s">
        <v>1225</v>
      </c>
      <c r="T22" s="7" t="s">
        <v>1226</v>
      </c>
      <c r="U22" s="7" t="s">
        <v>859</v>
      </c>
      <c r="V22" s="7" t="s">
        <v>1232</v>
      </c>
    </row>
    <row r="23" s="7" customFormat="1" ht="12.75" customHeight="1">
      <c r="A23" s="7" t="n">
        <v>999226854907120</v>
      </c>
      <c r="B23" s="7" t="s">
        <v>1309</v>
      </c>
      <c r="C23" s="7" t="s">
        <v>583</v>
      </c>
      <c r="D23" s="7" t="s">
        <v>1314</v>
      </c>
      <c r="E23" s="7" t="s">
        <v>1315</v>
      </c>
      <c r="F23" s="7" t="s">
        <v>1309</v>
      </c>
      <c r="G23" s="7" t="s">
        <v>1214</v>
      </c>
      <c r="H23" s="7" t="s">
        <v>1218</v>
      </c>
      <c r="I23" s="7" t="s">
        <v>1316</v>
      </c>
      <c r="J23" s="7" t="s">
        <v>30</v>
      </c>
      <c r="K23" s="7" t="s">
        <v>1071</v>
      </c>
      <c r="L23" s="7" t="s">
        <v>1071</v>
      </c>
      <c r="M23" s="7" t="s">
        <v>1220</v>
      </c>
      <c r="N23" s="7" t="s">
        <v>1220</v>
      </c>
      <c r="O23" s="7" t="s">
        <v>1221</v>
      </c>
      <c r="P23" s="7" t="s">
        <v>1222</v>
      </c>
      <c r="Q23" s="7" t="s">
        <v>1223</v>
      </c>
      <c r="R23" s="7" t="s">
        <v>1317</v>
      </c>
      <c r="S23" s="7" t="s">
        <v>1225</v>
      </c>
      <c r="T23" s="7" t="s">
        <v>1226</v>
      </c>
      <c r="U23" s="7" t="s">
        <v>859</v>
      </c>
      <c r="V23" s="7" t="s">
        <v>1227</v>
      </c>
    </row>
    <row r="24" s="7" customFormat="1" ht="12.75" customHeight="1">
      <c r="A24" s="7" t="n">
        <v>999226854723406</v>
      </c>
      <c r="B24" s="7" t="s">
        <v>1309</v>
      </c>
      <c r="C24" s="7" t="s">
        <v>578</v>
      </c>
      <c r="D24" s="7" t="s">
        <v>1318</v>
      </c>
      <c r="E24" s="7" t="s">
        <v>1319</v>
      </c>
      <c r="F24" s="7" t="s">
        <v>1309</v>
      </c>
      <c r="G24" s="7" t="s">
        <v>1214</v>
      </c>
      <c r="H24" s="7" t="s">
        <v>1218</v>
      </c>
      <c r="I24" s="7" t="s">
        <v>1320</v>
      </c>
      <c r="J24" s="7" t="s">
        <v>30</v>
      </c>
      <c r="K24" s="7" t="s">
        <v>1069</v>
      </c>
      <c r="L24" s="7" t="s">
        <v>1069</v>
      </c>
      <c r="M24" s="7" t="s">
        <v>1220</v>
      </c>
      <c r="N24" s="7" t="s">
        <v>1220</v>
      </c>
      <c r="O24" s="7" t="s">
        <v>1221</v>
      </c>
      <c r="P24" s="7" t="s">
        <v>1222</v>
      </c>
      <c r="Q24" s="7" t="s">
        <v>1223</v>
      </c>
      <c r="R24" s="7" t="s">
        <v>1321</v>
      </c>
      <c r="S24" s="7" t="s">
        <v>1225</v>
      </c>
      <c r="T24" s="7" t="s">
        <v>1226</v>
      </c>
      <c r="U24" s="7" t="s">
        <v>859</v>
      </c>
      <c r="V24" s="7" t="s">
        <v>1227</v>
      </c>
    </row>
    <row r="25" s="7" customFormat="1" ht="12.75" customHeight="1">
      <c r="A25" s="7" t="n">
        <v>999226854583220</v>
      </c>
      <c r="B25" s="7" t="s">
        <v>1309</v>
      </c>
      <c r="C25" s="7" t="s">
        <v>750</v>
      </c>
      <c r="D25" s="7" t="s">
        <v>1322</v>
      </c>
      <c r="E25" s="7" t="s">
        <v>1323</v>
      </c>
      <c r="F25" s="7" t="s">
        <v>1214</v>
      </c>
      <c r="G25" s="7" t="s">
        <v>1217</v>
      </c>
      <c r="H25" s="7" t="s">
        <v>1218</v>
      </c>
      <c r="I25" s="7" t="s">
        <v>1324</v>
      </c>
      <c r="J25" s="7" t="s">
        <v>30</v>
      </c>
      <c r="K25" s="7" t="s">
        <v>1140</v>
      </c>
      <c r="L25" s="7" t="s">
        <v>1140</v>
      </c>
      <c r="M25" s="7" t="s">
        <v>1220</v>
      </c>
      <c r="N25" s="7" t="s">
        <v>1220</v>
      </c>
      <c r="O25" s="7" t="s">
        <v>1221</v>
      </c>
      <c r="P25" s="7" t="s">
        <v>1222</v>
      </c>
      <c r="Q25" s="7" t="s">
        <v>1223</v>
      </c>
      <c r="R25" s="7" t="s">
        <v>1325</v>
      </c>
      <c r="S25" s="7" t="s">
        <v>1225</v>
      </c>
      <c r="T25" s="7" t="s">
        <v>1226</v>
      </c>
      <c r="U25" s="7" t="s">
        <v>859</v>
      </c>
      <c r="V25" s="7" t="s">
        <v>1227</v>
      </c>
    </row>
    <row r="26" s="7" customFormat="1" ht="12.75" customHeight="1">
      <c r="A26" s="7" t="n">
        <v>999226854556214</v>
      </c>
      <c r="B26" s="7" t="s">
        <v>1309</v>
      </c>
      <c r="C26" s="7" t="s">
        <v>574</v>
      </c>
      <c r="D26" s="7" t="s">
        <v>1228</v>
      </c>
      <c r="E26" s="7" t="s">
        <v>1229</v>
      </c>
      <c r="F26" s="7" t="s">
        <v>1309</v>
      </c>
      <c r="G26" s="7" t="s">
        <v>1214</v>
      </c>
      <c r="H26" s="7" t="s">
        <v>1218</v>
      </c>
      <c r="I26" s="7" t="s">
        <v>1326</v>
      </c>
      <c r="J26" s="7" t="s">
        <v>30</v>
      </c>
      <c r="K26" s="7" t="s">
        <v>1067</v>
      </c>
      <c r="L26" s="7" t="s">
        <v>1067</v>
      </c>
      <c r="M26" s="7" t="s">
        <v>1220</v>
      </c>
      <c r="N26" s="7" t="s">
        <v>1220</v>
      </c>
      <c r="O26" s="7" t="s">
        <v>1221</v>
      </c>
      <c r="P26" s="7" t="s">
        <v>1222</v>
      </c>
      <c r="Q26" s="7" t="s">
        <v>1223</v>
      </c>
      <c r="R26" s="7" t="s">
        <v>1327</v>
      </c>
      <c r="S26" s="7" t="s">
        <v>1225</v>
      </c>
      <c r="T26" s="7" t="s">
        <v>1226</v>
      </c>
      <c r="U26" s="7" t="s">
        <v>859</v>
      </c>
      <c r="V26" s="7" t="s">
        <v>1232</v>
      </c>
    </row>
    <row r="27" s="7" customFormat="1" ht="12.75" customHeight="1">
      <c r="A27" s="7" t="n">
        <v>999226853846460</v>
      </c>
      <c r="B27" s="7" t="s">
        <v>1309</v>
      </c>
      <c r="C27" s="7" t="s">
        <v>570</v>
      </c>
      <c r="D27" s="7" t="s">
        <v>1215</v>
      </c>
      <c r="E27" s="7" t="s">
        <v>1328</v>
      </c>
      <c r="F27" s="7" t="s">
        <v>1309</v>
      </c>
      <c r="G27" s="7" t="s">
        <v>1214</v>
      </c>
      <c r="H27" s="7" t="s">
        <v>1218</v>
      </c>
      <c r="I27" s="7" t="s">
        <v>1329</v>
      </c>
      <c r="J27" s="7" t="s">
        <v>30</v>
      </c>
      <c r="K27" s="7" t="s">
        <v>1065</v>
      </c>
      <c r="L27" s="7" t="s">
        <v>1065</v>
      </c>
      <c r="M27" s="7" t="s">
        <v>1220</v>
      </c>
      <c r="N27" s="7" t="s">
        <v>1220</v>
      </c>
      <c r="O27" s="7" t="s">
        <v>1221</v>
      </c>
      <c r="P27" s="7" t="s">
        <v>1222</v>
      </c>
      <c r="Q27" s="7" t="s">
        <v>1223</v>
      </c>
      <c r="R27" s="7" t="s">
        <v>1330</v>
      </c>
      <c r="S27" s="7" t="s">
        <v>1225</v>
      </c>
      <c r="T27" s="7" t="s">
        <v>1226</v>
      </c>
      <c r="U27" s="7" t="s">
        <v>859</v>
      </c>
      <c r="V27" s="7" t="s">
        <v>1227</v>
      </c>
    </row>
    <row r="28" s="7" customFormat="1" ht="12.75" customHeight="1">
      <c r="A28" s="7" t="n">
        <v>999226853647402</v>
      </c>
      <c r="B28" s="7" t="s">
        <v>1309</v>
      </c>
      <c r="C28" s="7" t="s">
        <v>747</v>
      </c>
      <c r="D28" s="7" t="s">
        <v>1331</v>
      </c>
      <c r="E28" s="7" t="s">
        <v>1332</v>
      </c>
      <c r="F28" s="7" t="s">
        <v>1214</v>
      </c>
      <c r="G28" s="7" t="s">
        <v>1217</v>
      </c>
      <c r="H28" s="7" t="s">
        <v>1218</v>
      </c>
      <c r="I28" s="7" t="s">
        <v>1333</v>
      </c>
      <c r="J28" s="7" t="s">
        <v>30</v>
      </c>
      <c r="K28" s="7" t="s">
        <v>1138</v>
      </c>
      <c r="L28" s="7" t="s">
        <v>1138</v>
      </c>
      <c r="M28" s="7" t="s">
        <v>1220</v>
      </c>
      <c r="N28" s="7" t="s">
        <v>1220</v>
      </c>
      <c r="O28" s="7" t="s">
        <v>1221</v>
      </c>
      <c r="P28" s="7" t="s">
        <v>1222</v>
      </c>
      <c r="Q28" s="7" t="s">
        <v>1223</v>
      </c>
      <c r="R28" s="7" t="s">
        <v>1334</v>
      </c>
      <c r="S28" s="7" t="s">
        <v>1225</v>
      </c>
      <c r="T28" s="7" t="s">
        <v>1226</v>
      </c>
      <c r="U28" s="7" t="s">
        <v>859</v>
      </c>
      <c r="V28" s="7" t="s">
        <v>1246</v>
      </c>
    </row>
    <row r="29" s="7" customFormat="1" ht="12.75" customHeight="1">
      <c r="A29" s="7" t="n">
        <v>999226853568826</v>
      </c>
      <c r="B29" s="7" t="s">
        <v>1309</v>
      </c>
      <c r="C29" s="7" t="s">
        <v>566</v>
      </c>
      <c r="D29" s="7" t="s">
        <v>1335</v>
      </c>
      <c r="E29" s="7" t="s">
        <v>1336</v>
      </c>
      <c r="F29" s="7" t="s">
        <v>1309</v>
      </c>
      <c r="G29" s="7" t="s">
        <v>1214</v>
      </c>
      <c r="H29" s="7" t="s">
        <v>1218</v>
      </c>
      <c r="I29" s="7" t="s">
        <v>1337</v>
      </c>
      <c r="J29" s="7" t="s">
        <v>30</v>
      </c>
      <c r="K29" s="7" t="s">
        <v>1063</v>
      </c>
      <c r="L29" s="7" t="s">
        <v>1063</v>
      </c>
      <c r="M29" s="7" t="s">
        <v>1220</v>
      </c>
      <c r="N29" s="7" t="s">
        <v>1220</v>
      </c>
      <c r="O29" s="7" t="s">
        <v>1221</v>
      </c>
      <c r="P29" s="7" t="s">
        <v>1222</v>
      </c>
      <c r="Q29" s="7" t="s">
        <v>1223</v>
      </c>
      <c r="R29" s="7" t="s">
        <v>1338</v>
      </c>
      <c r="S29" s="7" t="s">
        <v>1225</v>
      </c>
      <c r="T29" s="7" t="s">
        <v>1226</v>
      </c>
      <c r="U29" s="7" t="s">
        <v>859</v>
      </c>
      <c r="V29" s="7" t="s">
        <v>1227</v>
      </c>
    </row>
    <row r="30" s="7" customFormat="1" ht="12.75" customHeight="1">
      <c r="A30" s="7" t="n">
        <v>999226853319606</v>
      </c>
      <c r="B30" s="7" t="s">
        <v>1309</v>
      </c>
      <c r="C30" s="7" t="s">
        <v>561</v>
      </c>
      <c r="D30" s="7" t="s">
        <v>1339</v>
      </c>
      <c r="E30" s="7" t="s">
        <v>1340</v>
      </c>
      <c r="F30" s="7" t="s">
        <v>1309</v>
      </c>
      <c r="G30" s="7" t="s">
        <v>1214</v>
      </c>
      <c r="H30" s="7" t="s">
        <v>1218</v>
      </c>
      <c r="I30" s="7" t="s">
        <v>1341</v>
      </c>
      <c r="J30" s="7" t="s">
        <v>30</v>
      </c>
      <c r="K30" s="7" t="s">
        <v>1061</v>
      </c>
      <c r="L30" s="7" t="s">
        <v>1061</v>
      </c>
      <c r="M30" s="7" t="s">
        <v>1220</v>
      </c>
      <c r="N30" s="7" t="s">
        <v>1220</v>
      </c>
      <c r="O30" s="7" t="s">
        <v>1221</v>
      </c>
      <c r="P30" s="7" t="s">
        <v>1222</v>
      </c>
      <c r="Q30" s="7" t="s">
        <v>1223</v>
      </c>
      <c r="R30" s="7" t="s">
        <v>1342</v>
      </c>
      <c r="S30" s="7" t="s">
        <v>1225</v>
      </c>
      <c r="T30" s="7" t="s">
        <v>1226</v>
      </c>
      <c r="U30" s="7" t="s">
        <v>859</v>
      </c>
      <c r="V30" s="7" t="s">
        <v>1232</v>
      </c>
    </row>
    <row r="31" s="7" customFormat="1" ht="12.75" customHeight="1">
      <c r="A31" s="7" t="n">
        <v>999226853139008</v>
      </c>
      <c r="B31" s="7" t="s">
        <v>1309</v>
      </c>
      <c r="C31" s="7" t="s">
        <v>557</v>
      </c>
      <c r="D31" s="7" t="s">
        <v>1343</v>
      </c>
      <c r="E31" s="7" t="s">
        <v>1344</v>
      </c>
      <c r="F31" s="7" t="s">
        <v>1309</v>
      </c>
      <c r="G31" s="7" t="s">
        <v>1214</v>
      </c>
      <c r="H31" s="7" t="s">
        <v>1218</v>
      </c>
      <c r="I31" s="7" t="s">
        <v>1345</v>
      </c>
      <c r="J31" s="7" t="s">
        <v>30</v>
      </c>
      <c r="K31" s="7" t="s">
        <v>1059</v>
      </c>
      <c r="L31" s="7" t="s">
        <v>1059</v>
      </c>
      <c r="M31" s="7" t="s">
        <v>1220</v>
      </c>
      <c r="N31" s="7" t="s">
        <v>1220</v>
      </c>
      <c r="O31" s="7" t="s">
        <v>1221</v>
      </c>
      <c r="P31" s="7" t="s">
        <v>1222</v>
      </c>
      <c r="Q31" s="7" t="s">
        <v>1223</v>
      </c>
      <c r="R31" s="7" t="s">
        <v>1346</v>
      </c>
      <c r="S31" s="7" t="s">
        <v>1225</v>
      </c>
      <c r="T31" s="7" t="s">
        <v>1226</v>
      </c>
      <c r="U31" s="7" t="s">
        <v>859</v>
      </c>
      <c r="V31" s="7" t="s">
        <v>1227</v>
      </c>
    </row>
    <row r="32" s="7" customFormat="1" ht="12.75" customHeight="1">
      <c r="A32" s="7" t="n">
        <v>999226853090606</v>
      </c>
      <c r="B32" s="7" t="s">
        <v>1309</v>
      </c>
      <c r="C32" s="7" t="s">
        <v>743</v>
      </c>
      <c r="D32" s="7" t="s">
        <v>1347</v>
      </c>
      <c r="E32" s="7" t="s">
        <v>1348</v>
      </c>
      <c r="F32" s="7" t="s">
        <v>1214</v>
      </c>
      <c r="G32" s="7" t="s">
        <v>1217</v>
      </c>
      <c r="H32" s="7" t="s">
        <v>1218</v>
      </c>
      <c r="I32" s="7" t="s">
        <v>1349</v>
      </c>
      <c r="J32" s="7" t="s">
        <v>30</v>
      </c>
      <c r="K32" s="7" t="s">
        <v>1136</v>
      </c>
      <c r="L32" s="7" t="s">
        <v>1136</v>
      </c>
      <c r="M32" s="7" t="s">
        <v>1220</v>
      </c>
      <c r="N32" s="7" t="s">
        <v>1220</v>
      </c>
      <c r="O32" s="7" t="s">
        <v>1221</v>
      </c>
      <c r="P32" s="7" t="s">
        <v>1222</v>
      </c>
      <c r="Q32" s="7" t="s">
        <v>1223</v>
      </c>
      <c r="R32" s="7" t="s">
        <v>1350</v>
      </c>
      <c r="S32" s="7" t="s">
        <v>1225</v>
      </c>
      <c r="T32" s="7" t="s">
        <v>1226</v>
      </c>
      <c r="U32" s="7" t="s">
        <v>859</v>
      </c>
      <c r="V32" s="7" t="s">
        <v>1296</v>
      </c>
    </row>
    <row r="33" s="7" customFormat="1" ht="12.75" customHeight="1">
      <c r="A33" s="7" t="n">
        <v>999226852943517</v>
      </c>
      <c r="B33" s="7" t="s">
        <v>1309</v>
      </c>
      <c r="C33" s="7" t="s">
        <v>553</v>
      </c>
      <c r="D33" s="7" t="s">
        <v>1351</v>
      </c>
      <c r="E33" s="7" t="s">
        <v>1352</v>
      </c>
      <c r="F33" s="7" t="s">
        <v>1309</v>
      </c>
      <c r="G33" s="7" t="s">
        <v>1214</v>
      </c>
      <c r="H33" s="7" t="s">
        <v>1218</v>
      </c>
      <c r="I33" s="7" t="s">
        <v>1353</v>
      </c>
      <c r="J33" s="7" t="s">
        <v>30</v>
      </c>
      <c r="K33" s="7" t="s">
        <v>1057</v>
      </c>
      <c r="L33" s="7" t="s">
        <v>1057</v>
      </c>
      <c r="M33" s="7" t="s">
        <v>1220</v>
      </c>
      <c r="N33" s="7" t="s">
        <v>1220</v>
      </c>
      <c r="O33" s="7" t="s">
        <v>1221</v>
      </c>
      <c r="P33" s="7" t="s">
        <v>1222</v>
      </c>
      <c r="Q33" s="7" t="s">
        <v>1223</v>
      </c>
      <c r="R33" s="7" t="s">
        <v>1354</v>
      </c>
      <c r="S33" s="7" t="s">
        <v>1225</v>
      </c>
      <c r="T33" s="7" t="s">
        <v>1226</v>
      </c>
      <c r="U33" s="7" t="s">
        <v>859</v>
      </c>
      <c r="V33" s="7" t="s">
        <v>1227</v>
      </c>
    </row>
    <row r="34" s="7" customFormat="1" ht="12.75" customHeight="1">
      <c r="A34" s="7" t="n">
        <v>999226852728707</v>
      </c>
      <c r="B34" s="7" t="s">
        <v>1309</v>
      </c>
      <c r="C34" s="7" t="s">
        <v>548</v>
      </c>
      <c r="D34" s="7" t="s">
        <v>1355</v>
      </c>
      <c r="E34" s="7" t="s">
        <v>1356</v>
      </c>
      <c r="F34" s="7" t="s">
        <v>1309</v>
      </c>
      <c r="G34" s="7" t="s">
        <v>1214</v>
      </c>
      <c r="H34" s="7" t="s">
        <v>1218</v>
      </c>
      <c r="I34" s="7" t="s">
        <v>1357</v>
      </c>
      <c r="J34" s="7" t="s">
        <v>30</v>
      </c>
      <c r="K34" s="7" t="s">
        <v>1055</v>
      </c>
      <c r="L34" s="7" t="s">
        <v>1055</v>
      </c>
      <c r="M34" s="7" t="s">
        <v>1220</v>
      </c>
      <c r="N34" s="7" t="s">
        <v>1220</v>
      </c>
      <c r="O34" s="7" t="s">
        <v>1221</v>
      </c>
      <c r="P34" s="7" t="s">
        <v>1222</v>
      </c>
      <c r="Q34" s="7" t="s">
        <v>1223</v>
      </c>
      <c r="R34" s="7" t="s">
        <v>1358</v>
      </c>
      <c r="S34" s="7" t="s">
        <v>1225</v>
      </c>
      <c r="T34" s="7" t="s">
        <v>1226</v>
      </c>
      <c r="U34" s="7" t="s">
        <v>859</v>
      </c>
      <c r="V34" s="7" t="s">
        <v>1232</v>
      </c>
    </row>
    <row r="35" s="7" customFormat="1" ht="12.75" customHeight="1">
      <c r="A35" s="7" t="n">
        <v>999226852527310</v>
      </c>
      <c r="B35" s="7" t="s">
        <v>1309</v>
      </c>
      <c r="C35" s="7" t="s">
        <v>737</v>
      </c>
      <c r="D35" s="7" t="s">
        <v>1359</v>
      </c>
      <c r="E35" s="7" t="s">
        <v>1360</v>
      </c>
      <c r="F35" s="7" t="s">
        <v>1309</v>
      </c>
      <c r="G35" s="7" t="s">
        <v>1217</v>
      </c>
      <c r="H35" s="7" t="s">
        <v>1218</v>
      </c>
      <c r="I35" s="7" t="s">
        <v>1361</v>
      </c>
      <c r="J35" s="7" t="s">
        <v>30</v>
      </c>
      <c r="K35" s="7" t="s">
        <v>1134</v>
      </c>
      <c r="L35" s="7" t="s">
        <v>1134</v>
      </c>
      <c r="M35" s="7" t="s">
        <v>1220</v>
      </c>
      <c r="N35" s="7" t="s">
        <v>1220</v>
      </c>
      <c r="O35" s="7" t="s">
        <v>1221</v>
      </c>
      <c r="P35" s="7" t="s">
        <v>1222</v>
      </c>
      <c r="Q35" s="7" t="s">
        <v>1223</v>
      </c>
      <c r="R35" s="7" t="s">
        <v>1362</v>
      </c>
      <c r="S35" s="7" t="s">
        <v>1225</v>
      </c>
      <c r="T35" s="7" t="s">
        <v>1226</v>
      </c>
      <c r="U35" s="7" t="s">
        <v>859</v>
      </c>
      <c r="V35" s="7" t="s">
        <v>1296</v>
      </c>
    </row>
    <row r="36" s="7" customFormat="1" ht="12.75" customHeight="1">
      <c r="A36" s="7" t="n">
        <v>999226852461877</v>
      </c>
      <c r="B36" s="7" t="s">
        <v>1309</v>
      </c>
      <c r="C36" s="7" t="s">
        <v>732</v>
      </c>
      <c r="D36" s="7" t="s">
        <v>1363</v>
      </c>
      <c r="E36" s="7" t="s">
        <v>1364</v>
      </c>
      <c r="F36" s="7" t="s">
        <v>1214</v>
      </c>
      <c r="G36" s="7" t="s">
        <v>1217</v>
      </c>
      <c r="H36" s="7" t="s">
        <v>1218</v>
      </c>
      <c r="I36" s="7" t="s">
        <v>1365</v>
      </c>
      <c r="J36" s="7" t="s">
        <v>30</v>
      </c>
      <c r="K36" s="7" t="s">
        <v>1132</v>
      </c>
      <c r="L36" s="7" t="s">
        <v>1132</v>
      </c>
      <c r="M36" s="7" t="s">
        <v>1220</v>
      </c>
      <c r="N36" s="7" t="s">
        <v>1220</v>
      </c>
      <c r="O36" s="7" t="s">
        <v>1221</v>
      </c>
      <c r="P36" s="7" t="s">
        <v>1222</v>
      </c>
      <c r="Q36" s="7" t="s">
        <v>1223</v>
      </c>
      <c r="R36" s="7" t="s">
        <v>1366</v>
      </c>
      <c r="S36" s="7" t="s">
        <v>1225</v>
      </c>
      <c r="T36" s="7" t="s">
        <v>1226</v>
      </c>
      <c r="U36" s="7" t="s">
        <v>859</v>
      </c>
      <c r="V36" s="7" t="s">
        <v>1246</v>
      </c>
    </row>
    <row r="37" s="7" customFormat="1" ht="12.75" customHeight="1">
      <c r="A37" s="7" t="n">
        <v>999226852419221</v>
      </c>
      <c r="B37" s="7" t="s">
        <v>1309</v>
      </c>
      <c r="C37" s="7" t="s">
        <v>727</v>
      </c>
      <c r="D37" s="7" t="s">
        <v>1215</v>
      </c>
      <c r="E37" s="7" t="s">
        <v>1367</v>
      </c>
      <c r="F37" s="7" t="s">
        <v>1309</v>
      </c>
      <c r="G37" s="7" t="s">
        <v>1217</v>
      </c>
      <c r="H37" s="7" t="s">
        <v>1218</v>
      </c>
      <c r="I37" s="7" t="s">
        <v>1368</v>
      </c>
      <c r="J37" s="7" t="s">
        <v>30</v>
      </c>
      <c r="K37" s="7" t="s">
        <v>1130</v>
      </c>
      <c r="L37" s="7" t="s">
        <v>1130</v>
      </c>
      <c r="M37" s="7" t="s">
        <v>1220</v>
      </c>
      <c r="N37" s="7" t="s">
        <v>1220</v>
      </c>
      <c r="O37" s="7" t="s">
        <v>1221</v>
      </c>
      <c r="P37" s="7" t="s">
        <v>1222</v>
      </c>
      <c r="Q37" s="7" t="s">
        <v>1223</v>
      </c>
      <c r="R37" s="7" t="s">
        <v>1369</v>
      </c>
      <c r="S37" s="7" t="s">
        <v>1225</v>
      </c>
      <c r="T37" s="7" t="s">
        <v>1226</v>
      </c>
      <c r="U37" s="7" t="s">
        <v>859</v>
      </c>
      <c r="V37" s="7" t="s">
        <v>1227</v>
      </c>
    </row>
    <row r="38" s="7" customFormat="1" ht="12.75" customHeight="1">
      <c r="A38" s="7" t="n">
        <v>999226852333681</v>
      </c>
      <c r="B38" s="7" t="s">
        <v>1309</v>
      </c>
      <c r="C38" s="7" t="s">
        <v>723</v>
      </c>
      <c r="D38" s="7" t="s">
        <v>1370</v>
      </c>
      <c r="E38" s="7" t="s">
        <v>1371</v>
      </c>
      <c r="F38" s="7" t="s">
        <v>1214</v>
      </c>
      <c r="G38" s="7" t="s">
        <v>1217</v>
      </c>
      <c r="H38" s="7" t="s">
        <v>1218</v>
      </c>
      <c r="I38" s="7" t="s">
        <v>1372</v>
      </c>
      <c r="J38" s="7" t="s">
        <v>30</v>
      </c>
      <c r="K38" s="7" t="s">
        <v>1128</v>
      </c>
      <c r="L38" s="7" t="s">
        <v>1128</v>
      </c>
      <c r="M38" s="7" t="s">
        <v>1220</v>
      </c>
      <c r="N38" s="7" t="s">
        <v>1220</v>
      </c>
      <c r="O38" s="7" t="s">
        <v>1221</v>
      </c>
      <c r="P38" s="7" t="s">
        <v>1222</v>
      </c>
      <c r="Q38" s="7" t="s">
        <v>1223</v>
      </c>
      <c r="R38" s="7" t="s">
        <v>1373</v>
      </c>
      <c r="S38" s="7" t="s">
        <v>1225</v>
      </c>
      <c r="T38" s="7" t="s">
        <v>1226</v>
      </c>
      <c r="U38" s="7" t="s">
        <v>859</v>
      </c>
      <c r="V38" s="7" t="s">
        <v>1227</v>
      </c>
    </row>
    <row r="39" s="7" customFormat="1" ht="12.75" customHeight="1">
      <c r="A39" s="7" t="n">
        <v>999226900967473</v>
      </c>
      <c r="B39" s="7" t="s">
        <v>1214</v>
      </c>
      <c r="C39" s="7" t="s">
        <v>798</v>
      </c>
      <c r="D39" s="7" t="s">
        <v>1374</v>
      </c>
      <c r="E39" s="7" t="s">
        <v>1375</v>
      </c>
      <c r="F39" s="7" t="s">
        <v>1214</v>
      </c>
      <c r="G39" s="7" t="s">
        <v>1217</v>
      </c>
      <c r="H39" s="7" t="s">
        <v>1218</v>
      </c>
      <c r="I39" s="7" t="s">
        <v>1376</v>
      </c>
      <c r="J39" s="7" t="s">
        <v>30</v>
      </c>
      <c r="K39" s="7" t="s">
        <v>1162</v>
      </c>
      <c r="L39" s="7" t="s">
        <v>1162</v>
      </c>
      <c r="M39" s="7" t="s">
        <v>1220</v>
      </c>
      <c r="N39" s="7" t="s">
        <v>1220</v>
      </c>
      <c r="O39" s="7" t="s">
        <v>1221</v>
      </c>
      <c r="P39" s="7" t="s">
        <v>1222</v>
      </c>
      <c r="Q39" s="7" t="s">
        <v>1223</v>
      </c>
      <c r="R39" s="7" t="s">
        <v>1377</v>
      </c>
      <c r="S39" s="7" t="s">
        <v>1225</v>
      </c>
      <c r="T39" s="7" t="s">
        <v>1226</v>
      </c>
      <c r="U39" s="7" t="s">
        <v>859</v>
      </c>
      <c r="V39" s="7" t="s">
        <v>1232</v>
      </c>
    </row>
    <row r="40" s="7" customFormat="1" ht="12.75" customHeight="1">
      <c r="A40" s="7" t="n">
        <v>999226852268503</v>
      </c>
      <c r="B40" s="7" t="s">
        <v>1309</v>
      </c>
      <c r="C40" s="7" t="s">
        <v>538</v>
      </c>
      <c r="D40" s="7" t="s">
        <v>1378</v>
      </c>
      <c r="E40" s="7" t="s">
        <v>1379</v>
      </c>
      <c r="F40" s="7" t="s">
        <v>1309</v>
      </c>
      <c r="G40" s="7" t="s">
        <v>1214</v>
      </c>
      <c r="H40" s="7" t="s">
        <v>1218</v>
      </c>
      <c r="I40" s="7" t="s">
        <v>1380</v>
      </c>
      <c r="J40" s="7" t="s">
        <v>30</v>
      </c>
      <c r="K40" s="7" t="s">
        <v>1051</v>
      </c>
      <c r="L40" s="7" t="s">
        <v>1051</v>
      </c>
      <c r="M40" s="7" t="s">
        <v>1220</v>
      </c>
      <c r="N40" s="7" t="s">
        <v>1220</v>
      </c>
      <c r="O40" s="7" t="s">
        <v>1221</v>
      </c>
      <c r="P40" s="7" t="s">
        <v>1222</v>
      </c>
      <c r="Q40" s="7" t="s">
        <v>1223</v>
      </c>
      <c r="R40" s="7" t="s">
        <v>1381</v>
      </c>
      <c r="S40" s="7" t="s">
        <v>1225</v>
      </c>
      <c r="T40" s="7" t="s">
        <v>1226</v>
      </c>
      <c r="U40" s="7" t="s">
        <v>859</v>
      </c>
      <c r="V40" s="7" t="s">
        <v>1227</v>
      </c>
    </row>
    <row r="41" s="7" customFormat="1" ht="12.75" customHeight="1">
      <c r="A41" s="7" t="n">
        <v>999226852260692</v>
      </c>
      <c r="B41" s="7" t="s">
        <v>1309</v>
      </c>
      <c r="C41" s="7" t="s">
        <v>534</v>
      </c>
      <c r="D41" s="7" t="s">
        <v>1382</v>
      </c>
      <c r="E41" s="7" t="s">
        <v>1383</v>
      </c>
      <c r="F41" s="7" t="s">
        <v>1309</v>
      </c>
      <c r="G41" s="7" t="s">
        <v>1214</v>
      </c>
      <c r="H41" s="7" t="s">
        <v>1218</v>
      </c>
      <c r="I41" s="7" t="s">
        <v>1384</v>
      </c>
      <c r="J41" s="7" t="s">
        <v>30</v>
      </c>
      <c r="K41" s="7" t="s">
        <v>1049</v>
      </c>
      <c r="L41" s="7" t="s">
        <v>1049</v>
      </c>
      <c r="M41" s="7" t="s">
        <v>1220</v>
      </c>
      <c r="N41" s="7" t="s">
        <v>1220</v>
      </c>
      <c r="O41" s="7" t="s">
        <v>1221</v>
      </c>
      <c r="P41" s="7" t="s">
        <v>1222</v>
      </c>
      <c r="Q41" s="7" t="s">
        <v>1223</v>
      </c>
      <c r="R41" s="7" t="s">
        <v>1385</v>
      </c>
      <c r="S41" s="7" t="s">
        <v>1225</v>
      </c>
      <c r="T41" s="7" t="s">
        <v>1226</v>
      </c>
      <c r="U41" s="7" t="s">
        <v>859</v>
      </c>
      <c r="V41" s="7" t="s">
        <v>1386</v>
      </c>
    </row>
    <row r="42" s="7" customFormat="1" ht="12.75" customHeight="1">
      <c r="A42" s="7" t="n">
        <v>999226852237070</v>
      </c>
      <c r="B42" s="7" t="s">
        <v>1309</v>
      </c>
      <c r="C42" s="7" t="s">
        <v>530</v>
      </c>
      <c r="D42" s="7" t="s">
        <v>1387</v>
      </c>
      <c r="E42" s="7" t="s">
        <v>1388</v>
      </c>
      <c r="F42" s="7" t="s">
        <v>1309</v>
      </c>
      <c r="G42" s="7" t="s">
        <v>1214</v>
      </c>
      <c r="H42" s="7" t="s">
        <v>1218</v>
      </c>
      <c r="I42" s="7" t="s">
        <v>1389</v>
      </c>
      <c r="J42" s="7" t="s">
        <v>30</v>
      </c>
      <c r="K42" s="7" t="s">
        <v>1047</v>
      </c>
      <c r="L42" s="7" t="s">
        <v>1047</v>
      </c>
      <c r="M42" s="7" t="s">
        <v>1220</v>
      </c>
      <c r="N42" s="7" t="s">
        <v>1220</v>
      </c>
      <c r="O42" s="7" t="s">
        <v>1221</v>
      </c>
      <c r="P42" s="7" t="s">
        <v>1222</v>
      </c>
      <c r="Q42" s="7" t="s">
        <v>1223</v>
      </c>
      <c r="R42" s="7" t="s">
        <v>1390</v>
      </c>
      <c r="S42" s="7" t="s">
        <v>1225</v>
      </c>
      <c r="T42" s="7" t="s">
        <v>1226</v>
      </c>
      <c r="U42" s="7" t="s">
        <v>859</v>
      </c>
      <c r="V42" s="7" t="s">
        <v>1246</v>
      </c>
    </row>
    <row r="43" s="7" customFormat="1" ht="12.75" customHeight="1">
      <c r="A43" s="7" t="n">
        <v>999226852155143</v>
      </c>
      <c r="B43" s="7" t="s">
        <v>1309</v>
      </c>
      <c r="C43" s="7" t="s">
        <v>525</v>
      </c>
      <c r="D43" s="7" t="s">
        <v>1391</v>
      </c>
      <c r="E43" s="7" t="s">
        <v>1392</v>
      </c>
      <c r="F43" s="7" t="s">
        <v>1309</v>
      </c>
      <c r="G43" s="7" t="s">
        <v>1214</v>
      </c>
      <c r="H43" s="7" t="s">
        <v>1218</v>
      </c>
      <c r="I43" s="7" t="s">
        <v>1393</v>
      </c>
      <c r="J43" s="7" t="s">
        <v>30</v>
      </c>
      <c r="K43" s="7" t="s">
        <v>1045</v>
      </c>
      <c r="L43" s="7" t="s">
        <v>1045</v>
      </c>
      <c r="M43" s="7" t="s">
        <v>1220</v>
      </c>
      <c r="N43" s="7" t="s">
        <v>1220</v>
      </c>
      <c r="O43" s="7" t="s">
        <v>1221</v>
      </c>
      <c r="P43" s="7" t="s">
        <v>1222</v>
      </c>
      <c r="Q43" s="7" t="s">
        <v>1223</v>
      </c>
      <c r="R43" s="7" t="s">
        <v>1394</v>
      </c>
      <c r="S43" s="7" t="s">
        <v>1225</v>
      </c>
      <c r="T43" s="7" t="s">
        <v>1226</v>
      </c>
      <c r="U43" s="7" t="s">
        <v>859</v>
      </c>
      <c r="V43" s="7" t="s">
        <v>1386</v>
      </c>
    </row>
    <row r="44" s="7" customFormat="1" ht="12.75" customHeight="1">
      <c r="A44" s="7" t="n">
        <v>999226851978889</v>
      </c>
      <c r="B44" s="7" t="s">
        <v>1309</v>
      </c>
      <c r="C44" s="7" t="s">
        <v>719</v>
      </c>
      <c r="D44" s="7" t="s">
        <v>1395</v>
      </c>
      <c r="E44" s="7" t="s">
        <v>1396</v>
      </c>
      <c r="F44" s="7" t="s">
        <v>1214</v>
      </c>
      <c r="G44" s="7" t="s">
        <v>1217</v>
      </c>
      <c r="H44" s="7" t="s">
        <v>1218</v>
      </c>
      <c r="I44" s="7" t="s">
        <v>1397</v>
      </c>
      <c r="J44" s="7" t="s">
        <v>30</v>
      </c>
      <c r="K44" s="7" t="s">
        <v>1121</v>
      </c>
      <c r="L44" s="7" t="s">
        <v>1121</v>
      </c>
      <c r="M44" s="7" t="s">
        <v>1220</v>
      </c>
      <c r="N44" s="7" t="s">
        <v>1220</v>
      </c>
      <c r="O44" s="7" t="s">
        <v>1221</v>
      </c>
      <c r="P44" s="7" t="s">
        <v>1222</v>
      </c>
      <c r="Q44" s="7" t="s">
        <v>1223</v>
      </c>
      <c r="R44" s="7" t="s">
        <v>1398</v>
      </c>
      <c r="S44" s="7" t="s">
        <v>1225</v>
      </c>
      <c r="T44" s="7" t="s">
        <v>1226</v>
      </c>
      <c r="U44" s="7" t="s">
        <v>854</v>
      </c>
      <c r="V44" s="7" t="s">
        <v>1246</v>
      </c>
    </row>
    <row r="45" s="7" customFormat="1" ht="12.75" customHeight="1">
      <c r="A45" s="7" t="n">
        <v>999226851914138</v>
      </c>
      <c r="B45" s="7" t="s">
        <v>1309</v>
      </c>
      <c r="C45" s="7" t="s">
        <v>521</v>
      </c>
      <c r="D45" s="7" t="s">
        <v>1343</v>
      </c>
      <c r="E45" s="7" t="s">
        <v>1399</v>
      </c>
      <c r="F45" s="7" t="s">
        <v>1309</v>
      </c>
      <c r="G45" s="7" t="s">
        <v>1214</v>
      </c>
      <c r="H45" s="7" t="s">
        <v>1218</v>
      </c>
      <c r="I45" s="7" t="s">
        <v>1400</v>
      </c>
      <c r="J45" s="7" t="s">
        <v>30</v>
      </c>
      <c r="K45" s="7" t="s">
        <v>1043</v>
      </c>
      <c r="L45" s="7" t="s">
        <v>1043</v>
      </c>
      <c r="M45" s="7" t="s">
        <v>1220</v>
      </c>
      <c r="N45" s="7" t="s">
        <v>1220</v>
      </c>
      <c r="O45" s="7" t="s">
        <v>1221</v>
      </c>
      <c r="P45" s="7" t="s">
        <v>1222</v>
      </c>
      <c r="Q45" s="7" t="s">
        <v>1223</v>
      </c>
      <c r="R45" s="7" t="s">
        <v>1401</v>
      </c>
      <c r="S45" s="7" t="s">
        <v>1225</v>
      </c>
      <c r="T45" s="7" t="s">
        <v>1226</v>
      </c>
      <c r="U45" s="7" t="s">
        <v>859</v>
      </c>
      <c r="V45" s="7" t="s">
        <v>1227</v>
      </c>
    </row>
    <row r="46" s="7" customFormat="1" ht="12.75" customHeight="1">
      <c r="A46" s="7" t="n">
        <v>999226851650190</v>
      </c>
      <c r="B46" s="7" t="s">
        <v>1309</v>
      </c>
      <c r="C46" s="7" t="s">
        <v>515</v>
      </c>
      <c r="D46" s="7" t="s">
        <v>1370</v>
      </c>
      <c r="E46" s="7" t="s">
        <v>1402</v>
      </c>
      <c r="F46" s="7" t="s">
        <v>1309</v>
      </c>
      <c r="G46" s="7" t="s">
        <v>1214</v>
      </c>
      <c r="H46" s="7" t="s">
        <v>1218</v>
      </c>
      <c r="I46" s="7" t="s">
        <v>1403</v>
      </c>
      <c r="J46" s="7" t="s">
        <v>30</v>
      </c>
      <c r="K46" s="7" t="s">
        <v>1041</v>
      </c>
      <c r="L46" s="7" t="s">
        <v>1041</v>
      </c>
      <c r="M46" s="7" t="s">
        <v>1220</v>
      </c>
      <c r="N46" s="7" t="s">
        <v>1220</v>
      </c>
      <c r="O46" s="7" t="s">
        <v>1221</v>
      </c>
      <c r="P46" s="7" t="s">
        <v>1222</v>
      </c>
      <c r="Q46" s="7" t="s">
        <v>1223</v>
      </c>
      <c r="R46" s="7" t="s">
        <v>1404</v>
      </c>
      <c r="S46" s="7" t="s">
        <v>1225</v>
      </c>
      <c r="T46" s="7" t="s">
        <v>1226</v>
      </c>
      <c r="U46" s="7" t="s">
        <v>859</v>
      </c>
      <c r="V46" s="7" t="s">
        <v>1227</v>
      </c>
    </row>
    <row r="47" s="7" customFormat="1" ht="12.75" customHeight="1">
      <c r="A47" s="7" t="n">
        <v>999226851648855</v>
      </c>
      <c r="B47" s="7" t="s">
        <v>1309</v>
      </c>
      <c r="C47" s="7" t="s">
        <v>716</v>
      </c>
      <c r="D47" s="7" t="s">
        <v>1405</v>
      </c>
      <c r="E47" s="7" t="s">
        <v>1406</v>
      </c>
      <c r="F47" s="7" t="s">
        <v>1309</v>
      </c>
      <c r="G47" s="7" t="s">
        <v>1217</v>
      </c>
      <c r="H47" s="7" t="s">
        <v>1218</v>
      </c>
      <c r="I47" s="7" t="s">
        <v>1407</v>
      </c>
      <c r="J47" s="7" t="s">
        <v>30</v>
      </c>
      <c r="K47" s="7" t="s">
        <v>1125</v>
      </c>
      <c r="L47" s="7" t="s">
        <v>1125</v>
      </c>
      <c r="M47" s="7" t="s">
        <v>1220</v>
      </c>
      <c r="N47" s="7" t="s">
        <v>1220</v>
      </c>
      <c r="O47" s="7" t="s">
        <v>1221</v>
      </c>
      <c r="P47" s="7" t="s">
        <v>1222</v>
      </c>
      <c r="Q47" s="7" t="s">
        <v>1223</v>
      </c>
      <c r="R47" s="7" t="s">
        <v>1408</v>
      </c>
      <c r="S47" s="7" t="s">
        <v>1225</v>
      </c>
      <c r="T47" s="7" t="s">
        <v>1226</v>
      </c>
      <c r="U47" s="7" t="s">
        <v>859</v>
      </c>
      <c r="V47" s="7" t="s">
        <v>1246</v>
      </c>
    </row>
    <row r="48" s="7" customFormat="1" ht="12.75" customHeight="1">
      <c r="A48" s="7" t="n">
        <v>999226851599952</v>
      </c>
      <c r="B48" s="7" t="s">
        <v>1309</v>
      </c>
      <c r="C48" s="7" t="s">
        <v>712</v>
      </c>
      <c r="D48" s="7" t="s">
        <v>1409</v>
      </c>
      <c r="E48" s="7" t="s">
        <v>1410</v>
      </c>
      <c r="F48" s="7" t="s">
        <v>1214</v>
      </c>
      <c r="G48" s="7" t="s">
        <v>1217</v>
      </c>
      <c r="H48" s="7" t="s">
        <v>1218</v>
      </c>
      <c r="I48" s="7" t="s">
        <v>1411</v>
      </c>
      <c r="J48" s="7" t="s">
        <v>30</v>
      </c>
      <c r="K48" s="7" t="s">
        <v>1123</v>
      </c>
      <c r="L48" s="7" t="s">
        <v>1123</v>
      </c>
      <c r="M48" s="7" t="s">
        <v>1220</v>
      </c>
      <c r="N48" s="7" t="s">
        <v>1220</v>
      </c>
      <c r="O48" s="7" t="s">
        <v>1221</v>
      </c>
      <c r="P48" s="7" t="s">
        <v>1222</v>
      </c>
      <c r="Q48" s="7" t="s">
        <v>1223</v>
      </c>
      <c r="R48" s="7" t="s">
        <v>1412</v>
      </c>
      <c r="S48" s="7" t="s">
        <v>1225</v>
      </c>
      <c r="T48" s="7" t="s">
        <v>1226</v>
      </c>
      <c r="U48" s="7" t="s">
        <v>859</v>
      </c>
      <c r="V48" s="7" t="s">
        <v>1227</v>
      </c>
    </row>
    <row r="49" s="7" customFormat="1" ht="12.75" customHeight="1">
      <c r="A49" s="7" t="n">
        <v>999226851585274</v>
      </c>
      <c r="B49" s="7" t="s">
        <v>1309</v>
      </c>
      <c r="C49" s="7" t="s">
        <v>510</v>
      </c>
      <c r="D49" s="7" t="s">
        <v>1413</v>
      </c>
      <c r="E49" s="7" t="s">
        <v>1414</v>
      </c>
      <c r="F49" s="7" t="s">
        <v>1309</v>
      </c>
      <c r="G49" s="7" t="s">
        <v>1214</v>
      </c>
      <c r="H49" s="7" t="s">
        <v>1218</v>
      </c>
      <c r="I49" s="7" t="s">
        <v>1415</v>
      </c>
      <c r="J49" s="7" t="s">
        <v>30</v>
      </c>
      <c r="K49" s="7" t="s">
        <v>1039</v>
      </c>
      <c r="L49" s="7" t="s">
        <v>1039</v>
      </c>
      <c r="M49" s="7" t="s">
        <v>1220</v>
      </c>
      <c r="N49" s="7" t="s">
        <v>1220</v>
      </c>
      <c r="O49" s="7" t="s">
        <v>1221</v>
      </c>
      <c r="P49" s="7" t="s">
        <v>1222</v>
      </c>
      <c r="Q49" s="7" t="s">
        <v>1223</v>
      </c>
      <c r="R49" s="7" t="s">
        <v>1416</v>
      </c>
      <c r="S49" s="7" t="s">
        <v>1225</v>
      </c>
      <c r="T49" s="7" t="s">
        <v>1226</v>
      </c>
      <c r="U49" s="7" t="s">
        <v>859</v>
      </c>
      <c r="V49" s="7" t="s">
        <v>1246</v>
      </c>
    </row>
    <row r="50" s="7" customFormat="1" ht="12.75" customHeight="1">
      <c r="A50" s="7" t="n">
        <v>999226851575002</v>
      </c>
      <c r="B50" s="7" t="s">
        <v>1309</v>
      </c>
      <c r="C50" s="7" t="s">
        <v>505</v>
      </c>
      <c r="D50" s="7" t="s">
        <v>1417</v>
      </c>
      <c r="E50" s="7" t="s">
        <v>1418</v>
      </c>
      <c r="F50" s="7" t="s">
        <v>1309</v>
      </c>
      <c r="G50" s="7" t="s">
        <v>1214</v>
      </c>
      <c r="H50" s="7" t="s">
        <v>1218</v>
      </c>
      <c r="I50" s="7" t="s">
        <v>1419</v>
      </c>
      <c r="J50" s="7" t="s">
        <v>30</v>
      </c>
      <c r="K50" s="7" t="s">
        <v>1037</v>
      </c>
      <c r="L50" s="7" t="s">
        <v>1037</v>
      </c>
      <c r="M50" s="7" t="s">
        <v>1220</v>
      </c>
      <c r="N50" s="7" t="s">
        <v>1220</v>
      </c>
      <c r="O50" s="7" t="s">
        <v>1221</v>
      </c>
      <c r="P50" s="7" t="s">
        <v>1222</v>
      </c>
      <c r="Q50" s="7" t="s">
        <v>1223</v>
      </c>
      <c r="R50" s="7" t="s">
        <v>1420</v>
      </c>
      <c r="S50" s="7" t="s">
        <v>1225</v>
      </c>
      <c r="T50" s="7" t="s">
        <v>1226</v>
      </c>
      <c r="U50" s="7" t="s">
        <v>859</v>
      </c>
      <c r="V50" s="7" t="s">
        <v>1232</v>
      </c>
    </row>
    <row r="51" s="7" customFormat="1" ht="12.75" customHeight="1">
      <c r="A51" s="7" t="n">
        <v>999226851529047</v>
      </c>
      <c r="B51" s="7" t="s">
        <v>1309</v>
      </c>
      <c r="C51" s="7" t="s">
        <v>707</v>
      </c>
      <c r="D51" s="7" t="s">
        <v>1395</v>
      </c>
      <c r="E51" s="7" t="s">
        <v>1421</v>
      </c>
      <c r="F51" s="7" t="s">
        <v>1214</v>
      </c>
      <c r="G51" s="7" t="s">
        <v>1217</v>
      </c>
      <c r="H51" s="7" t="s">
        <v>1218</v>
      </c>
      <c r="I51" s="7" t="s">
        <v>1397</v>
      </c>
      <c r="J51" s="7" t="s">
        <v>30</v>
      </c>
      <c r="K51" s="7" t="s">
        <v>1121</v>
      </c>
      <c r="L51" s="7" t="s">
        <v>1121</v>
      </c>
      <c r="M51" s="7" t="s">
        <v>1220</v>
      </c>
      <c r="N51" s="7" t="s">
        <v>1220</v>
      </c>
      <c r="O51" s="7" t="s">
        <v>1221</v>
      </c>
      <c r="P51" s="7" t="s">
        <v>1222</v>
      </c>
      <c r="Q51" s="7" t="s">
        <v>1223</v>
      </c>
      <c r="R51" s="7" t="s">
        <v>1422</v>
      </c>
      <c r="S51" s="7" t="s">
        <v>1225</v>
      </c>
      <c r="T51" s="7" t="s">
        <v>1226</v>
      </c>
      <c r="U51" s="7" t="s">
        <v>854</v>
      </c>
      <c r="V51" s="7" t="s">
        <v>1246</v>
      </c>
    </row>
    <row r="52" s="7" customFormat="1" ht="12.75" customHeight="1">
      <c r="A52" s="7" t="n">
        <v>999226851243596</v>
      </c>
      <c r="B52" s="7" t="s">
        <v>1309</v>
      </c>
      <c r="C52" s="7" t="s">
        <v>500</v>
      </c>
      <c r="D52" s="7" t="s">
        <v>1423</v>
      </c>
      <c r="E52" s="7" t="s">
        <v>1424</v>
      </c>
      <c r="F52" s="7" t="s">
        <v>1309</v>
      </c>
      <c r="G52" s="7" t="s">
        <v>1214</v>
      </c>
      <c r="H52" s="7" t="s">
        <v>1218</v>
      </c>
      <c r="I52" s="7" t="s">
        <v>1425</v>
      </c>
      <c r="J52" s="7" t="s">
        <v>30</v>
      </c>
      <c r="K52" s="7" t="s">
        <v>1035</v>
      </c>
      <c r="L52" s="7" t="s">
        <v>1035</v>
      </c>
      <c r="M52" s="7" t="s">
        <v>1220</v>
      </c>
      <c r="N52" s="7" t="s">
        <v>1220</v>
      </c>
      <c r="O52" s="7" t="s">
        <v>1221</v>
      </c>
      <c r="P52" s="7" t="s">
        <v>1222</v>
      </c>
      <c r="Q52" s="7" t="s">
        <v>1223</v>
      </c>
      <c r="R52" s="7" t="s">
        <v>1426</v>
      </c>
      <c r="S52" s="7" t="s">
        <v>1225</v>
      </c>
      <c r="T52" s="7" t="s">
        <v>1226</v>
      </c>
      <c r="U52" s="7" t="s">
        <v>859</v>
      </c>
      <c r="V52" s="7" t="s">
        <v>1386</v>
      </c>
    </row>
    <row r="53" s="7" customFormat="1" ht="12.75" customHeight="1">
      <c r="A53" s="7" t="n">
        <v>999226851169208</v>
      </c>
      <c r="B53" s="7" t="s">
        <v>1309</v>
      </c>
      <c r="C53" s="7" t="s">
        <v>496</v>
      </c>
      <c r="D53" s="7" t="s">
        <v>1427</v>
      </c>
      <c r="E53" s="7" t="s">
        <v>1428</v>
      </c>
      <c r="F53" s="7" t="s">
        <v>1309</v>
      </c>
      <c r="G53" s="7" t="s">
        <v>1214</v>
      </c>
      <c r="H53" s="7" t="s">
        <v>1218</v>
      </c>
      <c r="I53" s="7" t="s">
        <v>1429</v>
      </c>
      <c r="J53" s="7" t="s">
        <v>30</v>
      </c>
      <c r="K53" s="7" t="s">
        <v>1033</v>
      </c>
      <c r="L53" s="7" t="s">
        <v>1033</v>
      </c>
      <c r="M53" s="7" t="s">
        <v>1220</v>
      </c>
      <c r="N53" s="7" t="s">
        <v>1220</v>
      </c>
      <c r="O53" s="7" t="s">
        <v>1221</v>
      </c>
      <c r="P53" s="7" t="s">
        <v>1222</v>
      </c>
      <c r="Q53" s="7" t="s">
        <v>1223</v>
      </c>
      <c r="R53" s="7" t="s">
        <v>1430</v>
      </c>
      <c r="S53" s="7" t="s">
        <v>1225</v>
      </c>
      <c r="T53" s="7" t="s">
        <v>1226</v>
      </c>
      <c r="U53" s="7" t="s">
        <v>859</v>
      </c>
      <c r="V53" s="7" t="s">
        <v>1227</v>
      </c>
    </row>
    <row r="54" s="7" customFormat="1" ht="12.75" customHeight="1">
      <c r="A54" s="7" t="n">
        <v>999226850809106</v>
      </c>
      <c r="B54" s="7" t="s">
        <v>1309</v>
      </c>
      <c r="C54" s="7" t="s">
        <v>491</v>
      </c>
      <c r="D54" s="7" t="s">
        <v>1271</v>
      </c>
      <c r="E54" s="7" t="s">
        <v>1431</v>
      </c>
      <c r="F54" s="7" t="s">
        <v>1309</v>
      </c>
      <c r="G54" s="7" t="s">
        <v>1214</v>
      </c>
      <c r="H54" s="7" t="s">
        <v>1218</v>
      </c>
      <c r="I54" s="7" t="s">
        <v>1432</v>
      </c>
      <c r="J54" s="7" t="s">
        <v>30</v>
      </c>
      <c r="K54" s="7" t="s">
        <v>1031</v>
      </c>
      <c r="L54" s="7" t="s">
        <v>1031</v>
      </c>
      <c r="M54" s="7" t="s">
        <v>1220</v>
      </c>
      <c r="N54" s="7" t="s">
        <v>1220</v>
      </c>
      <c r="O54" s="7" t="s">
        <v>1221</v>
      </c>
      <c r="P54" s="7" t="s">
        <v>1222</v>
      </c>
      <c r="Q54" s="7" t="s">
        <v>1223</v>
      </c>
      <c r="R54" s="7" t="s">
        <v>1433</v>
      </c>
      <c r="S54" s="7" t="s">
        <v>1225</v>
      </c>
      <c r="T54" s="7" t="s">
        <v>1226</v>
      </c>
      <c r="U54" s="7" t="s">
        <v>859</v>
      </c>
      <c r="V54" s="7" t="s">
        <v>1232</v>
      </c>
    </row>
    <row r="55" s="7" customFormat="1" ht="12.75" customHeight="1">
      <c r="A55" s="7" t="n">
        <v>999226850761777</v>
      </c>
      <c r="B55" s="7" t="s">
        <v>1309</v>
      </c>
      <c r="C55" s="7" t="s">
        <v>486</v>
      </c>
      <c r="D55" s="7" t="s">
        <v>1434</v>
      </c>
      <c r="E55" s="7" t="s">
        <v>1435</v>
      </c>
      <c r="F55" s="7" t="s">
        <v>1309</v>
      </c>
      <c r="G55" s="7" t="s">
        <v>1214</v>
      </c>
      <c r="H55" s="7" t="s">
        <v>1218</v>
      </c>
      <c r="I55" s="7" t="s">
        <v>1436</v>
      </c>
      <c r="J55" s="7" t="s">
        <v>30</v>
      </c>
      <c r="K55" s="7" t="s">
        <v>1029</v>
      </c>
      <c r="L55" s="7" t="s">
        <v>1029</v>
      </c>
      <c r="M55" s="7" t="s">
        <v>1220</v>
      </c>
      <c r="N55" s="7" t="s">
        <v>1220</v>
      </c>
      <c r="O55" s="7" t="s">
        <v>1221</v>
      </c>
      <c r="P55" s="7" t="s">
        <v>1222</v>
      </c>
      <c r="Q55" s="7" t="s">
        <v>1223</v>
      </c>
      <c r="R55" s="7" t="s">
        <v>1437</v>
      </c>
      <c r="S55" s="7" t="s">
        <v>1225</v>
      </c>
      <c r="T55" s="7" t="s">
        <v>1226</v>
      </c>
      <c r="U55" s="7" t="s">
        <v>859</v>
      </c>
      <c r="V55" s="7" t="s">
        <v>1227</v>
      </c>
    </row>
    <row r="56" s="7" customFormat="1" ht="12.75" customHeight="1">
      <c r="A56" s="7" t="n">
        <v>999226850670291</v>
      </c>
      <c r="B56" s="7" t="s">
        <v>1309</v>
      </c>
      <c r="C56" s="7" t="s">
        <v>483</v>
      </c>
      <c r="D56" s="7" t="s">
        <v>1438</v>
      </c>
      <c r="E56" s="7" t="s">
        <v>1439</v>
      </c>
      <c r="F56" s="7" t="s">
        <v>1309</v>
      </c>
      <c r="G56" s="7" t="s">
        <v>1214</v>
      </c>
      <c r="H56" s="7" t="s">
        <v>1218</v>
      </c>
      <c r="I56" s="7" t="s">
        <v>1440</v>
      </c>
      <c r="J56" s="7" t="s">
        <v>30</v>
      </c>
      <c r="K56" s="7" t="s">
        <v>1027</v>
      </c>
      <c r="L56" s="7" t="s">
        <v>1027</v>
      </c>
      <c r="M56" s="7" t="s">
        <v>1220</v>
      </c>
      <c r="N56" s="7" t="s">
        <v>1220</v>
      </c>
      <c r="O56" s="7" t="s">
        <v>1221</v>
      </c>
      <c r="P56" s="7" t="s">
        <v>1222</v>
      </c>
      <c r="Q56" s="7" t="s">
        <v>1223</v>
      </c>
      <c r="R56" s="7" t="s">
        <v>1441</v>
      </c>
      <c r="S56" s="7" t="s">
        <v>1225</v>
      </c>
      <c r="T56" s="7" t="s">
        <v>1226</v>
      </c>
      <c r="U56" s="7" t="s">
        <v>859</v>
      </c>
      <c r="V56" s="7" t="s">
        <v>1227</v>
      </c>
    </row>
    <row r="57" s="7" customFormat="1" ht="12.75" customHeight="1">
      <c r="A57" s="7" t="n">
        <v>999226850664637</v>
      </c>
      <c r="B57" s="7" t="s">
        <v>1309</v>
      </c>
      <c r="C57" s="7" t="s">
        <v>703</v>
      </c>
      <c r="D57" s="7" t="s">
        <v>1442</v>
      </c>
      <c r="E57" s="7" t="s">
        <v>1443</v>
      </c>
      <c r="F57" s="7" t="s">
        <v>1309</v>
      </c>
      <c r="G57" s="7" t="s">
        <v>1217</v>
      </c>
      <c r="H57" s="7" t="s">
        <v>1218</v>
      </c>
      <c r="I57" s="7" t="s">
        <v>1444</v>
      </c>
      <c r="J57" s="7" t="s">
        <v>30</v>
      </c>
      <c r="K57" s="7" t="s">
        <v>1119</v>
      </c>
      <c r="L57" s="7" t="s">
        <v>1119</v>
      </c>
      <c r="M57" s="7" t="s">
        <v>1220</v>
      </c>
      <c r="N57" s="7" t="s">
        <v>1220</v>
      </c>
      <c r="O57" s="7" t="s">
        <v>1221</v>
      </c>
      <c r="P57" s="7" t="s">
        <v>1222</v>
      </c>
      <c r="Q57" s="7" t="s">
        <v>1223</v>
      </c>
      <c r="R57" s="7" t="s">
        <v>1445</v>
      </c>
      <c r="S57" s="7" t="s">
        <v>1225</v>
      </c>
      <c r="T57" s="7" t="s">
        <v>1226</v>
      </c>
      <c r="U57" s="7" t="s">
        <v>859</v>
      </c>
      <c r="V57" s="7" t="s">
        <v>1246</v>
      </c>
    </row>
    <row r="58" s="7" customFormat="1" ht="12.75" customHeight="1">
      <c r="A58" s="7" t="n">
        <v>999226850661477</v>
      </c>
      <c r="B58" s="7" t="s">
        <v>1309</v>
      </c>
      <c r="C58" s="7" t="s">
        <v>698</v>
      </c>
      <c r="D58" s="7" t="s">
        <v>1322</v>
      </c>
      <c r="E58" s="7" t="s">
        <v>1446</v>
      </c>
      <c r="F58" s="7" t="s">
        <v>1309</v>
      </c>
      <c r="G58" s="7" t="s">
        <v>1217</v>
      </c>
      <c r="H58" s="7" t="s">
        <v>1218</v>
      </c>
      <c r="I58" s="7" t="s">
        <v>1447</v>
      </c>
      <c r="J58" s="7" t="s">
        <v>30</v>
      </c>
      <c r="K58" s="7" t="s">
        <v>1117</v>
      </c>
      <c r="L58" s="7" t="s">
        <v>1117</v>
      </c>
      <c r="M58" s="7" t="s">
        <v>1220</v>
      </c>
      <c r="N58" s="7" t="s">
        <v>1220</v>
      </c>
      <c r="O58" s="7" t="s">
        <v>1221</v>
      </c>
      <c r="P58" s="7" t="s">
        <v>1222</v>
      </c>
      <c r="Q58" s="7" t="s">
        <v>1223</v>
      </c>
      <c r="R58" s="7" t="s">
        <v>1448</v>
      </c>
      <c r="S58" s="7" t="s">
        <v>1225</v>
      </c>
      <c r="T58" s="7" t="s">
        <v>1226</v>
      </c>
      <c r="U58" s="7" t="s">
        <v>859</v>
      </c>
      <c r="V58" s="7" t="s">
        <v>1227</v>
      </c>
    </row>
    <row r="59" s="7" customFormat="1" ht="12.75" customHeight="1">
      <c r="A59" s="7" t="n">
        <v>999226902548142</v>
      </c>
      <c r="B59" s="7" t="s">
        <v>1214</v>
      </c>
      <c r="C59" s="7" t="s">
        <v>813</v>
      </c>
      <c r="D59" s="7" t="s">
        <v>1449</v>
      </c>
      <c r="E59" s="7" t="s">
        <v>1450</v>
      </c>
      <c r="F59" s="7" t="s">
        <v>1214</v>
      </c>
      <c r="G59" s="7" t="s">
        <v>1217</v>
      </c>
      <c r="H59" s="7" t="s">
        <v>1218</v>
      </c>
      <c r="I59" s="7" t="s">
        <v>1451</v>
      </c>
      <c r="J59" s="7" t="s">
        <v>30</v>
      </c>
      <c r="K59" s="7" t="s">
        <v>1170</v>
      </c>
      <c r="L59" s="7" t="s">
        <v>1170</v>
      </c>
      <c r="M59" s="7" t="s">
        <v>1220</v>
      </c>
      <c r="N59" s="7" t="s">
        <v>1220</v>
      </c>
      <c r="O59" s="7" t="s">
        <v>1221</v>
      </c>
      <c r="P59" s="7" t="s">
        <v>1222</v>
      </c>
      <c r="Q59" s="7" t="s">
        <v>1223</v>
      </c>
      <c r="R59" s="7" t="s">
        <v>1452</v>
      </c>
      <c r="S59" s="7" t="s">
        <v>1225</v>
      </c>
      <c r="T59" s="7" t="s">
        <v>1226</v>
      </c>
      <c r="U59" s="7" t="s">
        <v>859</v>
      </c>
      <c r="V59" s="7" t="s">
        <v>1291</v>
      </c>
    </row>
    <row r="60" s="7" customFormat="1" ht="12.75" customHeight="1">
      <c r="A60" s="7" t="n">
        <v>999226850551997</v>
      </c>
      <c r="B60" s="7" t="s">
        <v>1309</v>
      </c>
      <c r="C60" s="7" t="s">
        <v>694</v>
      </c>
      <c r="D60" s="7" t="s">
        <v>1453</v>
      </c>
      <c r="E60" s="7" t="s">
        <v>1454</v>
      </c>
      <c r="F60" s="7" t="s">
        <v>1309</v>
      </c>
      <c r="G60" s="7" t="s">
        <v>1217</v>
      </c>
      <c r="H60" s="7" t="s">
        <v>1218</v>
      </c>
      <c r="I60" s="7" t="s">
        <v>1455</v>
      </c>
      <c r="J60" s="7" t="s">
        <v>30</v>
      </c>
      <c r="K60" s="7" t="s">
        <v>1115</v>
      </c>
      <c r="L60" s="7" t="s">
        <v>1115</v>
      </c>
      <c r="M60" s="7" t="s">
        <v>1220</v>
      </c>
      <c r="N60" s="7" t="s">
        <v>1220</v>
      </c>
      <c r="O60" s="7" t="s">
        <v>1221</v>
      </c>
      <c r="P60" s="7" t="s">
        <v>1222</v>
      </c>
      <c r="Q60" s="7" t="s">
        <v>1223</v>
      </c>
      <c r="R60" s="7" t="s">
        <v>1456</v>
      </c>
      <c r="S60" s="7" t="s">
        <v>1225</v>
      </c>
      <c r="T60" s="7" t="s">
        <v>1226</v>
      </c>
      <c r="U60" s="7" t="s">
        <v>859</v>
      </c>
      <c r="V60" s="7" t="s">
        <v>1227</v>
      </c>
    </row>
    <row r="61" s="7" customFormat="1" ht="12.75" customHeight="1">
      <c r="A61" s="7" t="n">
        <v>999226850185693</v>
      </c>
      <c r="B61" s="7" t="s">
        <v>1457</v>
      </c>
      <c r="C61" s="7" t="s">
        <v>690</v>
      </c>
      <c r="D61" s="7" t="s">
        <v>1458</v>
      </c>
      <c r="E61" s="7" t="s">
        <v>1459</v>
      </c>
      <c r="F61" s="7" t="s">
        <v>1309</v>
      </c>
      <c r="G61" s="7" t="s">
        <v>1217</v>
      </c>
      <c r="H61" s="7" t="s">
        <v>1218</v>
      </c>
      <c r="I61" s="7" t="s">
        <v>1460</v>
      </c>
      <c r="J61" s="7" t="s">
        <v>30</v>
      </c>
      <c r="K61" s="7" t="s">
        <v>1113</v>
      </c>
      <c r="L61" s="7" t="s">
        <v>1113</v>
      </c>
      <c r="M61" s="7" t="s">
        <v>1220</v>
      </c>
      <c r="N61" s="7" t="s">
        <v>1220</v>
      </c>
      <c r="O61" s="7" t="s">
        <v>1221</v>
      </c>
      <c r="P61" s="7" t="s">
        <v>1222</v>
      </c>
      <c r="Q61" s="7" t="s">
        <v>1223</v>
      </c>
      <c r="R61" s="7" t="s">
        <v>1461</v>
      </c>
      <c r="S61" s="7" t="s">
        <v>1225</v>
      </c>
      <c r="T61" s="7" t="s">
        <v>1226</v>
      </c>
      <c r="U61" s="7" t="s">
        <v>859</v>
      </c>
      <c r="V61" s="7" t="s">
        <v>1291</v>
      </c>
    </row>
    <row r="62" s="7" customFormat="1" ht="12.75" customHeight="1">
      <c r="A62" s="7" t="n">
        <v>999226849899804</v>
      </c>
      <c r="B62" s="7" t="s">
        <v>1457</v>
      </c>
      <c r="C62" s="7" t="s">
        <v>325</v>
      </c>
      <c r="D62" s="7" t="s">
        <v>1462</v>
      </c>
      <c r="E62" s="7" t="s">
        <v>1463</v>
      </c>
      <c r="F62" s="7" t="s">
        <v>1457</v>
      </c>
      <c r="G62" s="7" t="s">
        <v>1309</v>
      </c>
      <c r="H62" s="7" t="s">
        <v>1218</v>
      </c>
      <c r="I62" s="7" t="s">
        <v>1464</v>
      </c>
      <c r="J62" s="7" t="s">
        <v>30</v>
      </c>
      <c r="K62" s="7" t="s">
        <v>962</v>
      </c>
      <c r="L62" s="7" t="s">
        <v>962</v>
      </c>
      <c r="M62" s="7" t="s">
        <v>1220</v>
      </c>
      <c r="N62" s="7" t="s">
        <v>1220</v>
      </c>
      <c r="O62" s="7" t="s">
        <v>1221</v>
      </c>
      <c r="P62" s="7" t="s">
        <v>1222</v>
      </c>
      <c r="Q62" s="7" t="s">
        <v>1223</v>
      </c>
      <c r="R62" s="7" t="s">
        <v>1465</v>
      </c>
      <c r="S62" s="7" t="s">
        <v>1225</v>
      </c>
      <c r="T62" s="7" t="s">
        <v>1226</v>
      </c>
      <c r="U62" s="7" t="s">
        <v>859</v>
      </c>
      <c r="V62" s="7" t="s">
        <v>1246</v>
      </c>
    </row>
    <row r="63" s="7" customFormat="1" ht="12.75" customHeight="1">
      <c r="A63" s="7" t="n">
        <v>999226849611834</v>
      </c>
      <c r="B63" s="7" t="s">
        <v>1457</v>
      </c>
      <c r="C63" s="7" t="s">
        <v>319</v>
      </c>
      <c r="D63" s="7" t="s">
        <v>1466</v>
      </c>
      <c r="E63" s="7" t="s">
        <v>1467</v>
      </c>
      <c r="F63" s="7" t="s">
        <v>1457</v>
      </c>
      <c r="G63" s="7" t="s">
        <v>1309</v>
      </c>
      <c r="H63" s="7" t="s">
        <v>1218</v>
      </c>
      <c r="I63" s="7" t="s">
        <v>1468</v>
      </c>
      <c r="J63" s="7" t="s">
        <v>30</v>
      </c>
      <c r="K63" s="7" t="s">
        <v>960</v>
      </c>
      <c r="L63" s="7" t="s">
        <v>960</v>
      </c>
      <c r="M63" s="7" t="s">
        <v>1220</v>
      </c>
      <c r="N63" s="7" t="s">
        <v>1220</v>
      </c>
      <c r="O63" s="7" t="s">
        <v>1221</v>
      </c>
      <c r="P63" s="7" t="s">
        <v>1222</v>
      </c>
      <c r="Q63" s="7" t="s">
        <v>1223</v>
      </c>
      <c r="R63" s="7" t="s">
        <v>1469</v>
      </c>
      <c r="S63" s="7" t="s">
        <v>1225</v>
      </c>
      <c r="T63" s="7" t="s">
        <v>1226</v>
      </c>
      <c r="U63" s="7" t="s">
        <v>859</v>
      </c>
      <c r="V63" s="7" t="s">
        <v>1227</v>
      </c>
    </row>
    <row r="64" s="7" customFormat="1" ht="12.75" customHeight="1">
      <c r="A64" s="7" t="n">
        <v>999226849381153</v>
      </c>
      <c r="B64" s="7" t="s">
        <v>1457</v>
      </c>
      <c r="C64" s="7" t="s">
        <v>472</v>
      </c>
      <c r="D64" s="7" t="s">
        <v>1470</v>
      </c>
      <c r="E64" s="7" t="s">
        <v>1471</v>
      </c>
      <c r="F64" s="7" t="s">
        <v>1309</v>
      </c>
      <c r="G64" s="7" t="s">
        <v>1214</v>
      </c>
      <c r="H64" s="7" t="s">
        <v>1218</v>
      </c>
      <c r="I64" s="7" t="s">
        <v>1472</v>
      </c>
      <c r="J64" s="7" t="s">
        <v>30</v>
      </c>
      <c r="K64" s="7" t="s">
        <v>1023</v>
      </c>
      <c r="L64" s="7" t="s">
        <v>1023</v>
      </c>
      <c r="M64" s="7" t="s">
        <v>1220</v>
      </c>
      <c r="N64" s="7" t="s">
        <v>1220</v>
      </c>
      <c r="O64" s="7" t="s">
        <v>1221</v>
      </c>
      <c r="P64" s="7" t="s">
        <v>1222</v>
      </c>
      <c r="Q64" s="7" t="s">
        <v>1223</v>
      </c>
      <c r="R64" s="7" t="s">
        <v>1473</v>
      </c>
      <c r="S64" s="7" t="s">
        <v>1225</v>
      </c>
      <c r="T64" s="7" t="s">
        <v>1226</v>
      </c>
      <c r="U64" s="7" t="s">
        <v>859</v>
      </c>
      <c r="V64" s="7" t="s">
        <v>1227</v>
      </c>
    </row>
    <row r="65" s="7" customFormat="1" ht="12.75" customHeight="1">
      <c r="A65" s="7" t="n">
        <v>999226848885613</v>
      </c>
      <c r="B65" s="7" t="s">
        <v>1457</v>
      </c>
      <c r="C65" s="7" t="s">
        <v>685</v>
      </c>
      <c r="D65" s="7" t="s">
        <v>1474</v>
      </c>
      <c r="E65" s="7" t="s">
        <v>1475</v>
      </c>
      <c r="F65" s="7" t="s">
        <v>1214</v>
      </c>
      <c r="G65" s="7" t="s">
        <v>1217</v>
      </c>
      <c r="H65" s="7" t="s">
        <v>1218</v>
      </c>
      <c r="I65" s="7" t="s">
        <v>1476</v>
      </c>
      <c r="J65" s="7" t="s">
        <v>30</v>
      </c>
      <c r="K65" s="7" t="s">
        <v>1111</v>
      </c>
      <c r="L65" s="7" t="s">
        <v>1111</v>
      </c>
      <c r="M65" s="7" t="s">
        <v>1220</v>
      </c>
      <c r="N65" s="7" t="s">
        <v>1220</v>
      </c>
      <c r="O65" s="7" t="s">
        <v>1221</v>
      </c>
      <c r="P65" s="7" t="s">
        <v>1222</v>
      </c>
      <c r="Q65" s="7" t="s">
        <v>1223</v>
      </c>
      <c r="R65" s="7" t="s">
        <v>1477</v>
      </c>
      <c r="S65" s="7" t="s">
        <v>1225</v>
      </c>
      <c r="T65" s="7" t="s">
        <v>1226</v>
      </c>
      <c r="U65" s="7" t="s">
        <v>859</v>
      </c>
      <c r="V65" s="7" t="s">
        <v>1291</v>
      </c>
    </row>
    <row r="66" s="7" customFormat="1" ht="12.75" customHeight="1">
      <c r="A66" s="7" t="n">
        <v>999226848539630</v>
      </c>
      <c r="B66" s="7" t="s">
        <v>1457</v>
      </c>
      <c r="C66" s="7" t="s">
        <v>467</v>
      </c>
      <c r="D66" s="7" t="s">
        <v>1305</v>
      </c>
      <c r="E66" s="7" t="s">
        <v>1478</v>
      </c>
      <c r="F66" s="7" t="s">
        <v>1457</v>
      </c>
      <c r="G66" s="7" t="s">
        <v>1214</v>
      </c>
      <c r="H66" s="7" t="s">
        <v>1218</v>
      </c>
      <c r="I66" s="7" t="s">
        <v>1479</v>
      </c>
      <c r="J66" s="7" t="s">
        <v>30</v>
      </c>
      <c r="K66" s="7" t="s">
        <v>1021</v>
      </c>
      <c r="L66" s="7" t="s">
        <v>1021</v>
      </c>
      <c r="M66" s="7" t="s">
        <v>1220</v>
      </c>
      <c r="N66" s="7" t="s">
        <v>1220</v>
      </c>
      <c r="O66" s="7" t="s">
        <v>1221</v>
      </c>
      <c r="P66" s="7" t="s">
        <v>1222</v>
      </c>
      <c r="Q66" s="7" t="s">
        <v>1223</v>
      </c>
      <c r="R66" s="7" t="s">
        <v>1480</v>
      </c>
      <c r="S66" s="7" t="s">
        <v>1225</v>
      </c>
      <c r="T66" s="7" t="s">
        <v>1226</v>
      </c>
      <c r="U66" s="7" t="s">
        <v>859</v>
      </c>
      <c r="V66" s="7" t="s">
        <v>1227</v>
      </c>
    </row>
    <row r="67" s="7" customFormat="1" ht="12.75" customHeight="1">
      <c r="A67" s="7" t="n">
        <v>999226848473432</v>
      </c>
      <c r="B67" s="7" t="s">
        <v>1457</v>
      </c>
      <c r="C67" s="7" t="s">
        <v>309</v>
      </c>
      <c r="D67" s="7" t="s">
        <v>1481</v>
      </c>
      <c r="E67" s="7" t="s">
        <v>1482</v>
      </c>
      <c r="F67" s="7" t="s">
        <v>1457</v>
      </c>
      <c r="G67" s="7" t="s">
        <v>1309</v>
      </c>
      <c r="H67" s="7" t="s">
        <v>1218</v>
      </c>
      <c r="I67" s="7" t="s">
        <v>1483</v>
      </c>
      <c r="J67" s="7" t="s">
        <v>30</v>
      </c>
      <c r="K67" s="7" t="s">
        <v>958</v>
      </c>
      <c r="L67" s="7" t="s">
        <v>958</v>
      </c>
      <c r="M67" s="7" t="s">
        <v>1220</v>
      </c>
      <c r="N67" s="7" t="s">
        <v>1220</v>
      </c>
      <c r="O67" s="7" t="s">
        <v>1221</v>
      </c>
      <c r="P67" s="7" t="s">
        <v>1222</v>
      </c>
      <c r="Q67" s="7" t="s">
        <v>1223</v>
      </c>
      <c r="R67" s="7" t="s">
        <v>1484</v>
      </c>
      <c r="S67" s="7" t="s">
        <v>1225</v>
      </c>
      <c r="T67" s="7" t="s">
        <v>1226</v>
      </c>
      <c r="U67" s="7" t="s">
        <v>859</v>
      </c>
      <c r="V67" s="7" t="s">
        <v>1227</v>
      </c>
    </row>
    <row r="68" s="7" customFormat="1" ht="12.75" customHeight="1">
      <c r="A68" s="7" t="n">
        <v>999226848441149</v>
      </c>
      <c r="B68" s="7" t="s">
        <v>1457</v>
      </c>
      <c r="C68" s="7" t="s">
        <v>464</v>
      </c>
      <c r="D68" s="7" t="s">
        <v>1318</v>
      </c>
      <c r="E68" s="7" t="s">
        <v>1485</v>
      </c>
      <c r="F68" s="7" t="s">
        <v>1457</v>
      </c>
      <c r="G68" s="7" t="s">
        <v>1214</v>
      </c>
      <c r="H68" s="7" t="s">
        <v>1218</v>
      </c>
      <c r="I68" s="7" t="s">
        <v>1486</v>
      </c>
      <c r="J68" s="7" t="s">
        <v>30</v>
      </c>
      <c r="K68" s="7" t="s">
        <v>1019</v>
      </c>
      <c r="L68" s="7" t="s">
        <v>1019</v>
      </c>
      <c r="M68" s="7" t="s">
        <v>1220</v>
      </c>
      <c r="N68" s="7" t="s">
        <v>1220</v>
      </c>
      <c r="O68" s="7" t="s">
        <v>1221</v>
      </c>
      <c r="P68" s="7" t="s">
        <v>1222</v>
      </c>
      <c r="Q68" s="7" t="s">
        <v>1223</v>
      </c>
      <c r="R68" s="7" t="s">
        <v>1487</v>
      </c>
      <c r="S68" s="7" t="s">
        <v>1225</v>
      </c>
      <c r="T68" s="7" t="s">
        <v>1226</v>
      </c>
      <c r="U68" s="7" t="s">
        <v>859</v>
      </c>
      <c r="V68" s="7" t="s">
        <v>1227</v>
      </c>
    </row>
    <row r="69" s="7" customFormat="1" ht="12.75" customHeight="1">
      <c r="A69" s="7" t="n">
        <v>999226848405164</v>
      </c>
      <c r="B69" s="7" t="s">
        <v>1457</v>
      </c>
      <c r="C69" s="7" t="s">
        <v>304</v>
      </c>
      <c r="D69" s="7" t="s">
        <v>1488</v>
      </c>
      <c r="E69" s="7" t="s">
        <v>1489</v>
      </c>
      <c r="F69" s="7" t="s">
        <v>1457</v>
      </c>
      <c r="G69" s="7" t="s">
        <v>1309</v>
      </c>
      <c r="H69" s="7" t="s">
        <v>1218</v>
      </c>
      <c r="I69" s="7" t="s">
        <v>1490</v>
      </c>
      <c r="J69" s="7" t="s">
        <v>30</v>
      </c>
      <c r="K69" s="7" t="s">
        <v>956</v>
      </c>
      <c r="L69" s="7" t="s">
        <v>956</v>
      </c>
      <c r="M69" s="7" t="s">
        <v>1220</v>
      </c>
      <c r="N69" s="7" t="s">
        <v>1220</v>
      </c>
      <c r="O69" s="7" t="s">
        <v>1221</v>
      </c>
      <c r="P69" s="7" t="s">
        <v>1222</v>
      </c>
      <c r="Q69" s="7" t="s">
        <v>1223</v>
      </c>
      <c r="R69" s="7" t="s">
        <v>1491</v>
      </c>
      <c r="S69" s="7" t="s">
        <v>1225</v>
      </c>
      <c r="T69" s="7" t="s">
        <v>1226</v>
      </c>
      <c r="U69" s="7" t="s">
        <v>859</v>
      </c>
      <c r="V69" s="7" t="s">
        <v>1227</v>
      </c>
    </row>
    <row r="70" s="7" customFormat="1" ht="12.75" customHeight="1">
      <c r="A70" s="7" t="n">
        <v>999226848313470</v>
      </c>
      <c r="B70" s="7" t="s">
        <v>1457</v>
      </c>
      <c r="C70" s="7" t="s">
        <v>299</v>
      </c>
      <c r="D70" s="7" t="s">
        <v>1492</v>
      </c>
      <c r="E70" s="7" t="s">
        <v>1493</v>
      </c>
      <c r="F70" s="7" t="s">
        <v>1457</v>
      </c>
      <c r="G70" s="7" t="s">
        <v>1309</v>
      </c>
      <c r="H70" s="7" t="s">
        <v>1218</v>
      </c>
      <c r="I70" s="7" t="s">
        <v>1494</v>
      </c>
      <c r="J70" s="7" t="s">
        <v>30</v>
      </c>
      <c r="K70" s="7" t="s">
        <v>954</v>
      </c>
      <c r="L70" s="7" t="s">
        <v>954</v>
      </c>
      <c r="M70" s="7" t="s">
        <v>1220</v>
      </c>
      <c r="N70" s="7" t="s">
        <v>1220</v>
      </c>
      <c r="O70" s="7" t="s">
        <v>1221</v>
      </c>
      <c r="P70" s="7" t="s">
        <v>1222</v>
      </c>
      <c r="Q70" s="7" t="s">
        <v>1223</v>
      </c>
      <c r="R70" s="7" t="s">
        <v>1495</v>
      </c>
      <c r="S70" s="7" t="s">
        <v>1225</v>
      </c>
      <c r="T70" s="7" t="s">
        <v>1226</v>
      </c>
      <c r="U70" s="7" t="s">
        <v>859</v>
      </c>
      <c r="V70" s="7" t="s">
        <v>1246</v>
      </c>
    </row>
    <row r="71" s="7" customFormat="1" ht="12.75" customHeight="1">
      <c r="A71" s="7" t="n">
        <v>999226848121418</v>
      </c>
      <c r="B71" s="7" t="s">
        <v>1457</v>
      </c>
      <c r="C71" s="7" t="s">
        <v>294</v>
      </c>
      <c r="D71" s="7" t="s">
        <v>1496</v>
      </c>
      <c r="E71" s="7" t="s">
        <v>1497</v>
      </c>
      <c r="F71" s="7" t="s">
        <v>1457</v>
      </c>
      <c r="G71" s="7" t="s">
        <v>1309</v>
      </c>
      <c r="H71" s="7" t="s">
        <v>1218</v>
      </c>
      <c r="I71" s="7" t="s">
        <v>1498</v>
      </c>
      <c r="J71" s="7" t="s">
        <v>30</v>
      </c>
      <c r="K71" s="7" t="s">
        <v>952</v>
      </c>
      <c r="L71" s="7" t="s">
        <v>952</v>
      </c>
      <c r="M71" s="7" t="s">
        <v>1220</v>
      </c>
      <c r="N71" s="7" t="s">
        <v>1220</v>
      </c>
      <c r="O71" s="7" t="s">
        <v>1221</v>
      </c>
      <c r="P71" s="7" t="s">
        <v>1222</v>
      </c>
      <c r="Q71" s="7" t="s">
        <v>1223</v>
      </c>
      <c r="R71" s="7" t="s">
        <v>1499</v>
      </c>
      <c r="S71" s="7" t="s">
        <v>1225</v>
      </c>
      <c r="T71" s="7" t="s">
        <v>1226</v>
      </c>
      <c r="U71" s="7" t="s">
        <v>859</v>
      </c>
      <c r="V71" s="7" t="s">
        <v>1246</v>
      </c>
    </row>
    <row r="72" s="7" customFormat="1" ht="12.75" customHeight="1">
      <c r="A72" s="7" t="n">
        <v>999226847961109</v>
      </c>
      <c r="B72" s="7" t="s">
        <v>1457</v>
      </c>
      <c r="C72" s="7" t="s">
        <v>458</v>
      </c>
      <c r="D72" s="7" t="s">
        <v>1500</v>
      </c>
      <c r="E72" s="7" t="s">
        <v>1501</v>
      </c>
      <c r="F72" s="7" t="s">
        <v>1309</v>
      </c>
      <c r="G72" s="7" t="s">
        <v>1214</v>
      </c>
      <c r="H72" s="7" t="s">
        <v>1218</v>
      </c>
      <c r="I72" s="7" t="s">
        <v>1502</v>
      </c>
      <c r="J72" s="7" t="s">
        <v>30</v>
      </c>
      <c r="K72" s="7" t="s">
        <v>1017</v>
      </c>
      <c r="L72" s="7" t="s">
        <v>1017</v>
      </c>
      <c r="M72" s="7" t="s">
        <v>1220</v>
      </c>
      <c r="N72" s="7" t="s">
        <v>1220</v>
      </c>
      <c r="O72" s="7" t="s">
        <v>1221</v>
      </c>
      <c r="P72" s="7" t="s">
        <v>1222</v>
      </c>
      <c r="Q72" s="7" t="s">
        <v>1223</v>
      </c>
      <c r="R72" s="7" t="s">
        <v>1503</v>
      </c>
      <c r="S72" s="7" t="s">
        <v>1225</v>
      </c>
      <c r="T72" s="7" t="s">
        <v>1226</v>
      </c>
      <c r="U72" s="7" t="s">
        <v>859</v>
      </c>
      <c r="V72" s="7" t="s">
        <v>1227</v>
      </c>
    </row>
    <row r="73" s="7" customFormat="1" ht="12.75" customHeight="1">
      <c r="A73" s="7" t="n">
        <v>999226847851225</v>
      </c>
      <c r="B73" s="7" t="s">
        <v>1457</v>
      </c>
      <c r="C73" s="7" t="s">
        <v>680</v>
      </c>
      <c r="D73" s="7" t="s">
        <v>1413</v>
      </c>
      <c r="E73" s="7" t="s">
        <v>1504</v>
      </c>
      <c r="F73" s="7" t="s">
        <v>1214</v>
      </c>
      <c r="G73" s="7" t="s">
        <v>1217</v>
      </c>
      <c r="H73" s="7" t="s">
        <v>1218</v>
      </c>
      <c r="I73" s="7" t="s">
        <v>1505</v>
      </c>
      <c r="J73" s="7" t="s">
        <v>30</v>
      </c>
      <c r="K73" s="7" t="s">
        <v>1109</v>
      </c>
      <c r="L73" s="7" t="s">
        <v>1109</v>
      </c>
      <c r="M73" s="7" t="s">
        <v>1220</v>
      </c>
      <c r="N73" s="7" t="s">
        <v>1220</v>
      </c>
      <c r="O73" s="7" t="s">
        <v>1221</v>
      </c>
      <c r="P73" s="7" t="s">
        <v>1222</v>
      </c>
      <c r="Q73" s="7" t="s">
        <v>1223</v>
      </c>
      <c r="R73" s="7" t="s">
        <v>1506</v>
      </c>
      <c r="S73" s="7" t="s">
        <v>1225</v>
      </c>
      <c r="T73" s="7" t="s">
        <v>1226</v>
      </c>
      <c r="U73" s="7" t="s">
        <v>859</v>
      </c>
      <c r="V73" s="7" t="s">
        <v>1246</v>
      </c>
    </row>
    <row r="74" s="7" customFormat="1" ht="12.75" customHeight="1">
      <c r="A74" s="7" t="n">
        <v>999226847762905</v>
      </c>
      <c r="B74" s="7" t="s">
        <v>1457</v>
      </c>
      <c r="C74" s="7" t="s">
        <v>289</v>
      </c>
      <c r="D74" s="7" t="s">
        <v>1305</v>
      </c>
      <c r="E74" s="7" t="s">
        <v>1507</v>
      </c>
      <c r="F74" s="7" t="s">
        <v>1457</v>
      </c>
      <c r="G74" s="7" t="s">
        <v>1309</v>
      </c>
      <c r="H74" s="7" t="s">
        <v>1218</v>
      </c>
      <c r="I74" s="7" t="s">
        <v>1508</v>
      </c>
      <c r="J74" s="7" t="s">
        <v>30</v>
      </c>
      <c r="K74" s="7" t="s">
        <v>950</v>
      </c>
      <c r="L74" s="7" t="s">
        <v>950</v>
      </c>
      <c r="M74" s="7" t="s">
        <v>1220</v>
      </c>
      <c r="N74" s="7" t="s">
        <v>1220</v>
      </c>
      <c r="O74" s="7" t="s">
        <v>1221</v>
      </c>
      <c r="P74" s="7" t="s">
        <v>1222</v>
      </c>
      <c r="Q74" s="7" t="s">
        <v>1223</v>
      </c>
      <c r="R74" s="7" t="s">
        <v>1509</v>
      </c>
      <c r="S74" s="7" t="s">
        <v>1225</v>
      </c>
      <c r="T74" s="7" t="s">
        <v>1226</v>
      </c>
      <c r="U74" s="7" t="s">
        <v>859</v>
      </c>
      <c r="V74" s="7" t="s">
        <v>1227</v>
      </c>
    </row>
    <row r="75" s="7" customFormat="1" ht="12.75" customHeight="1">
      <c r="A75" s="7" t="n">
        <v>999226847718421</v>
      </c>
      <c r="B75" s="7" t="s">
        <v>1457</v>
      </c>
      <c r="C75" s="7" t="s">
        <v>284</v>
      </c>
      <c r="D75" s="7" t="s">
        <v>1510</v>
      </c>
      <c r="E75" s="7" t="s">
        <v>1511</v>
      </c>
      <c r="F75" s="7" t="s">
        <v>1457</v>
      </c>
      <c r="G75" s="7" t="s">
        <v>1309</v>
      </c>
      <c r="H75" s="7" t="s">
        <v>1218</v>
      </c>
      <c r="I75" s="7" t="s">
        <v>1512</v>
      </c>
      <c r="J75" s="7" t="s">
        <v>30</v>
      </c>
      <c r="K75" s="7" t="s">
        <v>948</v>
      </c>
      <c r="L75" s="7" t="s">
        <v>948</v>
      </c>
      <c r="M75" s="7" t="s">
        <v>1220</v>
      </c>
      <c r="N75" s="7" t="s">
        <v>1220</v>
      </c>
      <c r="O75" s="7" t="s">
        <v>1221</v>
      </c>
      <c r="P75" s="7" t="s">
        <v>1222</v>
      </c>
      <c r="Q75" s="7" t="s">
        <v>1223</v>
      </c>
      <c r="R75" s="7" t="s">
        <v>1513</v>
      </c>
      <c r="S75" s="7" t="s">
        <v>1225</v>
      </c>
      <c r="T75" s="7" t="s">
        <v>1226</v>
      </c>
      <c r="U75" s="7" t="s">
        <v>859</v>
      </c>
      <c r="V75" s="7" t="s">
        <v>1227</v>
      </c>
    </row>
    <row r="76" s="7" customFormat="1" ht="12.75" customHeight="1">
      <c r="A76" s="7" t="n">
        <v>999226847516706</v>
      </c>
      <c r="B76" s="7" t="s">
        <v>1457</v>
      </c>
      <c r="C76" s="7" t="s">
        <v>280</v>
      </c>
      <c r="D76" s="7" t="s">
        <v>1514</v>
      </c>
      <c r="E76" s="7" t="s">
        <v>1515</v>
      </c>
      <c r="F76" s="7" t="s">
        <v>1457</v>
      </c>
      <c r="G76" s="7" t="s">
        <v>1309</v>
      </c>
      <c r="H76" s="7" t="s">
        <v>1218</v>
      </c>
      <c r="I76" s="7" t="s">
        <v>1516</v>
      </c>
      <c r="J76" s="7" t="s">
        <v>30</v>
      </c>
      <c r="K76" s="7" t="s">
        <v>946</v>
      </c>
      <c r="L76" s="7" t="s">
        <v>946</v>
      </c>
      <c r="M76" s="7" t="s">
        <v>1220</v>
      </c>
      <c r="N76" s="7" t="s">
        <v>1220</v>
      </c>
      <c r="O76" s="7" t="s">
        <v>1221</v>
      </c>
      <c r="P76" s="7" t="s">
        <v>1222</v>
      </c>
      <c r="Q76" s="7" t="s">
        <v>1223</v>
      </c>
      <c r="R76" s="7" t="s">
        <v>1517</v>
      </c>
      <c r="S76" s="7" t="s">
        <v>1225</v>
      </c>
      <c r="T76" s="7" t="s">
        <v>1226</v>
      </c>
      <c r="U76" s="7" t="s">
        <v>859</v>
      </c>
      <c r="V76" s="7" t="s">
        <v>1246</v>
      </c>
    </row>
    <row r="77" s="7" customFormat="1" ht="12.75" customHeight="1">
      <c r="A77" s="7" t="n">
        <v>999226847424108</v>
      </c>
      <c r="B77" s="7" t="s">
        <v>1457</v>
      </c>
      <c r="C77" s="7" t="s">
        <v>447</v>
      </c>
      <c r="D77" s="7" t="s">
        <v>1518</v>
      </c>
      <c r="E77" s="7" t="s">
        <v>1519</v>
      </c>
      <c r="F77" s="7" t="s">
        <v>1457</v>
      </c>
      <c r="G77" s="7" t="s">
        <v>1214</v>
      </c>
      <c r="H77" s="7" t="s">
        <v>1218</v>
      </c>
      <c r="I77" s="7" t="s">
        <v>1520</v>
      </c>
      <c r="J77" s="7" t="s">
        <v>30</v>
      </c>
      <c r="K77" s="7" t="s">
        <v>1015</v>
      </c>
      <c r="L77" s="7" t="s">
        <v>1015</v>
      </c>
      <c r="M77" s="7" t="s">
        <v>1220</v>
      </c>
      <c r="N77" s="7" t="s">
        <v>1220</v>
      </c>
      <c r="O77" s="7" t="s">
        <v>1221</v>
      </c>
      <c r="P77" s="7" t="s">
        <v>1222</v>
      </c>
      <c r="Q77" s="7" t="s">
        <v>1223</v>
      </c>
      <c r="R77" s="7" t="s">
        <v>1521</v>
      </c>
      <c r="S77" s="7" t="s">
        <v>1225</v>
      </c>
      <c r="T77" s="7" t="s">
        <v>1226</v>
      </c>
      <c r="U77" s="7" t="s">
        <v>859</v>
      </c>
      <c r="V77" s="7" t="s">
        <v>1296</v>
      </c>
    </row>
    <row r="78" s="7" customFormat="1" ht="12.75" customHeight="1">
      <c r="A78" s="7" t="n">
        <v>999226906075098</v>
      </c>
      <c r="B78" s="7" t="s">
        <v>1214</v>
      </c>
      <c r="C78" s="7" t="s">
        <v>845</v>
      </c>
      <c r="D78" s="7" t="s">
        <v>1522</v>
      </c>
      <c r="E78" s="7" t="s">
        <v>1523</v>
      </c>
      <c r="F78" s="7" t="s">
        <v>1214</v>
      </c>
      <c r="G78" s="7" t="s">
        <v>1217</v>
      </c>
      <c r="H78" s="7" t="s">
        <v>1218</v>
      </c>
      <c r="I78" s="7" t="s">
        <v>1524</v>
      </c>
      <c r="J78" s="7" t="s">
        <v>30</v>
      </c>
      <c r="K78" s="7" t="s">
        <v>1184</v>
      </c>
      <c r="L78" s="7" t="s">
        <v>1184</v>
      </c>
      <c r="M78" s="7" t="s">
        <v>1220</v>
      </c>
      <c r="N78" s="7" t="s">
        <v>1220</v>
      </c>
      <c r="O78" s="7" t="s">
        <v>1221</v>
      </c>
      <c r="P78" s="7" t="s">
        <v>1222</v>
      </c>
      <c r="Q78" s="7" t="s">
        <v>1223</v>
      </c>
      <c r="R78" s="7" t="s">
        <v>1525</v>
      </c>
      <c r="S78" s="7" t="s">
        <v>1225</v>
      </c>
      <c r="T78" s="7" t="s">
        <v>1226</v>
      </c>
      <c r="U78" s="7" t="s">
        <v>859</v>
      </c>
      <c r="V78" s="7" t="s">
        <v>1227</v>
      </c>
    </row>
    <row r="79" s="7" customFormat="1" ht="12.75" customHeight="1">
      <c r="A79" s="7" t="n">
        <v>999226847030170</v>
      </c>
      <c r="B79" s="7" t="s">
        <v>1457</v>
      </c>
      <c r="C79" s="7" t="s">
        <v>272</v>
      </c>
      <c r="D79" s="7" t="s">
        <v>1215</v>
      </c>
      <c r="E79" s="7" t="s">
        <v>1526</v>
      </c>
      <c r="F79" s="7" t="s">
        <v>1457</v>
      </c>
      <c r="G79" s="7" t="s">
        <v>1309</v>
      </c>
      <c r="H79" s="7" t="s">
        <v>1218</v>
      </c>
      <c r="I79" s="7" t="s">
        <v>1527</v>
      </c>
      <c r="J79" s="7" t="s">
        <v>30</v>
      </c>
      <c r="K79" s="7" t="s">
        <v>942</v>
      </c>
      <c r="L79" s="7" t="s">
        <v>942</v>
      </c>
      <c r="M79" s="7" t="s">
        <v>1220</v>
      </c>
      <c r="N79" s="7" t="s">
        <v>1220</v>
      </c>
      <c r="O79" s="7" t="s">
        <v>1221</v>
      </c>
      <c r="P79" s="7" t="s">
        <v>1222</v>
      </c>
      <c r="Q79" s="7" t="s">
        <v>1223</v>
      </c>
      <c r="R79" s="7" t="s">
        <v>1528</v>
      </c>
      <c r="S79" s="7" t="s">
        <v>1225</v>
      </c>
      <c r="T79" s="7" t="s">
        <v>1226</v>
      </c>
      <c r="U79" s="7" t="s">
        <v>859</v>
      </c>
      <c r="V79" s="7" t="s">
        <v>1227</v>
      </c>
    </row>
    <row r="80" s="7" customFormat="1" ht="12.75" customHeight="1">
      <c r="A80" s="7" t="n">
        <v>999226846602076</v>
      </c>
      <c r="B80" s="7" t="s">
        <v>1457</v>
      </c>
      <c r="C80" s="7" t="s">
        <v>677</v>
      </c>
      <c r="D80" s="7" t="s">
        <v>1322</v>
      </c>
      <c r="E80" s="7" t="s">
        <v>1529</v>
      </c>
      <c r="F80" s="7" t="s">
        <v>1214</v>
      </c>
      <c r="G80" s="7" t="s">
        <v>1217</v>
      </c>
      <c r="H80" s="7" t="s">
        <v>1218</v>
      </c>
      <c r="I80" s="7" t="s">
        <v>1530</v>
      </c>
      <c r="J80" s="7" t="s">
        <v>30</v>
      </c>
      <c r="K80" s="7" t="s">
        <v>1107</v>
      </c>
      <c r="L80" s="7" t="s">
        <v>1107</v>
      </c>
      <c r="M80" s="7" t="s">
        <v>1220</v>
      </c>
      <c r="N80" s="7" t="s">
        <v>1220</v>
      </c>
      <c r="O80" s="7" t="s">
        <v>1221</v>
      </c>
      <c r="P80" s="7" t="s">
        <v>1222</v>
      </c>
      <c r="Q80" s="7" t="s">
        <v>1223</v>
      </c>
      <c r="R80" s="7" t="s">
        <v>1531</v>
      </c>
      <c r="S80" s="7" t="s">
        <v>1225</v>
      </c>
      <c r="T80" s="7" t="s">
        <v>1226</v>
      </c>
      <c r="U80" s="7" t="s">
        <v>859</v>
      </c>
      <c r="V80" s="7" t="s">
        <v>1227</v>
      </c>
    </row>
    <row r="81" s="7" customFormat="1" ht="12.75" customHeight="1">
      <c r="A81" s="7" t="n">
        <v>999226846141749</v>
      </c>
      <c r="B81" s="7" t="s">
        <v>1457</v>
      </c>
      <c r="C81" s="7" t="s">
        <v>267</v>
      </c>
      <c r="D81" s="7" t="s">
        <v>1532</v>
      </c>
      <c r="E81" s="7" t="s">
        <v>1533</v>
      </c>
      <c r="F81" s="7" t="s">
        <v>1457</v>
      </c>
      <c r="G81" s="7" t="s">
        <v>1309</v>
      </c>
      <c r="H81" s="7" t="s">
        <v>1218</v>
      </c>
      <c r="I81" s="7" t="s">
        <v>1534</v>
      </c>
      <c r="J81" s="7" t="s">
        <v>30</v>
      </c>
      <c r="K81" s="7" t="s">
        <v>940</v>
      </c>
      <c r="L81" s="7" t="s">
        <v>940</v>
      </c>
      <c r="M81" s="7" t="s">
        <v>1220</v>
      </c>
      <c r="N81" s="7" t="s">
        <v>1220</v>
      </c>
      <c r="O81" s="7" t="s">
        <v>1221</v>
      </c>
      <c r="P81" s="7" t="s">
        <v>1222</v>
      </c>
      <c r="Q81" s="7" t="s">
        <v>1223</v>
      </c>
      <c r="R81" s="7" t="s">
        <v>1535</v>
      </c>
      <c r="S81" s="7" t="s">
        <v>1225</v>
      </c>
      <c r="T81" s="7" t="s">
        <v>1226</v>
      </c>
      <c r="U81" s="7" t="s">
        <v>859</v>
      </c>
      <c r="V81" s="7" t="s">
        <v>1232</v>
      </c>
    </row>
    <row r="82" s="7" customFormat="1" ht="12.75" customHeight="1">
      <c r="A82" s="7" t="n">
        <v>999226846060907</v>
      </c>
      <c r="B82" s="7" t="s">
        <v>1457</v>
      </c>
      <c r="C82" s="7" t="s">
        <v>444</v>
      </c>
      <c r="D82" s="7" t="s">
        <v>1518</v>
      </c>
      <c r="E82" s="7" t="s">
        <v>1536</v>
      </c>
      <c r="F82" s="7" t="s">
        <v>1309</v>
      </c>
      <c r="G82" s="7" t="s">
        <v>1214</v>
      </c>
      <c r="H82" s="7" t="s">
        <v>1218</v>
      </c>
      <c r="I82" s="7" t="s">
        <v>1537</v>
      </c>
      <c r="J82" s="7" t="s">
        <v>30</v>
      </c>
      <c r="K82" s="7" t="s">
        <v>1013</v>
      </c>
      <c r="L82" s="7" t="s">
        <v>1013</v>
      </c>
      <c r="M82" s="7" t="s">
        <v>1220</v>
      </c>
      <c r="N82" s="7" t="s">
        <v>1220</v>
      </c>
      <c r="O82" s="7" t="s">
        <v>1221</v>
      </c>
      <c r="P82" s="7" t="s">
        <v>1222</v>
      </c>
      <c r="Q82" s="7" t="s">
        <v>1223</v>
      </c>
      <c r="R82" s="7" t="s">
        <v>1538</v>
      </c>
      <c r="S82" s="7" t="s">
        <v>1225</v>
      </c>
      <c r="T82" s="7" t="s">
        <v>1226</v>
      </c>
      <c r="U82" s="7" t="s">
        <v>859</v>
      </c>
      <c r="V82" s="7" t="s">
        <v>1296</v>
      </c>
    </row>
    <row r="83" s="7" customFormat="1" ht="12.75" customHeight="1">
      <c r="A83" s="7" t="n">
        <v>999226845942875</v>
      </c>
      <c r="B83" s="7" t="s">
        <v>1457</v>
      </c>
      <c r="C83" s="7" t="s">
        <v>262</v>
      </c>
      <c r="D83" s="7" t="s">
        <v>1434</v>
      </c>
      <c r="E83" s="7" t="s">
        <v>1539</v>
      </c>
      <c r="F83" s="7" t="s">
        <v>1457</v>
      </c>
      <c r="G83" s="7" t="s">
        <v>1309</v>
      </c>
      <c r="H83" s="7" t="s">
        <v>1218</v>
      </c>
      <c r="I83" s="7" t="s">
        <v>1540</v>
      </c>
      <c r="J83" s="7" t="s">
        <v>30</v>
      </c>
      <c r="K83" s="7" t="s">
        <v>938</v>
      </c>
      <c r="L83" s="7" t="s">
        <v>938</v>
      </c>
      <c r="M83" s="7" t="s">
        <v>1220</v>
      </c>
      <c r="N83" s="7" t="s">
        <v>1220</v>
      </c>
      <c r="O83" s="7" t="s">
        <v>1221</v>
      </c>
      <c r="P83" s="7" t="s">
        <v>1222</v>
      </c>
      <c r="Q83" s="7" t="s">
        <v>1223</v>
      </c>
      <c r="R83" s="7" t="s">
        <v>1541</v>
      </c>
      <c r="S83" s="7" t="s">
        <v>1225</v>
      </c>
      <c r="T83" s="7" t="s">
        <v>1226</v>
      </c>
      <c r="U83" s="7" t="s">
        <v>859</v>
      </c>
      <c r="V83" s="7" t="s">
        <v>1227</v>
      </c>
    </row>
    <row r="84" s="7" customFormat="1" ht="12.75" customHeight="1">
      <c r="A84" s="7" t="n">
        <v>999226852299229</v>
      </c>
      <c r="B84" s="7" t="s">
        <v>1309</v>
      </c>
      <c r="C84" s="7" t="s">
        <v>543</v>
      </c>
      <c r="D84" s="7" t="s">
        <v>1542</v>
      </c>
      <c r="E84" s="7" t="s">
        <v>1543</v>
      </c>
      <c r="F84" s="7" t="s">
        <v>1309</v>
      </c>
      <c r="G84" s="7" t="s">
        <v>1214</v>
      </c>
      <c r="H84" s="7" t="s">
        <v>1218</v>
      </c>
      <c r="I84" s="7" t="s">
        <v>1544</v>
      </c>
      <c r="J84" s="7" t="s">
        <v>30</v>
      </c>
      <c r="K84" s="7" t="s">
        <v>1053</v>
      </c>
      <c r="L84" s="7" t="s">
        <v>1053</v>
      </c>
      <c r="M84" s="7" t="s">
        <v>1220</v>
      </c>
      <c r="N84" s="7" t="s">
        <v>1220</v>
      </c>
      <c r="O84" s="7" t="s">
        <v>1221</v>
      </c>
      <c r="P84" s="7" t="s">
        <v>1222</v>
      </c>
      <c r="Q84" s="7" t="s">
        <v>1223</v>
      </c>
      <c r="R84" s="7" t="s">
        <v>1545</v>
      </c>
      <c r="S84" s="7" t="s">
        <v>1225</v>
      </c>
      <c r="T84" s="7" t="s">
        <v>1226</v>
      </c>
      <c r="U84" s="7" t="s">
        <v>859</v>
      </c>
      <c r="V84" s="7" t="s">
        <v>1246</v>
      </c>
    </row>
    <row r="85" s="7" customFormat="1" ht="12.75" customHeight="1">
      <c r="A85" s="7" t="n">
        <v>999226850612468</v>
      </c>
      <c r="B85" s="7" t="s">
        <v>1309</v>
      </c>
      <c r="C85" s="7" t="s">
        <v>477</v>
      </c>
      <c r="D85" s="7" t="s">
        <v>1546</v>
      </c>
      <c r="E85" s="7" t="s">
        <v>1547</v>
      </c>
      <c r="F85" s="7" t="s">
        <v>1309</v>
      </c>
      <c r="G85" s="7" t="s">
        <v>1214</v>
      </c>
      <c r="H85" s="7" t="s">
        <v>1218</v>
      </c>
      <c r="I85" s="7" t="s">
        <v>1548</v>
      </c>
      <c r="J85" s="7" t="s">
        <v>30</v>
      </c>
      <c r="K85" s="7" t="s">
        <v>1025</v>
      </c>
      <c r="L85" s="7" t="s">
        <v>1025</v>
      </c>
      <c r="M85" s="7" t="s">
        <v>1220</v>
      </c>
      <c r="N85" s="7" t="s">
        <v>1220</v>
      </c>
      <c r="O85" s="7" t="s">
        <v>1221</v>
      </c>
      <c r="P85" s="7" t="s">
        <v>1222</v>
      </c>
      <c r="Q85" s="7" t="s">
        <v>1223</v>
      </c>
      <c r="R85" s="7" t="s">
        <v>1549</v>
      </c>
      <c r="S85" s="7" t="s">
        <v>1225</v>
      </c>
      <c r="T85" s="7" t="s">
        <v>1226</v>
      </c>
      <c r="U85" s="7" t="s">
        <v>859</v>
      </c>
      <c r="V85" s="7" t="s">
        <v>1246</v>
      </c>
    </row>
    <row r="86" s="7" customFormat="1" ht="12.75" customHeight="1">
      <c r="A86" s="7" t="n">
        <v>999226845891862</v>
      </c>
      <c r="B86" s="7" t="s">
        <v>1457</v>
      </c>
      <c r="C86" s="7" t="s">
        <v>245</v>
      </c>
      <c r="D86" s="7" t="s">
        <v>1532</v>
      </c>
      <c r="E86" s="7" t="s">
        <v>1550</v>
      </c>
      <c r="F86" s="7" t="s">
        <v>1457</v>
      </c>
      <c r="G86" s="7" t="s">
        <v>1309</v>
      </c>
      <c r="H86" s="7" t="s">
        <v>1218</v>
      </c>
      <c r="I86" s="7" t="s">
        <v>1551</v>
      </c>
      <c r="J86" s="7" t="s">
        <v>30</v>
      </c>
      <c r="K86" s="7" t="s">
        <v>932</v>
      </c>
      <c r="L86" s="7" t="s">
        <v>932</v>
      </c>
      <c r="M86" s="7" t="s">
        <v>1220</v>
      </c>
      <c r="N86" s="7" t="s">
        <v>1220</v>
      </c>
      <c r="O86" s="7" t="s">
        <v>1221</v>
      </c>
      <c r="P86" s="7" t="s">
        <v>1222</v>
      </c>
      <c r="Q86" s="7" t="s">
        <v>1223</v>
      </c>
      <c r="R86" s="7" t="s">
        <v>1552</v>
      </c>
      <c r="S86" s="7" t="s">
        <v>1225</v>
      </c>
      <c r="T86" s="7" t="s">
        <v>1226</v>
      </c>
      <c r="U86" s="7" t="s">
        <v>859</v>
      </c>
      <c r="V86" s="7" t="s">
        <v>1232</v>
      </c>
    </row>
    <row r="87" s="7" customFormat="1" ht="12.75" customHeight="1">
      <c r="A87" s="7" t="n">
        <v>999226845496726</v>
      </c>
      <c r="B87" s="7" t="s">
        <v>1553</v>
      </c>
      <c r="C87" s="7" t="s">
        <v>440</v>
      </c>
      <c r="D87" s="7" t="s">
        <v>1554</v>
      </c>
      <c r="E87" s="7" t="s">
        <v>1555</v>
      </c>
      <c r="F87" s="7" t="s">
        <v>1309</v>
      </c>
      <c r="G87" s="7" t="s">
        <v>1214</v>
      </c>
      <c r="H87" s="7" t="s">
        <v>1218</v>
      </c>
      <c r="I87" s="7" t="s">
        <v>1556</v>
      </c>
      <c r="J87" s="7" t="s">
        <v>30</v>
      </c>
      <c r="K87" s="7" t="s">
        <v>1011</v>
      </c>
      <c r="L87" s="7" t="s">
        <v>1011</v>
      </c>
      <c r="M87" s="7" t="s">
        <v>1220</v>
      </c>
      <c r="N87" s="7" t="s">
        <v>1220</v>
      </c>
      <c r="O87" s="7" t="s">
        <v>1221</v>
      </c>
      <c r="P87" s="7" t="s">
        <v>1222</v>
      </c>
      <c r="Q87" s="7" t="s">
        <v>1223</v>
      </c>
      <c r="R87" s="7" t="s">
        <v>1557</v>
      </c>
      <c r="S87" s="7" t="s">
        <v>1225</v>
      </c>
      <c r="T87" s="7" t="s">
        <v>1226</v>
      </c>
      <c r="U87" s="7" t="s">
        <v>859</v>
      </c>
      <c r="V87" s="7" t="s">
        <v>1227</v>
      </c>
    </row>
    <row r="88" s="7" customFormat="1" ht="12.75" customHeight="1">
      <c r="A88" s="7" t="n">
        <v>26845424300</v>
      </c>
      <c r="B88" s="7" t="s">
        <v>1553</v>
      </c>
      <c r="C88" s="7" t="s">
        <v>239</v>
      </c>
      <c r="D88" s="7" t="s">
        <v>1558</v>
      </c>
      <c r="E88" s="7" t="s">
        <v>1559</v>
      </c>
      <c r="F88" s="7" t="s">
        <v>1457</v>
      </c>
      <c r="G88" s="7" t="s">
        <v>1309</v>
      </c>
      <c r="H88" s="7" t="s">
        <v>1218</v>
      </c>
      <c r="I88" s="7" t="s">
        <v>1560</v>
      </c>
      <c r="J88" s="7" t="s">
        <v>30</v>
      </c>
      <c r="K88" s="7" t="s">
        <v>930</v>
      </c>
      <c r="L88" s="7" t="s">
        <v>930</v>
      </c>
      <c r="M88" s="7" t="s">
        <v>1220</v>
      </c>
      <c r="N88" s="7" t="s">
        <v>1220</v>
      </c>
      <c r="O88" s="7" t="s">
        <v>1221</v>
      </c>
      <c r="P88" s="7" t="s">
        <v>1222</v>
      </c>
      <c r="Q88" s="7" t="s">
        <v>1223</v>
      </c>
      <c r="R88" s="7" t="s">
        <v>1561</v>
      </c>
      <c r="S88" s="7" t="s">
        <v>1225</v>
      </c>
      <c r="T88" s="7" t="s">
        <v>1226</v>
      </c>
      <c r="U88" s="7" t="s">
        <v>859</v>
      </c>
      <c r="V88" s="7" t="s">
        <v>1227</v>
      </c>
    </row>
    <row r="89" s="7" customFormat="1" ht="12.75" customHeight="1">
      <c r="A89" s="7" t="n">
        <v>999226845897478</v>
      </c>
      <c r="B89" s="7" t="s">
        <v>1457</v>
      </c>
      <c r="C89" s="7" t="s">
        <v>250</v>
      </c>
      <c r="D89" s="7" t="s">
        <v>1562</v>
      </c>
      <c r="E89" s="7" t="s">
        <v>1563</v>
      </c>
      <c r="F89" s="7" t="s">
        <v>1457</v>
      </c>
      <c r="G89" s="7" t="s">
        <v>1309</v>
      </c>
      <c r="H89" s="7" t="s">
        <v>1218</v>
      </c>
      <c r="I89" s="7" t="s">
        <v>1564</v>
      </c>
      <c r="J89" s="7" t="s">
        <v>30</v>
      </c>
      <c r="K89" s="7" t="s">
        <v>934</v>
      </c>
      <c r="L89" s="7" t="s">
        <v>934</v>
      </c>
      <c r="M89" s="7" t="s">
        <v>1220</v>
      </c>
      <c r="N89" s="7" t="s">
        <v>1220</v>
      </c>
      <c r="O89" s="7" t="s">
        <v>1221</v>
      </c>
      <c r="P89" s="7" t="s">
        <v>1222</v>
      </c>
      <c r="Q89" s="7" t="s">
        <v>1223</v>
      </c>
      <c r="R89" s="7" t="s">
        <v>1565</v>
      </c>
      <c r="S89" s="7" t="s">
        <v>1225</v>
      </c>
      <c r="T89" s="7" t="s">
        <v>1226</v>
      </c>
      <c r="U89" s="7" t="s">
        <v>859</v>
      </c>
      <c r="V89" s="7" t="s">
        <v>1246</v>
      </c>
    </row>
    <row r="90" s="7" customFormat="1" ht="12.75" customHeight="1">
      <c r="A90" s="7" t="n">
        <v>999226845360053</v>
      </c>
      <c r="B90" s="7" t="s">
        <v>1553</v>
      </c>
      <c r="C90" s="7" t="s">
        <v>437</v>
      </c>
      <c r="D90" s="7" t="s">
        <v>1566</v>
      </c>
      <c r="E90" s="7" t="s">
        <v>1567</v>
      </c>
      <c r="F90" s="7" t="s">
        <v>1457</v>
      </c>
      <c r="G90" s="7" t="s">
        <v>1214</v>
      </c>
      <c r="H90" s="7" t="s">
        <v>1218</v>
      </c>
      <c r="I90" s="7" t="s">
        <v>1568</v>
      </c>
      <c r="J90" s="7" t="s">
        <v>30</v>
      </c>
      <c r="K90" s="7" t="s">
        <v>1009</v>
      </c>
      <c r="L90" s="7" t="s">
        <v>1009</v>
      </c>
      <c r="M90" s="7" t="s">
        <v>1220</v>
      </c>
      <c r="N90" s="7" t="s">
        <v>1220</v>
      </c>
      <c r="O90" s="7" t="s">
        <v>1221</v>
      </c>
      <c r="P90" s="7" t="s">
        <v>1222</v>
      </c>
      <c r="Q90" s="7" t="s">
        <v>1223</v>
      </c>
      <c r="R90" s="7" t="s">
        <v>1569</v>
      </c>
      <c r="S90" s="7" t="s">
        <v>1225</v>
      </c>
      <c r="T90" s="7" t="s">
        <v>1226</v>
      </c>
      <c r="U90" s="7" t="s">
        <v>859</v>
      </c>
      <c r="V90" s="7" t="s">
        <v>1246</v>
      </c>
    </row>
    <row r="91" s="7" customFormat="1" ht="12.75" customHeight="1">
      <c r="A91" s="7" t="n">
        <v>999226845233629</v>
      </c>
      <c r="B91" s="7" t="s">
        <v>1553</v>
      </c>
      <c r="C91" s="7" t="s">
        <v>433</v>
      </c>
      <c r="D91" s="7" t="s">
        <v>1570</v>
      </c>
      <c r="E91" s="7" t="s">
        <v>1571</v>
      </c>
      <c r="F91" s="7" t="s">
        <v>1457</v>
      </c>
      <c r="G91" s="7" t="s">
        <v>1214</v>
      </c>
      <c r="H91" s="7" t="s">
        <v>1218</v>
      </c>
      <c r="I91" s="7" t="s">
        <v>1572</v>
      </c>
      <c r="J91" s="7" t="s">
        <v>30</v>
      </c>
      <c r="K91" s="7" t="s">
        <v>1007</v>
      </c>
      <c r="L91" s="7" t="s">
        <v>1007</v>
      </c>
      <c r="M91" s="7" t="s">
        <v>1220</v>
      </c>
      <c r="N91" s="7" t="s">
        <v>1220</v>
      </c>
      <c r="O91" s="7" t="s">
        <v>1221</v>
      </c>
      <c r="P91" s="7" t="s">
        <v>1222</v>
      </c>
      <c r="Q91" s="7" t="s">
        <v>1223</v>
      </c>
      <c r="R91" s="7" t="s">
        <v>1573</v>
      </c>
      <c r="S91" s="7" t="s">
        <v>1225</v>
      </c>
      <c r="T91" s="7" t="s">
        <v>1226</v>
      </c>
      <c r="U91" s="7" t="s">
        <v>859</v>
      </c>
      <c r="V91" s="7" t="s">
        <v>1227</v>
      </c>
    </row>
    <row r="92" s="7" customFormat="1" ht="12.75" customHeight="1">
      <c r="A92" s="7" t="n">
        <v>999226845224557</v>
      </c>
      <c r="B92" s="7" t="s">
        <v>1553</v>
      </c>
      <c r="C92" s="7" t="s">
        <v>230</v>
      </c>
      <c r="D92" s="7" t="s">
        <v>1574</v>
      </c>
      <c r="E92" s="7" t="s">
        <v>1575</v>
      </c>
      <c r="F92" s="7" t="s">
        <v>1457</v>
      </c>
      <c r="G92" s="7" t="s">
        <v>1309</v>
      </c>
      <c r="H92" s="7" t="s">
        <v>1218</v>
      </c>
      <c r="I92" s="7" t="s">
        <v>1576</v>
      </c>
      <c r="J92" s="7" t="s">
        <v>30</v>
      </c>
      <c r="K92" s="7" t="s">
        <v>926</v>
      </c>
      <c r="L92" s="7" t="s">
        <v>926</v>
      </c>
      <c r="M92" s="7" t="s">
        <v>1220</v>
      </c>
      <c r="N92" s="7" t="s">
        <v>1220</v>
      </c>
      <c r="O92" s="7" t="s">
        <v>1221</v>
      </c>
      <c r="P92" s="7" t="s">
        <v>1222</v>
      </c>
      <c r="Q92" s="7" t="s">
        <v>1223</v>
      </c>
      <c r="R92" s="7" t="s">
        <v>1577</v>
      </c>
      <c r="S92" s="7" t="s">
        <v>1225</v>
      </c>
      <c r="T92" s="7" t="s">
        <v>1226</v>
      </c>
      <c r="U92" s="7" t="s">
        <v>859</v>
      </c>
      <c r="V92" s="7" t="s">
        <v>1246</v>
      </c>
    </row>
    <row r="93" s="7" customFormat="1" ht="12.75" customHeight="1">
      <c r="A93" s="7" t="n">
        <v>999226845172097</v>
      </c>
      <c r="B93" s="7" t="s">
        <v>1553</v>
      </c>
      <c r="C93" s="7" t="s">
        <v>674</v>
      </c>
      <c r="D93" s="7" t="s">
        <v>1578</v>
      </c>
      <c r="E93" s="7" t="s">
        <v>1579</v>
      </c>
      <c r="F93" s="7" t="s">
        <v>1309</v>
      </c>
      <c r="G93" s="7" t="s">
        <v>1217</v>
      </c>
      <c r="H93" s="7" t="s">
        <v>1218</v>
      </c>
      <c r="I93" s="7" t="s">
        <v>1580</v>
      </c>
      <c r="J93" s="7" t="s">
        <v>30</v>
      </c>
      <c r="K93" s="7" t="s">
        <v>1105</v>
      </c>
      <c r="L93" s="7" t="s">
        <v>1105</v>
      </c>
      <c r="M93" s="7" t="s">
        <v>1220</v>
      </c>
      <c r="N93" s="7" t="s">
        <v>1220</v>
      </c>
      <c r="O93" s="7" t="s">
        <v>1221</v>
      </c>
      <c r="P93" s="7" t="s">
        <v>1222</v>
      </c>
      <c r="Q93" s="7" t="s">
        <v>1223</v>
      </c>
      <c r="R93" s="7" t="s">
        <v>1581</v>
      </c>
      <c r="S93" s="7" t="s">
        <v>1225</v>
      </c>
      <c r="T93" s="7" t="s">
        <v>1226</v>
      </c>
      <c r="U93" s="7" t="s">
        <v>859</v>
      </c>
      <c r="V93" s="7" t="s">
        <v>1227</v>
      </c>
    </row>
    <row r="94" s="7" customFormat="1" ht="12.75" customHeight="1">
      <c r="A94" s="7" t="n">
        <v>999226845159232</v>
      </c>
      <c r="B94" s="7" t="s">
        <v>1553</v>
      </c>
      <c r="C94" s="7" t="s">
        <v>226</v>
      </c>
      <c r="D94" s="7" t="s">
        <v>1582</v>
      </c>
      <c r="E94" s="7" t="s">
        <v>1583</v>
      </c>
      <c r="F94" s="7" t="s">
        <v>1457</v>
      </c>
      <c r="G94" s="7" t="s">
        <v>1309</v>
      </c>
      <c r="H94" s="7" t="s">
        <v>1218</v>
      </c>
      <c r="I94" s="7" t="s">
        <v>1584</v>
      </c>
      <c r="J94" s="7" t="s">
        <v>30</v>
      </c>
      <c r="K94" s="7" t="s">
        <v>924</v>
      </c>
      <c r="L94" s="7" t="s">
        <v>924</v>
      </c>
      <c r="M94" s="7" t="s">
        <v>1220</v>
      </c>
      <c r="N94" s="7" t="s">
        <v>1220</v>
      </c>
      <c r="O94" s="7" t="s">
        <v>1221</v>
      </c>
      <c r="P94" s="7" t="s">
        <v>1222</v>
      </c>
      <c r="Q94" s="7" t="s">
        <v>1223</v>
      </c>
      <c r="R94" s="7" t="s">
        <v>1585</v>
      </c>
      <c r="S94" s="7" t="s">
        <v>1225</v>
      </c>
      <c r="T94" s="7" t="s">
        <v>1226</v>
      </c>
      <c r="U94" s="7" t="s">
        <v>859</v>
      </c>
      <c r="V94" s="7" t="s">
        <v>1227</v>
      </c>
    </row>
    <row r="95" s="7" customFormat="1" ht="12.75" customHeight="1">
      <c r="A95" s="7" t="n">
        <v>999226844652766</v>
      </c>
      <c r="B95" s="7" t="s">
        <v>1553</v>
      </c>
      <c r="C95" s="7" t="s">
        <v>669</v>
      </c>
      <c r="D95" s="7" t="s">
        <v>1586</v>
      </c>
      <c r="E95" s="7" t="s">
        <v>1587</v>
      </c>
      <c r="F95" s="7" t="s">
        <v>1214</v>
      </c>
      <c r="G95" s="7" t="s">
        <v>1217</v>
      </c>
      <c r="H95" s="7" t="s">
        <v>1218</v>
      </c>
      <c r="I95" s="7" t="s">
        <v>1588</v>
      </c>
      <c r="J95" s="7" t="s">
        <v>30</v>
      </c>
      <c r="K95" s="7" t="s">
        <v>1103</v>
      </c>
      <c r="L95" s="7" t="s">
        <v>1103</v>
      </c>
      <c r="M95" s="7" t="s">
        <v>1220</v>
      </c>
      <c r="N95" s="7" t="s">
        <v>1220</v>
      </c>
      <c r="O95" s="7" t="s">
        <v>1221</v>
      </c>
      <c r="P95" s="7" t="s">
        <v>1222</v>
      </c>
      <c r="Q95" s="7" t="s">
        <v>1223</v>
      </c>
      <c r="R95" s="7" t="s">
        <v>1589</v>
      </c>
      <c r="S95" s="7" t="s">
        <v>1225</v>
      </c>
      <c r="T95" s="7" t="s">
        <v>1226</v>
      </c>
      <c r="U95" s="7" t="s">
        <v>859</v>
      </c>
      <c r="V95" s="7" t="s">
        <v>1296</v>
      </c>
    </row>
    <row r="96" s="7" customFormat="1" ht="12.75" customHeight="1">
      <c r="A96" s="7" t="n">
        <v>999226844579655</v>
      </c>
      <c r="B96" s="7" t="s">
        <v>1553</v>
      </c>
      <c r="C96" s="7" t="s">
        <v>664</v>
      </c>
      <c r="D96" s="7" t="s">
        <v>1590</v>
      </c>
      <c r="E96" s="7" t="s">
        <v>1591</v>
      </c>
      <c r="F96" s="7" t="s">
        <v>1553</v>
      </c>
      <c r="G96" s="7" t="s">
        <v>1217</v>
      </c>
      <c r="H96" s="7" t="s">
        <v>1218</v>
      </c>
      <c r="I96" s="7" t="s">
        <v>1592</v>
      </c>
      <c r="J96" s="7" t="s">
        <v>30</v>
      </c>
      <c r="K96" s="7" t="s">
        <v>1101</v>
      </c>
      <c r="L96" s="7" t="s">
        <v>1101</v>
      </c>
      <c r="M96" s="7" t="s">
        <v>1220</v>
      </c>
      <c r="N96" s="7" t="s">
        <v>1220</v>
      </c>
      <c r="O96" s="7" t="s">
        <v>1221</v>
      </c>
      <c r="P96" s="7" t="s">
        <v>1222</v>
      </c>
      <c r="Q96" s="7" t="s">
        <v>1223</v>
      </c>
      <c r="R96" s="7" t="s">
        <v>1593</v>
      </c>
      <c r="S96" s="7" t="s">
        <v>1225</v>
      </c>
      <c r="T96" s="7" t="s">
        <v>1226</v>
      </c>
      <c r="U96" s="7" t="s">
        <v>859</v>
      </c>
      <c r="V96" s="7" t="s">
        <v>1246</v>
      </c>
    </row>
    <row r="97" s="7" customFormat="1" ht="12.75" customHeight="1">
      <c r="A97" s="7" t="n">
        <v>999226844347046</v>
      </c>
      <c r="B97" s="7" t="s">
        <v>1553</v>
      </c>
      <c r="C97" s="7" t="s">
        <v>221</v>
      </c>
      <c r="D97" s="7" t="s">
        <v>1594</v>
      </c>
      <c r="E97" s="7" t="s">
        <v>1595</v>
      </c>
      <c r="F97" s="7" t="s">
        <v>1553</v>
      </c>
      <c r="G97" s="7" t="s">
        <v>1309</v>
      </c>
      <c r="H97" s="7" t="s">
        <v>1218</v>
      </c>
      <c r="I97" s="7" t="s">
        <v>1596</v>
      </c>
      <c r="J97" s="7" t="s">
        <v>30</v>
      </c>
      <c r="K97" s="7" t="s">
        <v>922</v>
      </c>
      <c r="L97" s="7" t="s">
        <v>922</v>
      </c>
      <c r="M97" s="7" t="s">
        <v>1220</v>
      </c>
      <c r="N97" s="7" t="s">
        <v>1220</v>
      </c>
      <c r="O97" s="7" t="s">
        <v>1221</v>
      </c>
      <c r="P97" s="7" t="s">
        <v>1222</v>
      </c>
      <c r="Q97" s="7" t="s">
        <v>1223</v>
      </c>
      <c r="R97" s="7" t="s">
        <v>1597</v>
      </c>
      <c r="S97" s="7" t="s">
        <v>1225</v>
      </c>
      <c r="T97" s="7" t="s">
        <v>1226</v>
      </c>
      <c r="U97" s="7" t="s">
        <v>859</v>
      </c>
      <c r="V97" s="7" t="s">
        <v>1232</v>
      </c>
    </row>
    <row r="98" s="7" customFormat="1" ht="12.75" customHeight="1">
      <c r="A98" s="7" t="n">
        <v>999226847236351</v>
      </c>
      <c r="B98" s="7" t="s">
        <v>1457</v>
      </c>
      <c r="C98" s="7" t="s">
        <v>276</v>
      </c>
      <c r="D98" s="7" t="s">
        <v>1598</v>
      </c>
      <c r="E98" s="7" t="s">
        <v>1599</v>
      </c>
      <c r="F98" s="7" t="s">
        <v>1457</v>
      </c>
      <c r="G98" s="7" t="s">
        <v>1309</v>
      </c>
      <c r="H98" s="7" t="s">
        <v>1218</v>
      </c>
      <c r="I98" s="7" t="s">
        <v>1600</v>
      </c>
      <c r="J98" s="7" t="s">
        <v>30</v>
      </c>
      <c r="K98" s="7" t="s">
        <v>944</v>
      </c>
      <c r="L98" s="7" t="s">
        <v>944</v>
      </c>
      <c r="M98" s="7" t="s">
        <v>1220</v>
      </c>
      <c r="N98" s="7" t="s">
        <v>1220</v>
      </c>
      <c r="O98" s="7" t="s">
        <v>1221</v>
      </c>
      <c r="P98" s="7" t="s">
        <v>1222</v>
      </c>
      <c r="Q98" s="7" t="s">
        <v>1223</v>
      </c>
      <c r="R98" s="7" t="s">
        <v>1601</v>
      </c>
      <c r="S98" s="7" t="s">
        <v>1225</v>
      </c>
      <c r="T98" s="7" t="s">
        <v>1226</v>
      </c>
      <c r="U98" s="7" t="s">
        <v>859</v>
      </c>
      <c r="V98" s="7" t="s">
        <v>1227</v>
      </c>
    </row>
    <row r="99" s="7" customFormat="1" ht="12.75" customHeight="1">
      <c r="A99" s="7" t="n">
        <v>999226843334856</v>
      </c>
      <c r="B99" s="7" t="s">
        <v>1553</v>
      </c>
      <c r="C99" s="7" t="s">
        <v>216</v>
      </c>
      <c r="D99" s="7" t="s">
        <v>1602</v>
      </c>
      <c r="E99" s="7" t="s">
        <v>1603</v>
      </c>
      <c r="F99" s="7" t="s">
        <v>1553</v>
      </c>
      <c r="G99" s="7" t="s">
        <v>1309</v>
      </c>
      <c r="H99" s="7" t="s">
        <v>1218</v>
      </c>
      <c r="I99" s="7" t="s">
        <v>1604</v>
      </c>
      <c r="J99" s="7" t="s">
        <v>30</v>
      </c>
      <c r="K99" s="7" t="s">
        <v>920</v>
      </c>
      <c r="L99" s="7" t="s">
        <v>920</v>
      </c>
      <c r="M99" s="7" t="s">
        <v>1220</v>
      </c>
      <c r="N99" s="7" t="s">
        <v>1220</v>
      </c>
      <c r="O99" s="7" t="s">
        <v>1221</v>
      </c>
      <c r="P99" s="7" t="s">
        <v>1222</v>
      </c>
      <c r="Q99" s="7" t="s">
        <v>1223</v>
      </c>
      <c r="R99" s="7" t="s">
        <v>1605</v>
      </c>
      <c r="S99" s="7" t="s">
        <v>1225</v>
      </c>
      <c r="T99" s="7" t="s">
        <v>1226</v>
      </c>
      <c r="U99" s="7" t="s">
        <v>859</v>
      </c>
      <c r="V99" s="7" t="s">
        <v>1227</v>
      </c>
    </row>
    <row r="100" s="7" customFormat="1" ht="12.75" customHeight="1">
      <c r="A100" s="7" t="n">
        <v>999226842142729</v>
      </c>
      <c r="B100" s="7" t="s">
        <v>1553</v>
      </c>
      <c r="C100" s="7" t="s">
        <v>421</v>
      </c>
      <c r="D100" s="7" t="s">
        <v>1395</v>
      </c>
      <c r="E100" s="7" t="s">
        <v>1606</v>
      </c>
      <c r="F100" s="7" t="s">
        <v>1457</v>
      </c>
      <c r="G100" s="7" t="s">
        <v>1214</v>
      </c>
      <c r="H100" s="7" t="s">
        <v>1218</v>
      </c>
      <c r="I100" s="7" t="s">
        <v>1607</v>
      </c>
      <c r="J100" s="7" t="s">
        <v>30</v>
      </c>
      <c r="K100" s="7" t="s">
        <v>1003</v>
      </c>
      <c r="L100" s="7" t="s">
        <v>1003</v>
      </c>
      <c r="M100" s="7" t="s">
        <v>1220</v>
      </c>
      <c r="N100" s="7" t="s">
        <v>1220</v>
      </c>
      <c r="O100" s="7" t="s">
        <v>1221</v>
      </c>
      <c r="P100" s="7" t="s">
        <v>1222</v>
      </c>
      <c r="Q100" s="7" t="s">
        <v>1223</v>
      </c>
      <c r="R100" s="7" t="s">
        <v>1608</v>
      </c>
      <c r="S100" s="7" t="s">
        <v>1225</v>
      </c>
      <c r="T100" s="7" t="s">
        <v>1226</v>
      </c>
      <c r="U100" s="7" t="s">
        <v>854</v>
      </c>
      <c r="V100" s="7" t="s">
        <v>1246</v>
      </c>
    </row>
    <row r="101" s="7" customFormat="1" ht="12.75" customHeight="1">
      <c r="A101" s="7" t="n">
        <v>999226841769897</v>
      </c>
      <c r="B101" s="7" t="s">
        <v>1553</v>
      </c>
      <c r="C101" s="7" t="s">
        <v>418</v>
      </c>
      <c r="D101" s="7" t="s">
        <v>1609</v>
      </c>
      <c r="E101" s="7" t="s">
        <v>1610</v>
      </c>
      <c r="F101" s="7" t="s">
        <v>1457</v>
      </c>
      <c r="G101" s="7" t="s">
        <v>1214</v>
      </c>
      <c r="H101" s="7" t="s">
        <v>1218</v>
      </c>
      <c r="I101" s="7" t="s">
        <v>1611</v>
      </c>
      <c r="J101" s="7" t="s">
        <v>30</v>
      </c>
      <c r="K101" s="7" t="s">
        <v>1001</v>
      </c>
      <c r="L101" s="7" t="s">
        <v>1001</v>
      </c>
      <c r="M101" s="7" t="s">
        <v>1220</v>
      </c>
      <c r="N101" s="7" t="s">
        <v>1220</v>
      </c>
      <c r="O101" s="7" t="s">
        <v>1221</v>
      </c>
      <c r="P101" s="7" t="s">
        <v>1222</v>
      </c>
      <c r="Q101" s="7" t="s">
        <v>1223</v>
      </c>
      <c r="R101" s="7" t="s">
        <v>1612</v>
      </c>
      <c r="S101" s="7" t="s">
        <v>1225</v>
      </c>
      <c r="T101" s="7" t="s">
        <v>1226</v>
      </c>
      <c r="U101" s="7" t="s">
        <v>859</v>
      </c>
      <c r="V101" s="7" t="s">
        <v>1227</v>
      </c>
    </row>
    <row r="102" s="7" customFormat="1" ht="12.75" customHeight="1">
      <c r="A102" s="7" t="n">
        <v>999226839075320</v>
      </c>
      <c r="B102" s="7" t="s">
        <v>1553</v>
      </c>
      <c r="C102" s="7" t="s">
        <v>210</v>
      </c>
      <c r="D102" s="7" t="s">
        <v>1554</v>
      </c>
      <c r="E102" s="7" t="s">
        <v>1613</v>
      </c>
      <c r="F102" s="7" t="s">
        <v>1457</v>
      </c>
      <c r="G102" s="7" t="s">
        <v>1309</v>
      </c>
      <c r="H102" s="7" t="s">
        <v>1218</v>
      </c>
      <c r="I102" s="7" t="s">
        <v>1614</v>
      </c>
      <c r="J102" s="7" t="s">
        <v>30</v>
      </c>
      <c r="K102" s="7" t="s">
        <v>918</v>
      </c>
      <c r="L102" s="7" t="s">
        <v>918</v>
      </c>
      <c r="M102" s="7" t="s">
        <v>1220</v>
      </c>
      <c r="N102" s="7" t="s">
        <v>1220</v>
      </c>
      <c r="O102" s="7" t="s">
        <v>1221</v>
      </c>
      <c r="P102" s="7" t="s">
        <v>1222</v>
      </c>
      <c r="Q102" s="7" t="s">
        <v>1223</v>
      </c>
      <c r="R102" s="7" t="s">
        <v>1615</v>
      </c>
      <c r="S102" s="7" t="s">
        <v>1225</v>
      </c>
      <c r="T102" s="7" t="s">
        <v>1226</v>
      </c>
      <c r="U102" s="7" t="s">
        <v>859</v>
      </c>
      <c r="V102" s="7" t="s">
        <v>1227</v>
      </c>
    </row>
    <row r="103" s="7" customFormat="1" ht="12.75" customHeight="1">
      <c r="A103" s="7" t="n">
        <v>999226839021479</v>
      </c>
      <c r="B103" s="7" t="s">
        <v>1553</v>
      </c>
      <c r="C103" s="7" t="s">
        <v>413</v>
      </c>
      <c r="D103" s="7" t="s">
        <v>1616</v>
      </c>
      <c r="E103" s="7" t="s">
        <v>1617</v>
      </c>
      <c r="F103" s="7" t="s">
        <v>1553</v>
      </c>
      <c r="G103" s="7" t="s">
        <v>1214</v>
      </c>
      <c r="H103" s="7" t="s">
        <v>1218</v>
      </c>
      <c r="I103" s="7" t="s">
        <v>1618</v>
      </c>
      <c r="J103" s="7" t="s">
        <v>30</v>
      </c>
      <c r="K103" s="7" t="s">
        <v>999</v>
      </c>
      <c r="L103" s="7" t="s">
        <v>999</v>
      </c>
      <c r="M103" s="7" t="s">
        <v>1220</v>
      </c>
      <c r="N103" s="7" t="s">
        <v>1220</v>
      </c>
      <c r="O103" s="7" t="s">
        <v>1221</v>
      </c>
      <c r="P103" s="7" t="s">
        <v>1222</v>
      </c>
      <c r="Q103" s="7" t="s">
        <v>1223</v>
      </c>
      <c r="R103" s="7" t="s">
        <v>1619</v>
      </c>
      <c r="S103" s="7" t="s">
        <v>1225</v>
      </c>
      <c r="T103" s="7" t="s">
        <v>1226</v>
      </c>
      <c r="U103" s="7" t="s">
        <v>859</v>
      </c>
      <c r="V103" s="7" t="s">
        <v>1227</v>
      </c>
    </row>
    <row r="104" s="7" customFormat="1" ht="12.75" customHeight="1">
      <c r="A104" s="7" t="n">
        <v>999226838547331</v>
      </c>
      <c r="B104" s="7" t="s">
        <v>1553</v>
      </c>
      <c r="C104" s="7" t="s">
        <v>199</v>
      </c>
      <c r="D104" s="7" t="s">
        <v>1405</v>
      </c>
      <c r="E104" s="7" t="s">
        <v>1620</v>
      </c>
      <c r="F104" s="7" t="s">
        <v>1457</v>
      </c>
      <c r="G104" s="7" t="s">
        <v>1309</v>
      </c>
      <c r="H104" s="7" t="s">
        <v>1218</v>
      </c>
      <c r="I104" s="7" t="s">
        <v>1621</v>
      </c>
      <c r="J104" s="7" t="s">
        <v>30</v>
      </c>
      <c r="K104" s="7" t="s">
        <v>916</v>
      </c>
      <c r="L104" s="7" t="s">
        <v>916</v>
      </c>
      <c r="M104" s="7" t="s">
        <v>1220</v>
      </c>
      <c r="N104" s="7" t="s">
        <v>1220</v>
      </c>
      <c r="O104" s="7" t="s">
        <v>1221</v>
      </c>
      <c r="P104" s="7" t="s">
        <v>1222</v>
      </c>
      <c r="Q104" s="7" t="s">
        <v>1223</v>
      </c>
      <c r="R104" s="7" t="s">
        <v>1622</v>
      </c>
      <c r="S104" s="7" t="s">
        <v>1225</v>
      </c>
      <c r="T104" s="7" t="s">
        <v>1226</v>
      </c>
      <c r="U104" s="7" t="s">
        <v>859</v>
      </c>
      <c r="V104" s="7" t="s">
        <v>1246</v>
      </c>
    </row>
    <row r="105" s="7" customFormat="1" ht="12.75" customHeight="1">
      <c r="A105" s="7" t="n">
        <v>999226837935948</v>
      </c>
      <c r="B105" s="7" t="s">
        <v>1553</v>
      </c>
      <c r="C105" s="7" t="s">
        <v>194</v>
      </c>
      <c r="D105" s="7" t="s">
        <v>1623</v>
      </c>
      <c r="E105" s="7" t="s">
        <v>1624</v>
      </c>
      <c r="F105" s="7" t="s">
        <v>1457</v>
      </c>
      <c r="G105" s="7" t="s">
        <v>1309</v>
      </c>
      <c r="H105" s="7" t="s">
        <v>1218</v>
      </c>
      <c r="I105" s="7" t="s">
        <v>1625</v>
      </c>
      <c r="J105" s="7" t="s">
        <v>30</v>
      </c>
      <c r="K105" s="7" t="s">
        <v>914</v>
      </c>
      <c r="L105" s="7" t="s">
        <v>914</v>
      </c>
      <c r="M105" s="7" t="s">
        <v>1220</v>
      </c>
      <c r="N105" s="7" t="s">
        <v>1220</v>
      </c>
      <c r="O105" s="7" t="s">
        <v>1221</v>
      </c>
      <c r="P105" s="7" t="s">
        <v>1222</v>
      </c>
      <c r="Q105" s="7" t="s">
        <v>1223</v>
      </c>
      <c r="R105" s="7" t="s">
        <v>1626</v>
      </c>
      <c r="S105" s="7" t="s">
        <v>1225</v>
      </c>
      <c r="T105" s="7" t="s">
        <v>1226</v>
      </c>
      <c r="U105" s="7" t="s">
        <v>859</v>
      </c>
      <c r="V105" s="7" t="s">
        <v>1241</v>
      </c>
    </row>
    <row r="106" s="7" customFormat="1" ht="12.75" customHeight="1">
      <c r="A106" s="7" t="n">
        <v>999226834087375</v>
      </c>
      <c r="B106" s="7" t="s">
        <v>1627</v>
      </c>
      <c r="C106" s="7" t="s">
        <v>188</v>
      </c>
      <c r="D106" s="7" t="s">
        <v>1628</v>
      </c>
      <c r="E106" s="7" t="s">
        <v>1629</v>
      </c>
      <c r="F106" s="7" t="s">
        <v>1553</v>
      </c>
      <c r="G106" s="7" t="s">
        <v>1309</v>
      </c>
      <c r="H106" s="7" t="s">
        <v>1218</v>
      </c>
      <c r="I106" s="7" t="s">
        <v>1630</v>
      </c>
      <c r="J106" s="7" t="s">
        <v>30</v>
      </c>
      <c r="K106" s="7" t="s">
        <v>912</v>
      </c>
      <c r="L106" s="7" t="s">
        <v>912</v>
      </c>
      <c r="M106" s="7" t="s">
        <v>1220</v>
      </c>
      <c r="N106" s="7" t="s">
        <v>1220</v>
      </c>
      <c r="O106" s="7" t="s">
        <v>1221</v>
      </c>
      <c r="P106" s="7" t="s">
        <v>1222</v>
      </c>
      <c r="Q106" s="7" t="s">
        <v>1223</v>
      </c>
      <c r="R106" s="7" t="s">
        <v>1631</v>
      </c>
      <c r="S106" s="7" t="s">
        <v>1225</v>
      </c>
      <c r="T106" s="7" t="s">
        <v>1226</v>
      </c>
      <c r="U106" s="7" t="s">
        <v>859</v>
      </c>
      <c r="V106" s="7" t="s">
        <v>1291</v>
      </c>
    </row>
    <row r="107" s="7" customFormat="1" ht="12.75" customHeight="1">
      <c r="A107" s="7" t="n">
        <v>999226832078249</v>
      </c>
      <c r="B107" s="7" t="s">
        <v>1627</v>
      </c>
      <c r="C107" s="7" t="s">
        <v>182</v>
      </c>
      <c r="D107" s="7" t="s">
        <v>1632</v>
      </c>
      <c r="E107" s="7" t="s">
        <v>1633</v>
      </c>
      <c r="F107" s="7" t="s">
        <v>1457</v>
      </c>
      <c r="G107" s="7" t="s">
        <v>1309</v>
      </c>
      <c r="H107" s="7" t="s">
        <v>1218</v>
      </c>
      <c r="I107" s="7" t="s">
        <v>1634</v>
      </c>
      <c r="J107" s="7" t="s">
        <v>30</v>
      </c>
      <c r="K107" s="7" t="s">
        <v>910</v>
      </c>
      <c r="L107" s="7" t="s">
        <v>910</v>
      </c>
      <c r="M107" s="7" t="s">
        <v>1220</v>
      </c>
      <c r="N107" s="7" t="s">
        <v>1220</v>
      </c>
      <c r="O107" s="7" t="s">
        <v>1221</v>
      </c>
      <c r="P107" s="7" t="s">
        <v>1222</v>
      </c>
      <c r="Q107" s="7" t="s">
        <v>1223</v>
      </c>
      <c r="R107" s="7" t="s">
        <v>1635</v>
      </c>
      <c r="S107" s="7" t="s">
        <v>1225</v>
      </c>
      <c r="T107" s="7" t="s">
        <v>1226</v>
      </c>
      <c r="U107" s="7" t="s">
        <v>859</v>
      </c>
      <c r="V107" s="7" t="s">
        <v>1241</v>
      </c>
    </row>
    <row r="108" s="7" customFormat="1" ht="12.75" customHeight="1">
      <c r="A108" s="7" t="n">
        <v>999226831147654</v>
      </c>
      <c r="B108" s="7" t="s">
        <v>1627</v>
      </c>
      <c r="C108" s="7" t="s">
        <v>178</v>
      </c>
      <c r="D108" s="7" t="s">
        <v>1636</v>
      </c>
      <c r="E108" s="7" t="s">
        <v>1637</v>
      </c>
      <c r="F108" s="7" t="s">
        <v>1457</v>
      </c>
      <c r="G108" s="7" t="s">
        <v>1309</v>
      </c>
      <c r="H108" s="7" t="s">
        <v>1218</v>
      </c>
      <c r="I108" s="7" t="s">
        <v>1638</v>
      </c>
      <c r="J108" s="7" t="s">
        <v>30</v>
      </c>
      <c r="K108" s="7" t="s">
        <v>908</v>
      </c>
      <c r="L108" s="7" t="s">
        <v>908</v>
      </c>
      <c r="M108" s="7" t="s">
        <v>1220</v>
      </c>
      <c r="N108" s="7" t="s">
        <v>1220</v>
      </c>
      <c r="O108" s="7" t="s">
        <v>1221</v>
      </c>
      <c r="P108" s="7" t="s">
        <v>1222</v>
      </c>
      <c r="Q108" s="7" t="s">
        <v>1223</v>
      </c>
      <c r="R108" s="7" t="s">
        <v>1639</v>
      </c>
      <c r="S108" s="7" t="s">
        <v>1225</v>
      </c>
      <c r="T108" s="7" t="s">
        <v>1226</v>
      </c>
      <c r="U108" s="7" t="s">
        <v>859</v>
      </c>
      <c r="V108" s="7" t="s">
        <v>1291</v>
      </c>
    </row>
    <row r="109" s="7" customFormat="1" ht="12.75" customHeight="1">
      <c r="A109" s="7" t="n">
        <v>999226830738176</v>
      </c>
      <c r="B109" s="7" t="s">
        <v>1627</v>
      </c>
      <c r="C109" s="7" t="s">
        <v>409</v>
      </c>
      <c r="D109" s="7" t="s">
        <v>1640</v>
      </c>
      <c r="E109" s="7" t="s">
        <v>1641</v>
      </c>
      <c r="F109" s="7" t="s">
        <v>1457</v>
      </c>
      <c r="G109" s="7" t="s">
        <v>1214</v>
      </c>
      <c r="H109" s="7" t="s">
        <v>1218</v>
      </c>
      <c r="I109" s="7" t="s">
        <v>1642</v>
      </c>
      <c r="J109" s="7" t="s">
        <v>30</v>
      </c>
      <c r="K109" s="7" t="s">
        <v>997</v>
      </c>
      <c r="L109" s="7" t="s">
        <v>997</v>
      </c>
      <c r="M109" s="7" t="s">
        <v>1220</v>
      </c>
      <c r="N109" s="7" t="s">
        <v>1220</v>
      </c>
      <c r="O109" s="7" t="s">
        <v>1221</v>
      </c>
      <c r="P109" s="7" t="s">
        <v>1222</v>
      </c>
      <c r="Q109" s="7" t="s">
        <v>1223</v>
      </c>
      <c r="R109" s="7" t="s">
        <v>1643</v>
      </c>
      <c r="S109" s="7" t="s">
        <v>1225</v>
      </c>
      <c r="T109" s="7" t="s">
        <v>1226</v>
      </c>
      <c r="U109" s="7" t="s">
        <v>859</v>
      </c>
      <c r="V109" s="7" t="s">
        <v>1246</v>
      </c>
    </row>
    <row r="110" s="7" customFormat="1" ht="12.75" customHeight="1">
      <c r="A110" s="7" t="n">
        <v>999226830498214</v>
      </c>
      <c r="B110" s="7" t="s">
        <v>1627</v>
      </c>
      <c r="C110" s="7" t="s">
        <v>175</v>
      </c>
      <c r="D110" s="7" t="s">
        <v>1644</v>
      </c>
      <c r="E110" s="7" t="s">
        <v>1645</v>
      </c>
      <c r="F110" s="7" t="s">
        <v>1627</v>
      </c>
      <c r="G110" s="7" t="s">
        <v>1309</v>
      </c>
      <c r="H110" s="7" t="s">
        <v>1218</v>
      </c>
      <c r="I110" s="7" t="s">
        <v>1646</v>
      </c>
      <c r="J110" s="7" t="s">
        <v>30</v>
      </c>
      <c r="K110" s="7" t="s">
        <v>906</v>
      </c>
      <c r="L110" s="7" t="s">
        <v>906</v>
      </c>
      <c r="M110" s="7" t="s">
        <v>1220</v>
      </c>
      <c r="N110" s="7" t="s">
        <v>1220</v>
      </c>
      <c r="O110" s="7" t="s">
        <v>1221</v>
      </c>
      <c r="P110" s="7" t="s">
        <v>1222</v>
      </c>
      <c r="Q110" s="7" t="s">
        <v>1223</v>
      </c>
      <c r="R110" s="7" t="s">
        <v>1647</v>
      </c>
      <c r="S110" s="7" t="s">
        <v>1225</v>
      </c>
      <c r="T110" s="7" t="s">
        <v>1226</v>
      </c>
      <c r="U110" s="7" t="s">
        <v>859</v>
      </c>
      <c r="V110" s="7" t="s">
        <v>1232</v>
      </c>
    </row>
    <row r="111" s="7" customFormat="1" ht="12.75" customHeight="1">
      <c r="A111" s="7" t="n">
        <v>999226827244054</v>
      </c>
      <c r="B111" s="7" t="s">
        <v>1627</v>
      </c>
      <c r="C111" s="7" t="s">
        <v>170</v>
      </c>
      <c r="D111" s="7" t="s">
        <v>1648</v>
      </c>
      <c r="E111" s="7" t="s">
        <v>1649</v>
      </c>
      <c r="F111" s="7" t="s">
        <v>1553</v>
      </c>
      <c r="G111" s="7" t="s">
        <v>1309</v>
      </c>
      <c r="H111" s="7" t="s">
        <v>1218</v>
      </c>
      <c r="I111" s="7" t="s">
        <v>1650</v>
      </c>
      <c r="J111" s="7" t="s">
        <v>30</v>
      </c>
      <c r="K111" s="7" t="s">
        <v>904</v>
      </c>
      <c r="L111" s="7" t="s">
        <v>904</v>
      </c>
      <c r="M111" s="7" t="s">
        <v>1220</v>
      </c>
      <c r="N111" s="7" t="s">
        <v>1220</v>
      </c>
      <c r="O111" s="7" t="s">
        <v>1221</v>
      </c>
      <c r="P111" s="7" t="s">
        <v>1222</v>
      </c>
      <c r="Q111" s="7" t="s">
        <v>1223</v>
      </c>
      <c r="R111" s="7" t="s">
        <v>1651</v>
      </c>
      <c r="S111" s="7" t="s">
        <v>1225</v>
      </c>
      <c r="T111" s="7" t="s">
        <v>1226</v>
      </c>
      <c r="U111" s="7" t="s">
        <v>859</v>
      </c>
      <c r="V111" s="7" t="s">
        <v>1227</v>
      </c>
    </row>
    <row r="112" s="7" customFormat="1" ht="12.75" customHeight="1">
      <c r="A112" s="7" t="n">
        <v>999226800609453</v>
      </c>
      <c r="B112" s="7" t="s">
        <v>1627</v>
      </c>
      <c r="C112" s="7" t="s">
        <v>164</v>
      </c>
      <c r="D112" s="7" t="s">
        <v>1598</v>
      </c>
      <c r="E112" s="7" t="s">
        <v>1652</v>
      </c>
      <c r="F112" s="7" t="s">
        <v>1553</v>
      </c>
      <c r="G112" s="7" t="s">
        <v>1309</v>
      </c>
      <c r="H112" s="7" t="s">
        <v>1218</v>
      </c>
      <c r="I112" s="7" t="s">
        <v>1653</v>
      </c>
      <c r="J112" s="7" t="s">
        <v>30</v>
      </c>
      <c r="K112" s="7" t="s">
        <v>902</v>
      </c>
      <c r="L112" s="7" t="s">
        <v>902</v>
      </c>
      <c r="M112" s="7" t="s">
        <v>1220</v>
      </c>
      <c r="N112" s="7" t="s">
        <v>1220</v>
      </c>
      <c r="O112" s="7" t="s">
        <v>1221</v>
      </c>
      <c r="P112" s="7" t="s">
        <v>1222</v>
      </c>
      <c r="Q112" s="7" t="s">
        <v>1223</v>
      </c>
      <c r="R112" s="7" t="s">
        <v>1654</v>
      </c>
      <c r="S112" s="7" t="s">
        <v>1225</v>
      </c>
      <c r="T112" s="7" t="s">
        <v>1226</v>
      </c>
      <c r="U112" s="7" t="s">
        <v>859</v>
      </c>
      <c r="V112" s="7" t="s">
        <v>1227</v>
      </c>
    </row>
    <row r="113" s="7" customFormat="1" ht="12.75" customHeight="1">
      <c r="A113" s="7" t="n">
        <v>999226800537454</v>
      </c>
      <c r="B113" s="7" t="s">
        <v>1627</v>
      </c>
      <c r="C113" s="7" t="s">
        <v>402</v>
      </c>
      <c r="D113" s="7" t="s">
        <v>1632</v>
      </c>
      <c r="E113" s="7" t="s">
        <v>1655</v>
      </c>
      <c r="F113" s="7" t="s">
        <v>1457</v>
      </c>
      <c r="G113" s="7" t="s">
        <v>1214</v>
      </c>
      <c r="H113" s="7" t="s">
        <v>1218</v>
      </c>
      <c r="I113" s="7" t="s">
        <v>1656</v>
      </c>
      <c r="J113" s="7" t="s">
        <v>30</v>
      </c>
      <c r="K113" s="7" t="s">
        <v>995</v>
      </c>
      <c r="L113" s="7" t="s">
        <v>995</v>
      </c>
      <c r="M113" s="7" t="s">
        <v>1220</v>
      </c>
      <c r="N113" s="7" t="s">
        <v>1220</v>
      </c>
      <c r="O113" s="7" t="s">
        <v>1221</v>
      </c>
      <c r="P113" s="7" t="s">
        <v>1222</v>
      </c>
      <c r="Q113" s="7" t="s">
        <v>1223</v>
      </c>
      <c r="R113" s="7" t="s">
        <v>1657</v>
      </c>
      <c r="S113" s="7" t="s">
        <v>1225</v>
      </c>
      <c r="T113" s="7" t="s">
        <v>1226</v>
      </c>
      <c r="U113" s="7" t="s">
        <v>859</v>
      </c>
      <c r="V113" s="7" t="s">
        <v>1241</v>
      </c>
    </row>
    <row r="114" s="7" customFormat="1" ht="12.75" customHeight="1">
      <c r="A114" s="7" t="n">
        <v>999226800409024</v>
      </c>
      <c r="B114" s="7" t="s">
        <v>1627</v>
      </c>
      <c r="C114" s="7" t="s">
        <v>158</v>
      </c>
      <c r="D114" s="7" t="s">
        <v>1391</v>
      </c>
      <c r="E114" s="7" t="s">
        <v>1658</v>
      </c>
      <c r="F114" s="7" t="s">
        <v>1553</v>
      </c>
      <c r="G114" s="7" t="s">
        <v>1309</v>
      </c>
      <c r="H114" s="7" t="s">
        <v>1218</v>
      </c>
      <c r="I114" s="7" t="s">
        <v>1659</v>
      </c>
      <c r="J114" s="7" t="s">
        <v>30</v>
      </c>
      <c r="K114" s="7" t="s">
        <v>900</v>
      </c>
      <c r="L114" s="7" t="s">
        <v>900</v>
      </c>
      <c r="M114" s="7" t="s">
        <v>1220</v>
      </c>
      <c r="N114" s="7" t="s">
        <v>1220</v>
      </c>
      <c r="O114" s="7" t="s">
        <v>1221</v>
      </c>
      <c r="P114" s="7" t="s">
        <v>1222</v>
      </c>
      <c r="Q114" s="7" t="s">
        <v>1223</v>
      </c>
      <c r="R114" s="7" t="s">
        <v>1660</v>
      </c>
      <c r="S114" s="7" t="s">
        <v>1225</v>
      </c>
      <c r="T114" s="7" t="s">
        <v>1226</v>
      </c>
      <c r="U114" s="7" t="s">
        <v>859</v>
      </c>
      <c r="V114" s="7" t="s">
        <v>1386</v>
      </c>
    </row>
    <row r="115" s="7" customFormat="1" ht="12.75" customHeight="1">
      <c r="A115" s="7" t="n">
        <v>999226799924924</v>
      </c>
      <c r="B115" s="7" t="s">
        <v>1627</v>
      </c>
      <c r="C115" s="7" t="s">
        <v>153</v>
      </c>
      <c r="D115" s="7" t="s">
        <v>1661</v>
      </c>
      <c r="E115" s="7" t="s">
        <v>1662</v>
      </c>
      <c r="F115" s="7" t="s">
        <v>1627</v>
      </c>
      <c r="G115" s="7" t="s">
        <v>1309</v>
      </c>
      <c r="H115" s="7" t="s">
        <v>1218</v>
      </c>
      <c r="I115" s="7" t="s">
        <v>1663</v>
      </c>
      <c r="J115" s="7" t="s">
        <v>30</v>
      </c>
      <c r="K115" s="7" t="s">
        <v>898</v>
      </c>
      <c r="L115" s="7" t="s">
        <v>898</v>
      </c>
      <c r="M115" s="7" t="s">
        <v>1220</v>
      </c>
      <c r="N115" s="7" t="s">
        <v>1220</v>
      </c>
      <c r="O115" s="7" t="s">
        <v>1221</v>
      </c>
      <c r="P115" s="7" t="s">
        <v>1222</v>
      </c>
      <c r="Q115" s="7" t="s">
        <v>1223</v>
      </c>
      <c r="R115" s="7" t="s">
        <v>1664</v>
      </c>
      <c r="S115" s="7" t="s">
        <v>1225</v>
      </c>
      <c r="T115" s="7" t="s">
        <v>1226</v>
      </c>
      <c r="U115" s="7" t="s">
        <v>859</v>
      </c>
      <c r="V115" s="7" t="s">
        <v>1232</v>
      </c>
    </row>
    <row r="116" s="7" customFormat="1" ht="12.75" customHeight="1">
      <c r="A116" s="7" t="n">
        <v>999226799666678</v>
      </c>
      <c r="B116" s="7" t="s">
        <v>1627</v>
      </c>
      <c r="C116" s="7" t="s">
        <v>398</v>
      </c>
      <c r="D116" s="7" t="s">
        <v>1665</v>
      </c>
      <c r="E116" s="7" t="s">
        <v>1666</v>
      </c>
      <c r="F116" s="7" t="s">
        <v>1457</v>
      </c>
      <c r="G116" s="7" t="s">
        <v>1214</v>
      </c>
      <c r="H116" s="7" t="s">
        <v>1218</v>
      </c>
      <c r="I116" s="7" t="s">
        <v>1667</v>
      </c>
      <c r="J116" s="7" t="s">
        <v>30</v>
      </c>
      <c r="K116" s="7" t="s">
        <v>993</v>
      </c>
      <c r="L116" s="7" t="s">
        <v>993</v>
      </c>
      <c r="M116" s="7" t="s">
        <v>1220</v>
      </c>
      <c r="N116" s="7" t="s">
        <v>1220</v>
      </c>
      <c r="O116" s="7" t="s">
        <v>1221</v>
      </c>
      <c r="P116" s="7" t="s">
        <v>1222</v>
      </c>
      <c r="Q116" s="7" t="s">
        <v>1223</v>
      </c>
      <c r="R116" s="7" t="s">
        <v>1668</v>
      </c>
      <c r="S116" s="7" t="s">
        <v>1225</v>
      </c>
      <c r="T116" s="7" t="s">
        <v>1226</v>
      </c>
      <c r="U116" s="7" t="s">
        <v>859</v>
      </c>
      <c r="V116" s="7" t="s">
        <v>1227</v>
      </c>
    </row>
    <row r="117" s="7" customFormat="1" ht="12.75" customHeight="1">
      <c r="A117" s="7" t="n">
        <v>999226799504262</v>
      </c>
      <c r="B117" s="7" t="s">
        <v>1669</v>
      </c>
      <c r="C117" s="7" t="s">
        <v>655</v>
      </c>
      <c r="D117" s="7" t="s">
        <v>1670</v>
      </c>
      <c r="E117" s="7" t="s">
        <v>1671</v>
      </c>
      <c r="F117" s="7" t="s">
        <v>1627</v>
      </c>
      <c r="G117" s="7" t="s">
        <v>1217</v>
      </c>
      <c r="H117" s="7" t="s">
        <v>1218</v>
      </c>
      <c r="I117" s="7" t="s">
        <v>1672</v>
      </c>
      <c r="J117" s="7" t="s">
        <v>30</v>
      </c>
      <c r="K117" s="7" t="s">
        <v>1099</v>
      </c>
      <c r="L117" s="7" t="s">
        <v>1099</v>
      </c>
      <c r="M117" s="7" t="s">
        <v>1220</v>
      </c>
      <c r="N117" s="7" t="s">
        <v>1220</v>
      </c>
      <c r="O117" s="7" t="s">
        <v>1221</v>
      </c>
      <c r="P117" s="7" t="s">
        <v>1222</v>
      </c>
      <c r="Q117" s="7" t="s">
        <v>1223</v>
      </c>
      <c r="R117" s="7" t="s">
        <v>1673</v>
      </c>
      <c r="S117" s="7" t="s">
        <v>1225</v>
      </c>
      <c r="T117" s="7" t="s">
        <v>1226</v>
      </c>
      <c r="U117" s="7" t="s">
        <v>859</v>
      </c>
      <c r="V117" s="7" t="s">
        <v>1227</v>
      </c>
    </row>
    <row r="118" s="7" customFormat="1" ht="12.75" customHeight="1">
      <c r="A118" s="7" t="n">
        <v>999226845942054</v>
      </c>
      <c r="B118" s="7" t="s">
        <v>1457</v>
      </c>
      <c r="C118" s="7" t="s">
        <v>257</v>
      </c>
      <c r="D118" s="7" t="s">
        <v>1598</v>
      </c>
      <c r="E118" s="7" t="s">
        <v>1674</v>
      </c>
      <c r="F118" s="7" t="s">
        <v>1457</v>
      </c>
      <c r="G118" s="7" t="s">
        <v>1309</v>
      </c>
      <c r="H118" s="7" t="s">
        <v>1218</v>
      </c>
      <c r="I118" s="7" t="s">
        <v>1675</v>
      </c>
      <c r="J118" s="7" t="s">
        <v>30</v>
      </c>
      <c r="K118" s="7" t="s">
        <v>936</v>
      </c>
      <c r="L118" s="7" t="s">
        <v>936</v>
      </c>
      <c r="M118" s="7" t="s">
        <v>1220</v>
      </c>
      <c r="N118" s="7" t="s">
        <v>1220</v>
      </c>
      <c r="O118" s="7" t="s">
        <v>1221</v>
      </c>
      <c r="P118" s="7" t="s">
        <v>1222</v>
      </c>
      <c r="Q118" s="7" t="s">
        <v>1223</v>
      </c>
      <c r="R118" s="7" t="s">
        <v>1676</v>
      </c>
      <c r="S118" s="7" t="s">
        <v>1225</v>
      </c>
      <c r="T118" s="7" t="s">
        <v>1226</v>
      </c>
      <c r="U118" s="7" t="s">
        <v>859</v>
      </c>
      <c r="V118" s="7" t="s">
        <v>1227</v>
      </c>
    </row>
    <row r="119" s="7" customFormat="1" ht="12.75" customHeight="1">
      <c r="A119" s="7" t="n">
        <v>999226796999285</v>
      </c>
      <c r="B119" s="7" t="s">
        <v>1669</v>
      </c>
      <c r="C119" s="7" t="s">
        <v>394</v>
      </c>
      <c r="D119" s="7" t="s">
        <v>1677</v>
      </c>
      <c r="E119" s="7" t="s">
        <v>1678</v>
      </c>
      <c r="F119" s="7" t="s">
        <v>1627</v>
      </c>
      <c r="G119" s="7" t="s">
        <v>1214</v>
      </c>
      <c r="H119" s="7" t="s">
        <v>1218</v>
      </c>
      <c r="I119" s="7" t="s">
        <v>1679</v>
      </c>
      <c r="J119" s="7" t="s">
        <v>30</v>
      </c>
      <c r="K119" s="7" t="s">
        <v>991</v>
      </c>
      <c r="L119" s="7" t="s">
        <v>991</v>
      </c>
      <c r="M119" s="7" t="s">
        <v>1220</v>
      </c>
      <c r="N119" s="7" t="s">
        <v>1220</v>
      </c>
      <c r="O119" s="7" t="s">
        <v>1221</v>
      </c>
      <c r="P119" s="7" t="s">
        <v>1222</v>
      </c>
      <c r="Q119" s="7" t="s">
        <v>1223</v>
      </c>
      <c r="R119" s="7" t="s">
        <v>1680</v>
      </c>
      <c r="S119" s="7" t="s">
        <v>1225</v>
      </c>
      <c r="T119" s="7" t="s">
        <v>1226</v>
      </c>
      <c r="U119" s="7" t="s">
        <v>859</v>
      </c>
      <c r="V119" s="7" t="s">
        <v>1227</v>
      </c>
    </row>
    <row r="120" s="7" customFormat="1" ht="12.75" customHeight="1">
      <c r="A120" s="7" t="n">
        <v>999226843514278</v>
      </c>
      <c r="B120" s="7" t="s">
        <v>1553</v>
      </c>
      <c r="C120" s="7" t="s">
        <v>427</v>
      </c>
      <c r="D120" s="7" t="s">
        <v>1681</v>
      </c>
      <c r="E120" s="7" t="s">
        <v>1682</v>
      </c>
      <c r="F120" s="7" t="s">
        <v>1457</v>
      </c>
      <c r="G120" s="7" t="s">
        <v>1214</v>
      </c>
      <c r="H120" s="7" t="s">
        <v>1218</v>
      </c>
      <c r="I120" s="7" t="s">
        <v>1683</v>
      </c>
      <c r="J120" s="7" t="s">
        <v>30</v>
      </c>
      <c r="K120" s="7" t="s">
        <v>1005</v>
      </c>
      <c r="L120" s="7" t="s">
        <v>1005</v>
      </c>
      <c r="M120" s="7" t="s">
        <v>1220</v>
      </c>
      <c r="N120" s="7" t="s">
        <v>1220</v>
      </c>
      <c r="O120" s="7" t="s">
        <v>1221</v>
      </c>
      <c r="P120" s="7" t="s">
        <v>1222</v>
      </c>
      <c r="Q120" s="7" t="s">
        <v>1223</v>
      </c>
      <c r="R120" s="7" t="s">
        <v>1684</v>
      </c>
      <c r="S120" s="7" t="s">
        <v>1225</v>
      </c>
      <c r="T120" s="7" t="s">
        <v>1226</v>
      </c>
      <c r="U120" s="7" t="s">
        <v>859</v>
      </c>
      <c r="V120" s="7" t="s">
        <v>1232</v>
      </c>
    </row>
    <row r="121" s="7" customFormat="1" ht="12.75" customHeight="1">
      <c r="A121" s="7" t="n">
        <v>999226796653868</v>
      </c>
      <c r="B121" s="7" t="s">
        <v>1669</v>
      </c>
      <c r="C121" s="7" t="s">
        <v>139</v>
      </c>
      <c r="D121" s="7" t="s">
        <v>1271</v>
      </c>
      <c r="E121" s="7" t="s">
        <v>1685</v>
      </c>
      <c r="F121" s="7" t="s">
        <v>1553</v>
      </c>
      <c r="G121" s="7" t="s">
        <v>1309</v>
      </c>
      <c r="H121" s="7" t="s">
        <v>1218</v>
      </c>
      <c r="I121" s="7" t="s">
        <v>1686</v>
      </c>
      <c r="J121" s="7" t="s">
        <v>30</v>
      </c>
      <c r="K121" s="7" t="s">
        <v>892</v>
      </c>
      <c r="L121" s="7" t="s">
        <v>892</v>
      </c>
      <c r="M121" s="7" t="s">
        <v>1220</v>
      </c>
      <c r="N121" s="7" t="s">
        <v>1220</v>
      </c>
      <c r="O121" s="7" t="s">
        <v>1221</v>
      </c>
      <c r="P121" s="7" t="s">
        <v>1222</v>
      </c>
      <c r="Q121" s="7" t="s">
        <v>1223</v>
      </c>
      <c r="R121" s="7" t="s">
        <v>1687</v>
      </c>
      <c r="S121" s="7" t="s">
        <v>1225</v>
      </c>
      <c r="T121" s="7" t="s">
        <v>1226</v>
      </c>
      <c r="U121" s="7" t="s">
        <v>859</v>
      </c>
      <c r="V121" s="7" t="s">
        <v>1232</v>
      </c>
    </row>
    <row r="122" s="7" customFormat="1" ht="12.75" customHeight="1">
      <c r="A122" s="7" t="n">
        <v>999226796329936</v>
      </c>
      <c r="B122" s="7" t="s">
        <v>1669</v>
      </c>
      <c r="C122" s="7" t="s">
        <v>390</v>
      </c>
      <c r="D122" s="7" t="s">
        <v>1322</v>
      </c>
      <c r="E122" s="7" t="s">
        <v>1688</v>
      </c>
      <c r="F122" s="7" t="s">
        <v>1457</v>
      </c>
      <c r="G122" s="7" t="s">
        <v>1214</v>
      </c>
      <c r="H122" s="7" t="s">
        <v>1218</v>
      </c>
      <c r="I122" s="7" t="s">
        <v>1689</v>
      </c>
      <c r="J122" s="7" t="s">
        <v>30</v>
      </c>
      <c r="K122" s="7" t="s">
        <v>1690</v>
      </c>
      <c r="L122" s="7" t="s">
        <v>989</v>
      </c>
      <c r="M122" s="7" t="s">
        <v>1691</v>
      </c>
      <c r="N122" s="7" t="s">
        <v>1692</v>
      </c>
      <c r="O122" s="7" t="s">
        <v>1221</v>
      </c>
      <c r="P122" s="7" t="s">
        <v>1222</v>
      </c>
      <c r="Q122" s="7" t="s">
        <v>1223</v>
      </c>
      <c r="R122" s="7" t="s">
        <v>1693</v>
      </c>
      <c r="S122" s="7" t="s">
        <v>1225</v>
      </c>
      <c r="T122" s="7" t="s">
        <v>1226</v>
      </c>
      <c r="U122" s="7" t="s">
        <v>859</v>
      </c>
      <c r="V122" s="7" t="s">
        <v>1227</v>
      </c>
    </row>
    <row r="123" s="7" customFormat="1" ht="12.75" customHeight="1">
      <c r="A123" s="7" t="n">
        <v>999226794913310</v>
      </c>
      <c r="B123" s="7" t="s">
        <v>1669</v>
      </c>
      <c r="C123" s="7" t="s">
        <v>650</v>
      </c>
      <c r="D123" s="7" t="s">
        <v>1694</v>
      </c>
      <c r="E123" s="7" t="s">
        <v>1695</v>
      </c>
      <c r="F123" s="7" t="s">
        <v>1457</v>
      </c>
      <c r="G123" s="7" t="s">
        <v>1217</v>
      </c>
      <c r="H123" s="7" t="s">
        <v>1218</v>
      </c>
      <c r="I123" s="7" t="s">
        <v>1696</v>
      </c>
      <c r="J123" s="7" t="s">
        <v>30</v>
      </c>
      <c r="K123" s="7" t="s">
        <v>1097</v>
      </c>
      <c r="L123" s="7" t="s">
        <v>1097</v>
      </c>
      <c r="M123" s="7" t="s">
        <v>1220</v>
      </c>
      <c r="N123" s="7" t="s">
        <v>1220</v>
      </c>
      <c r="O123" s="7" t="s">
        <v>1221</v>
      </c>
      <c r="P123" s="7" t="s">
        <v>1222</v>
      </c>
      <c r="Q123" s="7" t="s">
        <v>1223</v>
      </c>
      <c r="R123" s="7" t="s">
        <v>1697</v>
      </c>
      <c r="S123" s="7" t="s">
        <v>1225</v>
      </c>
      <c r="T123" s="7" t="s">
        <v>1226</v>
      </c>
      <c r="U123" s="7" t="s">
        <v>854</v>
      </c>
      <c r="V123" s="7" t="s">
        <v>1246</v>
      </c>
    </row>
    <row r="124" s="7" customFormat="1" ht="12.75" customHeight="1">
      <c r="A124" s="7" t="n">
        <v>999226794222854</v>
      </c>
      <c r="B124" s="7" t="s">
        <v>1669</v>
      </c>
      <c r="C124" s="7" t="s">
        <v>987</v>
      </c>
      <c r="D124" s="7" t="s">
        <v>1698</v>
      </c>
      <c r="E124" s="7" t="s">
        <v>1699</v>
      </c>
      <c r="F124" s="7" t="s">
        <v>1309</v>
      </c>
      <c r="G124" s="7" t="s">
        <v>1214</v>
      </c>
      <c r="H124" s="7" t="s">
        <v>1218</v>
      </c>
      <c r="I124" s="7" t="s">
        <v>1700</v>
      </c>
      <c r="J124" s="7" t="s">
        <v>30</v>
      </c>
      <c r="K124" s="7" t="s">
        <v>986</v>
      </c>
      <c r="L124" s="7" t="s">
        <v>986</v>
      </c>
      <c r="M124" s="7" t="s">
        <v>1220</v>
      </c>
      <c r="N124" s="7" t="s">
        <v>1220</v>
      </c>
      <c r="O124" s="7" t="s">
        <v>1221</v>
      </c>
      <c r="P124" s="7" t="s">
        <v>1222</v>
      </c>
      <c r="Q124" s="7" t="s">
        <v>1223</v>
      </c>
      <c r="R124" s="7" t="s">
        <v>1701</v>
      </c>
      <c r="S124" s="7" t="s">
        <v>1225</v>
      </c>
      <c r="T124" s="7" t="s">
        <v>1226</v>
      </c>
      <c r="U124" s="7" t="s">
        <v>859</v>
      </c>
      <c r="V124" s="7" t="s">
        <v>1227</v>
      </c>
    </row>
    <row r="125" s="7" customFormat="1" ht="12.75" customHeight="1">
      <c r="A125" s="7" t="n">
        <v>999226793474698</v>
      </c>
      <c r="B125" s="7" t="s">
        <v>1669</v>
      </c>
      <c r="C125" s="7" t="s">
        <v>133</v>
      </c>
      <c r="D125" s="7" t="s">
        <v>1694</v>
      </c>
      <c r="E125" s="7" t="s">
        <v>1702</v>
      </c>
      <c r="F125" s="7" t="s">
        <v>1627</v>
      </c>
      <c r="G125" s="7" t="s">
        <v>1309</v>
      </c>
      <c r="H125" s="7" t="s">
        <v>1218</v>
      </c>
      <c r="I125" s="7" t="s">
        <v>1703</v>
      </c>
      <c r="J125" s="7" t="s">
        <v>30</v>
      </c>
      <c r="K125" s="7" t="s">
        <v>890</v>
      </c>
      <c r="L125" s="7" t="s">
        <v>890</v>
      </c>
      <c r="M125" s="7" t="s">
        <v>1220</v>
      </c>
      <c r="N125" s="7" t="s">
        <v>1220</v>
      </c>
      <c r="O125" s="7" t="s">
        <v>1221</v>
      </c>
      <c r="P125" s="7" t="s">
        <v>1222</v>
      </c>
      <c r="Q125" s="7" t="s">
        <v>1223</v>
      </c>
      <c r="R125" s="7" t="s">
        <v>1704</v>
      </c>
      <c r="S125" s="7" t="s">
        <v>1225</v>
      </c>
      <c r="T125" s="7" t="s">
        <v>1226</v>
      </c>
      <c r="U125" s="7" t="s">
        <v>854</v>
      </c>
      <c r="V125" s="7" t="s">
        <v>1246</v>
      </c>
    </row>
    <row r="126" s="7" customFormat="1" ht="12.75" customHeight="1">
      <c r="A126" s="7" t="n">
        <v>999226845375428</v>
      </c>
      <c r="B126" s="7" t="s">
        <v>1553</v>
      </c>
      <c r="C126" s="7" t="s">
        <v>235</v>
      </c>
      <c r="D126" s="7" t="s">
        <v>1705</v>
      </c>
      <c r="E126" s="7" t="s">
        <v>1706</v>
      </c>
      <c r="F126" s="7" t="s">
        <v>1457</v>
      </c>
      <c r="G126" s="7" t="s">
        <v>1309</v>
      </c>
      <c r="H126" s="7" t="s">
        <v>1218</v>
      </c>
      <c r="I126" s="7" t="s">
        <v>1707</v>
      </c>
      <c r="J126" s="7" t="s">
        <v>30</v>
      </c>
      <c r="K126" s="7" t="s">
        <v>928</v>
      </c>
      <c r="L126" s="7" t="s">
        <v>928</v>
      </c>
      <c r="M126" s="7" t="s">
        <v>1220</v>
      </c>
      <c r="N126" s="7" t="s">
        <v>1220</v>
      </c>
      <c r="O126" s="7" t="s">
        <v>1221</v>
      </c>
      <c r="P126" s="7" t="s">
        <v>1222</v>
      </c>
      <c r="Q126" s="7" t="s">
        <v>1223</v>
      </c>
      <c r="R126" s="7" t="s">
        <v>1708</v>
      </c>
      <c r="S126" s="7" t="s">
        <v>1225</v>
      </c>
      <c r="T126" s="7" t="s">
        <v>1226</v>
      </c>
      <c r="U126" s="7" t="s">
        <v>859</v>
      </c>
      <c r="V126" s="7" t="s">
        <v>1246</v>
      </c>
    </row>
    <row r="127" s="7" customFormat="1" ht="12.75" customHeight="1">
      <c r="A127" s="7" t="n">
        <v>999226790253825</v>
      </c>
      <c r="B127" s="7" t="s">
        <v>1709</v>
      </c>
      <c r="C127" s="7" t="s">
        <v>381</v>
      </c>
      <c r="D127" s="7" t="s">
        <v>1710</v>
      </c>
      <c r="E127" s="7" t="s">
        <v>1711</v>
      </c>
      <c r="F127" s="7" t="s">
        <v>1627</v>
      </c>
      <c r="G127" s="7" t="s">
        <v>1214</v>
      </c>
      <c r="H127" s="7" t="s">
        <v>1218</v>
      </c>
      <c r="I127" s="7" t="s">
        <v>1712</v>
      </c>
      <c r="J127" s="7" t="s">
        <v>30</v>
      </c>
      <c r="K127" s="7" t="s">
        <v>984</v>
      </c>
      <c r="L127" s="7" t="s">
        <v>984</v>
      </c>
      <c r="M127" s="7" t="s">
        <v>1220</v>
      </c>
      <c r="N127" s="7" t="s">
        <v>1220</v>
      </c>
      <c r="O127" s="7" t="s">
        <v>1221</v>
      </c>
      <c r="P127" s="7" t="s">
        <v>1222</v>
      </c>
      <c r="Q127" s="7" t="s">
        <v>1223</v>
      </c>
      <c r="R127" s="7" t="s">
        <v>1713</v>
      </c>
      <c r="S127" s="7" t="s">
        <v>1225</v>
      </c>
      <c r="T127" s="7" t="s">
        <v>1226</v>
      </c>
      <c r="U127" s="7" t="s">
        <v>859</v>
      </c>
      <c r="V127" s="7" t="s">
        <v>1291</v>
      </c>
    </row>
    <row r="128" s="7" customFormat="1" ht="12.75" customHeight="1">
      <c r="A128" s="7" t="n">
        <v>999226790024644</v>
      </c>
      <c r="B128" s="7" t="s">
        <v>1709</v>
      </c>
      <c r="C128" s="7" t="s">
        <v>376</v>
      </c>
      <c r="D128" s="7" t="s">
        <v>1714</v>
      </c>
      <c r="E128" s="7" t="s">
        <v>1715</v>
      </c>
      <c r="F128" s="7" t="s">
        <v>1457</v>
      </c>
      <c r="G128" s="7" t="s">
        <v>1214</v>
      </c>
      <c r="H128" s="7" t="s">
        <v>1218</v>
      </c>
      <c r="I128" s="7" t="s">
        <v>1716</v>
      </c>
      <c r="J128" s="7" t="s">
        <v>30</v>
      </c>
      <c r="K128" s="7" t="s">
        <v>982</v>
      </c>
      <c r="L128" s="7" t="s">
        <v>982</v>
      </c>
      <c r="M128" s="7" t="s">
        <v>1220</v>
      </c>
      <c r="N128" s="7" t="s">
        <v>1220</v>
      </c>
      <c r="O128" s="7" t="s">
        <v>1221</v>
      </c>
      <c r="P128" s="7" t="s">
        <v>1222</v>
      </c>
      <c r="Q128" s="7" t="s">
        <v>1223</v>
      </c>
      <c r="R128" s="7" t="s">
        <v>1717</v>
      </c>
      <c r="S128" s="7" t="s">
        <v>1225</v>
      </c>
      <c r="T128" s="7" t="s">
        <v>1226</v>
      </c>
      <c r="U128" s="7" t="s">
        <v>859</v>
      </c>
      <c r="V128" s="7" t="s">
        <v>1227</v>
      </c>
    </row>
    <row r="129" s="7" customFormat="1" ht="12.75" customHeight="1">
      <c r="A129" s="7" t="n">
        <v>999226786795754</v>
      </c>
      <c r="B129" s="7" t="s">
        <v>1709</v>
      </c>
      <c r="C129" s="7" t="s">
        <v>1095</v>
      </c>
      <c r="D129" s="7" t="s">
        <v>1718</v>
      </c>
      <c r="E129" s="7" t="s">
        <v>1719</v>
      </c>
      <c r="F129" s="7" t="s">
        <v>1214</v>
      </c>
      <c r="G129" s="7" t="s">
        <v>1217</v>
      </c>
      <c r="H129" s="7" t="s">
        <v>1218</v>
      </c>
      <c r="I129" s="7" t="s">
        <v>1720</v>
      </c>
      <c r="J129" s="7" t="s">
        <v>30</v>
      </c>
      <c r="K129" s="7" t="s">
        <v>1094</v>
      </c>
      <c r="L129" s="7" t="s">
        <v>1094</v>
      </c>
      <c r="M129" s="7" t="s">
        <v>1220</v>
      </c>
      <c r="N129" s="7" t="s">
        <v>1220</v>
      </c>
      <c r="O129" s="7" t="s">
        <v>1221</v>
      </c>
      <c r="P129" s="7" t="s">
        <v>1222</v>
      </c>
      <c r="Q129" s="7" t="s">
        <v>1223</v>
      </c>
      <c r="R129" s="7" t="s">
        <v>1721</v>
      </c>
      <c r="S129" s="7" t="s">
        <v>1225</v>
      </c>
      <c r="T129" s="7" t="s">
        <v>1226</v>
      </c>
      <c r="U129" s="7" t="s">
        <v>859</v>
      </c>
      <c r="V129" s="7" t="s">
        <v>1227</v>
      </c>
    </row>
    <row r="130" s="7" customFormat="1" ht="12.75" customHeight="1">
      <c r="A130" s="7" t="n">
        <v>999226785955061</v>
      </c>
      <c r="B130" s="7" t="s">
        <v>1709</v>
      </c>
      <c r="C130" s="7" t="s">
        <v>121</v>
      </c>
      <c r="D130" s="7" t="s">
        <v>1722</v>
      </c>
      <c r="E130" s="7" t="s">
        <v>1723</v>
      </c>
      <c r="F130" s="7" t="s">
        <v>1457</v>
      </c>
      <c r="G130" s="7" t="s">
        <v>1309</v>
      </c>
      <c r="H130" s="7" t="s">
        <v>1218</v>
      </c>
      <c r="I130" s="7" t="s">
        <v>1724</v>
      </c>
      <c r="J130" s="7" t="s">
        <v>30</v>
      </c>
      <c r="K130" s="7" t="s">
        <v>886</v>
      </c>
      <c r="L130" s="7" t="s">
        <v>886</v>
      </c>
      <c r="M130" s="7" t="s">
        <v>1220</v>
      </c>
      <c r="N130" s="7" t="s">
        <v>1220</v>
      </c>
      <c r="O130" s="7" t="s">
        <v>1221</v>
      </c>
      <c r="P130" s="7" t="s">
        <v>1222</v>
      </c>
      <c r="Q130" s="7" t="s">
        <v>1223</v>
      </c>
      <c r="R130" s="7" t="s">
        <v>1725</v>
      </c>
      <c r="S130" s="7" t="s">
        <v>1225</v>
      </c>
      <c r="T130" s="7" t="s">
        <v>1226</v>
      </c>
      <c r="U130" s="7" t="s">
        <v>854</v>
      </c>
      <c r="V130" s="7" t="s">
        <v>1246</v>
      </c>
    </row>
    <row r="131" s="7" customFormat="1" ht="12.75" customHeight="1">
      <c r="A131" s="7" t="n">
        <v>999226785819047</v>
      </c>
      <c r="B131" s="7" t="s">
        <v>1709</v>
      </c>
      <c r="C131" s="7" t="s">
        <v>116</v>
      </c>
      <c r="D131" s="7" t="s">
        <v>1726</v>
      </c>
      <c r="E131" s="7" t="s">
        <v>1727</v>
      </c>
      <c r="F131" s="7" t="s">
        <v>1457</v>
      </c>
      <c r="G131" s="7" t="s">
        <v>1309</v>
      </c>
      <c r="H131" s="7" t="s">
        <v>1218</v>
      </c>
      <c r="I131" s="7" t="s">
        <v>1728</v>
      </c>
      <c r="J131" s="7" t="s">
        <v>30</v>
      </c>
      <c r="K131" s="7" t="s">
        <v>884</v>
      </c>
      <c r="L131" s="7" t="s">
        <v>884</v>
      </c>
      <c r="M131" s="7" t="s">
        <v>1220</v>
      </c>
      <c r="N131" s="7" t="s">
        <v>1220</v>
      </c>
      <c r="O131" s="7" t="s">
        <v>1221</v>
      </c>
      <c r="P131" s="7" t="s">
        <v>1222</v>
      </c>
      <c r="Q131" s="7" t="s">
        <v>1223</v>
      </c>
      <c r="R131" s="7" t="s">
        <v>1729</v>
      </c>
      <c r="S131" s="7" t="s">
        <v>1225</v>
      </c>
      <c r="T131" s="7" t="s">
        <v>1226</v>
      </c>
      <c r="U131" s="7" t="s">
        <v>859</v>
      </c>
      <c r="V131" s="7" t="s">
        <v>1227</v>
      </c>
    </row>
    <row r="132" s="7" customFormat="1" ht="12.75" customHeight="1">
      <c r="A132" s="7" t="n">
        <v>999226785317773</v>
      </c>
      <c r="B132" s="7" t="s">
        <v>1709</v>
      </c>
      <c r="C132" s="7" t="s">
        <v>638</v>
      </c>
      <c r="D132" s="7" t="s">
        <v>1730</v>
      </c>
      <c r="E132" s="7" t="s">
        <v>1731</v>
      </c>
      <c r="F132" s="7" t="s">
        <v>1309</v>
      </c>
      <c r="G132" s="7" t="s">
        <v>1217</v>
      </c>
      <c r="H132" s="7" t="s">
        <v>1218</v>
      </c>
      <c r="I132" s="7" t="s">
        <v>1732</v>
      </c>
      <c r="J132" s="7" t="s">
        <v>30</v>
      </c>
      <c r="K132" s="7" t="s">
        <v>1090</v>
      </c>
      <c r="L132" s="7" t="s">
        <v>1090</v>
      </c>
      <c r="M132" s="7" t="s">
        <v>1220</v>
      </c>
      <c r="N132" s="7" t="s">
        <v>1220</v>
      </c>
      <c r="O132" s="7" t="s">
        <v>1221</v>
      </c>
      <c r="P132" s="7" t="s">
        <v>1222</v>
      </c>
      <c r="Q132" s="7" t="s">
        <v>1223</v>
      </c>
      <c r="R132" s="7" t="s">
        <v>1733</v>
      </c>
      <c r="S132" s="7" t="s">
        <v>1225</v>
      </c>
      <c r="T132" s="7" t="s">
        <v>1226</v>
      </c>
      <c r="U132" s="7" t="s">
        <v>859</v>
      </c>
      <c r="V132" s="7" t="s">
        <v>1291</v>
      </c>
    </row>
    <row r="133" s="7" customFormat="1" ht="12.75" customHeight="1">
      <c r="A133" s="7" t="n">
        <v>999226783648930</v>
      </c>
      <c r="B133" s="7" t="s">
        <v>1709</v>
      </c>
      <c r="C133" s="7" t="s">
        <v>372</v>
      </c>
      <c r="D133" s="7" t="s">
        <v>1598</v>
      </c>
      <c r="E133" s="7" t="s">
        <v>1734</v>
      </c>
      <c r="F133" s="7" t="s">
        <v>1309</v>
      </c>
      <c r="G133" s="7" t="s">
        <v>1214</v>
      </c>
      <c r="H133" s="7" t="s">
        <v>1218</v>
      </c>
      <c r="I133" s="7" t="s">
        <v>1735</v>
      </c>
      <c r="J133" s="7" t="s">
        <v>30</v>
      </c>
      <c r="K133" s="7" t="s">
        <v>944</v>
      </c>
      <c r="L133" s="7" t="s">
        <v>944</v>
      </c>
      <c r="M133" s="7" t="s">
        <v>1220</v>
      </c>
      <c r="N133" s="7" t="s">
        <v>1220</v>
      </c>
      <c r="O133" s="7" t="s">
        <v>1221</v>
      </c>
      <c r="P133" s="7" t="s">
        <v>1222</v>
      </c>
      <c r="Q133" s="7" t="s">
        <v>1223</v>
      </c>
      <c r="R133" s="7" t="s">
        <v>1736</v>
      </c>
      <c r="S133" s="7" t="s">
        <v>1225</v>
      </c>
      <c r="T133" s="7" t="s">
        <v>1226</v>
      </c>
      <c r="U133" s="7" t="s">
        <v>859</v>
      </c>
      <c r="V133" s="7" t="s">
        <v>1227</v>
      </c>
    </row>
    <row r="134" s="7" customFormat="1" ht="12.75" customHeight="1">
      <c r="A134" s="7" t="n">
        <v>999226783337907</v>
      </c>
      <c r="B134" s="7" t="s">
        <v>1709</v>
      </c>
      <c r="C134" s="7" t="s">
        <v>111</v>
      </c>
      <c r="D134" s="7" t="s">
        <v>1636</v>
      </c>
      <c r="E134" s="7" t="s">
        <v>1737</v>
      </c>
      <c r="F134" s="7" t="s">
        <v>1553</v>
      </c>
      <c r="G134" s="7" t="s">
        <v>1309</v>
      </c>
      <c r="H134" s="7" t="s">
        <v>1218</v>
      </c>
      <c r="I134" s="7" t="s">
        <v>1738</v>
      </c>
      <c r="J134" s="7" t="s">
        <v>30</v>
      </c>
      <c r="K134" s="7" t="s">
        <v>882</v>
      </c>
      <c r="L134" s="7" t="s">
        <v>882</v>
      </c>
      <c r="M134" s="7" t="s">
        <v>1220</v>
      </c>
      <c r="N134" s="7" t="s">
        <v>1220</v>
      </c>
      <c r="O134" s="7" t="s">
        <v>1221</v>
      </c>
      <c r="P134" s="7" t="s">
        <v>1222</v>
      </c>
      <c r="Q134" s="7" t="s">
        <v>1223</v>
      </c>
      <c r="R134" s="7" t="s">
        <v>1739</v>
      </c>
      <c r="S134" s="7" t="s">
        <v>1225</v>
      </c>
      <c r="T134" s="7" t="s">
        <v>1226</v>
      </c>
      <c r="U134" s="7" t="s">
        <v>859</v>
      </c>
      <c r="V134" s="7" t="s">
        <v>1291</v>
      </c>
    </row>
    <row r="135" s="7" customFormat="1" ht="12.75" customHeight="1">
      <c r="A135" s="7" t="n">
        <v>999226782555774</v>
      </c>
      <c r="B135" s="7" t="s">
        <v>1740</v>
      </c>
      <c r="C135" s="7" t="s">
        <v>369</v>
      </c>
      <c r="D135" s="7" t="s">
        <v>1263</v>
      </c>
      <c r="E135" s="7" t="s">
        <v>1741</v>
      </c>
      <c r="F135" s="7" t="s">
        <v>1309</v>
      </c>
      <c r="G135" s="7" t="s">
        <v>1214</v>
      </c>
      <c r="H135" s="7" t="s">
        <v>1218</v>
      </c>
      <c r="I135" s="7" t="s">
        <v>1572</v>
      </c>
      <c r="J135" s="7" t="s">
        <v>30</v>
      </c>
      <c r="K135" s="7" t="s">
        <v>979</v>
      </c>
      <c r="L135" s="7" t="s">
        <v>979</v>
      </c>
      <c r="M135" s="7" t="s">
        <v>1220</v>
      </c>
      <c r="N135" s="7" t="s">
        <v>1220</v>
      </c>
      <c r="O135" s="7" t="s">
        <v>1221</v>
      </c>
      <c r="P135" s="7" t="s">
        <v>1222</v>
      </c>
      <c r="Q135" s="7" t="s">
        <v>1223</v>
      </c>
      <c r="R135" s="7" t="s">
        <v>1742</v>
      </c>
      <c r="S135" s="7" t="s">
        <v>1225</v>
      </c>
      <c r="T135" s="7" t="s">
        <v>1226</v>
      </c>
      <c r="U135" s="7" t="s">
        <v>859</v>
      </c>
      <c r="V135" s="7" t="s">
        <v>1227</v>
      </c>
    </row>
    <row r="136" s="7" customFormat="1" ht="12.75" customHeight="1">
      <c r="A136" s="7" t="n">
        <v>999226777875664</v>
      </c>
      <c r="B136" s="7" t="s">
        <v>1740</v>
      </c>
      <c r="C136" s="7" t="s">
        <v>635</v>
      </c>
      <c r="D136" s="7" t="s">
        <v>1395</v>
      </c>
      <c r="E136" s="7" t="s">
        <v>1743</v>
      </c>
      <c r="F136" s="7" t="s">
        <v>1214</v>
      </c>
      <c r="G136" s="7" t="s">
        <v>1217</v>
      </c>
      <c r="H136" s="7" t="s">
        <v>1218</v>
      </c>
      <c r="I136" s="7" t="s">
        <v>1744</v>
      </c>
      <c r="J136" s="7" t="s">
        <v>30</v>
      </c>
      <c r="K136" s="7" t="s">
        <v>1088</v>
      </c>
      <c r="L136" s="7" t="s">
        <v>1088</v>
      </c>
      <c r="M136" s="7" t="s">
        <v>1220</v>
      </c>
      <c r="N136" s="7" t="s">
        <v>1220</v>
      </c>
      <c r="O136" s="7" t="s">
        <v>1221</v>
      </c>
      <c r="P136" s="7" t="s">
        <v>1222</v>
      </c>
      <c r="Q136" s="7" t="s">
        <v>1223</v>
      </c>
      <c r="R136" s="7" t="s">
        <v>1745</v>
      </c>
      <c r="S136" s="7" t="s">
        <v>1225</v>
      </c>
      <c r="T136" s="7" t="s">
        <v>1226</v>
      </c>
      <c r="U136" s="7" t="s">
        <v>854</v>
      </c>
      <c r="V136" s="7" t="s">
        <v>1246</v>
      </c>
    </row>
    <row r="137" s="7" customFormat="1" ht="12.75" customHeight="1">
      <c r="A137" s="7" t="n">
        <v>999226776824283</v>
      </c>
      <c r="B137" s="7" t="s">
        <v>1740</v>
      </c>
      <c r="C137" s="7" t="s">
        <v>632</v>
      </c>
      <c r="D137" s="7" t="s">
        <v>1730</v>
      </c>
      <c r="E137" s="7" t="s">
        <v>1746</v>
      </c>
      <c r="F137" s="7" t="s">
        <v>1309</v>
      </c>
      <c r="G137" s="7" t="s">
        <v>1217</v>
      </c>
      <c r="H137" s="7" t="s">
        <v>1218</v>
      </c>
      <c r="I137" s="7" t="s">
        <v>1747</v>
      </c>
      <c r="J137" s="7" t="s">
        <v>30</v>
      </c>
      <c r="K137" s="7" t="s">
        <v>1086</v>
      </c>
      <c r="L137" s="7" t="s">
        <v>1086</v>
      </c>
      <c r="M137" s="7" t="s">
        <v>1220</v>
      </c>
      <c r="N137" s="7" t="s">
        <v>1220</v>
      </c>
      <c r="O137" s="7" t="s">
        <v>1221</v>
      </c>
      <c r="P137" s="7" t="s">
        <v>1222</v>
      </c>
      <c r="Q137" s="7" t="s">
        <v>1223</v>
      </c>
      <c r="R137" s="7" t="s">
        <v>1748</v>
      </c>
      <c r="S137" s="7" t="s">
        <v>1225</v>
      </c>
      <c r="T137" s="7" t="s">
        <v>1226</v>
      </c>
      <c r="U137" s="7" t="s">
        <v>859</v>
      </c>
      <c r="V137" s="7" t="s">
        <v>1291</v>
      </c>
    </row>
    <row r="138" s="7" customFormat="1" ht="12.75" customHeight="1">
      <c r="A138" s="7" t="n">
        <v>999226776772556</v>
      </c>
      <c r="B138" s="7" t="s">
        <v>1740</v>
      </c>
      <c r="C138" s="7" t="s">
        <v>629</v>
      </c>
      <c r="D138" s="7" t="s">
        <v>1730</v>
      </c>
      <c r="E138" s="7" t="s">
        <v>1749</v>
      </c>
      <c r="F138" s="7" t="s">
        <v>1309</v>
      </c>
      <c r="G138" s="7" t="s">
        <v>1217</v>
      </c>
      <c r="H138" s="7" t="s">
        <v>1218</v>
      </c>
      <c r="I138" s="7" t="s">
        <v>1750</v>
      </c>
      <c r="J138" s="7" t="s">
        <v>30</v>
      </c>
      <c r="K138" s="7" t="s">
        <v>1084</v>
      </c>
      <c r="L138" s="7" t="s">
        <v>1084</v>
      </c>
      <c r="M138" s="7" t="s">
        <v>1220</v>
      </c>
      <c r="N138" s="7" t="s">
        <v>1220</v>
      </c>
      <c r="O138" s="7" t="s">
        <v>1221</v>
      </c>
      <c r="P138" s="7" t="s">
        <v>1222</v>
      </c>
      <c r="Q138" s="7" t="s">
        <v>1223</v>
      </c>
      <c r="R138" s="7" t="s">
        <v>1751</v>
      </c>
      <c r="S138" s="7" t="s">
        <v>1225</v>
      </c>
      <c r="T138" s="7" t="s">
        <v>1226</v>
      </c>
      <c r="U138" s="7" t="s">
        <v>859</v>
      </c>
      <c r="V138" s="7" t="s">
        <v>1291</v>
      </c>
    </row>
    <row r="139" s="7" customFormat="1" ht="12.75" customHeight="1">
      <c r="A139" s="7" t="n">
        <v>999226776708517</v>
      </c>
      <c r="B139" s="7" t="s">
        <v>1740</v>
      </c>
      <c r="C139" s="7" t="s">
        <v>625</v>
      </c>
      <c r="D139" s="7" t="s">
        <v>1730</v>
      </c>
      <c r="E139" s="7" t="s">
        <v>1752</v>
      </c>
      <c r="F139" s="7" t="s">
        <v>1309</v>
      </c>
      <c r="G139" s="7" t="s">
        <v>1217</v>
      </c>
      <c r="H139" s="7" t="s">
        <v>1218</v>
      </c>
      <c r="I139" s="7" t="s">
        <v>1753</v>
      </c>
      <c r="J139" s="7" t="s">
        <v>30</v>
      </c>
      <c r="K139" s="7" t="s">
        <v>1082</v>
      </c>
      <c r="L139" s="7" t="s">
        <v>1082</v>
      </c>
      <c r="M139" s="7" t="s">
        <v>1220</v>
      </c>
      <c r="N139" s="7" t="s">
        <v>1220</v>
      </c>
      <c r="O139" s="7" t="s">
        <v>1221</v>
      </c>
      <c r="P139" s="7" t="s">
        <v>1222</v>
      </c>
      <c r="Q139" s="7" t="s">
        <v>1223</v>
      </c>
      <c r="R139" s="7" t="s">
        <v>1754</v>
      </c>
      <c r="S139" s="7" t="s">
        <v>1225</v>
      </c>
      <c r="T139" s="7" t="s">
        <v>1226</v>
      </c>
      <c r="U139" s="7" t="s">
        <v>859</v>
      </c>
      <c r="V139" s="7" t="s">
        <v>1291</v>
      </c>
    </row>
    <row r="140" s="7" customFormat="1" ht="12.75" customHeight="1">
      <c r="A140" s="7" t="n">
        <v>999226775482379</v>
      </c>
      <c r="B140" s="7" t="s">
        <v>1740</v>
      </c>
      <c r="C140" s="7" t="s">
        <v>105</v>
      </c>
      <c r="D140" s="7" t="s">
        <v>1395</v>
      </c>
      <c r="E140" s="7" t="s">
        <v>1755</v>
      </c>
      <c r="F140" s="7" t="s">
        <v>1457</v>
      </c>
      <c r="G140" s="7" t="s">
        <v>1309</v>
      </c>
      <c r="H140" s="7" t="s">
        <v>1218</v>
      </c>
      <c r="I140" s="7" t="s">
        <v>1397</v>
      </c>
      <c r="J140" s="7" t="s">
        <v>30</v>
      </c>
      <c r="K140" s="7" t="s">
        <v>880</v>
      </c>
      <c r="L140" s="7" t="s">
        <v>880</v>
      </c>
      <c r="M140" s="7" t="s">
        <v>1220</v>
      </c>
      <c r="N140" s="7" t="s">
        <v>1220</v>
      </c>
      <c r="O140" s="7" t="s">
        <v>1221</v>
      </c>
      <c r="P140" s="7" t="s">
        <v>1222</v>
      </c>
      <c r="Q140" s="7" t="s">
        <v>1223</v>
      </c>
      <c r="R140" s="7" t="s">
        <v>1756</v>
      </c>
      <c r="S140" s="7" t="s">
        <v>1225</v>
      </c>
      <c r="T140" s="7" t="s">
        <v>1226</v>
      </c>
      <c r="U140" s="7" t="s">
        <v>854</v>
      </c>
      <c r="V140" s="7" t="s">
        <v>1246</v>
      </c>
    </row>
    <row r="141" s="7" customFormat="1" ht="12.75" customHeight="1">
      <c r="A141" s="7" t="n">
        <v>999226774218015</v>
      </c>
      <c r="B141" s="7" t="s">
        <v>1740</v>
      </c>
      <c r="C141" s="7" t="s">
        <v>100</v>
      </c>
      <c r="D141" s="7" t="s">
        <v>1757</v>
      </c>
      <c r="E141" s="7" t="s">
        <v>1758</v>
      </c>
      <c r="F141" s="7" t="s">
        <v>1669</v>
      </c>
      <c r="G141" s="7" t="s">
        <v>1309</v>
      </c>
      <c r="H141" s="7" t="s">
        <v>1218</v>
      </c>
      <c r="I141" s="7" t="s">
        <v>1759</v>
      </c>
      <c r="J141" s="7" t="s">
        <v>30</v>
      </c>
      <c r="K141" s="7" t="s">
        <v>878</v>
      </c>
      <c r="L141" s="7" t="s">
        <v>878</v>
      </c>
      <c r="M141" s="7" t="s">
        <v>1220</v>
      </c>
      <c r="N141" s="7" t="s">
        <v>1220</v>
      </c>
      <c r="O141" s="7" t="s">
        <v>1221</v>
      </c>
      <c r="P141" s="7" t="s">
        <v>1222</v>
      </c>
      <c r="Q141" s="7" t="s">
        <v>1223</v>
      </c>
      <c r="R141" s="7" t="s">
        <v>1760</v>
      </c>
      <c r="S141" s="7" t="s">
        <v>1225</v>
      </c>
      <c r="T141" s="7" t="s">
        <v>1226</v>
      </c>
      <c r="U141" s="7" t="s">
        <v>859</v>
      </c>
      <c r="V141" s="7" t="s">
        <v>1227</v>
      </c>
    </row>
    <row r="142" s="7" customFormat="1" ht="12.75" customHeight="1">
      <c r="A142" s="7" t="n">
        <v>999226792906434</v>
      </c>
      <c r="B142" s="7" t="s">
        <v>1669</v>
      </c>
      <c r="C142" s="7" t="s">
        <v>127</v>
      </c>
      <c r="D142" s="7" t="s">
        <v>1761</v>
      </c>
      <c r="E142" s="7" t="s">
        <v>1762</v>
      </c>
      <c r="F142" s="7" t="s">
        <v>1553</v>
      </c>
      <c r="G142" s="7" t="s">
        <v>1309</v>
      </c>
      <c r="H142" s="7" t="s">
        <v>1218</v>
      </c>
      <c r="I142" s="7" t="s">
        <v>1763</v>
      </c>
      <c r="J142" s="7" t="s">
        <v>30</v>
      </c>
      <c r="K142" s="7" t="s">
        <v>888</v>
      </c>
      <c r="L142" s="7" t="s">
        <v>888</v>
      </c>
      <c r="M142" s="7" t="s">
        <v>1220</v>
      </c>
      <c r="N142" s="7" t="s">
        <v>1220</v>
      </c>
      <c r="O142" s="7" t="s">
        <v>1221</v>
      </c>
      <c r="P142" s="7" t="s">
        <v>1222</v>
      </c>
      <c r="Q142" s="7" t="s">
        <v>1223</v>
      </c>
      <c r="R142" s="7" t="s">
        <v>1764</v>
      </c>
      <c r="S142" s="7" t="s">
        <v>1225</v>
      </c>
      <c r="T142" s="7" t="s">
        <v>1226</v>
      </c>
      <c r="U142" s="7" t="s">
        <v>859</v>
      </c>
      <c r="V142" s="7" t="s">
        <v>1246</v>
      </c>
    </row>
    <row r="143" s="7" customFormat="1" ht="12.75" customHeight="1">
      <c r="A143" s="7" t="n">
        <v>999226772088848</v>
      </c>
      <c r="B143" s="7" t="s">
        <v>1765</v>
      </c>
      <c r="C143" s="7" t="s">
        <v>364</v>
      </c>
      <c r="D143" s="7" t="s">
        <v>1766</v>
      </c>
      <c r="E143" s="7" t="s">
        <v>1767</v>
      </c>
      <c r="F143" s="7" t="s">
        <v>1457</v>
      </c>
      <c r="G143" s="7" t="s">
        <v>1214</v>
      </c>
      <c r="H143" s="7" t="s">
        <v>1218</v>
      </c>
      <c r="I143" s="7" t="s">
        <v>1768</v>
      </c>
      <c r="J143" s="7" t="s">
        <v>30</v>
      </c>
      <c r="K143" s="7" t="s">
        <v>977</v>
      </c>
      <c r="L143" s="7" t="s">
        <v>977</v>
      </c>
      <c r="M143" s="7" t="s">
        <v>1220</v>
      </c>
      <c r="N143" s="7" t="s">
        <v>1220</v>
      </c>
      <c r="O143" s="7" t="s">
        <v>1221</v>
      </c>
      <c r="P143" s="7" t="s">
        <v>1222</v>
      </c>
      <c r="Q143" s="7" t="s">
        <v>1223</v>
      </c>
      <c r="R143" s="7" t="s">
        <v>1769</v>
      </c>
      <c r="S143" s="7" t="s">
        <v>1225</v>
      </c>
      <c r="T143" s="7" t="s">
        <v>1226</v>
      </c>
      <c r="U143" s="7" t="s">
        <v>859</v>
      </c>
      <c r="V143" s="7" t="s">
        <v>1227</v>
      </c>
    </row>
    <row r="144" s="7" customFormat="1" ht="12.75" customHeight="1">
      <c r="A144" s="7" t="n">
        <v>999226770995916</v>
      </c>
      <c r="B144" s="7" t="s">
        <v>1765</v>
      </c>
      <c r="C144" s="7" t="s">
        <v>359</v>
      </c>
      <c r="D144" s="7" t="s">
        <v>1770</v>
      </c>
      <c r="E144" s="7" t="s">
        <v>1771</v>
      </c>
      <c r="F144" s="7" t="s">
        <v>1457</v>
      </c>
      <c r="G144" s="7" t="s">
        <v>1214</v>
      </c>
      <c r="H144" s="7" t="s">
        <v>1218</v>
      </c>
      <c r="I144" s="7" t="s">
        <v>1772</v>
      </c>
      <c r="J144" s="7" t="s">
        <v>30</v>
      </c>
      <c r="K144" s="7" t="s">
        <v>975</v>
      </c>
      <c r="L144" s="7" t="s">
        <v>975</v>
      </c>
      <c r="M144" s="7" t="s">
        <v>1220</v>
      </c>
      <c r="N144" s="7" t="s">
        <v>1220</v>
      </c>
      <c r="O144" s="7" t="s">
        <v>1221</v>
      </c>
      <c r="P144" s="7" t="s">
        <v>1222</v>
      </c>
      <c r="Q144" s="7" t="s">
        <v>1223</v>
      </c>
      <c r="R144" s="7" t="s">
        <v>1773</v>
      </c>
      <c r="S144" s="7" t="s">
        <v>1225</v>
      </c>
      <c r="T144" s="7" t="s">
        <v>1226</v>
      </c>
      <c r="U144" s="7" t="s">
        <v>859</v>
      </c>
      <c r="V144" s="7" t="s">
        <v>1291</v>
      </c>
    </row>
    <row r="145" s="7" customFormat="1" ht="12.75" customHeight="1">
      <c r="A145" s="7" t="n">
        <v>999226768475088</v>
      </c>
      <c r="B145" s="7" t="s">
        <v>1765</v>
      </c>
      <c r="C145" s="7" t="s">
        <v>88</v>
      </c>
      <c r="D145" s="7" t="s">
        <v>1774</v>
      </c>
      <c r="E145" s="7" t="s">
        <v>1775</v>
      </c>
      <c r="F145" s="7" t="s">
        <v>1740</v>
      </c>
      <c r="G145" s="7" t="s">
        <v>1309</v>
      </c>
      <c r="H145" s="7" t="s">
        <v>1218</v>
      </c>
      <c r="I145" s="7" t="s">
        <v>1776</v>
      </c>
      <c r="J145" s="7" t="s">
        <v>30</v>
      </c>
      <c r="K145" s="7" t="s">
        <v>874</v>
      </c>
      <c r="L145" s="7" t="s">
        <v>874</v>
      </c>
      <c r="M145" s="7" t="s">
        <v>1220</v>
      </c>
      <c r="N145" s="7" t="s">
        <v>1220</v>
      </c>
      <c r="O145" s="7" t="s">
        <v>1221</v>
      </c>
      <c r="P145" s="7" t="s">
        <v>1222</v>
      </c>
      <c r="Q145" s="7" t="s">
        <v>1223</v>
      </c>
      <c r="R145" s="7" t="s">
        <v>1777</v>
      </c>
      <c r="S145" s="7" t="s">
        <v>1225</v>
      </c>
      <c r="T145" s="7" t="s">
        <v>1226</v>
      </c>
      <c r="U145" s="7" t="s">
        <v>859</v>
      </c>
      <c r="V145" s="7" t="s">
        <v>1227</v>
      </c>
    </row>
    <row r="146" s="7" customFormat="1" ht="12.75" customHeight="1">
      <c r="A146" s="7" t="n">
        <v>999226765181085</v>
      </c>
      <c r="B146" s="7" t="s">
        <v>1765</v>
      </c>
      <c r="C146" s="7" t="s">
        <v>353</v>
      </c>
      <c r="D146" s="7" t="s">
        <v>1778</v>
      </c>
      <c r="E146" s="7" t="s">
        <v>1779</v>
      </c>
      <c r="F146" s="7" t="s">
        <v>1457</v>
      </c>
      <c r="G146" s="7" t="s">
        <v>1214</v>
      </c>
      <c r="H146" s="7" t="s">
        <v>1218</v>
      </c>
      <c r="I146" s="7" t="s">
        <v>1780</v>
      </c>
      <c r="J146" s="7" t="s">
        <v>30</v>
      </c>
      <c r="K146" s="7" t="s">
        <v>973</v>
      </c>
      <c r="L146" s="7" t="s">
        <v>973</v>
      </c>
      <c r="M146" s="7" t="s">
        <v>1220</v>
      </c>
      <c r="N146" s="7" t="s">
        <v>1220</v>
      </c>
      <c r="O146" s="7" t="s">
        <v>1221</v>
      </c>
      <c r="P146" s="7" t="s">
        <v>1222</v>
      </c>
      <c r="Q146" s="7" t="s">
        <v>1223</v>
      </c>
      <c r="R146" s="7" t="s">
        <v>1781</v>
      </c>
      <c r="S146" s="7" t="s">
        <v>1225</v>
      </c>
      <c r="T146" s="7" t="s">
        <v>1226</v>
      </c>
      <c r="U146" s="7" t="s">
        <v>859</v>
      </c>
      <c r="V146" s="7" t="s">
        <v>1227</v>
      </c>
    </row>
    <row r="147" s="7" customFormat="1" ht="12.75" customHeight="1">
      <c r="A147" s="7" t="n">
        <v>999226764373078</v>
      </c>
      <c r="B147" s="7" t="s">
        <v>1782</v>
      </c>
      <c r="C147" s="7" t="s">
        <v>83</v>
      </c>
      <c r="D147" s="7" t="s">
        <v>1783</v>
      </c>
      <c r="E147" s="7" t="s">
        <v>1784</v>
      </c>
      <c r="F147" s="7" t="s">
        <v>1553</v>
      </c>
      <c r="G147" s="7" t="s">
        <v>1309</v>
      </c>
      <c r="H147" s="7" t="s">
        <v>1218</v>
      </c>
      <c r="I147" s="7" t="s">
        <v>1785</v>
      </c>
      <c r="J147" s="7" t="s">
        <v>30</v>
      </c>
      <c r="K147" s="7" t="s">
        <v>872</v>
      </c>
      <c r="L147" s="7" t="s">
        <v>872</v>
      </c>
      <c r="M147" s="7" t="s">
        <v>1220</v>
      </c>
      <c r="N147" s="7" t="s">
        <v>1220</v>
      </c>
      <c r="O147" s="7" t="s">
        <v>1221</v>
      </c>
      <c r="P147" s="7" t="s">
        <v>1222</v>
      </c>
      <c r="Q147" s="7" t="s">
        <v>1223</v>
      </c>
      <c r="R147" s="7" t="s">
        <v>1786</v>
      </c>
      <c r="S147" s="7" t="s">
        <v>1225</v>
      </c>
      <c r="T147" s="7" t="s">
        <v>1226</v>
      </c>
      <c r="U147" s="7" t="s">
        <v>859</v>
      </c>
      <c r="V147" s="7" t="s">
        <v>1227</v>
      </c>
    </row>
    <row r="148" s="7" customFormat="1" ht="12.75" customHeight="1">
      <c r="A148" s="7" t="n">
        <v>999226763553975</v>
      </c>
      <c r="B148" s="7" t="s">
        <v>1782</v>
      </c>
      <c r="C148" s="7" t="s">
        <v>348</v>
      </c>
      <c r="D148" s="7" t="s">
        <v>1787</v>
      </c>
      <c r="E148" s="7" t="s">
        <v>1788</v>
      </c>
      <c r="F148" s="7" t="s">
        <v>1309</v>
      </c>
      <c r="G148" s="7" t="s">
        <v>1214</v>
      </c>
      <c r="H148" s="7" t="s">
        <v>1218</v>
      </c>
      <c r="I148" s="7" t="s">
        <v>1789</v>
      </c>
      <c r="J148" s="7" t="s">
        <v>30</v>
      </c>
      <c r="K148" s="7" t="s">
        <v>971</v>
      </c>
      <c r="L148" s="7" t="s">
        <v>971</v>
      </c>
      <c r="M148" s="7" t="s">
        <v>1220</v>
      </c>
      <c r="N148" s="7" t="s">
        <v>1220</v>
      </c>
      <c r="O148" s="7" t="s">
        <v>1221</v>
      </c>
      <c r="P148" s="7" t="s">
        <v>1222</v>
      </c>
      <c r="Q148" s="7" t="s">
        <v>1223</v>
      </c>
      <c r="R148" s="7" t="s">
        <v>1790</v>
      </c>
      <c r="S148" s="7" t="s">
        <v>1225</v>
      </c>
      <c r="T148" s="7" t="s">
        <v>1226</v>
      </c>
      <c r="U148" s="7" t="s">
        <v>859</v>
      </c>
      <c r="V148" s="7" t="s">
        <v>1246</v>
      </c>
    </row>
    <row r="149" s="7" customFormat="1" ht="12.75" customHeight="1">
      <c r="A149" s="7" t="n">
        <v>999226759933635</v>
      </c>
      <c r="B149" s="7" t="s">
        <v>1782</v>
      </c>
      <c r="C149" s="7" t="s">
        <v>343</v>
      </c>
      <c r="D149" s="7" t="s">
        <v>1395</v>
      </c>
      <c r="E149" s="7" t="s">
        <v>1791</v>
      </c>
      <c r="F149" s="7" t="s">
        <v>1457</v>
      </c>
      <c r="G149" s="7" t="s">
        <v>1214</v>
      </c>
      <c r="H149" s="7" t="s">
        <v>1218</v>
      </c>
      <c r="I149" s="7" t="s">
        <v>1792</v>
      </c>
      <c r="J149" s="7" t="s">
        <v>30</v>
      </c>
      <c r="K149" s="7" t="s">
        <v>969</v>
      </c>
      <c r="L149" s="7" t="s">
        <v>969</v>
      </c>
      <c r="M149" s="7" t="s">
        <v>1220</v>
      </c>
      <c r="N149" s="7" t="s">
        <v>1220</v>
      </c>
      <c r="O149" s="7" t="s">
        <v>1221</v>
      </c>
      <c r="P149" s="7" t="s">
        <v>1222</v>
      </c>
      <c r="Q149" s="7" t="s">
        <v>1223</v>
      </c>
      <c r="R149" s="7" t="s">
        <v>1793</v>
      </c>
      <c r="S149" s="7" t="s">
        <v>1225</v>
      </c>
      <c r="T149" s="7" t="s">
        <v>1226</v>
      </c>
      <c r="U149" s="7" t="s">
        <v>854</v>
      </c>
      <c r="V149" s="7" t="s">
        <v>1246</v>
      </c>
    </row>
    <row r="150" s="7" customFormat="1" ht="12.75" customHeight="1">
      <c r="A150" s="7" t="n">
        <v>999226752919001</v>
      </c>
      <c r="B150" s="7" t="s">
        <v>1794</v>
      </c>
      <c r="C150" s="7" t="s">
        <v>339</v>
      </c>
      <c r="D150" s="7" t="s">
        <v>1694</v>
      </c>
      <c r="E150" s="7" t="s">
        <v>1795</v>
      </c>
      <c r="F150" s="7" t="s">
        <v>1553</v>
      </c>
      <c r="G150" s="7" t="s">
        <v>1214</v>
      </c>
      <c r="H150" s="7" t="s">
        <v>1218</v>
      </c>
      <c r="I150" s="7" t="s">
        <v>1796</v>
      </c>
      <c r="J150" s="7" t="s">
        <v>30</v>
      </c>
      <c r="K150" s="7" t="s">
        <v>1797</v>
      </c>
      <c r="L150" s="7" t="s">
        <v>1798</v>
      </c>
      <c r="M150" s="7" t="s">
        <v>1799</v>
      </c>
      <c r="N150" s="7" t="s">
        <v>1800</v>
      </c>
      <c r="O150" s="7" t="s">
        <v>1221</v>
      </c>
      <c r="P150" s="7" t="s">
        <v>1222</v>
      </c>
      <c r="Q150" s="7" t="s">
        <v>1223</v>
      </c>
      <c r="R150" s="7" t="s">
        <v>1801</v>
      </c>
      <c r="S150" s="7" t="s">
        <v>1225</v>
      </c>
      <c r="T150" s="7" t="s">
        <v>1226</v>
      </c>
      <c r="U150" s="7" t="s">
        <v>854</v>
      </c>
      <c r="V150" s="7" t="s">
        <v>1246</v>
      </c>
    </row>
    <row r="151" s="7" customFormat="1" ht="12.75" customHeight="1">
      <c r="A151" s="7" t="n">
        <v>999226748256043</v>
      </c>
      <c r="B151" s="7" t="s">
        <v>1794</v>
      </c>
      <c r="C151" s="7" t="s">
        <v>78</v>
      </c>
      <c r="D151" s="7" t="s">
        <v>1802</v>
      </c>
      <c r="E151" s="7" t="s">
        <v>1803</v>
      </c>
      <c r="F151" s="7" t="s">
        <v>1553</v>
      </c>
      <c r="G151" s="7" t="s">
        <v>1309</v>
      </c>
      <c r="H151" s="7" t="s">
        <v>1218</v>
      </c>
      <c r="I151" s="7" t="s">
        <v>1804</v>
      </c>
      <c r="J151" s="7" t="s">
        <v>30</v>
      </c>
      <c r="K151" s="7" t="s">
        <v>870</v>
      </c>
      <c r="L151" s="7" t="s">
        <v>870</v>
      </c>
      <c r="M151" s="7" t="s">
        <v>1220</v>
      </c>
      <c r="N151" s="7" t="s">
        <v>1220</v>
      </c>
      <c r="O151" s="7" t="s">
        <v>1221</v>
      </c>
      <c r="P151" s="7" t="s">
        <v>1222</v>
      </c>
      <c r="Q151" s="7" t="s">
        <v>1223</v>
      </c>
      <c r="R151" s="7" t="s">
        <v>1805</v>
      </c>
      <c r="S151" s="7" t="s">
        <v>1225</v>
      </c>
      <c r="T151" s="7" t="s">
        <v>1226</v>
      </c>
      <c r="U151" s="7" t="s">
        <v>859</v>
      </c>
      <c r="V151" s="7" t="s">
        <v>1227</v>
      </c>
    </row>
    <row r="152" s="7" customFormat="1" ht="12.75" customHeight="1">
      <c r="A152" s="7" t="n">
        <v>999226746379703</v>
      </c>
      <c r="B152" s="7" t="s">
        <v>1794</v>
      </c>
      <c r="C152" s="7" t="s">
        <v>73</v>
      </c>
      <c r="D152" s="7" t="s">
        <v>1518</v>
      </c>
      <c r="E152" s="7" t="s">
        <v>1806</v>
      </c>
      <c r="F152" s="7" t="s">
        <v>1457</v>
      </c>
      <c r="G152" s="7" t="s">
        <v>1309</v>
      </c>
      <c r="H152" s="7" t="s">
        <v>1218</v>
      </c>
      <c r="I152" s="7" t="s">
        <v>1807</v>
      </c>
      <c r="J152" s="7" t="s">
        <v>30</v>
      </c>
      <c r="K152" s="7" t="s">
        <v>868</v>
      </c>
      <c r="L152" s="7" t="s">
        <v>868</v>
      </c>
      <c r="M152" s="7" t="s">
        <v>1220</v>
      </c>
      <c r="N152" s="7" t="s">
        <v>1220</v>
      </c>
      <c r="O152" s="7" t="s">
        <v>1221</v>
      </c>
      <c r="P152" s="7" t="s">
        <v>1222</v>
      </c>
      <c r="Q152" s="7" t="s">
        <v>1223</v>
      </c>
      <c r="R152" s="7" t="s">
        <v>1808</v>
      </c>
      <c r="S152" s="7" t="s">
        <v>1225</v>
      </c>
      <c r="T152" s="7" t="s">
        <v>1226</v>
      </c>
      <c r="U152" s="7" t="s">
        <v>859</v>
      </c>
      <c r="V152" s="7" t="s">
        <v>1296</v>
      </c>
    </row>
    <row r="153" s="7" customFormat="1" ht="12.75" customHeight="1">
      <c r="A153" s="7" t="n">
        <v>999226707522534</v>
      </c>
      <c r="B153" s="7" t="s">
        <v>1809</v>
      </c>
      <c r="C153" s="7" t="s">
        <v>67</v>
      </c>
      <c r="D153" s="7" t="s">
        <v>1810</v>
      </c>
      <c r="E153" s="7" t="s">
        <v>1811</v>
      </c>
      <c r="F153" s="7" t="s">
        <v>1669</v>
      </c>
      <c r="G153" s="7" t="s">
        <v>1309</v>
      </c>
      <c r="H153" s="7" t="s">
        <v>1218</v>
      </c>
      <c r="I153" s="7" t="s">
        <v>1812</v>
      </c>
      <c r="J153" s="7" t="s">
        <v>30</v>
      </c>
      <c r="K153" s="7" t="s">
        <v>866</v>
      </c>
      <c r="L153" s="7" t="s">
        <v>866</v>
      </c>
      <c r="M153" s="7" t="s">
        <v>1220</v>
      </c>
      <c r="N153" s="7" t="s">
        <v>1220</v>
      </c>
      <c r="O153" s="7" t="s">
        <v>1221</v>
      </c>
      <c r="P153" s="7" t="s">
        <v>1222</v>
      </c>
      <c r="Q153" s="7" t="s">
        <v>1223</v>
      </c>
      <c r="R153" s="7" t="s">
        <v>1813</v>
      </c>
      <c r="S153" s="7" t="s">
        <v>1225</v>
      </c>
      <c r="T153" s="7" t="s">
        <v>1226</v>
      </c>
      <c r="U153" s="7" t="s">
        <v>859</v>
      </c>
      <c r="V153" s="7" t="s">
        <v>1386</v>
      </c>
    </row>
    <row r="154" s="7" customFormat="1" ht="12.75" customHeight="1">
      <c r="A154" s="7" t="n">
        <v>999226663917851</v>
      </c>
      <c r="B154" s="7" t="s">
        <v>1814</v>
      </c>
      <c r="C154" s="7" t="s">
        <v>618</v>
      </c>
      <c r="D154" s="7" t="s">
        <v>1815</v>
      </c>
      <c r="E154" s="7" t="s">
        <v>1816</v>
      </c>
      <c r="F154" s="7" t="s">
        <v>1309</v>
      </c>
      <c r="G154" s="7" t="s">
        <v>1217</v>
      </c>
      <c r="H154" s="7" t="s">
        <v>1218</v>
      </c>
      <c r="I154" s="7" t="s">
        <v>1817</v>
      </c>
      <c r="J154" s="7" t="s">
        <v>30</v>
      </c>
      <c r="K154" s="7" t="s">
        <v>1080</v>
      </c>
      <c r="L154" s="7" t="s">
        <v>1080</v>
      </c>
      <c r="M154" s="7" t="s">
        <v>1220</v>
      </c>
      <c r="N154" s="7" t="s">
        <v>1220</v>
      </c>
      <c r="O154" s="7" t="s">
        <v>1221</v>
      </c>
      <c r="P154" s="7" t="s">
        <v>1222</v>
      </c>
      <c r="Q154" s="7" t="s">
        <v>1223</v>
      </c>
      <c r="R154" s="7" t="s">
        <v>1818</v>
      </c>
      <c r="S154" s="7" t="s">
        <v>1225</v>
      </c>
      <c r="T154" s="7" t="s">
        <v>1226</v>
      </c>
      <c r="U154" s="7" t="s">
        <v>859</v>
      </c>
      <c r="V154" s="7" t="s">
        <v>1291</v>
      </c>
    </row>
    <row r="155" s="7" customFormat="1" ht="12.75" customHeight="1">
      <c r="A155" s="7" t="n">
        <v>999226630003046</v>
      </c>
      <c r="B155" s="7" t="s">
        <v>1819</v>
      </c>
      <c r="C155" s="7" t="s">
        <v>61</v>
      </c>
      <c r="D155" s="7" t="s">
        <v>1554</v>
      </c>
      <c r="E155" s="7" t="s">
        <v>1820</v>
      </c>
      <c r="F155" s="7" t="s">
        <v>1553</v>
      </c>
      <c r="G155" s="7" t="s">
        <v>1309</v>
      </c>
      <c r="H155" s="7" t="s">
        <v>1218</v>
      </c>
      <c r="I155" s="7" t="s">
        <v>1821</v>
      </c>
      <c r="J155" s="7" t="s">
        <v>30</v>
      </c>
      <c r="K155" s="7" t="s">
        <v>864</v>
      </c>
      <c r="L155" s="7" t="s">
        <v>864</v>
      </c>
      <c r="M155" s="7" t="s">
        <v>1220</v>
      </c>
      <c r="N155" s="7" t="s">
        <v>1220</v>
      </c>
      <c r="O155" s="7" t="s">
        <v>1221</v>
      </c>
      <c r="P155" s="7" t="s">
        <v>1222</v>
      </c>
      <c r="Q155" s="7" t="s">
        <v>1223</v>
      </c>
      <c r="R155" s="7" t="s">
        <v>1822</v>
      </c>
      <c r="S155" s="7" t="s">
        <v>1225</v>
      </c>
      <c r="T155" s="7" t="s">
        <v>1226</v>
      </c>
      <c r="U155" s="7" t="s">
        <v>859</v>
      </c>
      <c r="V155" s="7" t="s">
        <v>1227</v>
      </c>
    </row>
    <row r="156" s="7" customFormat="1" ht="12.75" customHeight="1">
      <c r="A156" s="7" t="n">
        <v>999226601747565</v>
      </c>
      <c r="B156" s="7" t="s">
        <v>1823</v>
      </c>
      <c r="C156" s="7" t="s">
        <v>607</v>
      </c>
      <c r="D156" s="7" t="s">
        <v>1824</v>
      </c>
      <c r="E156" s="7" t="s">
        <v>1825</v>
      </c>
      <c r="F156" s="7" t="s">
        <v>1309</v>
      </c>
      <c r="G156" s="7" t="s">
        <v>1217</v>
      </c>
      <c r="H156" s="7" t="s">
        <v>1218</v>
      </c>
      <c r="I156" s="7" t="s">
        <v>1826</v>
      </c>
      <c r="J156" s="7" t="s">
        <v>30</v>
      </c>
      <c r="K156" s="7" t="s">
        <v>1078</v>
      </c>
      <c r="L156" s="7" t="s">
        <v>1078</v>
      </c>
      <c r="M156" s="7" t="s">
        <v>1220</v>
      </c>
      <c r="N156" s="7" t="s">
        <v>1220</v>
      </c>
      <c r="O156" s="7" t="s">
        <v>1221</v>
      </c>
      <c r="P156" s="7" t="s">
        <v>1222</v>
      </c>
      <c r="Q156" s="7" t="s">
        <v>1223</v>
      </c>
      <c r="R156" s="7" t="s">
        <v>1827</v>
      </c>
      <c r="S156" s="7" t="s">
        <v>1225</v>
      </c>
      <c r="T156" s="7" t="s">
        <v>1226</v>
      </c>
      <c r="U156" s="7" t="s">
        <v>859</v>
      </c>
      <c r="V156" s="7" t="s">
        <v>1232</v>
      </c>
    </row>
    <row r="157" s="7" customFormat="1" ht="12.75" customHeight="1">
      <c r="A157" s="7" t="n">
        <v>999226502776143</v>
      </c>
      <c r="B157" s="7" t="s">
        <v>1828</v>
      </c>
      <c r="C157" s="7" t="s">
        <v>336</v>
      </c>
      <c r="D157" s="7" t="s">
        <v>1829</v>
      </c>
      <c r="E157" s="7" t="s">
        <v>1830</v>
      </c>
      <c r="F157" s="7" t="s">
        <v>1553</v>
      </c>
      <c r="G157" s="7" t="s">
        <v>1214</v>
      </c>
      <c r="H157" s="7" t="s">
        <v>1218</v>
      </c>
      <c r="I157" s="7" t="s">
        <v>1831</v>
      </c>
      <c r="J157" s="7" t="s">
        <v>30</v>
      </c>
      <c r="K157" s="7" t="s">
        <v>966</v>
      </c>
      <c r="L157" s="7" t="s">
        <v>966</v>
      </c>
      <c r="M157" s="7" t="s">
        <v>1220</v>
      </c>
      <c r="N157" s="7" t="s">
        <v>1220</v>
      </c>
      <c r="O157" s="7" t="s">
        <v>1221</v>
      </c>
      <c r="P157" s="7" t="s">
        <v>1222</v>
      </c>
      <c r="Q157" s="7" t="s">
        <v>1223</v>
      </c>
      <c r="R157" s="7" t="s">
        <v>1832</v>
      </c>
      <c r="S157" s="7" t="s">
        <v>1225</v>
      </c>
      <c r="T157" s="7" t="s">
        <v>1226</v>
      </c>
      <c r="U157" s="7" t="s">
        <v>859</v>
      </c>
      <c r="V157" s="7" t="s">
        <v>1232</v>
      </c>
    </row>
    <row r="158" s="7" customFormat="1" ht="12.75" customHeight="1">
      <c r="A158" s="7" t="n">
        <v>999226495050237</v>
      </c>
      <c r="B158" s="7" t="s">
        <v>1833</v>
      </c>
      <c r="C158" s="7" t="s">
        <v>56</v>
      </c>
      <c r="D158" s="7" t="s">
        <v>1405</v>
      </c>
      <c r="E158" s="7" t="s">
        <v>1834</v>
      </c>
      <c r="F158" s="7" t="s">
        <v>1740</v>
      </c>
      <c r="G158" s="7" t="s">
        <v>1309</v>
      </c>
      <c r="H158" s="7" t="s">
        <v>1218</v>
      </c>
      <c r="I158" s="7" t="s">
        <v>1835</v>
      </c>
      <c r="J158" s="7" t="s">
        <v>30</v>
      </c>
      <c r="K158" s="7" t="s">
        <v>862</v>
      </c>
      <c r="L158" s="7" t="s">
        <v>862</v>
      </c>
      <c r="M158" s="7" t="s">
        <v>1220</v>
      </c>
      <c r="N158" s="7" t="s">
        <v>1220</v>
      </c>
      <c r="O158" s="7" t="s">
        <v>1221</v>
      </c>
      <c r="P158" s="7" t="s">
        <v>1222</v>
      </c>
      <c r="Q158" s="7" t="s">
        <v>1223</v>
      </c>
      <c r="R158" s="7" t="s">
        <v>1836</v>
      </c>
      <c r="S158" s="7" t="s">
        <v>1225</v>
      </c>
      <c r="T158" s="7" t="s">
        <v>1226</v>
      </c>
      <c r="U158" s="7" t="s">
        <v>859</v>
      </c>
      <c r="V158" s="7" t="s">
        <v>1246</v>
      </c>
    </row>
    <row r="159" s="7" customFormat="1" ht="12.75" customHeight="1">
      <c r="A159" s="7" t="n">
        <v>999226484717390</v>
      </c>
      <c r="B159" s="7" t="s">
        <v>1837</v>
      </c>
      <c r="C159" s="7" t="s">
        <v>602</v>
      </c>
      <c r="D159" s="7" t="s">
        <v>1838</v>
      </c>
      <c r="E159" s="7" t="s">
        <v>1839</v>
      </c>
      <c r="F159" s="7" t="s">
        <v>1553</v>
      </c>
      <c r="G159" s="7" t="s">
        <v>1217</v>
      </c>
      <c r="H159" s="7" t="s">
        <v>1218</v>
      </c>
      <c r="I159" s="7" t="s">
        <v>1840</v>
      </c>
      <c r="J159" s="7" t="s">
        <v>30</v>
      </c>
      <c r="K159" s="7" t="s">
        <v>1076</v>
      </c>
      <c r="L159" s="7" t="s">
        <v>1076</v>
      </c>
      <c r="M159" s="7" t="s">
        <v>1220</v>
      </c>
      <c r="N159" s="7" t="s">
        <v>1220</v>
      </c>
      <c r="O159" s="7" t="s">
        <v>1221</v>
      </c>
      <c r="P159" s="7" t="s">
        <v>1222</v>
      </c>
      <c r="Q159" s="7" t="s">
        <v>1223</v>
      </c>
      <c r="R159" s="7" t="s">
        <v>1841</v>
      </c>
      <c r="S159" s="7" t="s">
        <v>1225</v>
      </c>
      <c r="T159" s="7" t="s">
        <v>1226</v>
      </c>
      <c r="U159" s="7" t="s">
        <v>859</v>
      </c>
      <c r="V159" s="7" t="s">
        <v>1241</v>
      </c>
    </row>
    <row r="160" s="7" customFormat="1" ht="12.75" customHeight="1">
      <c r="A160" s="7" t="n">
        <v>999226341845968</v>
      </c>
      <c r="B160" s="7" t="s">
        <v>1842</v>
      </c>
      <c r="C160" s="7" t="s">
        <v>51</v>
      </c>
      <c r="D160" s="7" t="s">
        <v>1843</v>
      </c>
      <c r="E160" s="7" t="s">
        <v>1844</v>
      </c>
      <c r="F160" s="7" t="s">
        <v>1669</v>
      </c>
      <c r="G160" s="7" t="s">
        <v>1309</v>
      </c>
      <c r="H160" s="7" t="s">
        <v>1218</v>
      </c>
      <c r="I160" s="7" t="s">
        <v>1845</v>
      </c>
      <c r="J160" s="7" t="s">
        <v>30</v>
      </c>
      <c r="K160" s="7" t="s">
        <v>860</v>
      </c>
      <c r="L160" s="7" t="s">
        <v>860</v>
      </c>
      <c r="M160" s="7" t="s">
        <v>1220</v>
      </c>
      <c r="N160" s="7" t="s">
        <v>1220</v>
      </c>
      <c r="O160" s="7" t="s">
        <v>1221</v>
      </c>
      <c r="P160" s="7" t="s">
        <v>1222</v>
      </c>
      <c r="Q160" s="7" t="s">
        <v>1223</v>
      </c>
      <c r="R160" s="7" t="s">
        <v>1846</v>
      </c>
      <c r="S160" s="7" t="s">
        <v>1225</v>
      </c>
      <c r="T160" s="7" t="s">
        <v>1226</v>
      </c>
      <c r="U160" s="7" t="s">
        <v>859</v>
      </c>
      <c r="V160" s="7" t="s">
        <v>1291</v>
      </c>
    </row>
    <row r="161" s="7" customFormat="1" ht="12.75" customHeight="1">
      <c r="A161" s="7" t="n">
        <v>999226278308484</v>
      </c>
      <c r="B161" s="7" t="s">
        <v>1847</v>
      </c>
      <c r="C161" s="7" t="s">
        <v>596</v>
      </c>
      <c r="D161" s="7" t="s">
        <v>1848</v>
      </c>
      <c r="E161" s="7" t="s">
        <v>1849</v>
      </c>
      <c r="F161" s="7" t="s">
        <v>1309</v>
      </c>
      <c r="G161" s="7" t="s">
        <v>1217</v>
      </c>
      <c r="H161" s="7" t="s">
        <v>1218</v>
      </c>
      <c r="I161" s="7" t="s">
        <v>1850</v>
      </c>
      <c r="J161" s="7" t="s">
        <v>30</v>
      </c>
      <c r="K161" s="7" t="s">
        <v>1074</v>
      </c>
      <c r="L161" s="7" t="s">
        <v>1074</v>
      </c>
      <c r="M161" s="7" t="s">
        <v>1220</v>
      </c>
      <c r="N161" s="7" t="s">
        <v>1220</v>
      </c>
      <c r="O161" s="7" t="s">
        <v>1221</v>
      </c>
      <c r="P161" s="7" t="s">
        <v>1222</v>
      </c>
      <c r="Q161" s="7" t="s">
        <v>1223</v>
      </c>
      <c r="R161" s="7" t="s">
        <v>1851</v>
      </c>
      <c r="S161" s="7" t="s">
        <v>1225</v>
      </c>
      <c r="T161" s="7" t="s">
        <v>1226</v>
      </c>
      <c r="U161" s="7" t="s">
        <v>859</v>
      </c>
      <c r="V161" s="7" t="s">
        <v>1291</v>
      </c>
    </row>
    <row r="162" s="7" customFormat="1" ht="12.75" customHeight="1">
      <c r="A162" s="7" t="n">
        <v>999226271494468</v>
      </c>
      <c r="B162" s="7" t="s">
        <v>1852</v>
      </c>
      <c r="C162" s="7" t="s">
        <v>45</v>
      </c>
      <c r="D162" s="7" t="s">
        <v>1730</v>
      </c>
      <c r="E162" s="7" t="s">
        <v>1853</v>
      </c>
      <c r="F162" s="7" t="s">
        <v>1553</v>
      </c>
      <c r="G162" s="7" t="s">
        <v>1309</v>
      </c>
      <c r="H162" s="7" t="s">
        <v>1218</v>
      </c>
      <c r="I162" s="7" t="s">
        <v>1854</v>
      </c>
      <c r="J162" s="7" t="s">
        <v>30</v>
      </c>
      <c r="K162" s="7" t="s">
        <v>857</v>
      </c>
      <c r="L162" s="7" t="s">
        <v>857</v>
      </c>
      <c r="M162" s="7" t="s">
        <v>1220</v>
      </c>
      <c r="N162" s="7" t="s">
        <v>1220</v>
      </c>
      <c r="O162" s="7" t="s">
        <v>1221</v>
      </c>
      <c r="P162" s="7" t="s">
        <v>1222</v>
      </c>
      <c r="Q162" s="7" t="s">
        <v>1223</v>
      </c>
      <c r="R162" s="7" t="s">
        <v>1855</v>
      </c>
      <c r="S162" s="7" t="s">
        <v>1225</v>
      </c>
      <c r="T162" s="7" t="s">
        <v>1226</v>
      </c>
      <c r="U162" s="7" t="s">
        <v>859</v>
      </c>
      <c r="V162" s="7" t="s">
        <v>1291</v>
      </c>
    </row>
    <row r="163" s="7" customFormat="1" ht="12.75" customHeight="1">
      <c r="A163" s="7" t="n">
        <v>999226119803459</v>
      </c>
      <c r="B163" s="7" t="s">
        <v>1856</v>
      </c>
      <c r="C163" s="7" t="s">
        <v>643</v>
      </c>
      <c r="D163" s="7" t="s">
        <v>1857</v>
      </c>
      <c r="E163" s="7" t="s">
        <v>1858</v>
      </c>
      <c r="F163" s="7" t="s">
        <v>1214</v>
      </c>
      <c r="G163" s="7" t="s">
        <v>1217</v>
      </c>
      <c r="H163" s="7" t="s">
        <v>1218</v>
      </c>
      <c r="I163" s="7" t="s">
        <v>1859</v>
      </c>
      <c r="J163" s="7" t="s">
        <v>30</v>
      </c>
      <c r="K163" s="7" t="s">
        <v>1092</v>
      </c>
      <c r="L163" s="7" t="s">
        <v>1092</v>
      </c>
      <c r="M163" s="7" t="s">
        <v>1220</v>
      </c>
      <c r="N163" s="7" t="s">
        <v>1220</v>
      </c>
      <c r="O163" s="7" t="s">
        <v>1221</v>
      </c>
      <c r="P163" s="7" t="s">
        <v>1222</v>
      </c>
      <c r="Q163" s="7" t="s">
        <v>1223</v>
      </c>
      <c r="R163" s="7" t="s">
        <v>1860</v>
      </c>
      <c r="S163" s="7" t="s">
        <v>1225</v>
      </c>
      <c r="T163" s="7" t="s">
        <v>1226</v>
      </c>
      <c r="U163" s="7" t="s">
        <v>859</v>
      </c>
      <c r="V163" s="7" t="s">
        <v>1861</v>
      </c>
    </row>
    <row r="164" s="7" customFormat="1" ht="12.75" customHeight="1">
      <c r="A164" s="7" t="n">
        <v>999225998908915</v>
      </c>
      <c r="B164" s="7" t="s">
        <v>1862</v>
      </c>
      <c r="C164" s="7" t="s">
        <v>331</v>
      </c>
      <c r="D164" s="7" t="s">
        <v>1863</v>
      </c>
      <c r="E164" s="7" t="s">
        <v>1864</v>
      </c>
      <c r="F164" s="7" t="s">
        <v>1309</v>
      </c>
      <c r="G164" s="7" t="s">
        <v>1214</v>
      </c>
      <c r="H164" s="7" t="s">
        <v>1218</v>
      </c>
      <c r="I164" s="7" t="s">
        <v>1865</v>
      </c>
      <c r="J164" s="7" t="s">
        <v>30</v>
      </c>
      <c r="K164" s="7" t="s">
        <v>964</v>
      </c>
      <c r="L164" s="7" t="s">
        <v>964</v>
      </c>
      <c r="M164" s="7" t="s">
        <v>1220</v>
      </c>
      <c r="N164" s="7" t="s">
        <v>1220</v>
      </c>
      <c r="O164" s="7" t="s">
        <v>1221</v>
      </c>
      <c r="P164" s="7" t="s">
        <v>1222</v>
      </c>
      <c r="Q164" s="7" t="s">
        <v>1223</v>
      </c>
      <c r="R164" s="7" t="s">
        <v>1866</v>
      </c>
      <c r="S164" s="7" t="s">
        <v>1225</v>
      </c>
      <c r="T164" s="7" t="s">
        <v>1226</v>
      </c>
      <c r="U164" s="7" t="s">
        <v>859</v>
      </c>
      <c r="V164" s="7" t="s">
        <v>1246</v>
      </c>
    </row>
    <row r="165" s="7" customFormat="1" ht="12.75" customHeight="1">
      <c r="A165" s="7" t="n">
        <v>999225938990555</v>
      </c>
      <c r="B165" s="7" t="s">
        <v>1867</v>
      </c>
      <c r="C165" s="7" t="s">
        <v>39</v>
      </c>
      <c r="D165" s="7" t="s">
        <v>1868</v>
      </c>
      <c r="E165" s="7" t="s">
        <v>1869</v>
      </c>
      <c r="F165" s="7" t="s">
        <v>1669</v>
      </c>
      <c r="G165" s="7" t="s">
        <v>1309</v>
      </c>
      <c r="H165" s="7" t="s">
        <v>1218</v>
      </c>
      <c r="I165" s="7" t="s">
        <v>1870</v>
      </c>
      <c r="J165" s="7" t="s">
        <v>30</v>
      </c>
      <c r="K165" s="7" t="s">
        <v>855</v>
      </c>
      <c r="L165" s="7" t="s">
        <v>855</v>
      </c>
      <c r="M165" s="7" t="s">
        <v>1220</v>
      </c>
      <c r="N165" s="7" t="s">
        <v>1220</v>
      </c>
      <c r="O165" s="7" t="s">
        <v>1221</v>
      </c>
      <c r="P165" s="7" t="s">
        <v>1222</v>
      </c>
      <c r="Q165" s="7" t="s">
        <v>1223</v>
      </c>
      <c r="R165" s="7" t="s">
        <v>1871</v>
      </c>
      <c r="S165" s="7" t="s">
        <v>1225</v>
      </c>
      <c r="T165" s="7" t="s">
        <v>1226</v>
      </c>
      <c r="U165" s="7" t="s">
        <v>854</v>
      </c>
      <c r="V165" s="7" t="s">
        <v>1227</v>
      </c>
    </row>
    <row r="166" s="7" customFormat="1" ht="12.75" customHeight="1">
      <c r="A166" s="7" t="n">
        <v>999225935799787</v>
      </c>
      <c r="B166" s="7" t="s">
        <v>1867</v>
      </c>
      <c r="C166" s="7" t="s">
        <v>35</v>
      </c>
      <c r="D166" s="7" t="s">
        <v>1868</v>
      </c>
      <c r="E166" s="7" t="s">
        <v>1872</v>
      </c>
      <c r="F166" s="7" t="s">
        <v>1709</v>
      </c>
      <c r="G166" s="7" t="s">
        <v>1309</v>
      </c>
      <c r="H166" s="7" t="s">
        <v>1218</v>
      </c>
      <c r="I166" s="7" t="s">
        <v>1873</v>
      </c>
      <c r="J166" s="7" t="s">
        <v>30</v>
      </c>
      <c r="K166" s="7" t="s">
        <v>852</v>
      </c>
      <c r="L166" s="7" t="s">
        <v>852</v>
      </c>
      <c r="M166" s="7" t="s">
        <v>1220</v>
      </c>
      <c r="N166" s="7" t="s">
        <v>1220</v>
      </c>
      <c r="O166" s="7" t="s">
        <v>1221</v>
      </c>
      <c r="P166" s="7" t="s">
        <v>1222</v>
      </c>
      <c r="Q166" s="7" t="s">
        <v>1223</v>
      </c>
      <c r="R166" s="7" t="s">
        <v>1874</v>
      </c>
      <c r="S166" s="7" t="s">
        <v>1225</v>
      </c>
      <c r="T166" s="7" t="s">
        <v>1226</v>
      </c>
      <c r="U166" s="7" t="s">
        <v>854</v>
      </c>
      <c r="V166" s="7" t="s">
        <v>1227</v>
      </c>
    </row>
    <row r="167" s="7" customFormat="1" ht="12.75" customHeight="1">
      <c r="A167" s="7" t="n">
        <v>999226798020607</v>
      </c>
      <c r="B167" s="7" t="s">
        <v>1669</v>
      </c>
      <c r="C167" s="7" t="s">
        <v>149</v>
      </c>
      <c r="D167" s="7" t="s">
        <v>1875</v>
      </c>
      <c r="E167" s="7" t="s">
        <v>1876</v>
      </c>
      <c r="F167" s="7" t="s">
        <v>1627</v>
      </c>
      <c r="G167" s="7" t="s">
        <v>1309</v>
      </c>
      <c r="H167" s="7" t="s">
        <v>1218</v>
      </c>
      <c r="I167" s="7" t="s">
        <v>1877</v>
      </c>
      <c r="J167" s="7" t="s">
        <v>30</v>
      </c>
      <c r="K167" s="7" t="s">
        <v>896</v>
      </c>
      <c r="L167" s="7" t="s">
        <v>896</v>
      </c>
      <c r="M167" s="7" t="s">
        <v>1220</v>
      </c>
      <c r="N167" s="7" t="s">
        <v>1220</v>
      </c>
      <c r="O167" s="7" t="s">
        <v>1221</v>
      </c>
      <c r="P167" s="7" t="s">
        <v>1222</v>
      </c>
      <c r="Q167" s="7" t="s">
        <v>1223</v>
      </c>
      <c r="R167" s="7" t="s">
        <v>1878</v>
      </c>
      <c r="S167" s="7" t="s">
        <v>1225</v>
      </c>
      <c r="T167" s="7" t="s">
        <v>1226</v>
      </c>
      <c r="U167" s="7" t="s">
        <v>859</v>
      </c>
      <c r="V167" s="7" t="s">
        <v>1291</v>
      </c>
    </row>
    <row r="168" s="7" customFormat="1" ht="12.75" customHeight="1">
      <c r="A168" s="7" t="n">
        <v>999226796802158</v>
      </c>
      <c r="B168" s="7" t="s">
        <v>1669</v>
      </c>
      <c r="C168" s="7" t="s">
        <v>143</v>
      </c>
      <c r="D168" s="7" t="s">
        <v>1879</v>
      </c>
      <c r="E168" s="7" t="s">
        <v>1880</v>
      </c>
      <c r="F168" s="7" t="s">
        <v>1553</v>
      </c>
      <c r="G168" s="7" t="s">
        <v>1309</v>
      </c>
      <c r="H168" s="7" t="s">
        <v>1218</v>
      </c>
      <c r="I168" s="7" t="s">
        <v>1881</v>
      </c>
      <c r="J168" s="7" t="s">
        <v>30</v>
      </c>
      <c r="K168" s="7" t="s">
        <v>894</v>
      </c>
      <c r="L168" s="7" t="s">
        <v>894</v>
      </c>
      <c r="M168" s="7" t="s">
        <v>1220</v>
      </c>
      <c r="N168" s="7" t="s">
        <v>1220</v>
      </c>
      <c r="O168" s="7" t="s">
        <v>1221</v>
      </c>
      <c r="P168" s="7" t="s">
        <v>1222</v>
      </c>
      <c r="Q168" s="7" t="s">
        <v>1223</v>
      </c>
      <c r="R168" s="7" t="s">
        <v>1882</v>
      </c>
      <c r="S168" s="7" t="s">
        <v>1225</v>
      </c>
      <c r="T168" s="7" t="s">
        <v>1226</v>
      </c>
      <c r="U168" s="7" t="s">
        <v>859</v>
      </c>
      <c r="V168" s="7" t="s">
        <v>1227</v>
      </c>
    </row>
    <row r="169" s="7" customFormat="1" ht="12.75" customHeight="1">
      <c r="A169" s="7" t="n">
        <v>999226772851826</v>
      </c>
      <c r="B169" s="7" t="s">
        <v>1765</v>
      </c>
      <c r="C169" s="7" t="s">
        <v>94</v>
      </c>
      <c r="D169" s="7" t="s">
        <v>1883</v>
      </c>
      <c r="E169" s="7" t="s">
        <v>1884</v>
      </c>
      <c r="F169" s="7" t="s">
        <v>1553</v>
      </c>
      <c r="G169" s="7" t="s">
        <v>1309</v>
      </c>
      <c r="H169" s="7" t="s">
        <v>1218</v>
      </c>
      <c r="I169" s="7" t="s">
        <v>1885</v>
      </c>
      <c r="J169" s="7" t="s">
        <v>30</v>
      </c>
      <c r="K169" s="7" t="s">
        <v>876</v>
      </c>
      <c r="L169" s="7" t="s">
        <v>876</v>
      </c>
      <c r="M169" s="7" t="s">
        <v>1220</v>
      </c>
      <c r="N169" s="7" t="s">
        <v>1220</v>
      </c>
      <c r="O169" s="7" t="s">
        <v>1221</v>
      </c>
      <c r="P169" s="7" t="s">
        <v>1222</v>
      </c>
      <c r="Q169" s="7" t="s">
        <v>1223</v>
      </c>
      <c r="R169" s="7" t="s">
        <v>1886</v>
      </c>
      <c r="S169" s="7" t="s">
        <v>1225</v>
      </c>
      <c r="T169" s="7" t="s">
        <v>1226</v>
      </c>
      <c r="U169" s="7" t="s">
        <v>859</v>
      </c>
      <c r="V169" s="7" t="s">
        <v>1227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2023-09-25T15:22:45Z</dcterms:modified>
</cp:coreProperties>
</file>