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对账!$1:$2079</definedName>
    <definedName name="_xlnm._FilterDatabase" localSheetId="2" hidden="1">HOP!$1:$1747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<sst xmlns="http://schemas.openxmlformats.org/spreadsheetml/2006/main" count="65938" uniqueCount="19461">
  <si>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</si>
  <si>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</si>
  <si>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</si>
  <si>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</si>
  <si>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</si>
  <si>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</si>
  <si>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</si>
  <si>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</si>
  <si>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</si>
  <si>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</si>
  <si>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</si>
  <si>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</si>
  <si>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</si>
  <si>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</si>
  <si>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</si>
  <si>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</si>
  <si>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</si>
  <si>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</si>
  <si>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</si>
  <si>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</si>
  <si>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</si>
  <si>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</si>
  <si>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</si>
  <si>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</si>
  <si>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</si>
  <si>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999223937914625	</t>
  </si>
  <si>
    <t>Ctrip</t>
  </si>
  <si>
    <t>正常</t>
  </si>
  <si>
    <t>[布拉格]帝国艺术酒店(Imperial Art Deco)(55270743)</t>
  </si>
  <si>
    <t>豪华房&lt;2人入住&gt;</t>
  </si>
  <si>
    <t>HKD</t>
  </si>
  <si>
    <t>KIM/HYEWON</t>
  </si>
  <si>
    <t>CA13030230929HKD</t>
  </si>
  <si>
    <t>未提现</t>
  </si>
  <si>
    <t>携程开票</t>
  </si>
  <si>
    <t xml:space="preserve">3308779	</t>
  </si>
  <si>
    <t xml:space="preserve">IBMSXD	</t>
  </si>
  <si>
    <t xml:space="preserve">999224749316029	</t>
  </si>
  <si>
    <t>[芭堤雅]第五宗滴恩芭堤雅酒店(Fifth Jomtien Pattaya)(55304391)</t>
  </si>
  <si>
    <t>Grand Superior Room&lt;2人入住&gt;&lt;早餐&gt;</t>
  </si>
  <si>
    <t>YUEN/PUI SZE</t>
  </si>
  <si>
    <t xml:space="preserve">3499626	</t>
  </si>
  <si>
    <t xml:space="preserve">	</t>
  </si>
  <si>
    <t>取消</t>
  </si>
  <si>
    <t xml:space="preserve">999224841865706	</t>
  </si>
  <si>
    <t>[长滩岛]长滩岛快乐酒店(Feliz Hotel Boracay)(77364117)</t>
  </si>
  <si>
    <t>豪华特大床房&lt;2人入住&gt;&lt;不退款&gt;&lt;早餐&gt;</t>
  </si>
  <si>
    <t>YOON/JUNSIK,HUR/YERIN</t>
  </si>
  <si>
    <t xml:space="preserve">3522714	</t>
  </si>
  <si>
    <t xml:space="preserve">2906	</t>
  </si>
  <si>
    <t xml:space="preserve">999224880358861	</t>
  </si>
  <si>
    <t>[普吉岛]敖查龙别墅度假村酒店(Aochalong Villa Resort &amp; Spa)(55543118)</t>
  </si>
  <si>
    <t>侧海景一卧室别墅&lt;2人入住&gt;&lt;早餐&gt;</t>
  </si>
  <si>
    <t>WILLINGHERRMANN/ANJA,WILLING/DENNY</t>
  </si>
  <si>
    <t xml:space="preserve">3531796	</t>
  </si>
  <si>
    <t xml:space="preserve">999225072503771	</t>
  </si>
  <si>
    <t>[威斯敏斯特城]克鲁斯海德公园酒店(Corus Hyde Park Hotel)(55439585)</t>
  </si>
  <si>
    <t>标准双人床房&lt;2人入住&gt;&lt;不退款&gt;</t>
  </si>
  <si>
    <t>ASHIKIN ABAS/NOOR</t>
  </si>
  <si>
    <t xml:space="preserve">3579835	</t>
  </si>
  <si>
    <t xml:space="preserve">HYDE089046/1	</t>
  </si>
  <si>
    <t xml:space="preserve">999225217132110	</t>
  </si>
  <si>
    <t>[卡塞塔]卡塞塔欧洲艺术酒店(Hotel Europa Art Caserta)(96748442)</t>
  </si>
  <si>
    <t>标准房&lt;2人入住&gt;&lt;早餐&gt;</t>
  </si>
  <si>
    <t>WU/YUE</t>
  </si>
  <si>
    <t xml:space="preserve">3611966	</t>
  </si>
  <si>
    <t xml:space="preserve">999225223867461	</t>
  </si>
  <si>
    <t>[圣托里尼]艾普莱多姆公寓(Aplai Dome)(90352335)</t>
  </si>
  <si>
    <t>海景高级套房－带热水浴缸&lt;2人入住&gt;&lt;不退款&gt;&lt;早餐&gt;</t>
  </si>
  <si>
    <t>YEUNG/SHUK YIN,WAN/CHUN YIP</t>
  </si>
  <si>
    <t xml:space="preserve">3614023	</t>
  </si>
  <si>
    <t xml:space="preserve">5890	</t>
  </si>
  <si>
    <t xml:space="preserve">999225309832676	</t>
  </si>
  <si>
    <t>[维克]科里亚酒店(Hótel Kría)(55304408)</t>
  </si>
  <si>
    <t>山景标准房&lt;2人入住&gt;&lt;不退款&gt;&lt;早餐&gt;</t>
  </si>
  <si>
    <t>Henning/Megan Mae</t>
  </si>
  <si>
    <t xml:space="preserve">3632032	</t>
  </si>
  <si>
    <t xml:space="preserve">44178721	</t>
  </si>
  <si>
    <t xml:space="preserve">999225310517641	</t>
  </si>
  <si>
    <t>[旧金山]肯辛顿公园酒店(Kensington Park Hotel)(55707823)</t>
  </si>
  <si>
    <t>皇家房（1张特大床）&lt;2人入住&gt;</t>
  </si>
  <si>
    <t>KNEBEL/KELSEY ANNE</t>
  </si>
  <si>
    <t xml:space="preserve">3632205	</t>
  </si>
  <si>
    <t xml:space="preserve">86689672	</t>
  </si>
  <si>
    <t xml:space="preserve">999225349445828	</t>
  </si>
  <si>
    <t>[米科诺斯]米克诺斯城珊瑚罗莱夏朵精品酒店(Myconian Korali Relais &amp; Chateaux)(60467111)</t>
  </si>
  <si>
    <t>侧海景奥纳尔精致套房&lt;2人入住&gt;&lt;早餐&gt;</t>
  </si>
  <si>
    <t>Sagnes/Jean Marc</t>
  </si>
  <si>
    <t xml:space="preserve">3639846	</t>
  </si>
  <si>
    <t xml:space="preserve">101253	</t>
  </si>
  <si>
    <t xml:space="preserve">999225457658774	</t>
  </si>
  <si>
    <t>[马德里]鲁西班牙广场酒店(Riu Plaza España)(91624897)</t>
  </si>
  <si>
    <t>豪华双床房&lt;2人入住&gt;&lt;早餐&gt;</t>
  </si>
  <si>
    <t>LIU/JIN,ZHAO/WENTING</t>
  </si>
  <si>
    <t xml:space="preserve">3659767	</t>
  </si>
  <si>
    <t xml:space="preserve">999225459557887	</t>
  </si>
  <si>
    <t>[班邦萨雷]清风酒店(The Wind Hotel)(100679657)</t>
  </si>
  <si>
    <t>基础房&lt;2人入住&gt;&lt;不退款&gt;</t>
  </si>
  <si>
    <t>CHOI/WING YEE</t>
  </si>
  <si>
    <t xml:space="preserve">3659979	</t>
  </si>
  <si>
    <t xml:space="preserve">999225641788866	</t>
  </si>
  <si>
    <t>[开罗]开罗凯宾斯基尼罗酒店(Kempinski Nile Hotel, Cairo)(55639533)</t>
  </si>
  <si>
    <t>豪华客房, 1 张特大床 (Madina)&lt;2人入住&gt;</t>
  </si>
  <si>
    <t>Saad/Josephine</t>
  </si>
  <si>
    <t xml:space="preserve">3696351	</t>
  </si>
  <si>
    <t xml:space="preserve">435466	</t>
  </si>
  <si>
    <t xml:space="preserve">999225641999287	</t>
  </si>
  <si>
    <t>Asaad/Christina Adel Saad</t>
  </si>
  <si>
    <t xml:space="preserve">3696376	</t>
  </si>
  <si>
    <t xml:space="preserve">435467	</t>
  </si>
  <si>
    <t xml:space="preserve">999225674488132	</t>
  </si>
  <si>
    <t>[柏林]斯比特尔马克贝斯特韦斯特酒店(Best Western Hotel am Spittelmarkt Berlin)(55280773)</t>
  </si>
  <si>
    <t>Double Or Twin Standard&lt;2人入住&gt;</t>
  </si>
  <si>
    <t>SUEN/HIU NAM,PANG/CHEUK WING</t>
  </si>
  <si>
    <t xml:space="preserve">3703680	</t>
  </si>
  <si>
    <t xml:space="preserve">999225675092216	</t>
  </si>
  <si>
    <t>[弗洛里亚纳]怡东豪华酒店(Grand Hotel Excelsior)(69451753)</t>
  </si>
  <si>
    <t>经典双床房&lt;2人入住&gt;&lt;早餐&gt;</t>
  </si>
  <si>
    <t>Bower/Nicholas,Bower/Deborah</t>
  </si>
  <si>
    <t xml:space="preserve">3703967	</t>
  </si>
  <si>
    <t xml:space="preserve">508883	</t>
  </si>
  <si>
    <t xml:space="preserve">999225756226540	</t>
  </si>
  <si>
    <t>[曼谷]曼谷阿卡迪亚套房酒店(Arcadia Suites Bangkok)(55439369)</t>
  </si>
  <si>
    <t>Double room - 1 Bedroom - Superior&lt;2人入住&gt;&lt;早餐&gt;</t>
  </si>
  <si>
    <t>LU/JIAN,JIANG/DAN</t>
  </si>
  <si>
    <t xml:space="preserve">3721193	</t>
  </si>
  <si>
    <t xml:space="preserve">999225828677339	</t>
  </si>
  <si>
    <t>[兰卡威]兰卡威成功度假村(Berjaya Langkawi Resort)(68031194)</t>
  </si>
  <si>
    <t>海景尊贵小屋&lt;2人入住&gt;&lt;不退款&gt;&lt;早餐&gt;</t>
  </si>
  <si>
    <t>ZHANG/SIYI,WANG/YINLU</t>
  </si>
  <si>
    <t xml:space="preserve">3736099	</t>
  </si>
  <si>
    <t xml:space="preserve">275754328	</t>
  </si>
  <si>
    <t xml:space="preserve">999225830799566	</t>
  </si>
  <si>
    <t>[普埃布拉]拉斯特拉酒店(Hotel Lastra)(70392396)</t>
  </si>
  <si>
    <t>标准房, 1 张双人床&lt;2人入住&gt;</t>
  </si>
  <si>
    <t>Salazar/Emilio</t>
  </si>
  <si>
    <t xml:space="preserve">3736638	</t>
  </si>
  <si>
    <t xml:space="preserve">|62099000	</t>
  </si>
  <si>
    <t xml:space="preserve">999225873986988	</t>
  </si>
  <si>
    <t>[曼谷]曼谷千禧希尔顿酒店(Millennium Hilton Bangkok)(55269931)</t>
  </si>
  <si>
    <t>TWIN EXECUTIVE&lt;2人入住&gt;&lt;不退款&gt;&lt;早餐&gt;</t>
  </si>
  <si>
    <t>Ogawa/Hiromi</t>
  </si>
  <si>
    <t xml:space="preserve">3745491	</t>
  </si>
  <si>
    <t xml:space="preserve">3407815879	</t>
  </si>
  <si>
    <t xml:space="preserve">999225888386660	</t>
  </si>
  <si>
    <t>[巴黎]剑锷酒店(Le Tsuba Hotel)(55439289)</t>
  </si>
  <si>
    <t>行政房&lt;2人入住&gt;</t>
  </si>
  <si>
    <t>Qi/Xiaotong,Li/Ying</t>
  </si>
  <si>
    <t xml:space="preserve">3747844	</t>
  </si>
  <si>
    <t xml:space="preserve">78246	</t>
  </si>
  <si>
    <t xml:space="preserve">999225891855655	</t>
  </si>
  <si>
    <t>[巴厘岛]巴厘岛水明漾安可温德姆华美达酒店(Ramada Encore by Wyndham Bali Seminyak)(55337241)</t>
  </si>
  <si>
    <t>高级房&lt;2人入住&gt;&lt;早餐&gt;</t>
  </si>
  <si>
    <t>Agarwal/Ashutosh,Agarwal/Ashutosh</t>
  </si>
  <si>
    <t xml:space="preserve">3748656	</t>
  </si>
  <si>
    <t xml:space="preserve">171229	</t>
  </si>
  <si>
    <t xml:space="preserve">999225894540265	</t>
  </si>
  <si>
    <t>[阿姆斯特丹]艾塔娜室友酒店(Room Mate Aitana)(55290264)</t>
  </si>
  <si>
    <t>行政大床房&lt;2人入住&gt;</t>
  </si>
  <si>
    <t>Verdia/Shaunak,Verdia/Shaunak</t>
  </si>
  <si>
    <t xml:space="preserve">3749510	</t>
  </si>
  <si>
    <t xml:space="preserve">999225903551124	</t>
  </si>
  <si>
    <t xml:space="preserve">3750764	</t>
  </si>
  <si>
    <t xml:space="preserve">999225950904577	</t>
  </si>
  <si>
    <t>[普吉岛]R马尔温泉度假酒店(R-Mar Resort and Spa)(70165327)</t>
  </si>
  <si>
    <t>高级房&lt;2人入住&gt;</t>
  </si>
  <si>
    <t>BAO/SHUANG</t>
  </si>
  <si>
    <t xml:space="preserve">3760951	</t>
  </si>
  <si>
    <t xml:space="preserve">19088	</t>
  </si>
  <si>
    <t xml:space="preserve">999225955501155	</t>
  </si>
  <si>
    <t>高级双人床房&lt;2人入住&gt;</t>
  </si>
  <si>
    <t>WU/YIWEN</t>
  </si>
  <si>
    <t xml:space="preserve">3762326	</t>
  </si>
  <si>
    <t xml:space="preserve">17256775	</t>
  </si>
  <si>
    <t xml:space="preserve">999225958423499	</t>
  </si>
  <si>
    <t>[罗马]拉泽瑞丽酒店(Raeli Hotel Lazio)(55884398)</t>
  </si>
  <si>
    <t>经济双人或双床间&lt;2人入住&gt;&lt;不退款&gt;</t>
  </si>
  <si>
    <t>Koppandi/Sandor</t>
  </si>
  <si>
    <t xml:space="preserve">3763287	</t>
  </si>
  <si>
    <t xml:space="preserve">15279031	</t>
  </si>
  <si>
    <t xml:space="preserve">999225958404229	</t>
  </si>
  <si>
    <t>[阿纳海姆]阿纳海姆希尔顿酒店(Hilton Anaheim)(55862042)</t>
  </si>
  <si>
    <t>标准房（1张特大床）&lt;2人入住&gt;</t>
  </si>
  <si>
    <t>GEONU/KIM,YOUKYEONG/PARK</t>
  </si>
  <si>
    <t xml:space="preserve">3763280	</t>
  </si>
  <si>
    <t xml:space="preserve">999225958790539	</t>
  </si>
  <si>
    <t>[坎波费利切迪罗切拉]Mangia's Himera Resort(109174667)</t>
  </si>
  <si>
    <t>海景标准双人或双床间&lt;2人入住&gt;&lt;不退款&gt;&lt;早餐&gt;</t>
  </si>
  <si>
    <t>Tschanz/Claudia,Kaeser/Michael Philippe</t>
  </si>
  <si>
    <t xml:space="preserve">3763415	</t>
  </si>
  <si>
    <t xml:space="preserve">127641210	</t>
  </si>
  <si>
    <t xml:space="preserve">999226016398069	</t>
  </si>
  <si>
    <t>[旧金山]旧金山日航酒店(Hotel Nikko San Francisco)(55299103)</t>
  </si>
  <si>
    <t>豪华房(大床)&lt;2人入住&gt;</t>
  </si>
  <si>
    <t>LIANG/ZIQING,YANG/XIAOHONG,LIANG/JIANZHONG</t>
  </si>
  <si>
    <t xml:space="preserve">3774947	</t>
  </si>
  <si>
    <t xml:space="preserve">229979106	</t>
  </si>
  <si>
    <t xml:space="preserve">999226068817815	</t>
  </si>
  <si>
    <t>[因特拉肯]度诺德酒店(Hotel Du Nord)(68545423)</t>
  </si>
  <si>
    <t>双床房&lt;2人入住&gt;&lt;早餐&gt;</t>
  </si>
  <si>
    <t>ZHOU/XIAOYU,HUANG/SHUANGLING</t>
  </si>
  <si>
    <t xml:space="preserve">3788210	</t>
  </si>
  <si>
    <t xml:space="preserve">999226107858168	</t>
  </si>
  <si>
    <t>[曼谷]沙吞伊斯汀大酒店(Eastin Grand Hotel Sathorn)(68545414)</t>
  </si>
  <si>
    <t>高级房&lt;2人入住&gt;&lt;不退款&gt;&lt;早餐&gt;</t>
  </si>
  <si>
    <t>PYUN/SANGHYUN,PARK/JUNGJOO</t>
  </si>
  <si>
    <t xml:space="preserve">3792628	</t>
  </si>
  <si>
    <t xml:space="preserve">479892	</t>
  </si>
  <si>
    <t xml:space="preserve">999226221952640	</t>
  </si>
  <si>
    <t>[卡尔达诺阿尔坎波]马尔彭萨卡达诺酒店(Cardano Hotel Malpensa)(55290566)</t>
  </si>
  <si>
    <t>双人床房&lt;2人入住&gt;&lt;早餐&gt;</t>
  </si>
  <si>
    <t>Corona/Martina</t>
  </si>
  <si>
    <t xml:space="preserve">3818627	</t>
  </si>
  <si>
    <t xml:space="preserve">999226264452041	</t>
  </si>
  <si>
    <t>[迈阿密]铂尔曼迈阿密机场酒店(Pullman Miami Airport)(55354909)</t>
  </si>
  <si>
    <t>高级特大床房&lt;2人入住&gt;&lt;不退款&gt;</t>
  </si>
  <si>
    <t>Lauer /Hermann</t>
  </si>
  <si>
    <t xml:space="preserve">3819759	</t>
  </si>
  <si>
    <t xml:space="preserve">1755028	</t>
  </si>
  <si>
    <t xml:space="preserve">999226267759543	</t>
  </si>
  <si>
    <t>[圣纳帕]尼希布鲁海滩度假村(NissiBlu Beach Resort)(77363917)</t>
  </si>
  <si>
    <t>侧海景高级双人房&lt;2人入住&gt;&lt;早餐&gt;</t>
  </si>
  <si>
    <t>Goldman/Nevo,Rubinchik/Olga</t>
  </si>
  <si>
    <t xml:space="preserve">3820317	</t>
  </si>
  <si>
    <t xml:space="preserve">55921	</t>
  </si>
  <si>
    <t xml:space="preserve">999226340699149	</t>
  </si>
  <si>
    <t>[普吉岛]超越芭东酒店(Beyond Patong)(55254428)</t>
  </si>
  <si>
    <t>豪华房&lt;2人入住&gt;&lt;早餐&gt;</t>
  </si>
  <si>
    <t>Bansal/Mamta,Bansal/Mamta</t>
  </si>
  <si>
    <t xml:space="preserve">3831885	</t>
  </si>
  <si>
    <t xml:space="preserve">999226341343818	</t>
  </si>
  <si>
    <t>[巴厘岛]萨克蒂花园度假村及水疗中心(Sakti Garden Resort &amp; Spa)(109174455)</t>
  </si>
  <si>
    <t>豪华花园房&lt;2人入住&gt;&lt;早餐&gt;</t>
  </si>
  <si>
    <t>liang/Jun</t>
  </si>
  <si>
    <t xml:space="preserve">3832321	</t>
  </si>
  <si>
    <t xml:space="preserve">537500000002141	</t>
  </si>
  <si>
    <t xml:space="preserve">999226353747452	</t>
  </si>
  <si>
    <t>[巴兰扎泰]弗伦姆酒店(Hotel Forum)(90200602)</t>
  </si>
  <si>
    <t>双床房, 2 张单人床, 无障碍&lt;2人入住&gt;&lt;不退款&gt;</t>
  </si>
  <si>
    <t>Sherriff/Joshua</t>
  </si>
  <si>
    <t xml:space="preserve">3838906	</t>
  </si>
  <si>
    <t xml:space="preserve">27804415	</t>
  </si>
  <si>
    <t xml:space="preserve">999226364619440	</t>
  </si>
  <si>
    <t>[Chippendale]庄园酒店(Hotel Hacienda)(55694784)</t>
  </si>
  <si>
    <t>鸟巢房&lt;2人入住&gt;&lt;不退款&gt;</t>
  </si>
  <si>
    <t>Liu/Sujun</t>
  </si>
  <si>
    <t xml:space="preserve">3845058	</t>
  </si>
  <si>
    <t xml:space="preserve">75685773	</t>
  </si>
  <si>
    <t xml:space="preserve">999226365903010	</t>
  </si>
  <si>
    <t>[巴厘岛]巴厘岛机场希尔顿花园酒店(Hilton Garden Inn Bali Ngurah Rai Airport)(55290459)</t>
  </si>
  <si>
    <t>DOUBLE KING GUEST&lt;2人入住&gt;</t>
  </si>
  <si>
    <t>SHEN/LINGLIN</t>
  </si>
  <si>
    <t xml:space="preserve">3845964	</t>
  </si>
  <si>
    <t xml:space="preserve">HID-6P3Q754C+GC-E00	</t>
  </si>
  <si>
    <t xml:space="preserve">999226482186796	</t>
  </si>
  <si>
    <t>[纽约]阿尔罗诺玛德酒店(Arlo NoMad)(55519747)</t>
  </si>
  <si>
    <t>客房, 1 张大床&lt;2人入住&gt;</t>
  </si>
  <si>
    <t>Welch/Rachel</t>
  </si>
  <si>
    <t xml:space="preserve">3848612	</t>
  </si>
  <si>
    <t xml:space="preserve">999226482772574	</t>
  </si>
  <si>
    <t>泳池景豪华房&lt;2人入住&gt;</t>
  </si>
  <si>
    <t>shetty/Vichitra kumar,shetty/Vichitra kumar</t>
  </si>
  <si>
    <t xml:space="preserve">3848798	</t>
  </si>
  <si>
    <t xml:space="preserve">999226493065386	</t>
  </si>
  <si>
    <t>[吉隆坡]八打灵再也帝国丽晶套房酒店(Imperial Regency Suites &amp; Hotel Petaling Jaya)(91811835)</t>
  </si>
  <si>
    <t>Deluxe King&lt;2人入住&gt;</t>
  </si>
  <si>
    <t>JUSTINE/JAINURIN BIN</t>
  </si>
  <si>
    <t xml:space="preserve">3854881	</t>
  </si>
  <si>
    <t xml:space="preserve">8506985	</t>
  </si>
  <si>
    <t xml:space="preserve">999226493429324	</t>
  </si>
  <si>
    <t>[爱丁堡]杜维爱丁堡酒店(Hotel du Vin Edinburgh)(90368637)</t>
  </si>
  <si>
    <t>经典双人间&lt;2人入住&gt;</t>
  </si>
  <si>
    <t>De Graaff/Salma</t>
  </si>
  <si>
    <t xml:space="preserve">3855361	</t>
  </si>
  <si>
    <t xml:space="preserve">180877873	</t>
  </si>
  <si>
    <t xml:space="preserve">999226494132007	</t>
  </si>
  <si>
    <t>[巴厘岛]图班瑞士贝尔酒店(Swiss-Belhotel Tuban)(55841621)</t>
  </si>
  <si>
    <t>豪华房带阳台&lt;2人入住&gt;&lt;不退款&gt;&lt;早餐&gt;</t>
  </si>
  <si>
    <t>Susanto/Helena</t>
  </si>
  <si>
    <t xml:space="preserve">3856458	</t>
  </si>
  <si>
    <t xml:space="preserve">443608	</t>
  </si>
  <si>
    <t xml:space="preserve">999226494320684	</t>
  </si>
  <si>
    <t>[罗得岛]帕台农神庙酒店(Hotel Parthenon Rodos City)(110038900)</t>
  </si>
  <si>
    <t>标准房间&lt;2人入住&gt;</t>
  </si>
  <si>
    <t>Kielar/Julia,Pluta/Oskar</t>
  </si>
  <si>
    <t xml:space="preserve">3856775	</t>
  </si>
  <si>
    <t xml:space="preserve">999226495381363	</t>
  </si>
  <si>
    <t>[曼谷]加迪纳阿索克酒店及公寓(Gardina Asoke Hotel &amp; Residence)(109175480)</t>
  </si>
  <si>
    <t>豪华房&lt;2人入住&gt;&lt;不退款&gt;</t>
  </si>
  <si>
    <t>HAN/JI SOO</t>
  </si>
  <si>
    <t xml:space="preserve">3858087	</t>
  </si>
  <si>
    <t xml:space="preserve">RZM-77449685	</t>
  </si>
  <si>
    <t xml:space="preserve">999226497570610	</t>
  </si>
  <si>
    <t>[曼谷]品考查理豪斯酒店(Charlie House Pin Klao)(90354930)</t>
  </si>
  <si>
    <t>豪华特大床房&lt;2人入住&gt;</t>
  </si>
  <si>
    <t>PATMATEEKHUN/SURAPAS,ONCHUN/CHUTAPORN</t>
  </si>
  <si>
    <t xml:space="preserve">3860452	</t>
  </si>
  <si>
    <t xml:space="preserve">77648464	</t>
  </si>
  <si>
    <t xml:space="preserve">999226498135399	</t>
  </si>
  <si>
    <t>[曼谷]曼谷迈阿密酒店(Miami Hotel Bangkok)(55299442)</t>
  </si>
  <si>
    <t>招牌室&lt;2人入住&gt;&lt;不退款&gt;</t>
  </si>
  <si>
    <t>WONG/HON CHING</t>
  </si>
  <si>
    <t xml:space="preserve">3861129	</t>
  </si>
  <si>
    <t xml:space="preserve">9138620142385	</t>
  </si>
  <si>
    <t xml:space="preserve">999226501702861	</t>
  </si>
  <si>
    <t>[罗博]罗博河度假村(Loboc River Resort)(55680312)</t>
  </si>
  <si>
    <t>河景房&lt;2人入住&gt;&lt;不退款&gt;</t>
  </si>
  <si>
    <t>Kim/Hakbyoung</t>
  </si>
  <si>
    <t xml:space="preserve">3865668	</t>
  </si>
  <si>
    <t xml:space="preserve">083119618	</t>
  </si>
  <si>
    <t xml:space="preserve">999226564971123	</t>
  </si>
  <si>
    <t>[釜山]弗莱特普瑞米尔南博酒店(Hotel Foret Premier Nampo)(55328807)</t>
  </si>
  <si>
    <t>标准双人房&lt;2人入住&gt;</t>
  </si>
  <si>
    <t>CHEN/YANG</t>
  </si>
  <si>
    <t xml:space="preserve">3869456	</t>
  </si>
  <si>
    <t xml:space="preserve">TL675234040	</t>
  </si>
  <si>
    <t xml:space="preserve">999226599275378	</t>
  </si>
  <si>
    <t>[拉斯维加斯]OYO拉斯维加斯娱乐场酒店(OYO Hotel and Casino Las Vegas)(60493870)</t>
  </si>
  <si>
    <t>Standard Room with 2 Double Beds&lt;2人入住&gt;</t>
  </si>
  <si>
    <t>Smith/Yasmin</t>
  </si>
  <si>
    <t xml:space="preserve">3873911	</t>
  </si>
  <si>
    <t xml:space="preserve">LVOYOH100743871	</t>
  </si>
  <si>
    <t xml:space="preserve">999226600223750	</t>
  </si>
  <si>
    <t>[普吉岛]普吉阿卡迪亚奈松海滩铂尔曼度假酒店(Pullman Phuket Arcadia Naithon Beach)(55414088)</t>
  </si>
  <si>
    <t>VINCENT/VINCENT</t>
  </si>
  <si>
    <t xml:space="preserve">3874254	</t>
  </si>
  <si>
    <t xml:space="preserve">999226606671734	</t>
  </si>
  <si>
    <t>[巴黎]巴黎歌剧院图灵酒店(Hotel TOURING)(70392227)</t>
  </si>
  <si>
    <t>双床房&lt;2人入住&gt;&lt;不退款&gt;</t>
  </si>
  <si>
    <t>TOUBOUL/LEVI</t>
  </si>
  <si>
    <t xml:space="preserve">3877019	</t>
  </si>
  <si>
    <t xml:space="preserve">999226607091510	</t>
  </si>
  <si>
    <t>[威尼斯]贝里埃波科酒店(Hotel Belle Epoque)(55414130)</t>
  </si>
  <si>
    <t>双人间或双床间&lt;2人入住&gt;&lt;早餐&gt;</t>
  </si>
  <si>
    <t>ZHANG/KE,WU/XINYA</t>
  </si>
  <si>
    <t xml:space="preserve">3877302	</t>
  </si>
  <si>
    <t xml:space="preserve">999226608296607	</t>
  </si>
  <si>
    <t>[曼谷]曼谷素坤逸奥克伍德华庭工作室酒店(Oakwood Studios Sukhumvit Bangkok)(103956658)</t>
  </si>
  <si>
    <t>高级双床房&lt;2人入住&gt;&lt;不退款&gt;</t>
  </si>
  <si>
    <t>NG/HERMAN,CHAN/JIA HUI,CHIA/JIA YU</t>
  </si>
  <si>
    <t xml:space="preserve">3878026	</t>
  </si>
  <si>
    <t xml:space="preserve"> 10135191	</t>
  </si>
  <si>
    <t xml:space="preserve">999226629493217	</t>
  </si>
  <si>
    <t>[南雅加达]苏塔索玛酒店(Sutasoma Hotel)(94358544)</t>
  </si>
  <si>
    <t>豪华特大床房&lt;2人入住&gt;&lt;早餐&gt;</t>
  </si>
  <si>
    <t>SEO/HYUNSUN,TAK/MINUK</t>
  </si>
  <si>
    <t xml:space="preserve">3885804	</t>
  </si>
  <si>
    <t>Conf by Adi FO</t>
  </si>
  <si>
    <t xml:space="preserve"> 49876	</t>
  </si>
  <si>
    <t xml:space="preserve">999226631067571	</t>
  </si>
  <si>
    <t>[曼谷]彩虹套房酒店(Baiyoke Suite Hotel)(55653319)</t>
  </si>
  <si>
    <t>高级套房&lt;2人入住&gt;&lt;不退款&gt;</t>
  </si>
  <si>
    <t>LUU/CHI CUONG</t>
  </si>
  <si>
    <t xml:space="preserve">3886039	</t>
  </si>
  <si>
    <t xml:space="preserve">77101	</t>
  </si>
  <si>
    <t xml:space="preserve">999226640084540	</t>
  </si>
  <si>
    <t>[塔吉格]马尼拉城堡香格里拉(Shangri-La The Fort, Manila)(55680278)</t>
  </si>
  <si>
    <t>豪华特大双人床房间&lt;2人入住&gt;</t>
  </si>
  <si>
    <t>TAN/CHING KHOON</t>
  </si>
  <si>
    <t xml:space="preserve">3888628	</t>
  </si>
  <si>
    <t xml:space="preserve">HPH-7Q63H22W+WR-E00	</t>
  </si>
  <si>
    <t xml:space="preserve">999226648767642	</t>
  </si>
  <si>
    <t>[巴厘岛]优布达玛雅假日温泉酒店(Maya Ubud Resort &amp; Spa)(55895721)</t>
  </si>
  <si>
    <t>惊叹森林双床套房&lt;2人入住&gt;&lt;不退款&gt;</t>
  </si>
  <si>
    <t>Kadigari/Krishnachaitanya,Kadigari/Krishnachaitanya</t>
  </si>
  <si>
    <t xml:space="preserve">3891878	</t>
  </si>
  <si>
    <t xml:space="preserve">999226660574526	</t>
  </si>
  <si>
    <t>[曼谷]纳拉酒店(Narra Hotel)(68545205)</t>
  </si>
  <si>
    <t>标准双人间&lt;2人入住&gt;&lt;不退款&gt;</t>
  </si>
  <si>
    <t>THEANTHAE/WATCHARAPHONG</t>
  </si>
  <si>
    <t xml:space="preserve">3893905	</t>
  </si>
  <si>
    <t xml:space="preserve">报客人姓名办理入住	</t>
  </si>
  <si>
    <t xml:space="preserve">999226661477127	</t>
  </si>
  <si>
    <t>[首尔]首尔明洞皇冠公园酒店(Crown Park Hotel Myeongdong Seoul)(55346096)</t>
  </si>
  <si>
    <t>豪华双人床房&lt;2人入住&gt;</t>
  </si>
  <si>
    <t>CHEN/LIN,ZHANG/YIDAN</t>
  </si>
  <si>
    <t xml:space="preserve">3894196	</t>
  </si>
  <si>
    <t xml:space="preserve">23004102	</t>
  </si>
  <si>
    <t xml:space="preserve">999226662424485	</t>
  </si>
  <si>
    <t>[普吉岛]普吉岛诺库酒店(Noku Phuket)(104886271)</t>
  </si>
  <si>
    <t>山别墅特大床&lt;2人入住&gt;&lt;不退款&gt;&lt;早餐&gt;</t>
  </si>
  <si>
    <t>Wong/Tsz Ting</t>
  </si>
  <si>
    <t xml:space="preserve">3894462	</t>
  </si>
  <si>
    <t xml:space="preserve">307281146	</t>
  </si>
  <si>
    <t xml:space="preserve">999226669567976	</t>
  </si>
  <si>
    <t>[芭堤雅]兹因酒店(Hotel Zing)(56140466)</t>
  </si>
  <si>
    <t>北翼高级双人房&lt;2人入住&gt;</t>
  </si>
  <si>
    <t>Gautam/Vikas,Gautam/Vikas,Gautam/Vikas</t>
  </si>
  <si>
    <t xml:space="preserve">3896564	</t>
  </si>
  <si>
    <t xml:space="preserve">091475501	</t>
  </si>
  <si>
    <t xml:space="preserve">999226670141101	</t>
  </si>
  <si>
    <t>[吉隆坡]吉隆坡皇家酒店(Hotel Royal Kuala Lumpur)(55451671)</t>
  </si>
  <si>
    <t>Deluxe Double or Twin Room&lt;2人入住&gt;&lt;早餐&gt;</t>
  </si>
  <si>
    <t>MOSTAFA/MD GOLAM,AKTER/MAYMUNA</t>
  </si>
  <si>
    <t xml:space="preserve">3896685	</t>
  </si>
  <si>
    <t xml:space="preserve">999226700430620	</t>
  </si>
  <si>
    <t>[霍利]盖威克机场市中心旅屋酒店(Travelodge Gatwick Airport Central)(55560410)</t>
  </si>
  <si>
    <t>双人床房&lt;1人入住&gt;&lt;不退款&gt;&lt;早餐&gt;</t>
  </si>
  <si>
    <t>HORNE/ROBERT</t>
  </si>
  <si>
    <t xml:space="preserve">3898531	</t>
  </si>
  <si>
    <t xml:space="preserve">SH17537870	</t>
  </si>
  <si>
    <t xml:space="preserve">999226701668715	</t>
  </si>
  <si>
    <t>[布拉格]查理大桥阿奇博尔德酒店(Archibald at The Charles Bridge)(55560422)</t>
  </si>
  <si>
    <t>双人房 1张双人床&lt;2人入住&gt;&lt;不退款&gt;&lt;早餐&gt;</t>
  </si>
  <si>
    <t>Cooper/William Allan,Cooper/Eliane Marie</t>
  </si>
  <si>
    <t xml:space="preserve">3898717	</t>
  </si>
  <si>
    <t xml:space="preserve">999226708559919	</t>
  </si>
  <si>
    <t>双床房&lt;2人入住&gt;</t>
  </si>
  <si>
    <t>SONG/BUER,DING/YUE</t>
  </si>
  <si>
    <t xml:space="preserve">3900682	</t>
  </si>
  <si>
    <t xml:space="preserve">999226709964727	</t>
  </si>
  <si>
    <t>[迪拜]迪拜山庄葳达酒店(Vida Emirates Hills)(109261510)</t>
  </si>
  <si>
    <t>Chen/Lirong,Cai/Liangsui</t>
  </si>
  <si>
    <t xml:space="preserve">3901077	</t>
  </si>
  <si>
    <t xml:space="preserve">97297685	</t>
  </si>
  <si>
    <t xml:space="preserve">999226710261798	</t>
  </si>
  <si>
    <t>[密西沙加]多伦多机场贝斯特韦斯特优质酒店(Best Western Plus Toronto Airport Hotel)(55290054)</t>
  </si>
  <si>
    <t>2大床房无烟&lt;2人入住&gt;</t>
  </si>
  <si>
    <t>KINJO/KAIKI</t>
  </si>
  <si>
    <t xml:space="preserve">3901130	</t>
  </si>
  <si>
    <t xml:space="preserve">HCA-87M2M925+W8-E00	</t>
  </si>
  <si>
    <t xml:space="preserve">999226712341978	</t>
  </si>
  <si>
    <t>[芭堤雅]绿色公园度假村(The Green Park Resort)(55452302)</t>
  </si>
  <si>
    <t>园景高级房&lt;1人入住&gt;&lt;不退款&gt;&lt;早餐&gt;</t>
  </si>
  <si>
    <t>KIM/HYUNMIN</t>
  </si>
  <si>
    <t xml:space="preserve">3901976	</t>
  </si>
  <si>
    <t xml:space="preserve">999226712363644	</t>
  </si>
  <si>
    <t>园景高级房&lt;2人入住&gt;&lt;不退款&gt;&lt;早餐&gt;</t>
  </si>
  <si>
    <t>KIM/YOUNGJUN,KIM/INSUK</t>
  </si>
  <si>
    <t xml:space="preserve">3901977	</t>
  </si>
  <si>
    <t xml:space="preserve">999226714183574	</t>
  </si>
  <si>
    <t>[纽约]曼哈顿俱乐部酒店(The Manhattan Club)(55967839)</t>
  </si>
  <si>
    <t>Junior Suite - Queen bed - Executive&lt;2人入住&gt;&lt;早餐&gt;</t>
  </si>
  <si>
    <t>WANG/RUJIA</t>
  </si>
  <si>
    <t xml:space="preserve">3902916	</t>
  </si>
  <si>
    <t xml:space="preserve">SH17646060	</t>
  </si>
  <si>
    <t xml:space="preserve">999226714891426	</t>
  </si>
  <si>
    <t>[首尔]明洞九树2号精品酒店(Nine Tree Premier Hotel Myeongdong 2)(68031236)</t>
  </si>
  <si>
    <t>标准双床房&lt;2人入住&gt;</t>
  </si>
  <si>
    <t>Lam/Michelle</t>
  </si>
  <si>
    <t xml:space="preserve">3903232	</t>
  </si>
  <si>
    <t xml:space="preserve">23091100503	</t>
  </si>
  <si>
    <t xml:space="preserve">999226716243979	</t>
  </si>
  <si>
    <t>[South West Delhi]德瓦尔卡欢迎酒店(Welcomhotel by ITC Hotels, Dwarka, New Delhi)(60467518)</t>
  </si>
  <si>
    <t>Buttar/Harwinder Singh</t>
  </si>
  <si>
    <t xml:space="preserve">3904000	</t>
  </si>
  <si>
    <t xml:space="preserve">9143932794223	</t>
  </si>
  <si>
    <t xml:space="preserve">999226721853070	</t>
  </si>
  <si>
    <t>[巴厘岛]巴厘岛贝诺瓦索尔沙滩别墅美利亚酒店(Sol by Meliá Benoa Bali All Inclusive)(55312398)</t>
  </si>
  <si>
    <t>SOL Room&lt;1人入住&gt;&lt;早餐&gt;</t>
  </si>
  <si>
    <t>THEINT/MAY DAY</t>
  </si>
  <si>
    <t xml:space="preserve">3904947	</t>
  </si>
  <si>
    <t xml:space="preserve">33577.	</t>
  </si>
  <si>
    <t xml:space="preserve">999226732813872	</t>
  </si>
  <si>
    <t>[日惹]日惹哈珀玛丽奥勃洛 - 阿斯顿酒店(Harper Malioboro Yogyakarta by ASTON)(55254054)</t>
  </si>
  <si>
    <t>CHEN/ZIWEI</t>
  </si>
  <si>
    <t xml:space="preserve">3909529	</t>
  </si>
  <si>
    <t xml:space="preserve">29979388	</t>
  </si>
  <si>
    <t xml:space="preserve">999226735382372	</t>
  </si>
  <si>
    <t>[开罗]开罗解放广场施泰根贝格尔酒店(Steigenberger Hotel El Tahrir Cairo)(91809583)</t>
  </si>
  <si>
    <t>高级池景双人房&lt;2人入住&gt;&lt;早餐&gt;</t>
  </si>
  <si>
    <t>Wei/Ding</t>
  </si>
  <si>
    <t xml:space="preserve">3911553	</t>
  </si>
  <si>
    <t xml:space="preserve">900736100180082	</t>
  </si>
  <si>
    <t xml:space="preserve">999226737203170	</t>
  </si>
  <si>
    <t>[曼谷]曼谷茉莉花59号酒店(Jasmine 59 Hotel)(55799466)</t>
  </si>
  <si>
    <t>豪华房 禁烟&lt;2人入住&gt;&lt;不退款&gt;</t>
  </si>
  <si>
    <t>LING/YEE TUNG,LING/HO KAU STANLEY</t>
  </si>
  <si>
    <t xml:space="preserve">3912256	</t>
  </si>
  <si>
    <t xml:space="preserve">48457	</t>
  </si>
  <si>
    <t xml:space="preserve">999226745606046	</t>
  </si>
  <si>
    <t>LEANDRI/PAOLO</t>
  </si>
  <si>
    <t xml:space="preserve">3914813	</t>
  </si>
  <si>
    <t xml:space="preserve">483706	</t>
  </si>
  <si>
    <t xml:space="preserve">999226749760275	</t>
  </si>
  <si>
    <t>[埃尔阿雷纳尔]塞尔瓦阿雷纳酒店(Hotel Selva Arenal)(97639523)</t>
  </si>
  <si>
    <t>双人间&lt;2人入住&gt;&lt;不退款&gt;</t>
  </si>
  <si>
    <t>ABBONDANZIERI/ANDREA</t>
  </si>
  <si>
    <t xml:space="preserve">3915811	</t>
  </si>
  <si>
    <t xml:space="preserve">922099711	</t>
  </si>
  <si>
    <t xml:space="preserve">999226752816693	</t>
  </si>
  <si>
    <t>[伦敦]皇家花园酒店(Royal Garden Hotel-Worldhotel)(55414105)</t>
  </si>
  <si>
    <t>经典双人房&lt;2人入住&gt;&lt;不退款&gt;</t>
  </si>
  <si>
    <t>priel/merav</t>
  </si>
  <si>
    <t xml:space="preserve">3916996	</t>
  </si>
  <si>
    <t xml:space="preserve">999226755178849	</t>
  </si>
  <si>
    <t>[阿拉木图]阿斯塔纳国际酒店(Astana International Hotel)(97594765)</t>
  </si>
  <si>
    <t>标准双床间&lt;2人入住&gt;&lt;早餐&gt;</t>
  </si>
  <si>
    <t>Fakih/Rafid Irfan,Fakih/Rafid Irfan,Fakih/Rafid Irfan,Fakih/Rafid Irfan,Fakih/Rafid Irfan,Fakih/Rafid Irfan</t>
  </si>
  <si>
    <t xml:space="preserve">3917959	</t>
  </si>
  <si>
    <t xml:space="preserve">999226766085312	</t>
  </si>
  <si>
    <t>[纽约]纽约中央公园帕克莱恩酒店(Park Lane Hotel New York Con)(55281240)</t>
  </si>
  <si>
    <t>公园景特大床房&lt;2人入住&gt;</t>
  </si>
  <si>
    <t>TANAJURA/JORNERE</t>
  </si>
  <si>
    <t xml:space="preserve">3923389	</t>
  </si>
  <si>
    <t xml:space="preserve">999226768868470	</t>
  </si>
  <si>
    <t>[河内]河内铂尔曼酒店(Pullman Hanoi)(56206126)</t>
  </si>
  <si>
    <t>城景豪华特大床房&lt;2人入住&gt;</t>
  </si>
  <si>
    <t>SONG/WEI JUN</t>
  </si>
  <si>
    <t xml:space="preserve">3924849	</t>
  </si>
  <si>
    <t xml:space="preserve">999226772493111	</t>
  </si>
  <si>
    <t>[吉隆坡]莱恩酒店(Sleeping Lion Suites)(111414278)</t>
  </si>
  <si>
    <t>豪华房（1大床/2单人床）&lt;2人入住&gt;&lt;不退款&gt;</t>
  </si>
  <si>
    <t>NG/JENNY</t>
  </si>
  <si>
    <t xml:space="preserve">3926924	</t>
  </si>
  <si>
    <t xml:space="preserve">127316	</t>
  </si>
  <si>
    <t xml:space="preserve">999226773864949	</t>
  </si>
  <si>
    <t>[河内]河内易思廷公寓式酒店(Eastin Hotel &amp; Residences Hanoi)(102881138)</t>
  </si>
  <si>
    <t>MANUSUK/KANOKRAK</t>
  </si>
  <si>
    <t xml:space="preserve">3927779	</t>
  </si>
  <si>
    <t xml:space="preserve">26774778070	</t>
  </si>
  <si>
    <t>[曼谷]曼谷沙吞路耐拉提瓦斯公寓酒店(The Narathiwas Hotel &amp; Residence Sathorn Bangkok)(55720075)</t>
  </si>
  <si>
    <t>两卧室套房&lt;3人入住&gt;&lt;不退款&gt;</t>
  </si>
  <si>
    <t>ZHANG/PEIJUAN</t>
  </si>
  <si>
    <t xml:space="preserve">3928351	</t>
  </si>
  <si>
    <t xml:space="preserve">999226775736908	</t>
  </si>
  <si>
    <t>[曼谷]四分之一銮鲁迪UHG酒店(The Quart Ruamrudee by UHG - Extra Plus)(100679415)</t>
  </si>
  <si>
    <t>高级房特大床&lt;1人入住&gt;&lt;不退款&gt;</t>
  </si>
  <si>
    <t>MEETAEM/YOSAWADEE</t>
  </si>
  <si>
    <t xml:space="preserve">3928776	</t>
  </si>
  <si>
    <t xml:space="preserve">999226778119079	</t>
  </si>
  <si>
    <t>[清迈]大众青年旅舍(The Common Hostel)(90352370)</t>
  </si>
  <si>
    <t>大床房(上下铺)&lt;2人入住&gt;&lt;早餐&gt;</t>
  </si>
  <si>
    <t>Zhong/Lingnanjie</t>
  </si>
  <si>
    <t xml:space="preserve">3929946	</t>
  </si>
  <si>
    <t xml:space="preserve">-86661767	</t>
  </si>
  <si>
    <t xml:space="preserve">999226780902182	</t>
  </si>
  <si>
    <t>[邦帕利]曼谷素旺那普机场诺富特酒店(Novotel Bangkok Suvarnabhumi Airport)(70391290)</t>
  </si>
  <si>
    <t>高级双床房&lt;2人入住&gt;&lt;不退款&gt;&lt;早餐&gt;</t>
  </si>
  <si>
    <t>LIN/XIAOHUA,WU/PEIAN,LYU/XINJUN,LI/JIASHENG,GAO/JINGWEN,LUO/XIAOXIN,LIU/SI YA,ZHU/LUNING</t>
  </si>
  <si>
    <t xml:space="preserve">3931251	</t>
  </si>
  <si>
    <t xml:space="preserve">3381263	</t>
  </si>
  <si>
    <t xml:space="preserve">999226783851180	</t>
  </si>
  <si>
    <t>[威尼斯]亚伦酒店(Hotel Aaron)(60514316)</t>
  </si>
  <si>
    <t>PARK/YOUNG HYUN</t>
  </si>
  <si>
    <t xml:space="preserve">3932847	</t>
  </si>
  <si>
    <t xml:space="preserve">999226785153023	</t>
  </si>
  <si>
    <t>[Tanjong Surat]迪沙鲁阿曼萨里酒店(Amansari Hotel Desaru)(91808934)</t>
  </si>
  <si>
    <t>豪华客房1张特大床&lt;2人入住&gt;&lt;不退款&gt;&lt;早餐&gt;</t>
  </si>
  <si>
    <t>Mohd Amin/Norazam</t>
  </si>
  <si>
    <t xml:space="preserve">3933422	</t>
  </si>
  <si>
    <t xml:space="preserve">N0083886	</t>
  </si>
  <si>
    <t xml:space="preserve">26786788690	</t>
  </si>
  <si>
    <t>[新加坡]新加坡圣淘沙索菲特度假村及水疗中心(Sofitel Singapore Sentosa Resort &amp; Spa)(55439300)</t>
  </si>
  <si>
    <t>奢华特大床房&lt;2人入住&gt;&lt;不退款&gt;&lt;早餐&gt;</t>
  </si>
  <si>
    <t>FAN/YINGPING</t>
  </si>
  <si>
    <t xml:space="preserve">3934232	</t>
  </si>
  <si>
    <t xml:space="preserve">109007739	</t>
  </si>
  <si>
    <t xml:space="preserve">999226787057842	</t>
  </si>
  <si>
    <t>[塔吉格]马尼拉1酒店（多用途）(F1 Hotel Manila)(55426580)</t>
  </si>
  <si>
    <t>豪华双床房间&lt;2人入住&gt;&lt;早餐&gt;</t>
  </si>
  <si>
    <t>HUANG/WEILING,LIN/SHUZHEN</t>
  </si>
  <si>
    <t xml:space="preserve">3934439	</t>
  </si>
  <si>
    <t xml:space="preserve">999226788860561	</t>
  </si>
  <si>
    <t>[普吉岛]卢巴普吉岛芭东旅舍(Lub d Phuket Patong)(55465411)</t>
  </si>
  <si>
    <t>豪华双床房&lt;2人入住&gt;&lt;不退款&gt;&lt;早餐&gt;</t>
  </si>
  <si>
    <t>CHOI/JEONGSEO</t>
  </si>
  <si>
    <t xml:space="preserve">3935500	</t>
  </si>
  <si>
    <t xml:space="preserve">47845	</t>
  </si>
  <si>
    <t xml:space="preserve">26788870249	</t>
  </si>
  <si>
    <t>[曼谷]曼谷贵都酒店(S Ratchada Hotel Bangkok)(100679738)</t>
  </si>
  <si>
    <t>超级房（带浴缸）&lt;2人入住&gt;&lt;不退款&gt;</t>
  </si>
  <si>
    <t>LIU/Lin,LIU/Peng,Jiang/Xincen,Chen/Faxian,LIU/Fenmei</t>
  </si>
  <si>
    <t xml:space="preserve">3935511	</t>
  </si>
  <si>
    <t xml:space="preserve">999226789559264	</t>
  </si>
  <si>
    <t>[土龙木]新城市贝卡麦克斯酒店(Becamex Hotel New City)(55768703)</t>
  </si>
  <si>
    <t>豪华双床房&lt;1人入住&gt;&lt;早餐&gt;</t>
  </si>
  <si>
    <t>LI/HAO</t>
  </si>
  <si>
    <t xml:space="preserve">3935902	</t>
  </si>
  <si>
    <t xml:space="preserve">317772392	</t>
  </si>
  <si>
    <t xml:space="preserve">26793501450	</t>
  </si>
  <si>
    <t>[迈来亚]杰尔巴哈斯尔珍贵塔拉索 Spa 酒店(Hasdrubal Prestige Thalassa &amp; Spa Djerba)(110041743)</t>
  </si>
  <si>
    <t>双人精致套房&lt;2人入住&gt;&lt;不退款&gt;&lt;早餐&gt;</t>
  </si>
  <si>
    <t>gharbi/slim</t>
  </si>
  <si>
    <t xml:space="preserve">3937732	</t>
  </si>
  <si>
    <t xml:space="preserve">999226793722697	</t>
  </si>
  <si>
    <t>[三宝垄]苏利亚精品酒店(Surya Boutique Hotel Powered by Archipelago)(94358431)</t>
  </si>
  <si>
    <t>ANDRIANI/VIEKA,SAPUTRA/OKI ENDRA</t>
  </si>
  <si>
    <t xml:space="preserve">3937898	</t>
  </si>
  <si>
    <t xml:space="preserve">30105317	</t>
  </si>
  <si>
    <t xml:space="preserve">999226795177183	</t>
  </si>
  <si>
    <t>[万宜新镇]Park Inn by Radisson Putrajaya(92030309)</t>
  </si>
  <si>
    <t>标准房&lt;2人入住&gt;</t>
  </si>
  <si>
    <t>ZHANG/YIYU,Zhang/Yiyu</t>
  </si>
  <si>
    <t xml:space="preserve">3938594	</t>
  </si>
  <si>
    <t xml:space="preserve">1080136439	</t>
  </si>
  <si>
    <t xml:space="preserve">999226797806860	</t>
  </si>
  <si>
    <t>[曼谷]素坤逸S33精品酒店(S33 Compact Sukhumvit Hotel)(55956535)</t>
  </si>
  <si>
    <t>M 房&lt;1人入住&gt;&lt;不退款&gt;&lt;早餐&gt;</t>
  </si>
  <si>
    <t>CHAO/JIE</t>
  </si>
  <si>
    <t xml:space="preserve">3940315	</t>
  </si>
  <si>
    <t xml:space="preserve">999226799734863	</t>
  </si>
  <si>
    <t>[曼谷]珊兰广场酒店(Samran Place Hotel)(55745008)</t>
  </si>
  <si>
    <t>高级双床房&lt;2人入住&gt;</t>
  </si>
  <si>
    <t>ZHU/WENXI,TANG/YUJIE</t>
  </si>
  <si>
    <t xml:space="preserve">3942408	</t>
  </si>
  <si>
    <t xml:space="preserve">2309170002	</t>
  </si>
  <si>
    <t xml:space="preserve">999226800807271	</t>
  </si>
  <si>
    <t>[圣巴巴拉]圣巴巴拉华美达酒店(Ramada by Wyndham Santa Barbara)(60467465)</t>
  </si>
  <si>
    <t>高级两张大床房&lt;2人入住&gt;&lt;不退款&gt;&lt;早餐&gt;</t>
  </si>
  <si>
    <t>LUO/JINHUI,LUO/XUEWEI</t>
  </si>
  <si>
    <t xml:space="preserve">3943569	</t>
  </si>
  <si>
    <t xml:space="preserve">999226826906321	</t>
  </si>
  <si>
    <t>[首尔]蒂罗尔酒店(Hotel Tirol)(55586151)</t>
  </si>
  <si>
    <t>双人床房&lt;2人入住&gt;</t>
  </si>
  <si>
    <t>HU/Congcong</t>
  </si>
  <si>
    <t xml:space="preserve">3944151	</t>
  </si>
  <si>
    <t xml:space="preserve">2309171462570474	</t>
  </si>
  <si>
    <t xml:space="preserve">999226830453261	</t>
  </si>
  <si>
    <t>[瓜亚基尔]喷泉酒店(La Fontana Hotel)(111590784)</t>
  </si>
  <si>
    <t>标准双人间&lt;2人入住&gt;&lt;早餐&gt;</t>
  </si>
  <si>
    <t>WANG/CHUNJIN</t>
  </si>
  <si>
    <t xml:space="preserve">3944895	</t>
  </si>
  <si>
    <t xml:space="preserve">999226833354807	</t>
  </si>
  <si>
    <t>[阿姆斯特丹]经济型旅游酒店(Budget Hotel Tourist Inn)(97600648)</t>
  </si>
  <si>
    <t>双人间&lt;2人入住&gt;&lt;不退款&gt;&lt;早餐&gt;</t>
  </si>
  <si>
    <t>BLOMER/BRIAN REMCO,WANG/TIANTIAN</t>
  </si>
  <si>
    <t xml:space="preserve">3945533	</t>
  </si>
  <si>
    <t xml:space="preserve">999226839181160	</t>
  </si>
  <si>
    <t>[檀香山]夏威夷威基基海滩希尔顿度假酒店(Hilton Hawaiian Village Waikiki Beach Resort)(55299074)</t>
  </si>
  <si>
    <t>阿利依度假村景特大床房&lt;2人入住&gt;</t>
  </si>
  <si>
    <t>GARCIA CASTILLO/PEDRO ALBERTO</t>
  </si>
  <si>
    <t xml:space="preserve">3947648	</t>
  </si>
  <si>
    <t xml:space="preserve">3432481743	</t>
  </si>
  <si>
    <t xml:space="preserve">999226845969027	</t>
  </si>
  <si>
    <t>[甲米]安达海洋故事度假村(Anda Sea Tales Resort)(109175691)</t>
  </si>
  <si>
    <t>海故事露台房&lt;2人入住&gt;&lt;不退款&gt;</t>
  </si>
  <si>
    <t>Mohamed /Ali sheevan</t>
  </si>
  <si>
    <t xml:space="preserve">3953095	</t>
  </si>
  <si>
    <t xml:space="preserve">999226846048646	</t>
  </si>
  <si>
    <t>WANG/HUIQIN</t>
  </si>
  <si>
    <t xml:space="preserve">3953215	</t>
  </si>
  <si>
    <t xml:space="preserve">999226846058786	</t>
  </si>
  <si>
    <t>LYU/ZONGYAO</t>
  </si>
  <si>
    <t xml:space="preserve">3953225	</t>
  </si>
  <si>
    <t xml:space="preserve">999226846996926	</t>
  </si>
  <si>
    <t>[济州市]济州岛梅生格拉德酒店(Maison Glad Jeju)(69338174)</t>
  </si>
  <si>
    <t>豪华双床房&lt;2人入住&gt;</t>
  </si>
  <si>
    <t>MINAMI/SEIYU,MINAMI/AKIKO</t>
  </si>
  <si>
    <t xml:space="preserve">3954165	</t>
  </si>
  <si>
    <t xml:space="preserve">23292669	</t>
  </si>
  <si>
    <t xml:space="preserve">999226848319764	</t>
  </si>
  <si>
    <t>[Saribu Raja Janji Maria]拉伯萨多巴酒店及会议中心(Labersa Toba Hotel &amp; Convention Centre)(102880779)</t>
  </si>
  <si>
    <t>HU/HUIJIE</t>
  </si>
  <si>
    <t xml:space="preserve">3955965	</t>
  </si>
  <si>
    <t xml:space="preserve">78045 Conf by Ms. Leri	</t>
  </si>
  <si>
    <t xml:space="preserve">999226195154784	</t>
  </si>
  <si>
    <t>[塞维利亚]欧洲之星瓜达尔基维尔酒店(Eurostars Guadalquivir)(109174034)</t>
  </si>
  <si>
    <t>双人房&lt;2人入住&gt;</t>
  </si>
  <si>
    <t>JIANG/JIANQI</t>
  </si>
  <si>
    <t xml:space="preserve">3811920	</t>
  </si>
  <si>
    <t xml:space="preserve">129076	</t>
  </si>
  <si>
    <t xml:space="preserve">999226343029454	</t>
  </si>
  <si>
    <t>[凯库拉]凯库拉苏迪玛酒店(Sudima Kaikoura)(110042942)</t>
  </si>
  <si>
    <t>华丽双人房（2 张单人床）, 海洋景观&lt;2人入住&gt;</t>
  </si>
  <si>
    <t>HUANG/ZHONGXI,YU/ZHIXIN</t>
  </si>
  <si>
    <t xml:space="preserve">3833133	</t>
  </si>
  <si>
    <t xml:space="preserve">999226757693825	</t>
  </si>
  <si>
    <t>[梅尼尔阿梅罗]巴黎-鲁瓦西夏尔戴高乐机场吉欧帕酒店(Geographotel Paris-Roissy CDG Airport)(90357222)</t>
  </si>
  <si>
    <t>单人间&lt;1人入住&gt;</t>
  </si>
  <si>
    <t>PENG/XIN</t>
  </si>
  <si>
    <t xml:space="preserve">3918930	</t>
  </si>
  <si>
    <t xml:space="preserve">C8GDLGH57A	</t>
  </si>
  <si>
    <t xml:space="preserve">999226848768541	</t>
  </si>
  <si>
    <t>[打横]打横市地平线酒店(Hotel Horison Tasikmalaya)(90402765)</t>
  </si>
  <si>
    <t>SUHENDI/DEDI</t>
  </si>
  <si>
    <t xml:space="preserve">3956400	</t>
  </si>
  <si>
    <t xml:space="preserve">30178556	</t>
  </si>
  <si>
    <t xml:space="preserve">999226850713470	</t>
  </si>
  <si>
    <t>[波尔多]波尔多拉克全套房公寓式酒店 - 会展公园站(All Suites Bordeaux Lac - Parc des Expositions)(55290116)</t>
  </si>
  <si>
    <t>开放式客房, 1 张大床&lt;2人入住&gt;&lt;不退款&gt;</t>
  </si>
  <si>
    <t>salette/sylvie</t>
  </si>
  <si>
    <t xml:space="preserve">3958659	</t>
  </si>
  <si>
    <t xml:space="preserve">999226850966150	</t>
  </si>
  <si>
    <t>豪华双床房&lt;2人入住&gt;&lt;不退款&gt;</t>
  </si>
  <si>
    <t>REN/YANQIN,CHEN/XIAOFENG</t>
  </si>
  <si>
    <t xml:space="preserve">3959004	</t>
  </si>
  <si>
    <t xml:space="preserve">2309200962857404	</t>
  </si>
  <si>
    <t xml:space="preserve">999226851443499	</t>
  </si>
  <si>
    <t>标准双床房&lt;1人入住&gt;&lt;不退款&gt;</t>
  </si>
  <si>
    <t>YANG/QIANMIN</t>
  </si>
  <si>
    <t xml:space="preserve">3959531	</t>
  </si>
  <si>
    <t xml:space="preserve">2309201262872870	</t>
  </si>
  <si>
    <t xml:space="preserve">999226854278476	</t>
  </si>
  <si>
    <t>[首尔]新罗九老酒店(Shilla Stay Guro)(90396253)</t>
  </si>
  <si>
    <t>豪华双人床房&lt;2人入住&gt;&lt;不退款&gt;</t>
  </si>
  <si>
    <t>WANG/XIAOSHUANG</t>
  </si>
  <si>
    <t xml:space="preserve">3962956	</t>
  </si>
  <si>
    <t xml:space="preserve">2309202362944290	</t>
  </si>
  <si>
    <t xml:space="preserve">999226895280973	</t>
  </si>
  <si>
    <t>[普吉岛]拉查酒店(The Racha)(56196531)</t>
  </si>
  <si>
    <t>小型泳池套房&lt;2人入住&gt;&lt;不退款&gt;&lt;早餐&gt;</t>
  </si>
  <si>
    <t>Wu/Yan</t>
  </si>
  <si>
    <t xml:space="preserve">3964184	</t>
  </si>
  <si>
    <t xml:space="preserve">酒店预订部sai女士确认订单	</t>
  </si>
  <si>
    <t xml:space="preserve">999226897057350	</t>
  </si>
  <si>
    <t>[仁川]仁川君悦大酒店(Grand Hyatt Incheon)(89918362)</t>
  </si>
  <si>
    <t>特大床房&lt;2人入住&gt;</t>
  </si>
  <si>
    <t>BIAN/FANG</t>
  </si>
  <si>
    <t xml:space="preserve">3964508	</t>
  </si>
  <si>
    <t xml:space="preserve">HKR-8Q98CFQ4+XF-E00	</t>
  </si>
  <si>
    <t xml:space="preserve">999226897843419	</t>
  </si>
  <si>
    <t>[马六甲]斯里哥斯达酒店(Seri Costa Hotel)(91545621)</t>
  </si>
  <si>
    <t>高级房 2张单人床&lt;2人入住&gt;&lt;不退款&gt;</t>
  </si>
  <si>
    <t>XU/YUE</t>
  </si>
  <si>
    <t xml:space="preserve">3964716	</t>
  </si>
  <si>
    <t xml:space="preserve">1080315796	</t>
  </si>
  <si>
    <t xml:space="preserve">999226900753622	</t>
  </si>
  <si>
    <t>[巴生]巴生益马温德姆酒店(Wyndham Acmar Klang)(77366618)</t>
  </si>
  <si>
    <t>精致套房&lt;1人入住&gt;&lt;不退款&gt;&lt;早餐&gt;</t>
  </si>
  <si>
    <t>Shengfeng/Sun</t>
  </si>
  <si>
    <t xml:space="preserve">3965629	</t>
  </si>
  <si>
    <t xml:space="preserve">999226901646947	</t>
  </si>
  <si>
    <t>[普吉岛]普吉岛瑞森塔风格酒店(Recenta Style Phuket Town)(56140486)</t>
  </si>
  <si>
    <t>标准双人床或双床房&lt;2人入住&gt;&lt;不退款&gt;</t>
  </si>
  <si>
    <t>ADDIS/JAKE THOMAS</t>
  </si>
  <si>
    <t xml:space="preserve">3965948	</t>
  </si>
  <si>
    <t xml:space="preserve">HTL-WBD-459478475	</t>
  </si>
  <si>
    <t xml:space="preserve">999226900559452	</t>
  </si>
  <si>
    <t>YANZHEN/CHOONG</t>
  </si>
  <si>
    <t xml:space="preserve">3965575	</t>
  </si>
  <si>
    <t xml:space="preserve">1080328875	</t>
  </si>
  <si>
    <t xml:space="preserve">999226902632148	</t>
  </si>
  <si>
    <t>[丹戎本雅]天堂沙滩度假村(Rainbow Paradise Beach Resort)(55312110)</t>
  </si>
  <si>
    <t>豪华一室房&lt;2人入住&gt;&lt;不退款&gt;</t>
  </si>
  <si>
    <t>MUHARAM/ROGAYAH</t>
  </si>
  <si>
    <t xml:space="preserve">3966230	</t>
  </si>
  <si>
    <t xml:space="preserve">30222995	</t>
  </si>
  <si>
    <t xml:space="preserve">999226906411527	</t>
  </si>
  <si>
    <t>[胡志明市]胡志明市自由绿野仙踪酒店, 原自由酒店3号(Liberty Saigon Greenview Hotel Ho Chi Minh City)(90357823)</t>
  </si>
  <si>
    <t>行政豪华房&lt;2人入住&gt;&lt;不退款&gt;&lt;早餐&gt;</t>
  </si>
  <si>
    <t>NIE/FENG,CHEN/HAOJIE,KONG/LINGJIN</t>
  </si>
  <si>
    <t xml:space="preserve">3967274	</t>
  </si>
  <si>
    <t xml:space="preserve">26907121879	</t>
  </si>
  <si>
    <t>[迪拜]迪拜龙城宜必思尚品酒店(Ibis Styles Dragon Mart Dubai)(55439199)</t>
  </si>
  <si>
    <t>客房&lt;1人入住&gt;&lt;不退款&gt;</t>
  </si>
  <si>
    <t>GAO/DIANWEN</t>
  </si>
  <si>
    <t xml:space="preserve">3967723	</t>
  </si>
  <si>
    <t xml:space="preserve">HTL-WBD-459598295	</t>
  </si>
  <si>
    <t xml:space="preserve">999226907615818	</t>
  </si>
  <si>
    <t>[曼谷]曼谷素坤逸卡尔顿酒店(Carlton Hotel Bangkok Sukhumvit)(68545237)</t>
  </si>
  <si>
    <t>FANG/JIASHU</t>
  </si>
  <si>
    <t xml:space="preserve">3967860	</t>
  </si>
  <si>
    <t xml:space="preserve">9144338008507	</t>
  </si>
  <si>
    <t xml:space="preserve">999226908519131	</t>
  </si>
  <si>
    <t>WEI/JUCAI</t>
  </si>
  <si>
    <t xml:space="preserve">3968375	</t>
  </si>
  <si>
    <t xml:space="preserve">999226908771344	</t>
  </si>
  <si>
    <t>[普吉岛]普吉市宜必思尚品酒店(Ibis Styles Phuket City)(55426598)</t>
  </si>
  <si>
    <t>标准大床房&lt;2人入住&gt;&lt;不退款&gt;&lt;早餐&gt;</t>
  </si>
  <si>
    <t>WANG/LE</t>
  </si>
  <si>
    <t xml:space="preserve">3968536	</t>
  </si>
  <si>
    <t xml:space="preserve">479414	</t>
  </si>
  <si>
    <t xml:space="preserve">999226908772002	</t>
  </si>
  <si>
    <t>标准双床房&lt;2人入住&gt;&lt;不退款&gt;&lt;早餐&gt;</t>
  </si>
  <si>
    <t>QIU/YU,LYU/JING</t>
  </si>
  <si>
    <t xml:space="preserve">3968538	</t>
  </si>
  <si>
    <t xml:space="preserve">479415	</t>
  </si>
  <si>
    <t xml:space="preserve">999226908778126	</t>
  </si>
  <si>
    <t>[沙莫尼蒙勃朗]霞慕尼勃朗峰酒店(Hôtel Mont-Blanc Chamonix)(110131682)</t>
  </si>
  <si>
    <t>LI/YANFEN,YE/QIANLIN</t>
  </si>
  <si>
    <t xml:space="preserve">3968547	</t>
  </si>
  <si>
    <t xml:space="preserve">91260507|91260507	</t>
  </si>
  <si>
    <t xml:space="preserve">999226909379435	</t>
  </si>
  <si>
    <t>[北雅加达]雅加达东荟城智选假日酒店(Holiday Inn Express Jakarta Pluit Citygate, an IHG Hotel)(55426409)</t>
  </si>
  <si>
    <t>大号床房&lt;2人入住&gt;&lt;不退款&gt;&lt;早餐&gt;</t>
  </si>
  <si>
    <t>YU/CHAOJIE</t>
  </si>
  <si>
    <t xml:space="preserve">3968895	</t>
  </si>
  <si>
    <t xml:space="preserve">27479511	</t>
  </si>
  <si>
    <t xml:space="preserve">999226910055307	</t>
  </si>
  <si>
    <t>[曼谷]曼谷飞越大酒店(The Grand Fourwings Convention Hotel Bangkok)(55439640)</t>
  </si>
  <si>
    <t>至尊豪华房&lt;1人入住&gt;&lt;不退款&gt;&lt;早餐&gt;</t>
  </si>
  <si>
    <t>WANG/XIAN</t>
  </si>
  <si>
    <t xml:space="preserve">3969309	</t>
  </si>
  <si>
    <t xml:space="preserve">83962171	</t>
  </si>
  <si>
    <t xml:space="preserve">999226910553812	</t>
  </si>
  <si>
    <t>[里约热内卢]科帕卡瓦纳大西洋酒店(Hotel Atlântico Copacabana)(55967828)</t>
  </si>
  <si>
    <t>标准三人房&lt;3人入住&gt;&lt;不退款&gt;&lt;早餐&gt;</t>
  </si>
  <si>
    <t>Soto Vidal/Francisca</t>
  </si>
  <si>
    <t xml:space="preserve">3969680	</t>
  </si>
  <si>
    <t xml:space="preserve">999226911012294	</t>
  </si>
  <si>
    <t>[尼斯]圣文森特瑟沃特尔酒店(Servotel Saint-Vincent)(55354842)</t>
  </si>
  <si>
    <t>经典大床房&lt;2人入住&gt;&lt;不退款&gt;</t>
  </si>
  <si>
    <t>CANOLLE/Patrice</t>
  </si>
  <si>
    <t xml:space="preserve">3970152	</t>
  </si>
  <si>
    <t xml:space="preserve">999226911084031	</t>
  </si>
  <si>
    <t>[尔湾]亚欧文索内斯塔酒店(Sonesta Irvine)(55329006)</t>
  </si>
  <si>
    <t>豪华特大床房&lt;2人入住&gt;&lt;不退款&gt;</t>
  </si>
  <si>
    <t>WANG/SHIYAN</t>
  </si>
  <si>
    <t xml:space="preserve">3970201	</t>
  </si>
  <si>
    <t xml:space="preserve">999226911126134	</t>
  </si>
  <si>
    <t>[八打灵再也]阿万特酒店(Avante Hotel)(103763329)</t>
  </si>
  <si>
    <t>LYU/DONGYUAN,Qu/HAILONG</t>
  </si>
  <si>
    <t xml:space="preserve">3970296	</t>
  </si>
  <si>
    <t xml:space="preserve">180576	</t>
  </si>
  <si>
    <t xml:space="preserve">999226911145349	</t>
  </si>
  <si>
    <t>[杜尚别]罗海特酒店(Rohat Hotel)(111415776)</t>
  </si>
  <si>
    <t>标准双人房&lt;1人入住&gt;&lt;不退款&gt;&lt;早餐&gt;</t>
  </si>
  <si>
    <t>LUO/WENYI</t>
  </si>
  <si>
    <t xml:space="preserve">3970312	</t>
  </si>
  <si>
    <t xml:space="preserve">HTL-WBD-459921405	</t>
  </si>
  <si>
    <t xml:space="preserve">999226911791534	</t>
  </si>
  <si>
    <t>家庭套房&lt;2人入住&gt;&lt;不退款&gt;</t>
  </si>
  <si>
    <t>Lian/Zhiqiang</t>
  </si>
  <si>
    <t xml:space="preserve">3970628	</t>
  </si>
  <si>
    <t xml:space="preserve">3424849706	</t>
  </si>
  <si>
    <t xml:space="preserve">999226913817507	</t>
  </si>
  <si>
    <t>[帕赛市]帕赛卡巴雅酒店(Kabayan Hotel Pasay)(95687444)</t>
  </si>
  <si>
    <t>派德双床房&lt;2人入住&gt;&lt;不退款&gt;&lt;早餐&gt;</t>
  </si>
  <si>
    <t>KIM/SUNGHO</t>
  </si>
  <si>
    <t xml:space="preserve">3970892	</t>
  </si>
  <si>
    <t xml:space="preserve">1727954	</t>
  </si>
  <si>
    <t xml:space="preserve">999226916015955	</t>
  </si>
  <si>
    <t>[岘港]海滨酒店及公寓(Seashore Hotel &amp; Apartment)(55337278)</t>
  </si>
  <si>
    <t>套房（双床，带阳台）&lt;2人入住&gt;&lt;不退款&gt;&lt;早餐&gt;</t>
  </si>
  <si>
    <t>NARBEKOV/ASILBEK,NARBEKOV/MANAS</t>
  </si>
  <si>
    <t xml:space="preserve">3971226	</t>
  </si>
  <si>
    <t xml:space="preserve">1080374249	</t>
  </si>
  <si>
    <t xml:space="preserve">999226916340011	</t>
  </si>
  <si>
    <t>[慕尼黑]慕尼黑文华东方酒店(Mandarin Oriental, Munich)(55254116)</t>
  </si>
  <si>
    <t>高级房, 1 张特大床&lt;2人入住&gt;&lt;不退款&gt;&lt;早餐&gt;</t>
  </si>
  <si>
    <t>NIYAZOV/ISO</t>
  </si>
  <si>
    <t xml:space="preserve">3971462	</t>
  </si>
  <si>
    <t xml:space="preserve">95305361	</t>
  </si>
  <si>
    <t xml:space="preserve">999226916459417	</t>
  </si>
  <si>
    <t>[曼谷]曼谷京华大酒店(Hotel Royal Bangkok@Chinatown)(55932568)</t>
  </si>
  <si>
    <t>高级房(无窗)&lt;2人入住&gt;&lt;不退款&gt;</t>
  </si>
  <si>
    <t>SUKBIDA/PAWINEE</t>
  </si>
  <si>
    <t xml:space="preserve">3971484	</t>
  </si>
  <si>
    <t xml:space="preserve">378908	</t>
  </si>
  <si>
    <t xml:space="preserve">999226918426440	</t>
  </si>
  <si>
    <t>[达沃]阿波火山风景酒店(The Apo View Hotel)(91807555)</t>
  </si>
  <si>
    <t>POPOVICH/MECHELLE</t>
  </si>
  <si>
    <t xml:space="preserve">3971890	</t>
  </si>
  <si>
    <t xml:space="preserve">999226918497595	</t>
  </si>
  <si>
    <t>[曼谷]曼谷萨通JC凯文酒店(JC Kevin Sathorn Bangkok Hotel)(55585955)</t>
  </si>
  <si>
    <t>Suite One Bedroom&lt;2人入住&gt;&lt;不退款&gt;</t>
  </si>
  <si>
    <t>HE/XIAO</t>
  </si>
  <si>
    <t xml:space="preserve">3971900	</t>
  </si>
  <si>
    <t xml:space="preserve">999226918712180	</t>
  </si>
  <si>
    <t>[柏林]早安东柏林城市酒店(Good Morning + Berlin City East)(60480620)</t>
  </si>
  <si>
    <t>标准双床房&lt;2人入住&gt;&lt;不退款&gt;</t>
  </si>
  <si>
    <t>LI/WEIQIONG,HUANG/CUIPING</t>
  </si>
  <si>
    <t xml:space="preserve">3972096	</t>
  </si>
  <si>
    <t xml:space="preserve">999226923242549	</t>
  </si>
  <si>
    <t>[兰卡威]兰卡威大洋湾豪华度假村酒店(Dayang Bay Resort Langkawi)(68545165)</t>
  </si>
  <si>
    <t>海景豪华房&lt;2人入住&gt;&lt;不退款&gt;&lt;早餐&gt;</t>
  </si>
  <si>
    <t>JAHAN/SM SARWAR</t>
  </si>
  <si>
    <t xml:space="preserve">3973482	</t>
  </si>
  <si>
    <t xml:space="preserve">DEB230923082113259	</t>
  </si>
  <si>
    <t xml:space="preserve">999226923948450	</t>
  </si>
  <si>
    <t>[泗水]泗水通均甘铂金酒店(Platinum Hotel Tunjungan Surabaya)(109175359)</t>
  </si>
  <si>
    <t>商务双床房&lt;2人入住&gt;&lt;不退款&gt;&lt;早餐&gt;</t>
  </si>
  <si>
    <t>LIN/JIERUI</t>
  </si>
  <si>
    <t xml:space="preserve">3973643	</t>
  </si>
  <si>
    <t xml:space="preserve">26869	</t>
  </si>
  <si>
    <t xml:space="preserve">999226924662116	</t>
  </si>
  <si>
    <t>[锡卜]哈伊波浪酒店 - 由圣塔拉管理(Al Hail Waves Hotel Managed by Centara)(110042182)</t>
  </si>
  <si>
    <t>市景标准特大床间&lt;2人入住&gt;&lt;不退款&gt;&lt;早餐&gt;</t>
  </si>
  <si>
    <t>PABULAYAN/BEVERLY</t>
  </si>
  <si>
    <t xml:space="preserve">3973899	</t>
  </si>
  <si>
    <t xml:space="preserve">255671621|92071446	</t>
  </si>
  <si>
    <t xml:space="preserve">999226924719073	</t>
  </si>
  <si>
    <t>[纳柯亚]巴淡岛艺术酒店(Artotel Batam)(102881122)</t>
  </si>
  <si>
    <t>一室公寓&lt;2人入住&gt;&lt;不退款&gt;&lt;早餐&gt;</t>
  </si>
  <si>
    <t>JALIL/MANSOR BIN JALIL</t>
  </si>
  <si>
    <t xml:space="preserve">3973934	</t>
  </si>
  <si>
    <t xml:space="preserve">23826	</t>
  </si>
  <si>
    <t xml:space="preserve">999226926220526	</t>
  </si>
  <si>
    <t>[普吉岛]你好巴东酒店(Hallo Patong Hotel)(55665973)</t>
  </si>
  <si>
    <t>标准房&lt;1人入住&gt;&lt;不退款&gt;</t>
  </si>
  <si>
    <t>XU/DENGKE</t>
  </si>
  <si>
    <t xml:space="preserve">3974565	</t>
  </si>
  <si>
    <t xml:space="preserve">9144394936323	</t>
  </si>
  <si>
    <t xml:space="preserve">999226927062657	</t>
  </si>
  <si>
    <t>[宿务]宿务格勒里亚山峰酒店(Summit Galleria Cebu - Multiple Use Hotel)(55380418)</t>
  </si>
  <si>
    <t>豪华客房&lt;2人入住&gt;&lt;不退款&gt;&lt;早餐&gt;</t>
  </si>
  <si>
    <t>Gregory /Josefina</t>
  </si>
  <si>
    <t xml:space="preserve">3975084	</t>
  </si>
  <si>
    <t xml:space="preserve">SGC0062007	</t>
  </si>
  <si>
    <t xml:space="preserve">999226927137536	</t>
  </si>
  <si>
    <t>行政房(超大床)&lt;2人入住&gt;&lt;不退款&gt;</t>
  </si>
  <si>
    <t>NAKAYAMA/TOMOMI</t>
  </si>
  <si>
    <t xml:space="preserve">3975107	</t>
  </si>
  <si>
    <t xml:space="preserve">999226927575898	</t>
  </si>
  <si>
    <t>[怡保]怡保麗閣酒店(Regalodge Hotel Ipoh)(55439677)</t>
  </si>
  <si>
    <t>甄选双床房&lt;2人入住&gt;&lt;不退款&gt;&lt;早餐&gt;</t>
  </si>
  <si>
    <t>TEO/PUAY CHUAN</t>
  </si>
  <si>
    <t xml:space="preserve">3975326	</t>
  </si>
  <si>
    <t xml:space="preserve">MTN-4926949969224775109	</t>
  </si>
  <si>
    <t xml:space="preserve">999226927590888	</t>
  </si>
  <si>
    <t>甄选双人床房&lt;2人入住&gt;&lt;不退款&gt;&lt;早餐&gt;</t>
  </si>
  <si>
    <t xml:space="preserve">3975329	</t>
  </si>
  <si>
    <t xml:space="preserve">30272029	</t>
  </si>
  <si>
    <t xml:space="preserve">999226928375558	</t>
  </si>
  <si>
    <t>[海牙]海牙巴比伦酒店(Babylon Hotel Den Haag)(55426840)</t>
  </si>
  <si>
    <t>高级双人房&lt;1人入住&gt;&lt;不退款&gt;</t>
  </si>
  <si>
    <t>XIA/YIFAN</t>
  </si>
  <si>
    <t xml:space="preserve">3975795	</t>
  </si>
  <si>
    <t xml:space="preserve">999226928404600	</t>
  </si>
  <si>
    <t>[塞尔丘克]尼亚以弗所酒店(Vinifera Ephesus Hotel)(55572977)</t>
  </si>
  <si>
    <t>Polat /Huelya Nizam</t>
  </si>
  <si>
    <t xml:space="preserve">3975804	</t>
  </si>
  <si>
    <t xml:space="preserve">R159891759	</t>
  </si>
  <si>
    <t xml:space="preserve">999226929456757	</t>
  </si>
  <si>
    <t>[里约热内卢]温莎佛罗里达酒店(Windsor Florida Hotel)(109296053)</t>
  </si>
  <si>
    <t>高级双人房&lt;2人入住&gt;&lt;不退款&gt;&lt;早餐&gt;</t>
  </si>
  <si>
    <t>Linhares Carvalho /Eduardo</t>
  </si>
  <si>
    <t xml:space="preserve">3976356	</t>
  </si>
  <si>
    <t xml:space="preserve">26929694820	</t>
  </si>
  <si>
    <t>[马卡蒂]凯耳服务式住宅酒店(KL Serviced Residences Managed by HII)(56196264)</t>
  </si>
  <si>
    <t>标准豪华一室房&lt;2人入住&gt;&lt;不退款&gt;</t>
  </si>
  <si>
    <t>LI/JIAN</t>
  </si>
  <si>
    <t xml:space="preserve">3976607	</t>
  </si>
  <si>
    <t xml:space="preserve">999226929733946	</t>
  </si>
  <si>
    <t>[曼彻斯特]曼彻斯特波特兰宜必思尚品酒店(Ibis Styles Manchester Portland)(55289891)</t>
  </si>
  <si>
    <t>二重奏房&lt;2人入住&gt;&lt;不退款&gt;</t>
  </si>
  <si>
    <t>COCKERILL/JAMES</t>
  </si>
  <si>
    <t xml:space="preserve">3976618	</t>
  </si>
  <si>
    <t xml:space="preserve">A0H5XIN714	</t>
  </si>
  <si>
    <t xml:space="preserve">999226929816758	</t>
  </si>
  <si>
    <t>[蒲种]艾姆垂酒店(MTREE Hotel)(55665942)</t>
  </si>
  <si>
    <t>高级大号床房&lt;2人入住&gt;&lt;不退款&gt;</t>
  </si>
  <si>
    <t>WU/SHUNDONG</t>
  </si>
  <si>
    <t xml:space="preserve">3976655	</t>
  </si>
  <si>
    <t xml:space="preserve">HTL-WBD-460436315	</t>
  </si>
  <si>
    <t xml:space="preserve">999226929828867	</t>
  </si>
  <si>
    <t>[伦敦]伦敦斯特拉特福凯悦酒店(Hyatt Regency London Stratford)(55639815)</t>
  </si>
  <si>
    <t>特大床房&lt;2人入住&gt;&lt;不退款&gt;</t>
  </si>
  <si>
    <t>CHEN/YAMENG,Lyu/Yaxi</t>
  </si>
  <si>
    <t xml:space="preserve">3976666	</t>
  </si>
  <si>
    <t xml:space="preserve">HGB-9C3XGXVR+2Q-E00	</t>
  </si>
  <si>
    <t xml:space="preserve">999226929945336	</t>
  </si>
  <si>
    <t>[曼谷]黄金机场套房酒店(Gold Airport Suites)(55304382)</t>
  </si>
  <si>
    <t>标准双人房&lt;2人入住&gt;&lt;不退款&gt;</t>
  </si>
  <si>
    <t>DENCHANTA/KAITTIKAN</t>
  </si>
  <si>
    <t xml:space="preserve">3976910	</t>
  </si>
  <si>
    <t xml:space="preserve">999226930005089	</t>
  </si>
  <si>
    <t>[森尼韦尔]森尼维耳舒适酒店-硅谷(Comfort Inn Sunnyvale – Silicon Valley)(55680673)</t>
  </si>
  <si>
    <t>ABDULLAH/AZRIN</t>
  </si>
  <si>
    <t xml:space="preserve">3976944	</t>
  </si>
  <si>
    <t xml:space="preserve">999226930826336	</t>
  </si>
  <si>
    <t>[伦敦]伦敦发电机酒店(Generator London)(56174662)</t>
  </si>
  <si>
    <t>Bed in 4 bed Dorm - Shared Bathroom&lt;1人入住&gt;&lt;不退款&gt;</t>
  </si>
  <si>
    <t>ZHANG/CHI</t>
  </si>
  <si>
    <t xml:space="preserve">3977561	</t>
  </si>
  <si>
    <t xml:space="preserve">999226930916550	</t>
  </si>
  <si>
    <t>[巴拿马城]巴拿马城广场悦宜湾酒店(Riu Plaza Panamá)(55733524)</t>
  </si>
  <si>
    <t>Li/Zezhong</t>
  </si>
  <si>
    <t xml:space="preserve">3977674	</t>
  </si>
  <si>
    <t xml:space="preserve">HPA-67W2XFJH+8C-E00	</t>
  </si>
  <si>
    <t xml:space="preserve">999226930958982	</t>
  </si>
  <si>
    <t>[奎松市]阿斯特罗特尔库宝酒店(Astrotel Cubao)(55560301)</t>
  </si>
  <si>
    <t>甄选房&lt;2人入住&gt;&lt;不退款&gt;</t>
  </si>
  <si>
    <t>Mapanao/Joannah,Mapanao/Joannah</t>
  </si>
  <si>
    <t xml:space="preserve">3977701	</t>
  </si>
  <si>
    <t xml:space="preserve">1080433555	</t>
  </si>
  <si>
    <t xml:space="preserve">999226931981517	</t>
  </si>
  <si>
    <t>行政特大床房&lt;2人入住&gt;&lt;不退款&gt;</t>
  </si>
  <si>
    <t>KAYA/CAN</t>
  </si>
  <si>
    <t xml:space="preserve">3978622	</t>
  </si>
  <si>
    <t xml:space="preserve">HTH-7P52PGH6+C4-E00	</t>
  </si>
  <si>
    <t xml:space="preserve">999226932020308	</t>
  </si>
  <si>
    <t>[新加坡]新加坡史各士皇族酒店(Royal Plaza on Scotts)(56174646)</t>
  </si>
  <si>
    <t>Twin/Double room - King - De Luxe&lt;2人入住&gt;&lt;不退款&gt;</t>
  </si>
  <si>
    <t>CAI/JIALE</t>
  </si>
  <si>
    <t xml:space="preserve">3978644	</t>
  </si>
  <si>
    <t xml:space="preserve">DEB230924134613858	</t>
  </si>
  <si>
    <t xml:space="preserve">999226932504052	</t>
  </si>
  <si>
    <t>[利川市]伊顿天堂酒店(Eden Paradise Hotel)(78200880)</t>
  </si>
  <si>
    <t>高级三人房&lt;2人入住&gt;&lt;不退款&gt;</t>
  </si>
  <si>
    <t>LAN/CHUANLI</t>
  </si>
  <si>
    <t xml:space="preserve">3979115	</t>
  </si>
  <si>
    <t xml:space="preserve">999226932848568	</t>
  </si>
  <si>
    <t>[迪拜]迪拜溪畔君门大酒店(Grand Kingsgate Waterfront Hotel by Millennium)(110133452)</t>
  </si>
  <si>
    <t>标准房&lt;2人入住&gt;&lt;不退款&gt;&lt;早餐&gt;</t>
  </si>
  <si>
    <t>ZAFAR/USMAN</t>
  </si>
  <si>
    <t xml:space="preserve">3979505	</t>
  </si>
  <si>
    <t xml:space="preserve">10010941	</t>
  </si>
  <si>
    <t>过时取消</t>
  </si>
  <si>
    <t xml:space="preserve">999226933329827	</t>
  </si>
  <si>
    <t>[帕赛市]马尼拉贝尔蒙特酒店(Belmont Hotel Manila)(55321134)</t>
  </si>
  <si>
    <t>MOSCOSO AVILES/PAULA CRISTINA</t>
  </si>
  <si>
    <t xml:space="preserve">3980064	</t>
  </si>
  <si>
    <t xml:space="preserve">304921	</t>
  </si>
  <si>
    <t xml:space="preserve">999226933528805	</t>
  </si>
  <si>
    <t>[苏黎世]苏黎世普莱西德设计与生活方式酒店(Placid Hotel Design &amp; Lifestyle Zurich)(55542952)</t>
  </si>
  <si>
    <t>全景转角房&lt;2人入住&gt;&lt;不退款&gt;</t>
  </si>
  <si>
    <t>Zhao/haijin</t>
  </si>
  <si>
    <t xml:space="preserve">3980328	</t>
  </si>
  <si>
    <t xml:space="preserve">999227000070962	</t>
  </si>
  <si>
    <t>[吉隆坡]吉隆坡帝盛酒店(Dorsett Kuala Lumpur)(55895782)</t>
  </si>
  <si>
    <t>帝盛客房&lt;2人入住&gt;&lt;不退款&gt;</t>
  </si>
  <si>
    <t>ALHADDAD/MOHAMMED</t>
  </si>
  <si>
    <t xml:space="preserve">3980376	</t>
  </si>
  <si>
    <t xml:space="preserve">999227000445929	</t>
  </si>
  <si>
    <t>[莫斯村]特雷托丽酒店(Hotel Tre Torri)(90360426)</t>
  </si>
  <si>
    <t>标准双人房&lt;2人入住&gt;&lt;不退款&gt;&lt;早餐&gt;</t>
  </si>
  <si>
    <t>VALE/MIGUEL</t>
  </si>
  <si>
    <t xml:space="preserve">3980398	</t>
  </si>
  <si>
    <t xml:space="preserve">999227000451347	</t>
  </si>
  <si>
    <t>[加影]瑞克塞特亚尔睿智酒店(Smart Hotel Reko Sentral Kajang)(90369611)</t>
  </si>
  <si>
    <t>HAFIEZ/MOHD HAFIEZ</t>
  </si>
  <si>
    <t xml:space="preserve">3980400	</t>
  </si>
  <si>
    <t xml:space="preserve">|92663255	</t>
  </si>
  <si>
    <t xml:space="preserve">999227000467131	</t>
  </si>
  <si>
    <t>[巴厘岛]阿斯顿登巴萨酒店及会议中心(Aston Denpasar Hotel &amp; Convention)(55367715)</t>
  </si>
  <si>
    <t>KADEK/DIANA</t>
  </si>
  <si>
    <t xml:space="preserve">3980403	</t>
  </si>
  <si>
    <t xml:space="preserve">30297288	</t>
  </si>
  <si>
    <t xml:space="preserve">999227000668101	</t>
  </si>
  <si>
    <t>[普吉岛]鲁纳芭东酒店(The Lunar Patong)(55599161)</t>
  </si>
  <si>
    <t>豪华客房&lt;2人入住&gt;&lt;不退款&gt;</t>
  </si>
  <si>
    <t>KAMPAUNG/THANYALAK</t>
  </si>
  <si>
    <t xml:space="preserve">3980424	</t>
  </si>
  <si>
    <t xml:space="preserve">DEB230924205027473	</t>
  </si>
  <si>
    <t xml:space="preserve">999227003057023	</t>
  </si>
  <si>
    <t>家庭特大床房&lt;2人入住&gt;&lt;不退款&gt;</t>
  </si>
  <si>
    <t>Park/Eunjeong</t>
  </si>
  <si>
    <t xml:space="preserve">3980933	</t>
  </si>
  <si>
    <t xml:space="preserve">999227003884078	</t>
  </si>
  <si>
    <t>[里约热内卢]里约热内卢巴拉亚特兰帝卡国际酒店(Radisson Hotel Barra Rio de Janeiro)(77369273)</t>
  </si>
  <si>
    <t>LIMA/HANDRIELLI</t>
  </si>
  <si>
    <t xml:space="preserve">3981027	</t>
  </si>
  <si>
    <t xml:space="preserve">999227004476497	</t>
  </si>
  <si>
    <t>[曼海姆]玛丽蒂姆曼海姆酒店(Maritim Hotel Mannheim)(55505153)</t>
  </si>
  <si>
    <t>经典单人房&lt;1人入住&gt;&lt;不退款&gt;&lt;早餐&gt;</t>
  </si>
  <si>
    <t>Steinhagen/Dirk</t>
  </si>
  <si>
    <t xml:space="preserve">3981224	</t>
  </si>
  <si>
    <t xml:space="preserve">999227005387738	</t>
  </si>
  <si>
    <t>[曼达卢永]曼达卢永 Go 酒店(Go Hotels Mandaluyong)(94360703)</t>
  </si>
  <si>
    <t>大床房&lt;2人入住&gt;&lt;不退款&gt;</t>
  </si>
  <si>
    <t>DEJESUS/ROMEO JR TERCENIO</t>
  </si>
  <si>
    <t xml:space="preserve">3981469	</t>
  </si>
  <si>
    <t xml:space="preserve">6117324|92744666	</t>
  </si>
  <si>
    <t xml:space="preserve">999227005860662	</t>
  </si>
  <si>
    <t>[法兰克福]法兰克福温德姆爵怡酒店(Tryp by Wyndham Frankfurt)(55599122)</t>
  </si>
  <si>
    <t>标准单人房&lt;1人入住&gt;&lt;不退款&gt;</t>
  </si>
  <si>
    <t>Flintrop/Martin</t>
  </si>
  <si>
    <t xml:space="preserve">3981553	</t>
  </si>
  <si>
    <t xml:space="preserve">999227005980510	</t>
  </si>
  <si>
    <t>Lijiacheng/Lijiacheng,Lijiacheng/Lijiacheng</t>
  </si>
  <si>
    <t xml:space="preserve">3981583	</t>
  </si>
  <si>
    <t xml:space="preserve">6117647|92782884	</t>
  </si>
  <si>
    <t xml:space="preserve">999227005984842	</t>
  </si>
  <si>
    <t xml:space="preserve">3981585	</t>
  </si>
  <si>
    <t xml:space="preserve">6117646|92783356	</t>
  </si>
  <si>
    <t xml:space="preserve">999227006664923	</t>
  </si>
  <si>
    <t>[Khlong Hae]查塔梅精品酒店(Chartame Boutique Hotel)(95389463)</t>
  </si>
  <si>
    <t>高级大床阁楼房&lt;2人入住&gt;&lt;不退款&gt;</t>
  </si>
  <si>
    <t>CHANUWAT/JANJIRA</t>
  </si>
  <si>
    <t xml:space="preserve">3981829	</t>
  </si>
  <si>
    <t>105832374|92931662</t>
  </si>
  <si>
    <t xml:space="preserve">92931665	</t>
  </si>
  <si>
    <t xml:space="preserve">999227006768330	</t>
  </si>
  <si>
    <t>[曼谷]曼谷康莱德酒店(Conrad Bangkok)(55312447)</t>
  </si>
  <si>
    <t>GUO/TONG</t>
  </si>
  <si>
    <t xml:space="preserve">3981842	</t>
  </si>
  <si>
    <t xml:space="preserve">HTH-7P52PGQX+F9-E00	</t>
  </si>
  <si>
    <t xml:space="preserve">999227019548437	</t>
  </si>
  <si>
    <t>[宽阔海滩]黄金海岸帝盛酒店(Dorsett Gold Coast)(104397358)</t>
  </si>
  <si>
    <t>豪华客房, 1 张特大床, 阳台, 城市景观&lt;2人入住&gt;&lt;不退款&gt;</t>
  </si>
  <si>
    <t>YU/SHUFEI</t>
  </si>
  <si>
    <t xml:space="preserve">3982044	</t>
  </si>
  <si>
    <t xml:space="preserve">999227020606346	</t>
  </si>
  <si>
    <t>[大城]埃瓦尔酒店(The Avail)(90400812)</t>
  </si>
  <si>
    <t>标准房 2张单人床&lt;2人入住&gt;&lt;不退款&gt;</t>
  </si>
  <si>
    <t>JIN/PINGZHOU,ZHENG/CONG</t>
  </si>
  <si>
    <t xml:space="preserve">3982186	</t>
  </si>
  <si>
    <t xml:space="preserve">999227021156175	</t>
  </si>
  <si>
    <t>[帕赛市]马尼拉塞拉阁楼酒店(Selah Lofts Hotel)(104397402)</t>
  </si>
  <si>
    <t>标准阁楼无窗&lt;2人入住&gt;&lt;不退款&gt;</t>
  </si>
  <si>
    <t>LAPULAPU/DINDO PAULINO</t>
  </si>
  <si>
    <t xml:space="preserve">3982228	</t>
  </si>
  <si>
    <t xml:space="preserve">21512	</t>
  </si>
  <si>
    <t xml:space="preserve">999227022838679	</t>
  </si>
  <si>
    <t>[曼谷]素坤逸1号阿斯皮拉天空酒店(Aspira Skyy Sukhumvit 1)(55346213)</t>
  </si>
  <si>
    <t>Family Room, 2 Bedrooms, City View&lt;2人入住&gt;&lt;不退款&gt;</t>
  </si>
  <si>
    <t>Li/Jiayang</t>
  </si>
  <si>
    <t xml:space="preserve">3982463	</t>
  </si>
  <si>
    <t xml:space="preserve">999227022860069	</t>
  </si>
  <si>
    <t>[甲米]甲米阿纳生态度假村(Anana Ecological Resort Krabi-Sha Extra Plus)(55801151)</t>
  </si>
  <si>
    <t>水疗套房&lt;2人入住&gt;&lt;不退款&gt;&lt;早餐&gt;</t>
  </si>
  <si>
    <t>SAECHOEN/MIRA</t>
  </si>
  <si>
    <t xml:space="preserve">3982467	</t>
  </si>
  <si>
    <t xml:space="preserve">999227026202851	</t>
  </si>
  <si>
    <t>标准房, 1 张特大床&lt;2人入住&gt;&lt;不退款&gt;</t>
  </si>
  <si>
    <t>WU/JIASHU</t>
  </si>
  <si>
    <t xml:space="preserve">3983325	</t>
  </si>
  <si>
    <t xml:space="preserve">999227026508533	</t>
  </si>
  <si>
    <t>[Khu Khot]亚洲机场饭店(Asia Airport Hotel)(56206304)</t>
  </si>
  <si>
    <t>高级房&lt;2人入住&gt;&lt;不退款&gt;</t>
  </si>
  <si>
    <t>MOONKUNVISET/JANTIMA</t>
  </si>
  <si>
    <t xml:space="preserve">3983363	</t>
  </si>
  <si>
    <t xml:space="preserve">999227026661367	</t>
  </si>
  <si>
    <t>[Srisa Chorakhe Noi]曼谷迪瓦鲁斯度假酒店(Divalux Resort and Spa Bangkok)(102880729)</t>
  </si>
  <si>
    <t>豪华房&lt;2人入住&gt;&lt;不退款&gt;&lt;早餐&gt;</t>
  </si>
  <si>
    <t>HOU/YAOLIANG,WEI/JING</t>
  </si>
  <si>
    <t xml:space="preserve">3983389	</t>
  </si>
  <si>
    <t xml:space="preserve">54906	</t>
  </si>
  <si>
    <t xml:space="preserve">999227026811381	</t>
  </si>
  <si>
    <t>PHALASAEN/NUENGRUETHAI</t>
  </si>
  <si>
    <t xml:space="preserve">3983419	</t>
  </si>
  <si>
    <t xml:space="preserve">999227027011543	</t>
  </si>
  <si>
    <t>[怡保]MÙ酒店(MU Hotel)(55547051)</t>
  </si>
  <si>
    <t>ALWIN/TAI</t>
  </si>
  <si>
    <t xml:space="preserve">3983446	</t>
  </si>
  <si>
    <t xml:space="preserve">280706	</t>
  </si>
  <si>
    <t xml:space="preserve">999227027221735	</t>
  </si>
  <si>
    <t>[Air Saga]巴哈马度假酒店(Bahamas Hotel &amp; Resort Belitung)(110132550)</t>
  </si>
  <si>
    <t>标准房&lt;2人入住&gt;&lt;不退款&gt;</t>
  </si>
  <si>
    <t>GUO/YANBIN,NG/TIEN I,GUO/YANBIN</t>
  </si>
  <si>
    <t xml:space="preserve">3983485	</t>
  </si>
  <si>
    <t xml:space="preserve">999227027712119	</t>
  </si>
  <si>
    <t>[中央县]里维埃拉马六甲套房(Riviera Suites Melaka)(94359357)</t>
  </si>
  <si>
    <t>Superior Twin Room&lt;2人入住&gt;&lt;不退款&gt;</t>
  </si>
  <si>
    <t>MAHMOOD/ELMI</t>
  </si>
  <si>
    <t xml:space="preserve">3983553	</t>
  </si>
  <si>
    <t xml:space="preserve">30315053	</t>
  </si>
  <si>
    <t xml:space="preserve">999227029005659	</t>
  </si>
  <si>
    <t>BUMPENRATTANA/TIPPAWAN</t>
  </si>
  <si>
    <t xml:space="preserve">3983989	</t>
  </si>
  <si>
    <t xml:space="preserve">354226	</t>
  </si>
  <si>
    <t xml:space="preserve">999227029963661	</t>
  </si>
  <si>
    <t>[Khu Khot]万吉赛特奈查东马帕历丝旅馆(Natcha Place Rangsit Donmuang)(94359600)</t>
  </si>
  <si>
    <t>标准房(无窗）&lt;2人入住&gt;&lt;不退款&gt;</t>
  </si>
  <si>
    <t>YOTATAI/SUMANA</t>
  </si>
  <si>
    <t xml:space="preserve">3984101	</t>
  </si>
  <si>
    <t xml:space="preserve">|93169356	</t>
  </si>
  <si>
    <t xml:space="preserve">999227030000235	</t>
  </si>
  <si>
    <t>[阿拉木图]皇家汽油酒店(Royal Petrol Hotel)(110036862)</t>
  </si>
  <si>
    <t>标准双人房/双床房&lt;2人入住&gt;&lt;不退款&gt;</t>
  </si>
  <si>
    <t>Lihongquan/Xianhuiyin</t>
  </si>
  <si>
    <t xml:space="preserve">3984239	</t>
  </si>
  <si>
    <t xml:space="preserve">20230925-3449-1207199801|93170055	</t>
  </si>
  <si>
    <t xml:space="preserve">999227030426821	</t>
  </si>
  <si>
    <t>[芭堤雅]帕亚酒店(Payaa Hotel)(102880715)</t>
  </si>
  <si>
    <t>OH/JEONGMIN</t>
  </si>
  <si>
    <t xml:space="preserve">3984349	</t>
  </si>
  <si>
    <t xml:space="preserve">RR#2309838	</t>
  </si>
  <si>
    <t xml:space="preserve">999227031316955	</t>
  </si>
  <si>
    <t>[亚历山大]日出亚历克斯大道酒店(Sunrise Alex Avenue Hotel)(110041037)</t>
  </si>
  <si>
    <t>MASIH/NITIN</t>
  </si>
  <si>
    <t xml:space="preserve">3984625	</t>
  </si>
  <si>
    <t xml:space="preserve">999227031913665	</t>
  </si>
  <si>
    <t>[芭堤雅]房子酒店(La Casa Pattaya)(89930612)</t>
  </si>
  <si>
    <t>高级双人房&lt;2人入住&gt;&lt;不退款&gt;</t>
  </si>
  <si>
    <t>SEESANG/YOOTTASAKA</t>
  </si>
  <si>
    <t xml:space="preserve">3984708	</t>
  </si>
  <si>
    <t xml:space="preserve">999227032734461	</t>
  </si>
  <si>
    <t>[曼谷]B 住宿酒店(B Stay Hotel)(90402365)</t>
  </si>
  <si>
    <t>MINGYEE/NADIA</t>
  </si>
  <si>
    <t xml:space="preserve">|93244133	</t>
  </si>
  <si>
    <t xml:space="preserve">999227033108063	</t>
  </si>
  <si>
    <t>[曼谷]梅花公寓(The Park Residence at Bangkok)(55289934)</t>
  </si>
  <si>
    <t>Luo/CulHua</t>
  </si>
  <si>
    <t xml:space="preserve">3985264	</t>
  </si>
  <si>
    <t xml:space="preserve">dd|93262186	</t>
  </si>
  <si>
    <t xml:space="preserve">999227033419006	</t>
  </si>
  <si>
    <t>[曼谷]曼谷素坤逸十一酒店(Eleven Hotel Bangkok Sukhumvit 11)(95084404)</t>
  </si>
  <si>
    <t>ELON/MUSK</t>
  </si>
  <si>
    <t xml:space="preserve">3985325	</t>
  </si>
  <si>
    <t xml:space="preserve">999227033545796	</t>
  </si>
  <si>
    <t>[Nong Kradon]卡莱度假村(Kalae Resort)(90368033)</t>
  </si>
  <si>
    <t>NAKAPA/VANISA</t>
  </si>
  <si>
    <t xml:space="preserve">3985347	</t>
  </si>
  <si>
    <t xml:space="preserve">999224838970427	</t>
  </si>
  <si>
    <t>[佛罗伦萨]巴利奥尼大酒店(Grand Hotel Baglioni)(55345915)</t>
  </si>
  <si>
    <t>Double With Double Bed&lt;2人入住&gt;&lt;早餐&gt;</t>
  </si>
  <si>
    <t>SONG/SUNAM,KIM/JOAH</t>
  </si>
  <si>
    <t>CA13030230930HKD</t>
  </si>
  <si>
    <t xml:space="preserve">3521341	</t>
  </si>
  <si>
    <t xml:space="preserve">999224856842743	</t>
  </si>
  <si>
    <t>[佛罗伦萨]c-欢乐酒店(C-Hotels Joy)(55270509)</t>
  </si>
  <si>
    <t>LIN/JUAN,Liu/Kexin</t>
  </si>
  <si>
    <t xml:space="preserve">3526848	</t>
  </si>
  <si>
    <t xml:space="preserve">999225075179204	</t>
  </si>
  <si>
    <t>[马卡蒂]太古广场服务公寓(One Pacific Place Serviced Residences - Multiple Use Hotel)(55851997)</t>
  </si>
  <si>
    <t>一室房&lt;2人入住&gt;</t>
  </si>
  <si>
    <t>Rendeza/Neil Patrieck,Rendeza/Neil Patrieck</t>
  </si>
  <si>
    <t xml:space="preserve">3580619	</t>
  </si>
  <si>
    <t xml:space="preserve">399900000009858	</t>
  </si>
  <si>
    <t xml:space="preserve">999225307074496	</t>
  </si>
  <si>
    <t>[萨尔茨堡]萨尔茨堡阿梅迪亚艺术贝斯特韦斯特优质酒店(Best Western Plus Amedia Art Salzburg)(55269756)</t>
  </si>
  <si>
    <t>标准双人房&lt;2人入住&gt;&lt;早餐&gt;</t>
  </si>
  <si>
    <t>Kim/Boseon</t>
  </si>
  <si>
    <t xml:space="preserve">3631078	</t>
  </si>
  <si>
    <t xml:space="preserve">999225400274610	</t>
  </si>
  <si>
    <t>[丹吉尔]巴塞罗坦格尔酒店(Barceló Tanger)(110039938)</t>
  </si>
  <si>
    <t>尊贵间&lt;2人入住&gt;&lt;不退款&gt;&lt;早餐&gt;</t>
  </si>
  <si>
    <t>Tauber/Eduardo</t>
  </si>
  <si>
    <t xml:space="preserve">3650106	</t>
  </si>
  <si>
    <t xml:space="preserve">7306SE019356	</t>
  </si>
  <si>
    <t xml:space="preserve">999225427227101	</t>
  </si>
  <si>
    <t>[格雷梅]阿耳忒弥斯洞穴套房酒店(Artemis Cave Suites &amp; Spa- Adults Only)(55367564)</t>
  </si>
  <si>
    <t>豪华岩洞房&lt;2人入住&gt;&lt;早餐&gt;</t>
  </si>
  <si>
    <t>NA/YURA</t>
  </si>
  <si>
    <t xml:space="preserve">3655694	</t>
  </si>
  <si>
    <t xml:space="preserve">4705160	</t>
  </si>
  <si>
    <t xml:space="preserve">999225555660052	</t>
  </si>
  <si>
    <t>CAO/MENGLI</t>
  </si>
  <si>
    <t xml:space="preserve">3679016	</t>
  </si>
  <si>
    <t xml:space="preserve">999225590047918	</t>
  </si>
  <si>
    <t>[维拉曼里克德拉]紫鹭酒店(Ardea Purpurea)(109173622)</t>
  </si>
  <si>
    <t>双人间&lt;2人入住&gt;&lt;早餐&gt;</t>
  </si>
  <si>
    <t>BOIVIN/SEBASTIEN</t>
  </si>
  <si>
    <t xml:space="preserve">3685894	</t>
  </si>
  <si>
    <t xml:space="preserve">999225744915539	</t>
  </si>
  <si>
    <t>[巴厘岛]穆利雅度假村(Mulia Resort)(56206285)</t>
  </si>
  <si>
    <t>穆利雅豪华房&lt;2人入住&gt;&lt;早餐&gt;</t>
  </si>
  <si>
    <t>Leigh/Dean</t>
  </si>
  <si>
    <t xml:space="preserve">3718991	</t>
  </si>
  <si>
    <t xml:space="preserve">2047892	</t>
  </si>
  <si>
    <t xml:space="preserve">999225848468892	</t>
  </si>
  <si>
    <t>[纽约]纽约硬石酒店(Hard Rock Hotel New York)(103763308)</t>
  </si>
  <si>
    <t>经典客房, 1 张特大床&lt;2人入住&gt;</t>
  </si>
  <si>
    <t>CANOVAS/VICTOR,GONZALEZ/PAULA</t>
  </si>
  <si>
    <t xml:space="preserve">3739779	</t>
  </si>
  <si>
    <t xml:space="preserve">999225848473919	</t>
  </si>
  <si>
    <t>CANOVAS/VICTOR</t>
  </si>
  <si>
    <t xml:space="preserve">3739781	</t>
  </si>
  <si>
    <t xml:space="preserve">98508	</t>
  </si>
  <si>
    <t xml:space="preserve">25848481651	</t>
  </si>
  <si>
    <t>menchaca/Carlos,Moyano/marisa</t>
  </si>
  <si>
    <t xml:space="preserve">3739784	</t>
  </si>
  <si>
    <t xml:space="preserve">98510	</t>
  </si>
  <si>
    <t xml:space="preserve">999225860793357	</t>
  </si>
  <si>
    <t>[巴厘岛]巴厘岛图班库塔哈里斯酒店(HARRIS Hotel Kuta Tuban Bali)(70392122)</t>
  </si>
  <si>
    <t>哈里斯房&lt;2人入住&gt;</t>
  </si>
  <si>
    <t>TAKANAGA/YUSUKE,MIYOSHI/MIKA</t>
  </si>
  <si>
    <t xml:space="preserve">3741934	</t>
  </si>
  <si>
    <t xml:space="preserve">75669	</t>
  </si>
  <si>
    <t xml:space="preserve">999225884432025	</t>
  </si>
  <si>
    <t>[胡志明市]索拉天空宝石酒店(Sky Gem Hotel Sora)(55328954)</t>
  </si>
  <si>
    <t>XU/MING</t>
  </si>
  <si>
    <t xml:space="preserve">3746862	</t>
  </si>
  <si>
    <t xml:space="preserve">13966	</t>
  </si>
  <si>
    <t xml:space="preserve">999225889862366	</t>
  </si>
  <si>
    <t>[巴黎]帕里斯巴黎埃菲尔铁塔酒店(Le Parisis - Paris Tour Eiffel)(55329268)</t>
  </si>
  <si>
    <t>经典双人房&lt;2人入住&gt;&lt;不退款&gt;&lt;早餐&gt;</t>
  </si>
  <si>
    <t>LOU/YI</t>
  </si>
  <si>
    <t xml:space="preserve">3748095	</t>
  </si>
  <si>
    <t xml:space="preserve">KOPFHKQH	</t>
  </si>
  <si>
    <t xml:space="preserve">999225889942452	</t>
  </si>
  <si>
    <t>Jiang/Yue,Liu/Wanying</t>
  </si>
  <si>
    <t xml:space="preserve">3748112	</t>
  </si>
  <si>
    <t xml:space="preserve">FKVYUJH	</t>
  </si>
  <si>
    <t xml:space="preserve">999225937000450	</t>
  </si>
  <si>
    <t>[普吉岛]普吉岛苏林酒店(The Surin Phuket)(61600026)</t>
  </si>
  <si>
    <t>一卧室高级小屋&lt;2人入住&gt;&lt;不退款&gt;&lt;早餐&gt;</t>
  </si>
  <si>
    <t>XUE/MENGYUAN,LU/SIYU</t>
  </si>
  <si>
    <t xml:space="preserve">3757279	</t>
  </si>
  <si>
    <t xml:space="preserve">999225950935432	</t>
  </si>
  <si>
    <t xml:space="preserve">3761010	</t>
  </si>
  <si>
    <t xml:space="preserve">19089	</t>
  </si>
  <si>
    <t xml:space="preserve">999226006482310	</t>
  </si>
  <si>
    <t>XIE/YUWEN YVONNE</t>
  </si>
  <si>
    <t xml:space="preserve">3772324	</t>
  </si>
  <si>
    <t xml:space="preserve">999226018433676	</t>
  </si>
  <si>
    <t>高级房（1大床/2单人床）&lt;2人入住&gt;&lt;不退款&gt;</t>
  </si>
  <si>
    <t>CHEUNG/WAI KIT RICKY,CHEUNG/WAI LING AMY</t>
  </si>
  <si>
    <t xml:space="preserve">3775553	</t>
  </si>
  <si>
    <t xml:space="preserve">999226065669926	</t>
  </si>
  <si>
    <t>[Oludeniz Mahallesi]云萨尔酒店(Unsal Hotel)(96746852)</t>
  </si>
  <si>
    <t>标准房(底层)&lt;2人入住&gt;&lt;不退款&gt;&lt;早餐&gt;</t>
  </si>
  <si>
    <t>ZHU/JIA,CHEN/BOJIA</t>
  </si>
  <si>
    <t xml:space="preserve">3786891	</t>
  </si>
  <si>
    <t xml:space="preserve">47597193	</t>
  </si>
  <si>
    <t xml:space="preserve">999226119358033	</t>
  </si>
  <si>
    <t>[曼谷]宜必思尚品曼谷是隆酒店(Ibis Styles Bangkok Silom)(109174923)</t>
  </si>
  <si>
    <t>Standard Room&lt;2人入住&gt;&lt;不退款&gt;&lt;早餐&gt;</t>
  </si>
  <si>
    <t>LI/QIANG</t>
  </si>
  <si>
    <t xml:space="preserve">3796315	</t>
  </si>
  <si>
    <t xml:space="preserve">99371819	</t>
  </si>
  <si>
    <t xml:space="preserve">999226148961506	</t>
  </si>
  <si>
    <t>[巴黎]巴黎圣乔治拉法耶特酒店(Hôtel Saint Georges Lafayette)(70392058)</t>
  </si>
  <si>
    <t>YIN/CHAOYING,WANG/DANDAN</t>
  </si>
  <si>
    <t xml:space="preserve">3808661	</t>
  </si>
  <si>
    <t xml:space="preserve">999226194625486	</t>
  </si>
  <si>
    <t>[伦敦]皇家国家酒店(Royal National Hotel)(55452169)</t>
  </si>
  <si>
    <t>SONG/XUN,DU/DAN</t>
  </si>
  <si>
    <t xml:space="preserve">3811827	</t>
  </si>
  <si>
    <t xml:space="preserve">26211840262	</t>
  </si>
  <si>
    <t>[新加坡]欧文之家酒店公寓(Owen House by Hmlet)(110133611)</t>
  </si>
  <si>
    <t>豪华大床房&lt;2人入住&gt;&lt;不退款&gt;</t>
  </si>
  <si>
    <t>HE/BINGLIANG</t>
  </si>
  <si>
    <t xml:space="preserve">3816040	</t>
  </si>
  <si>
    <t xml:space="preserve">ROWEN11011	</t>
  </si>
  <si>
    <t xml:space="preserve">999226217335544	</t>
  </si>
  <si>
    <t>DEY/SAURAV,DEY/SAURAV</t>
  </si>
  <si>
    <t xml:space="preserve">3817011	</t>
  </si>
  <si>
    <t xml:space="preserve">172482	</t>
  </si>
  <si>
    <t xml:space="preserve">999226217630915	</t>
  </si>
  <si>
    <t>[普吉岛]钻石崖温泉度假酒店(Diamond Cliff Resort &amp; Spa)(55872321)</t>
  </si>
  <si>
    <t>高级豪华海景房&lt;2人入住&gt;&lt;不退款&gt;</t>
  </si>
  <si>
    <t>KOZERA/AGNIESZKA EWA</t>
  </si>
  <si>
    <t xml:space="preserve">3817160	</t>
  </si>
  <si>
    <t xml:space="preserve">300497171	</t>
  </si>
  <si>
    <t xml:space="preserve">999226271324610	</t>
  </si>
  <si>
    <t>尊贵特大床房&lt;2人入住&gt;</t>
  </si>
  <si>
    <t>PARK/KYUNG WON</t>
  </si>
  <si>
    <t xml:space="preserve">3821361	</t>
  </si>
  <si>
    <t xml:space="preserve">999226271397890	</t>
  </si>
  <si>
    <t>[象岛]象岛KC格兰德水疗度假酒店(KC Grande Resort &amp; Spa)(56206388)</t>
  </si>
  <si>
    <t>园景豪华别墅&lt;2人入住&gt;&lt;早餐&gt;</t>
  </si>
  <si>
    <t>FAN/JIE,ZHAO/ZIHAN</t>
  </si>
  <si>
    <t xml:space="preserve">3821372	</t>
  </si>
  <si>
    <t xml:space="preserve">402308006020	</t>
  </si>
  <si>
    <t xml:space="preserve">999226271643419	</t>
  </si>
  <si>
    <t>ZHOU/XIAOYAN</t>
  </si>
  <si>
    <t xml:space="preserve">3821417	</t>
  </si>
  <si>
    <t xml:space="preserve">999226276617748	</t>
  </si>
  <si>
    <t>[曼谷]素坤逸57号萨利酒店(The Salil Hotel Sukhumvit 57 - Thonglor)(55799251)</t>
  </si>
  <si>
    <t>尊贵房&lt;2人入住&gt;&lt;不退款&gt;</t>
  </si>
  <si>
    <t>PENG/XIAFANG,LUO/LIANG</t>
  </si>
  <si>
    <t xml:space="preserve">3822984	</t>
  </si>
  <si>
    <t xml:space="preserve">94725	</t>
  </si>
  <si>
    <t xml:space="preserve">999226335716324	</t>
  </si>
  <si>
    <t>[杜塞尔多夫]玛丽蒂姆杜塞尔多夫酒店(Maritim Hotel Düsseldorf)(56128353)</t>
  </si>
  <si>
    <t>舒适双人房&lt;2人入住&gt;&lt;不退款&gt;&lt;早餐&gt;</t>
  </si>
  <si>
    <t>Mayr/Ulrike Maria</t>
  </si>
  <si>
    <t xml:space="preserve">3829239	</t>
  </si>
  <si>
    <t xml:space="preserve">136715192	</t>
  </si>
  <si>
    <t xml:space="preserve">999226336773337	</t>
  </si>
  <si>
    <t>[布拉格]莱昂杜罗酒店(Hotel Leon D´Oro)(56206391)</t>
  </si>
  <si>
    <t>WU/YIFAN</t>
  </si>
  <si>
    <t xml:space="preserve">3829791	</t>
  </si>
  <si>
    <t xml:space="preserve">999226341187531	</t>
  </si>
  <si>
    <t>[普吉岛]普吉岛科莫雅姆度假村(COMO Point Yamu, Phuket)(55799264)</t>
  </si>
  <si>
    <t>攀牙泳池套房&lt;2人入住&gt;&lt;早餐&gt;</t>
  </si>
  <si>
    <t>SHEN/JUNYI,CHENG/JIALE</t>
  </si>
  <si>
    <t xml:space="preserve">3832171	</t>
  </si>
  <si>
    <t xml:space="preserve">1328482	</t>
  </si>
  <si>
    <t xml:space="preserve">999226350628908	</t>
  </si>
  <si>
    <t>[尼德尔斯]里约多索酒店(Rio Del Sol Inn Needles)(103759474)</t>
  </si>
  <si>
    <t>客房, 1 张特大床, 无烟房, 冰箱和微波炉&lt;2人入住&gt;</t>
  </si>
  <si>
    <t>Cardinale/monia</t>
  </si>
  <si>
    <t xml:space="preserve">3837124	</t>
  </si>
  <si>
    <t xml:space="preserve">136805702	</t>
  </si>
  <si>
    <t xml:space="preserve">999226356295072	</t>
  </si>
  <si>
    <t>[新加坡]新加坡港湾彩鸿酒店(Travelodge Harbourfront Singapore)(55451623)</t>
  </si>
  <si>
    <t>ZHANG/XUZHEN</t>
  </si>
  <si>
    <t xml:space="preserve">3840280	</t>
  </si>
  <si>
    <t xml:space="preserve">999226363312516	</t>
  </si>
  <si>
    <t>[普吉岛]邦涛海滩太阳之翼酒店(Sunwing Bangtao Beach)(55944756)</t>
  </si>
  <si>
    <t>皇家直通泳池工作室客房&lt;2人入住&gt;&lt;早餐&gt;</t>
  </si>
  <si>
    <t>Cho/Sophia</t>
  </si>
  <si>
    <t xml:space="preserve">3844123	</t>
  </si>
  <si>
    <t xml:space="preserve">-75649394	</t>
  </si>
  <si>
    <t xml:space="preserve">999226366426175	</t>
  </si>
  <si>
    <t>[曼谷]隆齐格兰德中心点酒店(Grande Centre Point Hotel Ploenchit)(55895720)</t>
  </si>
  <si>
    <t>高级阳台房&lt;2人入住&gt;&lt;不退款&gt;</t>
  </si>
  <si>
    <t>Tai /Lee Lee</t>
  </si>
  <si>
    <t xml:space="preserve">3846328	</t>
  </si>
  <si>
    <t xml:space="preserve">216860	</t>
  </si>
  <si>
    <t xml:space="preserve">999226473975906	</t>
  </si>
  <si>
    <t>Deluxe 1 Bedroom Double Room&lt;2人入住&gt;&lt;早餐&gt;</t>
  </si>
  <si>
    <t>Lee/Benjamin</t>
  </si>
  <si>
    <t xml:space="preserve">3846878	</t>
  </si>
  <si>
    <t xml:space="preserve">999226488361109	</t>
  </si>
  <si>
    <t>[望加锡]马卡萨皇家海湾酒店(ROYAL BAY MAKASSAR)(90401153)</t>
  </si>
  <si>
    <t>BAIESI/FRANCESCO</t>
  </si>
  <si>
    <t xml:space="preserve">3850615	</t>
  </si>
  <si>
    <t xml:space="preserve">48096 conf by email	</t>
  </si>
  <si>
    <t xml:space="preserve">999226494047689	</t>
  </si>
  <si>
    <t>[罗马]哥伦比亚酒店(Hotel Columbia)(90355498)</t>
  </si>
  <si>
    <t>特级双人房/双床房&lt;2人入住&gt;&lt;不退款&gt;&lt;早餐&gt;</t>
  </si>
  <si>
    <t>ARCHER/THOMAS</t>
  </si>
  <si>
    <t xml:space="preserve">3856368	</t>
  </si>
  <si>
    <t xml:space="preserve">999226496067047	</t>
  </si>
  <si>
    <t>[苏梅岛]苏梅岛查文海滩舒适别墅(COSI Samui Chaweng Beach)(95139313)</t>
  </si>
  <si>
    <t>cosi双人房&lt;2人入住&gt;</t>
  </si>
  <si>
    <t>singhal/naveen chand,singhal/naveen chand</t>
  </si>
  <si>
    <t xml:space="preserve">3858910	</t>
  </si>
  <si>
    <t xml:space="preserve">999226497504015	</t>
  </si>
  <si>
    <t>[格雷梅]克勒贝克特别洞穴酒店(Kelebek Special Cave Hotel &amp; Spa)(55380686)</t>
  </si>
  <si>
    <t>套房&lt;2人入住&gt;&lt;早餐&gt;</t>
  </si>
  <si>
    <t>JI/HONGQIAN</t>
  </si>
  <si>
    <t xml:space="preserve">3860403	</t>
  </si>
  <si>
    <t xml:space="preserve">999226499336630	</t>
  </si>
  <si>
    <t>[普吉岛]普吉岛塔夫海滩水疗度假村(Thavorn Beach Village Resort &amp; Spa Phuket)(55611798)</t>
  </si>
  <si>
    <t>Hillside with Terrace Bathtub&lt;2人入住&gt;&lt;不退款&gt;&lt;早餐&gt;</t>
  </si>
  <si>
    <t>LI/WEIMING,SU/CHANJUN</t>
  </si>
  <si>
    <t xml:space="preserve">3862619	</t>
  </si>
  <si>
    <t xml:space="preserve">566640	</t>
  </si>
  <si>
    <t xml:space="preserve">999226501197304	</t>
  </si>
  <si>
    <t>[苏黎世]诺富特苏黎世西城酒店(Novotel Zurich City West)(55439498)</t>
  </si>
  <si>
    <t>高级双人床房&lt;2人入住&gt;&lt;早餐&gt;</t>
  </si>
  <si>
    <t>Boggs/Mia</t>
  </si>
  <si>
    <t xml:space="preserve">3865170	</t>
  </si>
  <si>
    <t xml:space="preserve">2309260531	</t>
  </si>
  <si>
    <t xml:space="preserve">999226502034560	</t>
  </si>
  <si>
    <t>LI/ZHIWEI</t>
  </si>
  <si>
    <t xml:space="preserve">3865997	</t>
  </si>
  <si>
    <t xml:space="preserve">999226570134493	</t>
  </si>
  <si>
    <t>PHITHAKPHAOSAKUN/PIMCHANOK</t>
  </si>
  <si>
    <t xml:space="preserve">3870636	</t>
  </si>
  <si>
    <t xml:space="preserve">999226573442924	</t>
  </si>
  <si>
    <t>[曼谷]曼谷工匠酒店(Craftsman Bangkok)(55585817)</t>
  </si>
  <si>
    <t>M一室特大床房(带阳台)&lt;2人入住&gt;&lt;不退款&gt;&lt;早餐&gt;</t>
  </si>
  <si>
    <t>TSAI/MINCHE</t>
  </si>
  <si>
    <t xml:space="preserve">3871610	</t>
  </si>
  <si>
    <t xml:space="preserve">1079624656	</t>
  </si>
  <si>
    <t xml:space="preserve">999226573281109	</t>
  </si>
  <si>
    <t>高级双床房&lt;2人入住&gt;&lt;早餐&gt;</t>
  </si>
  <si>
    <t>ZHANG/XIAOLI,LI/NAN</t>
  </si>
  <si>
    <t xml:space="preserve">3871581	</t>
  </si>
  <si>
    <t xml:space="preserve">10123835	</t>
  </si>
  <si>
    <t xml:space="preserve">999226602803975	</t>
  </si>
  <si>
    <t>Wright /Chloe</t>
  </si>
  <si>
    <t xml:space="preserve">3875273	</t>
  </si>
  <si>
    <t xml:space="preserve">999226603344506	</t>
  </si>
  <si>
    <t>[吉隆坡]宜必思吉隆坡市中心酒店(Ibis Kuala Lumpur City Centre)(55757161)</t>
  </si>
  <si>
    <t>DOUBLE STANDARD&lt;2人入住&gt;&lt;不退款&gt;</t>
  </si>
  <si>
    <t>LI/WEIDA</t>
  </si>
  <si>
    <t xml:space="preserve">3875513	</t>
  </si>
  <si>
    <t xml:space="preserve">320-2510210	</t>
  </si>
  <si>
    <t xml:space="preserve">999226626489299	</t>
  </si>
  <si>
    <t>[纽约]纽约市中心希尔顿逸林酒店(DoubleTree by Hilton New York Downtown)(55328987)</t>
  </si>
  <si>
    <t>标准大床房&lt;2人入住&gt;</t>
  </si>
  <si>
    <t>ZHANG/JINGYU,YU/XINXIN</t>
  </si>
  <si>
    <t xml:space="preserve">3885021	</t>
  </si>
  <si>
    <t xml:space="preserve">GTT-C8CR9118WF	</t>
  </si>
  <si>
    <t xml:space="preserve">999226626902568	</t>
  </si>
  <si>
    <t>[胡志明市]西贡中心铂尔曼酒店(Pullman Saigon Centre)(55270481)</t>
  </si>
  <si>
    <t>豪华特大床房&lt;1人入住&gt;&lt;不退款&gt;&lt;早餐&gt;</t>
  </si>
  <si>
    <t>CODJIA/Stephanie,MIRZICA/Claire,GUETTE/FLORENCE,TENAILLE/AMAURY M C</t>
  </si>
  <si>
    <t xml:space="preserve">3885771	</t>
  </si>
  <si>
    <t xml:space="preserve">105524490	</t>
  </si>
  <si>
    <t xml:space="preserve">999226636516107	</t>
  </si>
  <si>
    <t>两张双人床房&lt;2人入住&gt;</t>
  </si>
  <si>
    <t>Yan/Jun,QI/KEZHAN</t>
  </si>
  <si>
    <t xml:space="preserve">3887417	</t>
  </si>
  <si>
    <t xml:space="preserve">999226648854467	</t>
  </si>
  <si>
    <t>[拉斯维加斯]马蹄湾拉斯维加斯酒店(Horseshoe Las Vegas Formerly Bally's)(55478311)</t>
  </si>
  <si>
    <t>度假特大床房（禁烟）&lt;2人入住&gt;</t>
  </si>
  <si>
    <t>YU/JIANGLONG,DING/MINLING</t>
  </si>
  <si>
    <t xml:space="preserve">3891905	</t>
  </si>
  <si>
    <t xml:space="preserve">BLV2xOSC1F	</t>
  </si>
  <si>
    <t xml:space="preserve">26651818661	</t>
  </si>
  <si>
    <t>两卧室套房&lt;2人入住&gt;&lt;不退款&gt;</t>
  </si>
  <si>
    <t>CHEN/WENBIN</t>
  </si>
  <si>
    <t xml:space="preserve">3892002	</t>
  </si>
  <si>
    <t xml:space="preserve">999226666975957	</t>
  </si>
  <si>
    <t>[小长岛]普吉阁遥岛树屋别墅度假村- 限成人(TreeHouse Villas - Adults Only)(55269840)</t>
  </si>
  <si>
    <t>树屋别墅&lt;2人入住&gt;&lt;不退款&gt;</t>
  </si>
  <si>
    <t>JULWORAWONG/KETKANOK</t>
  </si>
  <si>
    <t xml:space="preserve">3895517	</t>
  </si>
  <si>
    <t xml:space="preserve">22258	</t>
  </si>
  <si>
    <t xml:space="preserve">999226671933123	</t>
  </si>
  <si>
    <t>[苏黎世]苏黎世蒙塔那酒店(Hotel Montana Zürich)(55290490)</t>
  </si>
  <si>
    <t>XI/JUNWEI,GOU/LIN,HUANG/TAOQIN,XI/ZHAORONG</t>
  </si>
  <si>
    <t xml:space="preserve">3897609	</t>
  </si>
  <si>
    <t xml:space="preserve">453633055	</t>
  </si>
  <si>
    <t xml:space="preserve">999226708101097	</t>
  </si>
  <si>
    <t>[伊洛伊洛市]里士满伊洛伊洛酒店(Richmonde Hotel Iloilo)(55426377)</t>
  </si>
  <si>
    <t>Deluxe Room&lt;2人入住&gt;&lt;不退款&gt;&lt;早餐&gt;</t>
  </si>
  <si>
    <t>DIAMANTE/JAMAICA</t>
  </si>
  <si>
    <t xml:space="preserve">3900475	</t>
  </si>
  <si>
    <t xml:space="preserve">16035906	</t>
  </si>
  <si>
    <t xml:space="preserve">999226709312336	</t>
  </si>
  <si>
    <t>[帕赛市]马尼拉康莱德酒店(Conrad Manila)(89916845)</t>
  </si>
  <si>
    <t>尊贵湾景特大床套房-可使用酒廊&lt;2人入住&gt;&lt;早餐&gt;</t>
  </si>
  <si>
    <t>Cai/Zhansheng</t>
  </si>
  <si>
    <t xml:space="preserve">3900943	</t>
  </si>
  <si>
    <t xml:space="preserve">999226713424173	</t>
  </si>
  <si>
    <t>[伦敦]伦敦圣吉尔斯酒店(St Giles London – A St Giles Hotel)(55270048)</t>
  </si>
  <si>
    <t>Yip/Shing Lam</t>
  </si>
  <si>
    <t xml:space="preserve">3902622	</t>
  </si>
  <si>
    <t xml:space="preserve">79688SE475783	</t>
  </si>
  <si>
    <t xml:space="preserve">26725736441	</t>
  </si>
  <si>
    <t>[迪拜]迪拜阿拉穆如瑞士酒店(Swissôtel Al Murooj Dubai)(55519461)</t>
  </si>
  <si>
    <t>两卧室公寓&lt;2人入住&gt;&lt;不退款&gt;</t>
  </si>
  <si>
    <t>WU/BIXIU</t>
  </si>
  <si>
    <t xml:space="preserve">3906154	</t>
  </si>
  <si>
    <t xml:space="preserve">574031	</t>
  </si>
  <si>
    <t xml:space="preserve">999226733649565	</t>
  </si>
  <si>
    <t>[帕兹角]德维尔酒店(Devere Hotel)(55694658)</t>
  </si>
  <si>
    <t>NING/JING</t>
  </si>
  <si>
    <t xml:space="preserve">3910032	</t>
  </si>
  <si>
    <t xml:space="preserve">999226735093238	</t>
  </si>
  <si>
    <t>[曼谷]曼谷百伦佐酒店(Baron Zotel Bangkok)(55862163)</t>
  </si>
  <si>
    <t>高级间&lt;2人入住&gt;&lt;不退款&gt;</t>
  </si>
  <si>
    <t>LEOW/GIM SIONG</t>
  </si>
  <si>
    <t xml:space="preserve">3911139	</t>
  </si>
  <si>
    <t xml:space="preserve">999226738819035	</t>
  </si>
  <si>
    <t>[巴莱斯特拉泰]佩楚索度假村(Petruso Resort)(92031970)</t>
  </si>
  <si>
    <t>基本双人间&lt;2人入住&gt;&lt;不退款&gt;</t>
  </si>
  <si>
    <t>calabrese/gianluca</t>
  </si>
  <si>
    <t xml:space="preserve">3912656	</t>
  </si>
  <si>
    <t xml:space="preserve">84332561	</t>
  </si>
  <si>
    <t xml:space="preserve">999226739207879	</t>
  </si>
  <si>
    <t>[马拉喀什]乌达雅酒店(Hotel Oudaya)(97595002)</t>
  </si>
  <si>
    <t>Double room&lt;2人入住&gt;&lt;不退款&gt;&lt;早餐&gt;</t>
  </si>
  <si>
    <t>Dawe/Oscar</t>
  </si>
  <si>
    <t xml:space="preserve">3912739	</t>
  </si>
  <si>
    <t xml:space="preserve">4132	</t>
  </si>
  <si>
    <t xml:space="preserve">999226741330276	</t>
  </si>
  <si>
    <t>[里贾纳]里贾纳温德姆蔚景酒店(Wingate by Wyndham Regina)(55720469)</t>
  </si>
  <si>
    <t>标准房, 1 张特大床, 无障碍&lt;2人入住&gt;&lt;早餐&gt;</t>
  </si>
  <si>
    <t>Baba/Abdel Rahman</t>
  </si>
  <si>
    <t xml:space="preserve">3913280	</t>
  </si>
  <si>
    <t xml:space="preserve">999226756376635	</t>
  </si>
  <si>
    <t>[迪拜]迪拜阿瓦尼+棕榈景套房酒店(Avani+ Palm View Dubai Hotel &amp; Suites)(90204098)</t>
  </si>
  <si>
    <t>Studio&lt;2人入住&gt;&lt;早餐&gt;</t>
  </si>
  <si>
    <t>LIU/CHUNXIANG</t>
  </si>
  <si>
    <t xml:space="preserve">3918437	</t>
  </si>
  <si>
    <t xml:space="preserve">From Allocation	</t>
  </si>
  <si>
    <t xml:space="preserve">999226760972904	</t>
  </si>
  <si>
    <t>YANG/JIYU,ZHU/YUERONG</t>
  </si>
  <si>
    <t xml:space="preserve">3920431	</t>
  </si>
  <si>
    <t xml:space="preserve">178407945	</t>
  </si>
  <si>
    <t xml:space="preserve">999226761393474	</t>
  </si>
  <si>
    <t>[苏黎世]中心广场酒店(Central Plaza Hotel Zurich)(55402665)</t>
  </si>
  <si>
    <t>CHEN/RUI,CHEN/XIANWEN</t>
  </si>
  <si>
    <t xml:space="preserve">3920682	</t>
  </si>
  <si>
    <t xml:space="preserve">999226762959544	</t>
  </si>
  <si>
    <t>高级大床房&lt;2人入住&gt;&lt;早餐&gt;</t>
  </si>
  <si>
    <t>WU/ZHUN,GAO/XIAOFENG,XU/PENG,LU/YAO</t>
  </si>
  <si>
    <t xml:space="preserve">3921582	</t>
  </si>
  <si>
    <t xml:space="preserve">SH17581840	</t>
  </si>
  <si>
    <t xml:space="preserve">999226765674185	</t>
  </si>
  <si>
    <t>[曼谷]曼谷香格里拉大酒店(Shangri-La Bangkok)(55944616)</t>
  </si>
  <si>
    <t>豪华阳台房&lt;2人入住&gt;&lt;早餐&gt;</t>
  </si>
  <si>
    <t>CHANG/NAN HAIUNG</t>
  </si>
  <si>
    <t xml:space="preserve">3923151	</t>
  </si>
  <si>
    <t xml:space="preserve">11596557	</t>
  </si>
  <si>
    <t xml:space="preserve">999226767952471	</t>
  </si>
  <si>
    <t>HAN/QINGZHUO</t>
  </si>
  <si>
    <t xml:space="preserve">3924432	</t>
  </si>
  <si>
    <t xml:space="preserve">999226769353453	</t>
  </si>
  <si>
    <t>城景双人房&lt;2人入住&gt;&lt;不退款&gt;</t>
  </si>
  <si>
    <t>LI/JINGFA,SHI/TIANLIANG</t>
  </si>
  <si>
    <t xml:space="preserve">3925110	</t>
  </si>
  <si>
    <t xml:space="preserve">127062	</t>
  </si>
  <si>
    <t xml:space="preserve">999226771611521	</t>
  </si>
  <si>
    <t>[利兹]韦瑟比温德姆戴斯酒店(Days Inn by Wyndham Wetherby)(70808094)</t>
  </si>
  <si>
    <t>Haddrell /David</t>
  </si>
  <si>
    <t xml:space="preserve">3926315	</t>
  </si>
  <si>
    <t xml:space="preserve">999226773242018	</t>
  </si>
  <si>
    <t>穆里亚富丽房&lt;2人入住&gt;&lt;早餐&gt;</t>
  </si>
  <si>
    <t>BAEK/SEUNGJIN</t>
  </si>
  <si>
    <t xml:space="preserve">3927347	</t>
  </si>
  <si>
    <t xml:space="preserve">999226773628121	</t>
  </si>
  <si>
    <t>[甲米]奥南富皮曼水疗度假村(Ao Nang Phu Pi Maan Resort &amp; Spa)(60494240)</t>
  </si>
  <si>
    <t>尊贵水疗山景房&lt;2人入住&gt;&lt;不退款&gt;&lt;早餐&gt;</t>
  </si>
  <si>
    <t>BINTIMASRAKIN/ZANARIAH,BINIBRAHIM/MUHAMMAD HAFIZUDIN</t>
  </si>
  <si>
    <t xml:space="preserve">3927614	</t>
  </si>
  <si>
    <t xml:space="preserve">42404	</t>
  </si>
  <si>
    <t xml:space="preserve">999226778105189	</t>
  </si>
  <si>
    <t>[吉隆坡]迷卡萨全套房酒店(Micasa All Suites Hotel)(55337547)</t>
  </si>
  <si>
    <t>一卧室高级套房&lt;2人入住&gt;&lt;不退款&gt;</t>
  </si>
  <si>
    <t>YAN/XU</t>
  </si>
  <si>
    <t xml:space="preserve">3929940	</t>
  </si>
  <si>
    <t xml:space="preserve">6113818	</t>
  </si>
  <si>
    <t xml:space="preserve">999226783030650	</t>
  </si>
  <si>
    <t>城景高级双床房&lt;2人入住&gt;</t>
  </si>
  <si>
    <t>WANG/FEIFEI</t>
  </si>
  <si>
    <t xml:space="preserve">3932304	</t>
  </si>
  <si>
    <t xml:space="preserve">108807212	</t>
  </si>
  <si>
    <t xml:space="preserve">999226783459047	</t>
  </si>
  <si>
    <t>Fakih/Rafid Irfan,Fakih/Rafid Irfan</t>
  </si>
  <si>
    <t xml:space="preserve">3932551	</t>
  </si>
  <si>
    <t xml:space="preserve">HTL-WBD-456699755	</t>
  </si>
  <si>
    <t xml:space="preserve">999226785246461	</t>
  </si>
  <si>
    <t>[塔拉戈纳]加拿大酒店(Hotel Canadá)(110042616)</t>
  </si>
  <si>
    <t>ZHU/CHONGGANG,MA/WENCHAO,LI/YUSONG,WANG/ZHICHAO</t>
  </si>
  <si>
    <t xml:space="preserve">3933506	</t>
  </si>
  <si>
    <t xml:space="preserve">105328313	</t>
  </si>
  <si>
    <t xml:space="preserve">999226786282960	</t>
  </si>
  <si>
    <t>[巴厘岛]西塔丁斯贝拉瓦海滩巴厘岛(Citadines Berawa Beach Bali)(95084920)</t>
  </si>
  <si>
    <t>一室房&lt;2人入住&gt;&lt;早餐&gt;</t>
  </si>
  <si>
    <t>XIN/HAICHEN</t>
  </si>
  <si>
    <t xml:space="preserve">3933936	</t>
  </si>
  <si>
    <t xml:space="preserve">999226788179399	</t>
  </si>
  <si>
    <t>[曼谷]安尼克斯曼谷隆比尼经济酒店(Annex Lumpini Bangkok)(55281114)</t>
  </si>
  <si>
    <t>开放式双人房&lt;2人入住&gt;</t>
  </si>
  <si>
    <t>SUMILI/CHARLIE JOB DEBUAYAN</t>
  </si>
  <si>
    <t xml:space="preserve">3935102	</t>
  </si>
  <si>
    <t xml:space="preserve">9144138531378	</t>
  </si>
  <si>
    <t xml:space="preserve">999226788696602	</t>
  </si>
  <si>
    <t>AB RAZIN/SITI FATIMAH</t>
  </si>
  <si>
    <t xml:space="preserve">3935457	</t>
  </si>
  <si>
    <t xml:space="preserve">422212	</t>
  </si>
  <si>
    <t xml:space="preserve">999226789174471	</t>
  </si>
  <si>
    <t>[柏林]信息欧洲之星柏林酒店(Eurostars Berlin)(60494083)</t>
  </si>
  <si>
    <t>Thomass/Sven</t>
  </si>
  <si>
    <t xml:space="preserve">3935603	</t>
  </si>
  <si>
    <t xml:space="preserve">999226790122907	</t>
  </si>
  <si>
    <t>[纽约]拉瓜迪亚机场亚洲酒店(Asiatic Hotel LaGuardia East)(55320902)</t>
  </si>
  <si>
    <t>标准舒适房(特大床)&lt;2人入住&gt;&lt;早餐&gt;</t>
  </si>
  <si>
    <t>MIN/DAEJUN</t>
  </si>
  <si>
    <t xml:space="preserve">3936235	</t>
  </si>
  <si>
    <t xml:space="preserve">9139136658876	</t>
  </si>
  <si>
    <t xml:space="preserve">999226793645633	</t>
  </si>
  <si>
    <t>Sol Junior Suite&lt;2人入住&gt;&lt;早餐&gt;</t>
  </si>
  <si>
    <t>LIU/CHENGWEI</t>
  </si>
  <si>
    <t xml:space="preserve">3937831	</t>
  </si>
  <si>
    <t xml:space="preserve">33759	</t>
  </si>
  <si>
    <t xml:space="preserve">999226797859632	</t>
  </si>
  <si>
    <t>[布鲁塞尔]美憬阁布鲁塞尔路易斯酒店(Le Louise Hotel Brussels - MGallery)(55745114)</t>
  </si>
  <si>
    <t>庭院或城景高级双床房&lt;2人入住&gt;&lt;不退款&gt;</t>
  </si>
  <si>
    <t>NY/KAT</t>
  </si>
  <si>
    <t xml:space="preserve">3940350	</t>
  </si>
  <si>
    <t xml:space="preserve">999226798068337	</t>
  </si>
  <si>
    <t>[迪拜]迦哇拉花园酒店(Al Jawhara Gardens Hotel)(55666198)</t>
  </si>
  <si>
    <t>豪华双床间&lt;2人入住&gt;</t>
  </si>
  <si>
    <t>MUGHAL/FARWA ALI</t>
  </si>
  <si>
    <t xml:space="preserve">3940622	</t>
  </si>
  <si>
    <t xml:space="preserve">349139	</t>
  </si>
  <si>
    <t xml:space="preserve">999226798782336	</t>
  </si>
  <si>
    <t>[里约热内卢]美洲格拉纳达酒店(Américas Granada Hotel)(55465414)</t>
  </si>
  <si>
    <t>标准双人床房&lt;2人入住&gt;&lt;早餐&gt;</t>
  </si>
  <si>
    <t>rocha mutz/Maysa</t>
  </si>
  <si>
    <t xml:space="preserve">3941579	</t>
  </si>
  <si>
    <t xml:space="preserve">SH17625463	</t>
  </si>
  <si>
    <t xml:space="preserve">999226799995308	</t>
  </si>
  <si>
    <t>[普吉岛]辉光米拉卡伦海滩(Glow Mira Karon Beach)(110133509)</t>
  </si>
  <si>
    <t>高级特大床房&lt;2人入住&gt;&lt;不退款&gt;&lt;早餐&gt;</t>
  </si>
  <si>
    <t>URUDZHBEKOV/TEMIRLAN MAGOMEDOVICH,VORONKOVA/ASIIAT ZAUROVNA</t>
  </si>
  <si>
    <t xml:space="preserve">3942734	</t>
  </si>
  <si>
    <t xml:space="preserve">2302118	</t>
  </si>
  <si>
    <t xml:space="preserve">999226800131100	</t>
  </si>
  <si>
    <t>[四季村]四季高尔夫海滨温泉度假村(Lodge of Four Seasons Golf Resort, Marina &amp; Spa)(89930869)</t>
  </si>
  <si>
    <t>标准间2双人床&lt;2人入住&gt;&lt;不退款&gt;</t>
  </si>
  <si>
    <t>Lazzarotto/Sarah Hisako,Micheletti/Constance Joy</t>
  </si>
  <si>
    <t xml:space="preserve">3942965	</t>
  </si>
  <si>
    <t xml:space="preserve">999226831050130	</t>
  </si>
  <si>
    <t>[普吉岛]普吉岛贝斯特韦斯特精品邦道海滩渡假村(Best Western Premier Bangtao Beach Resort  Spa)(91810813)</t>
  </si>
  <si>
    <t>豪华房(别墅翼)&lt;2人入住&gt;&lt;不退款&gt;&lt;早餐&gt;</t>
  </si>
  <si>
    <t>DEPALMAS/REMIRICHARD</t>
  </si>
  <si>
    <t xml:space="preserve">3944990	</t>
  </si>
  <si>
    <t xml:space="preserve">DEB230917170026347	</t>
  </si>
  <si>
    <t xml:space="preserve">999226831813853	</t>
  </si>
  <si>
    <t>[尚贝里]王子酒店 - 香尚贝里中心(Hôtel des Princes, Chambéry Centre)(90206219)</t>
  </si>
  <si>
    <t>CHOI/JIWON</t>
  </si>
  <si>
    <t xml:space="preserve">3945095	</t>
  </si>
  <si>
    <t xml:space="preserve">999226832251922	</t>
  </si>
  <si>
    <t>[中雅加达]雅加达瓦希德哈西姆智选假日酒店(Holiday Inn Express Jakarta Wahid Hasyim, an IHG Hotel)(55639809)</t>
  </si>
  <si>
    <t>标准房&lt;1人入住&gt;&lt;早餐&gt;</t>
  </si>
  <si>
    <t>PAN/ZHAOXUAN</t>
  </si>
  <si>
    <t xml:space="preserve">3945311	</t>
  </si>
  <si>
    <t xml:space="preserve">DEB230917181439459	</t>
  </si>
  <si>
    <t xml:space="preserve">999226837664560	</t>
  </si>
  <si>
    <t>OZORIO/JEANETE DENISE,CHAN/SAI IAN</t>
  </si>
  <si>
    <t xml:space="preserve">3946755	</t>
  </si>
  <si>
    <t xml:space="preserve">109896592	</t>
  </si>
  <si>
    <t xml:space="preserve">999226838073154	</t>
  </si>
  <si>
    <t>[首尔]如归酒店(Hotel At Home)(55906954)</t>
  </si>
  <si>
    <t>高级双人房&lt;1人入住&gt;</t>
  </si>
  <si>
    <t>HUA/KANG</t>
  </si>
  <si>
    <t xml:space="preserve">3946861	</t>
  </si>
  <si>
    <t xml:space="preserve">9139198202229	</t>
  </si>
  <si>
    <t xml:space="preserve">999226842371205	</t>
  </si>
  <si>
    <t>[雪邦]吉隆坡国际机场萨玛萨玛酒店(Sama-Sama Hotel Kuala Lumpur International Airport)(111650725)</t>
  </si>
  <si>
    <t>Premier Superior King Suite&lt;2人入住&gt;</t>
  </si>
  <si>
    <t>MOHD AMIN/FARABI AHMAD</t>
  </si>
  <si>
    <t xml:space="preserve">3949265	</t>
  </si>
  <si>
    <t xml:space="preserve">3714SE074972-14	</t>
  </si>
  <si>
    <t xml:space="preserve">999226842996050	</t>
  </si>
  <si>
    <t>[吉隆坡]吉隆坡市中心智选假日酒店(Holiday Inn Express Kuala Lumpur City Centre, an IHG Hotel)(55337198)</t>
  </si>
  <si>
    <t>LUO/WEIJIAN,ZENG/KEWEN</t>
  </si>
  <si>
    <t xml:space="preserve">3950149	</t>
  </si>
  <si>
    <t xml:space="preserve">396491	</t>
  </si>
  <si>
    <t xml:space="preserve">999226845665632	</t>
  </si>
  <si>
    <t>[首尔]陵洞9精品酒店(Hotel Boutique 9 Neungdong)(92028197)</t>
  </si>
  <si>
    <t>西式套房&lt;2人入住&gt;&lt;不退款&gt;</t>
  </si>
  <si>
    <t>JIN/XINGHU</t>
  </si>
  <si>
    <t xml:space="preserve">3952730	</t>
  </si>
  <si>
    <t xml:space="preserve">|89134543	</t>
  </si>
  <si>
    <t xml:space="preserve">999226845764988	</t>
  </si>
  <si>
    <t>[罗马]热那亚酒店(Hotel Genova)(55920122)</t>
  </si>
  <si>
    <t>客房&lt;2人入住&gt;&lt;早餐&gt;</t>
  </si>
  <si>
    <t>Albanese/Caterina,Albanese/Edoardo</t>
  </si>
  <si>
    <t xml:space="preserve">3952797	</t>
  </si>
  <si>
    <t xml:space="preserve">999226845769150	</t>
  </si>
  <si>
    <t>MARQUES/LUCIMAR PECORARO</t>
  </si>
  <si>
    <t xml:space="preserve">3952803	</t>
  </si>
  <si>
    <t xml:space="preserve">SH17644661	</t>
  </si>
  <si>
    <t xml:space="preserve">999226847048503	</t>
  </si>
  <si>
    <t>高级天空房&lt;2人入住&gt;&lt;不退款&gt;&lt;早餐&gt;</t>
  </si>
  <si>
    <t>JUNG/HYUN JUNG,LEE/SEO YEON</t>
  </si>
  <si>
    <t xml:space="preserve">3954196	</t>
  </si>
  <si>
    <t xml:space="preserve">484729	</t>
  </si>
  <si>
    <t xml:space="preserve">999226849110202	</t>
  </si>
  <si>
    <t>[济州市]利奥酒店(Hotel Leo)(55414148)</t>
  </si>
  <si>
    <t>高级特大床房&lt;2人入住&gt;</t>
  </si>
  <si>
    <t>CUI/CHU,Yifei/Su</t>
  </si>
  <si>
    <t xml:space="preserve">3956801	</t>
  </si>
  <si>
    <t xml:space="preserve">458604475-1695123283043905	</t>
  </si>
  <si>
    <t xml:space="preserve">999226850299269	</t>
  </si>
  <si>
    <t>[曼谷]曼谷迪马阁华美达酒店(Ramada by Wyndham D MA Bangkok)(54503368)</t>
  </si>
  <si>
    <t>Double or Twin Superior&lt;2人入住&gt;</t>
  </si>
  <si>
    <t>RATHOD/NILESH</t>
  </si>
  <si>
    <t xml:space="preserve">3957938	</t>
  </si>
  <si>
    <t xml:space="preserve">1080266585	</t>
  </si>
  <si>
    <t xml:space="preserve">999226850899896	</t>
  </si>
  <si>
    <t>[曼谷]曼谷文华中心点大酒店(Mandarin Hotel Managed by Centre Point)(56174574)</t>
  </si>
  <si>
    <t>Yang/JongKyu</t>
  </si>
  <si>
    <t xml:space="preserve">3958964	</t>
  </si>
  <si>
    <t xml:space="preserve">999226851693528	</t>
  </si>
  <si>
    <t>[普吉岛]普吉岛卡利马度假村及水疗中心(Kalima Resort &amp; Spa Phuket)(55599100)</t>
  </si>
  <si>
    <t>超豪华海景房&lt;2人入住&gt;&lt;不退款&gt;</t>
  </si>
  <si>
    <t>LI/YING</t>
  </si>
  <si>
    <t xml:space="preserve">3959666	</t>
  </si>
  <si>
    <t xml:space="preserve">999226853731450	</t>
  </si>
  <si>
    <t>[首尔]三井酒店(Hotel Samjung)(55337145)</t>
  </si>
  <si>
    <t>LUO/YIHAN</t>
  </si>
  <si>
    <t xml:space="preserve">3961955	</t>
  </si>
  <si>
    <t xml:space="preserve">23059407	</t>
  </si>
  <si>
    <t xml:space="preserve">999226855392998	</t>
  </si>
  <si>
    <t>[普吉岛]芭东帕拉贡水疗度假酒店(Patong Paragon Resort &amp; Spa)(56174660)</t>
  </si>
  <si>
    <t>豪华房（直通泳池）&lt;2人入住&gt;&lt;不退款&gt;&lt;早餐&gt;</t>
  </si>
  <si>
    <t>SURADKAR/ANVAY,SURADKAR/ANVAY</t>
  </si>
  <si>
    <t xml:space="preserve">3963519	</t>
  </si>
  <si>
    <t xml:space="preserve">238567	</t>
  </si>
  <si>
    <t xml:space="preserve">999226855406356	</t>
  </si>
  <si>
    <t>[吉隆坡]吉隆坡武吉免登瑞士花园 酒店(Swiss-Garden Hotel Bukit Bintang Kuala Lumpur)(94360879)</t>
  </si>
  <si>
    <t>豪华好莱坞双床房&lt;2人入住&gt;&lt;不退款&gt;&lt;早餐&gt;</t>
  </si>
  <si>
    <t>Jose/Niji,Jose/Niji</t>
  </si>
  <si>
    <t xml:space="preserve">3963539	</t>
  </si>
  <si>
    <t xml:space="preserve">163829	</t>
  </si>
  <si>
    <t xml:space="preserve">999226896483828	</t>
  </si>
  <si>
    <t>[古晋]古晋UCSI酒店(Ucsi Hotel Kuching)(89934101)</t>
  </si>
  <si>
    <t>高级特大床房&lt;1人入住&gt;&lt;不退款&gt;&lt;早餐&gt;</t>
  </si>
  <si>
    <t>ALIAS/IRMA MUNIRAH</t>
  </si>
  <si>
    <t xml:space="preserve">3964361	</t>
  </si>
  <si>
    <t xml:space="preserve">APIGMS	</t>
  </si>
  <si>
    <t xml:space="preserve">999226901117520	</t>
  </si>
  <si>
    <t>ma/xingfeng</t>
  </si>
  <si>
    <t xml:space="preserve">3965728	</t>
  </si>
  <si>
    <t xml:space="preserve">397069	</t>
  </si>
  <si>
    <t xml:space="preserve">999226901172900	</t>
  </si>
  <si>
    <t>Johari/Ibrahim,Ismail/Zailan,Ibrahim/Hossni,Ibrahim/Irshad</t>
  </si>
  <si>
    <t xml:space="preserve">3965766	</t>
  </si>
  <si>
    <t xml:space="preserve">N0084065	</t>
  </si>
  <si>
    <t xml:space="preserve">999226905612380	</t>
  </si>
  <si>
    <t>[洛姆]里尔洛姆米斯特床酒店(Mister Bed Lomme)(80330417)</t>
  </si>
  <si>
    <t>TARROUX/LAURENT</t>
  </si>
  <si>
    <t xml:space="preserve">3966842	</t>
  </si>
  <si>
    <t xml:space="preserve">26908113455	</t>
  </si>
  <si>
    <t>Shi/Tongzhou</t>
  </si>
  <si>
    <t xml:space="preserve">3968142	</t>
  </si>
  <si>
    <t xml:space="preserve">999226908721033	</t>
  </si>
  <si>
    <t>[布鲁日]布鲁日马丁斯酒店(Martin's Brugge)(55254013)</t>
  </si>
  <si>
    <t>温馨双人床房（带浴缸）&lt;2人入住&gt;&lt;不退款&gt;</t>
  </si>
  <si>
    <t>te Stroet/Jelme,Beeftink/Ruth</t>
  </si>
  <si>
    <t xml:space="preserve">3968500	</t>
  </si>
  <si>
    <t xml:space="preserve">999226908799749	</t>
  </si>
  <si>
    <t>[鲁顿]宜必思伦敦鲁顿机场酒店(ibis London Luton Airport)(55299123)</t>
  </si>
  <si>
    <t>CHOI/YOUNG BUM</t>
  </si>
  <si>
    <t xml:space="preserve">3968564	</t>
  </si>
  <si>
    <t xml:space="preserve">999226909879799	</t>
  </si>
  <si>
    <t>SU/GUANNAN</t>
  </si>
  <si>
    <t xml:space="preserve">3969146	</t>
  </si>
  <si>
    <t xml:space="preserve">3430261205	</t>
  </si>
  <si>
    <t xml:space="preserve">999226910064769	</t>
  </si>
  <si>
    <t>FU/YAO,SHAO/HUIYAN</t>
  </si>
  <si>
    <t xml:space="preserve">3969321	</t>
  </si>
  <si>
    <t xml:space="preserve">999226910065742	</t>
  </si>
  <si>
    <t>ZENG/XIAN</t>
  </si>
  <si>
    <t xml:space="preserve">3969322	</t>
  </si>
  <si>
    <t xml:space="preserve">12404744	</t>
  </si>
  <si>
    <t xml:space="preserve">999226910224740	</t>
  </si>
  <si>
    <t>POON/TSZ CHING</t>
  </si>
  <si>
    <t xml:space="preserve">3969403	</t>
  </si>
  <si>
    <t xml:space="preserve">999226910600018	</t>
  </si>
  <si>
    <t>[纳什维尔]纳什维尔机场品质套房酒店(Quality Suites Nashville Airport)(55872519)</t>
  </si>
  <si>
    <t>特大号床套房&lt;2人入住&gt;&lt;早餐&gt;</t>
  </si>
  <si>
    <t>MEDFORD/EMILY CHRISTINE</t>
  </si>
  <si>
    <t xml:space="preserve">3969805	</t>
  </si>
  <si>
    <t xml:space="preserve">HUS-868M582F+FR-E00	</t>
  </si>
  <si>
    <t xml:space="preserve">999226911082843	</t>
  </si>
  <si>
    <t>ZHANG/XUELEI</t>
  </si>
  <si>
    <t xml:space="preserve">3970198	</t>
  </si>
  <si>
    <t xml:space="preserve">378859	</t>
  </si>
  <si>
    <t xml:space="preserve">999226911160394	</t>
  </si>
  <si>
    <t>[泰基尔达]泰基尔达雅特酒店(Tekirdağ Yat Hotel)(110038952)</t>
  </si>
  <si>
    <t>标准套房&lt;2人入住&gt;&lt;不退款&gt;&lt;早餐&gt;</t>
  </si>
  <si>
    <t>DANILIUK/EVGENII</t>
  </si>
  <si>
    <t xml:space="preserve">3970321	</t>
  </si>
  <si>
    <t xml:space="preserve">999226911173800	</t>
  </si>
  <si>
    <t>[暖武里]大里奇蒙时尚会议酒店(Grand Richmond Stylish Convention Hotel)(60467207)</t>
  </si>
  <si>
    <t>精致套房&lt;2人入住&gt;&lt;不退款&gt;&lt;早餐&gt;</t>
  </si>
  <si>
    <t>HENG/WEIQUAN ESMOND</t>
  </si>
  <si>
    <t xml:space="preserve">3970325	</t>
  </si>
  <si>
    <t xml:space="preserve">999226913559305	</t>
  </si>
  <si>
    <t>PANICHJIRAKUN/ALISA</t>
  </si>
  <si>
    <t xml:space="preserve">3970873	</t>
  </si>
  <si>
    <t xml:space="preserve">999226917075229	</t>
  </si>
  <si>
    <t>[莎阿南]莎阿南马尔地亚套房酒店(Mardhiyyah Hotel and Suites)(55329332)</t>
  </si>
  <si>
    <t>FAKHRUL/WAN AHMAD FAKHRUL RAZI</t>
  </si>
  <si>
    <t xml:space="preserve">3971559	</t>
  </si>
  <si>
    <t xml:space="preserve">999226918364674	</t>
  </si>
  <si>
    <t>[巴黎]巴黎中心埃菲尔铁塔美居酒店(Mercure Paris Centre Tour Eiffel)(55280789)</t>
  </si>
  <si>
    <t>经典房（2张单人床）&lt;2人入住&gt;&lt;早餐&gt;</t>
  </si>
  <si>
    <t>Wen/Chao</t>
  </si>
  <si>
    <t xml:space="preserve">3971883	</t>
  </si>
  <si>
    <t xml:space="preserve">999226918659453	</t>
  </si>
  <si>
    <t>三人房&lt;2人入住&gt;</t>
  </si>
  <si>
    <t>WANG/XINING</t>
  </si>
  <si>
    <t xml:space="preserve">3972087	</t>
  </si>
  <si>
    <t xml:space="preserve">999226918665950	</t>
  </si>
  <si>
    <t>[圣玛丽亚港]酒窖雷亚尔酒店(Alegria Bodega Real)(55328834)</t>
  </si>
  <si>
    <t>标准双人房&lt;1人入住&gt;&lt;不退款&gt;</t>
  </si>
  <si>
    <t>Huertas Moreno/Juan Sebastian</t>
  </si>
  <si>
    <t xml:space="preserve">3972089	</t>
  </si>
  <si>
    <t xml:space="preserve">26919871570	</t>
  </si>
  <si>
    <t>[中雅加达]雅加达希尔顿逸林酒店 - 迪本尼格罗(DoubleTree by Hilton Jakarta - Diponegoro)(55254050)</t>
  </si>
  <si>
    <t>客房, 1 张特大床&lt;1人入住&gt;&lt;不退款&gt;&lt;早餐&gt;</t>
  </si>
  <si>
    <t>DING/CHUNHUI</t>
  </si>
  <si>
    <t xml:space="preserve">3972462	</t>
  </si>
  <si>
    <t xml:space="preserve">26919871568	</t>
  </si>
  <si>
    <t>特大床房&lt;2人入住&gt;&lt;不退款&gt;&lt;早餐&gt;</t>
  </si>
  <si>
    <t>DING/ZHONGQI,XU/MIN</t>
  </si>
  <si>
    <t xml:space="preserve">3972461	</t>
  </si>
  <si>
    <t xml:space="preserve">3428843331	</t>
  </si>
  <si>
    <t xml:space="preserve">999226921061780	</t>
  </si>
  <si>
    <t>[普吉岛]普吉岛芭东英迪格酒店 - IHG 旗下酒店(Hotel Indigo Phuket Patong, an IHG Hotel)(91810341)</t>
  </si>
  <si>
    <t>城景标准双床房&lt;2人入住&gt;&lt;不退款&gt;&lt;早餐&gt;</t>
  </si>
  <si>
    <t>WU/KECHUANG,QIN/TIAN</t>
  </si>
  <si>
    <t xml:space="preserve">3972834	</t>
  </si>
  <si>
    <t xml:space="preserve">175711	</t>
  </si>
  <si>
    <t xml:space="preserve">999226922655270	</t>
  </si>
  <si>
    <t>[菲沙门德]维也纳机场生活酒店(LifeHotel Vienna Airport)(89918942)</t>
  </si>
  <si>
    <t>双床间&lt;2人入住&gt;</t>
  </si>
  <si>
    <t>Mehrooz/Zaina</t>
  </si>
  <si>
    <t xml:space="preserve">3973249	</t>
  </si>
  <si>
    <t xml:space="preserve">999226922719180	</t>
  </si>
  <si>
    <t>[赫曼努斯]万玛琳大道精品酒店(One Marine Drive Boutique Hotel by The Living Journey Collection)(110037946)</t>
  </si>
  <si>
    <t>高级客房（海景）&lt;2人入住&gt;&lt;不退款&gt;&lt;早餐&gt;</t>
  </si>
  <si>
    <t>BROWN/GABRIEL MANET,WANG/MENG</t>
  </si>
  <si>
    <t xml:space="preserve">3973282	</t>
  </si>
  <si>
    <t xml:space="preserve">999226922733309	</t>
  </si>
  <si>
    <t>[棉花堡]梅尔罗斯之家酒店(Melrose House Hotel)(100679036)</t>
  </si>
  <si>
    <t>大床间&lt;2人入住&gt;&lt;不退款&gt;&lt;早餐&gt;</t>
  </si>
  <si>
    <t>VLADISLAV/TRETIAKOV,CHUKINA/KARINA</t>
  </si>
  <si>
    <t xml:space="preserve">3973289	</t>
  </si>
  <si>
    <t xml:space="preserve">|91906587	</t>
  </si>
  <si>
    <t xml:space="preserve">999226922941553	</t>
  </si>
  <si>
    <t>[哥本哈根]尼波城市酒店(City Hotel Nebo)(55572884)</t>
  </si>
  <si>
    <t>标准双人房/双床房, 私人浴室&lt;2人入住&gt;&lt;早餐&gt;</t>
  </si>
  <si>
    <t>ZHANG/CHUNGUANG</t>
  </si>
  <si>
    <t xml:space="preserve">3973380	</t>
  </si>
  <si>
    <t xml:space="preserve">214709|91977557	</t>
  </si>
  <si>
    <t xml:space="preserve">999226923219801	</t>
  </si>
  <si>
    <t>[华盛顿]华盛顿哥伦比亚特区/美国国会大厦万怡酒店(Courtyard Washington, DC/U.S. Capitol)(55478555)</t>
  </si>
  <si>
    <t>特大床房带沙发床&lt;2人入住&gt;&lt;不退款&gt;</t>
  </si>
  <si>
    <t>Armaganijan/Fabio</t>
  </si>
  <si>
    <t xml:space="preserve">3973478	</t>
  </si>
  <si>
    <t xml:space="preserve">999226925336681	</t>
  </si>
  <si>
    <t>[巴生县]班莫别墅酒店(Panmour Villa Hotel)(94359933)</t>
  </si>
  <si>
    <t>豪华三人房&lt;2人入住&gt;&lt;不退款&gt;</t>
  </si>
  <si>
    <t>MANIARASU/NIRANJANAH</t>
  </si>
  <si>
    <t xml:space="preserve">3974226	</t>
  </si>
  <si>
    <t xml:space="preserve">|92096946	</t>
  </si>
  <si>
    <t xml:space="preserve">999226925393537	</t>
  </si>
  <si>
    <t>M 房&lt;2人入住&gt;&lt;不退款&gt;</t>
  </si>
  <si>
    <t>HU/XUEWEN</t>
  </si>
  <si>
    <t xml:space="preserve">3974237	</t>
  </si>
  <si>
    <t xml:space="preserve">999226926387639	</t>
  </si>
  <si>
    <t>[檀香山]奥基娜威基基海滩阿洛希拉尼酒店('Alohilani Resort Waikiki Beach)(55862069)</t>
  </si>
  <si>
    <t>海景两张大床房&lt;2人入住&gt;&lt;不退款&gt;</t>
  </si>
  <si>
    <t>DAY/SHARELLE LISA</t>
  </si>
  <si>
    <t xml:space="preserve">3974748	</t>
  </si>
  <si>
    <t xml:space="preserve">26926860891	</t>
  </si>
  <si>
    <t>MICKELSON/LEIF</t>
  </si>
  <si>
    <t xml:space="preserve">3975035	</t>
  </si>
  <si>
    <t xml:space="preserve">304511	</t>
  </si>
  <si>
    <t xml:space="preserve">999226930024958	</t>
  </si>
  <si>
    <t>[迪拜]喷泉地标酒店(Address Fountain Views)(109175050)</t>
  </si>
  <si>
    <t>哈利法塔和喷泉景观至尊套房&lt;2人入住&gt;&lt;早餐&gt;</t>
  </si>
  <si>
    <t>WU/YANGUO,HU/MIN</t>
  </si>
  <si>
    <t xml:space="preserve">3976956	</t>
  </si>
  <si>
    <t xml:space="preserve">999226930025092	</t>
  </si>
  <si>
    <t>[芭堤雅]芭堤雅安比恩斯酒店(The Ambiance Hotel)(90402035)</t>
  </si>
  <si>
    <t>标准特大床房&lt;2人入住&gt;&lt;不退款&gt;</t>
  </si>
  <si>
    <t>CHU/CHUNGCHI</t>
  </si>
  <si>
    <t xml:space="preserve">3976957	</t>
  </si>
  <si>
    <t xml:space="preserve">1080426681	</t>
  </si>
  <si>
    <t xml:space="preserve">999226930121683	</t>
  </si>
  <si>
    <t>[图班]图班查里斯沃特尔酒店(Votel Hotel Charis Tuban)(102880735)</t>
  </si>
  <si>
    <t>房間 行政&lt;2人入住&gt;&lt;不退款&gt;&lt;早餐&gt;</t>
  </si>
  <si>
    <t>NINGSIH/WAHYU</t>
  </si>
  <si>
    <t xml:space="preserve">3977011	</t>
  </si>
  <si>
    <t xml:space="preserve">30280022	</t>
  </si>
  <si>
    <t xml:space="preserve">999226930164876	</t>
  </si>
  <si>
    <t>[曼谷]UHG 隆路区酒店(The Quarter Silom by UHG)(91812292)</t>
  </si>
  <si>
    <t>高级池景房&lt;2人入住&gt;&lt;不退款&gt;</t>
  </si>
  <si>
    <t>TAN/RONEL XIAN RONG</t>
  </si>
  <si>
    <t xml:space="preserve">3977035	</t>
  </si>
  <si>
    <t xml:space="preserve">999226930411017	</t>
  </si>
  <si>
    <t>[佛罗伦萨]蒙特贝罗宫(Palazzo Montebello)(96443909)</t>
  </si>
  <si>
    <t>标准普通套房&lt;1人入住&gt;&lt;不退款&gt;&lt;早餐&gt;</t>
  </si>
  <si>
    <t>HUANG/BOQING</t>
  </si>
  <si>
    <t xml:space="preserve">3977199	</t>
  </si>
  <si>
    <t xml:space="preserve">999226931533004	</t>
  </si>
  <si>
    <t>[曼谷]枫叶酒店(Maple Hotel)(55465031)</t>
  </si>
  <si>
    <t>FEI/WEI</t>
  </si>
  <si>
    <t xml:space="preserve">3978190	</t>
  </si>
  <si>
    <t xml:space="preserve">321-6519240	</t>
  </si>
  <si>
    <t xml:space="preserve">999226932438134	</t>
  </si>
  <si>
    <t>[吉隆坡]吉隆坡豪亚酒店式公寓 - 远东酒店集团旗下(Oasia Suites Kuala Lumpur by Far East Hospitality)(55465407)</t>
  </si>
  <si>
    <t>尊贵一卧室双床房&lt;2人入住&gt;&lt;不退款&gt;</t>
  </si>
  <si>
    <t>KIM/JAE HO</t>
  </si>
  <si>
    <t xml:space="preserve">3979063	</t>
  </si>
  <si>
    <t xml:space="preserve">999226932583377	</t>
  </si>
  <si>
    <t>[曼谷]素坤逸2号阿斯彭套房酒店(Aspen Suites Hotel Sukhumvit 2)(55465160)</t>
  </si>
  <si>
    <t>至尊豪华房&lt;2人入住&gt;&lt;不退款&gt;</t>
  </si>
  <si>
    <t>LEUNG/YIU LUN</t>
  </si>
  <si>
    <t xml:space="preserve">3979260	</t>
  </si>
  <si>
    <t xml:space="preserve">999226932684862	</t>
  </si>
  <si>
    <t>[新加坡]新加坡滨海湾宾乐雅臻选酒店(PARKROYAL COLLECTION Marina Bay, Singapore)(89917266)</t>
  </si>
  <si>
    <t>都市套房&lt;2人入住&gt;&lt;不退款&gt;&lt;早餐&gt;</t>
  </si>
  <si>
    <t>Tao/Ziling</t>
  </si>
  <si>
    <t xml:space="preserve">3979323	</t>
  </si>
  <si>
    <t xml:space="preserve">999226933059427	</t>
  </si>
  <si>
    <t>[马赛]马赛中心拉杰特民宿酒店(B&amp;B Hotel Marseille Centre La Joliette)(80331256)</t>
  </si>
  <si>
    <t>TAN/TONG MENG,SOW/YOOK HAR</t>
  </si>
  <si>
    <t xml:space="preserve">3979766	</t>
  </si>
  <si>
    <t xml:space="preserve">999226933058402	</t>
  </si>
  <si>
    <t>[奥托佩尼]RIN机场酒店(Rin Airport Hotel)(109175476)</t>
  </si>
  <si>
    <t>Standard Twin Room Breakfast Excluded&lt;2人入住&gt;&lt;不退款&gt;</t>
  </si>
  <si>
    <t>SPULBER-GHERASIM/MARINA</t>
  </si>
  <si>
    <t xml:space="preserve">3979764	</t>
  </si>
  <si>
    <t xml:space="preserve">999226933150620	</t>
  </si>
  <si>
    <t>CHANG/CHIA WEI</t>
  </si>
  <si>
    <t xml:space="preserve">3979807	</t>
  </si>
  <si>
    <t xml:space="preserve">14027	</t>
  </si>
  <si>
    <t xml:space="preserve">999226933397095	</t>
  </si>
  <si>
    <t>[诺阿瑟]欧诺莫卡萨布兰卡机场酒店(Onomo Hotel Casablanca Airport)(102873597)</t>
  </si>
  <si>
    <t>QIU/MingJie,Zheng/EnHui</t>
  </si>
  <si>
    <t xml:space="preserve">3980104	</t>
  </si>
  <si>
    <t xml:space="preserve">34454SE041997	</t>
  </si>
  <si>
    <t xml:space="preserve">999226999651122	</t>
  </si>
  <si>
    <t>双床间&lt;2人入住&gt;&lt;不退款&gt;</t>
  </si>
  <si>
    <t>LEE/JUNSEOK,YOO/KITAE</t>
  </si>
  <si>
    <t xml:space="preserve">3980356	</t>
  </si>
  <si>
    <t xml:space="preserve">999227001063626	</t>
  </si>
  <si>
    <t>[奎松市]奎松市库波红酒店(Red Hotel Cubao, Quezon City)(104397174)</t>
  </si>
  <si>
    <t>标准大床无窗&lt;2人入住&gt;&lt;不退款&gt;&lt;早餐&gt;</t>
  </si>
  <si>
    <t>ABERIN/CRISHA MAE BRONOLA,CANAVERAL/DENNIS RILLERA</t>
  </si>
  <si>
    <t xml:space="preserve">3980582	</t>
  </si>
  <si>
    <t xml:space="preserve">1065515001	</t>
  </si>
  <si>
    <t xml:space="preserve">999227002236202	</t>
  </si>
  <si>
    <t>[胡志明市]中央皇宫酒店(Central Palace Hotel)(55451625)</t>
  </si>
  <si>
    <t>Double or Twin DELUXE&lt;2人入住&gt;&lt;不退款&gt;&lt;早餐&gt;</t>
  </si>
  <si>
    <t>GU/XIANGJIAN</t>
  </si>
  <si>
    <t xml:space="preserve">3980699	</t>
  </si>
  <si>
    <t xml:space="preserve">999227003776999	</t>
  </si>
  <si>
    <t>[塞里布群岛]雅加达科拉帕加丁POP酒店(Pop! Hotel Kelapa Gading)(55831944)</t>
  </si>
  <si>
    <t>流行房&lt;2人入住&gt;&lt;不退款&gt;</t>
  </si>
  <si>
    <t>EU/THENG WEE</t>
  </si>
  <si>
    <t xml:space="preserve">3981017	</t>
  </si>
  <si>
    <t xml:space="preserve">999227003850567	</t>
  </si>
  <si>
    <t>[伊斯坦布尔]博约泰尔亚洲酒店(Byotell Hotel Istanbul)(55665969)</t>
  </si>
  <si>
    <t>专属大床房&lt;2人入住&gt;&lt;不退款&gt;</t>
  </si>
  <si>
    <t>GUNDUZ/ERHAN,BIRLER/GULSAH</t>
  </si>
  <si>
    <t xml:space="preserve">3981022	</t>
  </si>
  <si>
    <t xml:space="preserve">R313349237	</t>
  </si>
  <si>
    <t xml:space="preserve">999227005383056	</t>
  </si>
  <si>
    <t>SUN/LIWEI</t>
  </si>
  <si>
    <t xml:space="preserve">3981466	</t>
  </si>
  <si>
    <t xml:space="preserve">23295357	</t>
  </si>
  <si>
    <t xml:space="preserve">999227006283941	</t>
  </si>
  <si>
    <t>[伊斯坦布尔]信天翁高级酒店(Albatros Premier Hotel)(55354595)</t>
  </si>
  <si>
    <t>经济型双人房/双床房&lt;2人入住&gt;&lt;不退款&gt;</t>
  </si>
  <si>
    <t>MIRVOKHITOV/MIRSAID</t>
  </si>
  <si>
    <t xml:space="preserve">3981682	</t>
  </si>
  <si>
    <t xml:space="preserve">999227006415113	</t>
  </si>
  <si>
    <t>MA/XIUXIU</t>
  </si>
  <si>
    <t xml:space="preserve">3981741	</t>
  </si>
  <si>
    <t xml:space="preserve">999227006740296	</t>
  </si>
  <si>
    <t>标准大床无窗&lt;2人入住&gt;&lt;不退款&gt;</t>
  </si>
  <si>
    <t>LEE/JIWON</t>
  </si>
  <si>
    <t xml:space="preserve">3981840	</t>
  </si>
  <si>
    <t xml:space="preserve">1065738141	</t>
  </si>
  <si>
    <t xml:space="preserve">999227021679481	</t>
  </si>
  <si>
    <t>[里约热内卢]大西洋之星酒店(Hotel Atlantico Star)(55289739)</t>
  </si>
  <si>
    <t>CAMPOS/VANESSA,DOS SANTOS/PABLO EDUARDO MIGUEL</t>
  </si>
  <si>
    <t xml:space="preserve">3982277	</t>
  </si>
  <si>
    <t xml:space="preserve">999227025933848	</t>
  </si>
  <si>
    <t>[南雅加达]5号公园酒店(Park 5 Cilandak)(91808577)</t>
  </si>
  <si>
    <t>YOGASARA/Y</t>
  </si>
  <si>
    <t xml:space="preserve">3983184	</t>
  </si>
  <si>
    <t xml:space="preserve">189983	</t>
  </si>
  <si>
    <t xml:space="preserve">999227026890863	</t>
  </si>
  <si>
    <t>[Kemiri Muka]马戈酒店(The Margo Hotel)(90400900)</t>
  </si>
  <si>
    <t>YU/CHAOJIE,ZHANG/YING</t>
  </si>
  <si>
    <t xml:space="preserve">3983428	</t>
  </si>
  <si>
    <t xml:space="preserve">999227027807944	</t>
  </si>
  <si>
    <t>[格雷梅]哥乐美皇家石屋酒店(Royal Stone Houses - Goreme)(55733538)</t>
  </si>
  <si>
    <t>豪华岩石房 1张双人床&lt;2人入住&gt;&lt;不退款&gt;&lt;早餐&gt;</t>
  </si>
  <si>
    <t>zhang/tiantian,shi/weite</t>
  </si>
  <si>
    <t xml:space="preserve">3983566	</t>
  </si>
  <si>
    <t xml:space="preserve">4944317-1	</t>
  </si>
  <si>
    <t xml:space="preserve">999227030513296	</t>
  </si>
  <si>
    <t>[清迈]清迈科莫之亿酒店(Cmor by Recall Hotels Sha Extra Plus)(55665952)</t>
  </si>
  <si>
    <t>CHO/JINHYUNG</t>
  </si>
  <si>
    <t xml:space="preserve">3984359	</t>
  </si>
  <si>
    <t xml:space="preserve">999227031592015	</t>
  </si>
  <si>
    <t>[古晋]美音酒店-古晋海滨(Tune Hotel - Waterfront Kuching)(55720445)</t>
  </si>
  <si>
    <t>大床房(无窗)&lt;2人入住&gt;&lt;不退款&gt;</t>
  </si>
  <si>
    <t>ISMAIL/MAISARAH</t>
  </si>
  <si>
    <t xml:space="preserve">3984667	</t>
  </si>
  <si>
    <t xml:space="preserve">1080491543	</t>
  </si>
  <si>
    <t xml:space="preserve">999227031880550	</t>
  </si>
  <si>
    <t>VEERADECHOSIT/THITICHAYA</t>
  </si>
  <si>
    <t xml:space="preserve">3984702	</t>
  </si>
  <si>
    <t xml:space="preserve">999227032548918	</t>
  </si>
  <si>
    <t>[伊斯坦布尔]泰坦尼克卡尔塔尔商务酒店(Titanic Business Kartal)(55478317)</t>
  </si>
  <si>
    <t>LIU/FULIN</t>
  </si>
  <si>
    <t xml:space="preserve">3985008	</t>
  </si>
  <si>
    <t xml:space="preserve">138533571|93234929	</t>
  </si>
  <si>
    <t xml:space="preserve">999227033912695	</t>
  </si>
  <si>
    <t>[佛罗伦萨]贝雅特里奇酒店(Hotel Beatrice)(70391696)</t>
  </si>
  <si>
    <t>双人间或双床间&lt;2人入住&gt;&lt;不退款&gt;&lt;早餐&gt;</t>
  </si>
  <si>
    <t>MA/XUGANG</t>
  </si>
  <si>
    <t xml:space="preserve">3985533	</t>
  </si>
  <si>
    <t xml:space="preserve">999227034950140	</t>
  </si>
  <si>
    <t>RAIHAN/NUR</t>
  </si>
  <si>
    <t xml:space="preserve">3986025	</t>
  </si>
  <si>
    <t xml:space="preserve">30327997	</t>
  </si>
  <si>
    <t xml:space="preserve">999227035500698	</t>
  </si>
  <si>
    <t>[曼谷]UHG四分之一沙拉铃酒店(The Quarter Saladaeng by UHG - Formerly Siri Sathorn)(57284056)</t>
  </si>
  <si>
    <t>一卧室尊贵套房&lt;2人入住&gt;&lt;不退款&gt;</t>
  </si>
  <si>
    <t>KRAPPANANONT/CHAICHANA</t>
  </si>
  <si>
    <t xml:space="preserve">3986197	</t>
  </si>
  <si>
    <t xml:space="preserve">999227035595056	</t>
  </si>
  <si>
    <t>[贝伊奥卢]佩拉宫酒店(Pera Palace Hotel)(55270741)</t>
  </si>
  <si>
    <t>佩拉景观豪华特大床房&lt;2人入住&gt;&lt;不退款&gt;</t>
  </si>
  <si>
    <t>WANG/XIAOMA</t>
  </si>
  <si>
    <t xml:space="preserve">3986241	</t>
  </si>
  <si>
    <t xml:space="preserve">999227035629368	</t>
  </si>
  <si>
    <t>[河内]河内广场大酒店(Grand Plaza Hanoi Hotel)(55851883)</t>
  </si>
  <si>
    <t>SHIN/KWANGCHEAL</t>
  </si>
  <si>
    <t xml:space="preserve">3986260	</t>
  </si>
  <si>
    <t xml:space="preserve">999227035913152	</t>
  </si>
  <si>
    <t>MAHADZAR/MARLIA</t>
  </si>
  <si>
    <t xml:space="preserve">3986399	</t>
  </si>
  <si>
    <t xml:space="preserve">30327764	</t>
  </si>
  <si>
    <t xml:space="preserve">999227036056442	</t>
  </si>
  <si>
    <t>LIEW/KOK MENG</t>
  </si>
  <si>
    <t xml:space="preserve">3986483	</t>
  </si>
  <si>
    <t xml:space="preserve">30328045	</t>
  </si>
  <si>
    <t xml:space="preserve">999227036271225	</t>
  </si>
  <si>
    <t>[东雅加达]卡旺哈珀迈特海瑞诺阿斯顿酒店(Harper MT Haryono by Aston)(55653015)</t>
  </si>
  <si>
    <t>Li/Xiao</t>
  </si>
  <si>
    <t xml:space="preserve">3986531	</t>
  </si>
  <si>
    <t xml:space="preserve">30328435	</t>
  </si>
  <si>
    <t xml:space="preserve">999227036374072	</t>
  </si>
  <si>
    <t>[马卡蒂]U马卡提酒店(U Hotels Makati)(55586064)</t>
  </si>
  <si>
    <t>标准双床或特大床房&lt;1人入住&gt;&lt;不退款&gt;</t>
  </si>
  <si>
    <t>GONG/YUHE</t>
  </si>
  <si>
    <t xml:space="preserve">3986593	</t>
  </si>
  <si>
    <t xml:space="preserve">30144	</t>
  </si>
  <si>
    <t xml:space="preserve">999227036517925	</t>
  </si>
  <si>
    <t>[曼谷]UHG The Quarter澎蓬酒店(The Quarter Phromphong by UHG)(90402420)</t>
  </si>
  <si>
    <t>高级大床房&lt;2人入住&gt;&lt;不退款&gt;</t>
  </si>
  <si>
    <t>WANG/ZHIHAO</t>
  </si>
  <si>
    <t xml:space="preserve">3986634	</t>
  </si>
  <si>
    <t xml:space="preserve">999227036547548	</t>
  </si>
  <si>
    <t>一室房&lt;2人入住&gt;&lt;不退款&gt;</t>
  </si>
  <si>
    <t>SUN/Li</t>
  </si>
  <si>
    <t xml:space="preserve">3986639	</t>
  </si>
  <si>
    <t xml:space="preserve">999227038307256	</t>
  </si>
  <si>
    <t>[巴厘岛]努沙杜瓦的水晶奢华海湾度假村(The Crystal Luxury Bay Resort Nusa Dua)(55906967)</t>
  </si>
  <si>
    <t>池景豪华房&lt;2人入住&gt;&lt;不退款&gt;&lt;早餐&gt;</t>
  </si>
  <si>
    <t>ZHOU/HONGGUANG</t>
  </si>
  <si>
    <t xml:space="preserve">3986816	</t>
  </si>
  <si>
    <t xml:space="preserve">999227039277539	</t>
  </si>
  <si>
    <t>[曼谷]3Howw旅馆@素坤逸路21号(3Howw Hostel @ Sukhumvit 21)(55733591)</t>
  </si>
  <si>
    <t>Bed in Female Capsule Room&lt;1人入住&gt;&lt;不退款&gt;</t>
  </si>
  <si>
    <t>SEESAMUD/SIRINTHIP</t>
  </si>
  <si>
    <t xml:space="preserve">3986885	</t>
  </si>
  <si>
    <t xml:space="preserve">1080507869	</t>
  </si>
  <si>
    <t xml:space="preserve">999227039511976	</t>
  </si>
  <si>
    <t>[曼谷]曼谷泰山酒店(Thaisun Bangkok Hotel)(90402574)</t>
  </si>
  <si>
    <t>He/Lingli</t>
  </si>
  <si>
    <t xml:space="preserve">3986907	</t>
  </si>
  <si>
    <t xml:space="preserve">9139474255378	</t>
  </si>
  <si>
    <t xml:space="preserve">999227041468683	</t>
  </si>
  <si>
    <t>[曼谷]素坤逸46/1巷希望之地酒店(Hope Land Hotel 46/1)(70165118)</t>
  </si>
  <si>
    <t>LIU/DEZHENG,CAO/NAIXUAN</t>
  </si>
  <si>
    <t xml:space="preserve">3987331	</t>
  </si>
  <si>
    <t xml:space="preserve">9144479806657	</t>
  </si>
  <si>
    <t xml:space="preserve">999227041646839	</t>
  </si>
  <si>
    <t>[胡志明市]伊甸园酒店(Eden Garden Hotel)(55439326)</t>
  </si>
  <si>
    <t>WENG/ZHONGDE</t>
  </si>
  <si>
    <t xml:space="preserve">3987347	</t>
  </si>
  <si>
    <t xml:space="preserve">1080512073	</t>
  </si>
  <si>
    <t xml:space="preserve">999227042243743	</t>
  </si>
  <si>
    <t>尊贵特大床房&lt;2人入住&gt;&lt;不退款&gt;&lt;早餐&gt;</t>
  </si>
  <si>
    <t>ZHU/XURAN</t>
  </si>
  <si>
    <t xml:space="preserve">3987525	</t>
  </si>
  <si>
    <t xml:space="preserve">999227042672113	</t>
  </si>
  <si>
    <t>[曼谷]辉光素坤逸 71酒店(Glow Sukhumvit 71)(110133684)</t>
  </si>
  <si>
    <t>行政房&lt;2人入住&gt;&lt;不退款&gt;</t>
  </si>
  <si>
    <t>SEEKHAMIN/TITIYANEE</t>
  </si>
  <si>
    <t xml:space="preserve">3987585	</t>
  </si>
  <si>
    <t xml:space="preserve">9139477486456	</t>
  </si>
  <si>
    <t xml:space="preserve">999227043620707	</t>
  </si>
  <si>
    <t>HUANG/CEN</t>
  </si>
  <si>
    <t xml:space="preserve">3987803	</t>
  </si>
  <si>
    <t xml:space="preserve">999227043676538	</t>
  </si>
  <si>
    <t>[马六甲]马六甲米欧精品酒店(Mio Boutique Hotel)(110132370)</t>
  </si>
  <si>
    <t>高级单人间&lt;1人入住&gt;&lt;不退款&gt;&lt;早餐&gt;</t>
  </si>
  <si>
    <t>IP/KA SIN</t>
  </si>
  <si>
    <t xml:space="preserve">3987815	</t>
  </si>
  <si>
    <t xml:space="preserve">1080517127	</t>
  </si>
  <si>
    <t xml:space="preserve">999227043974948	</t>
  </si>
  <si>
    <t>SRIKAEW/JAKKREE</t>
  </si>
  <si>
    <t xml:space="preserve">3987859	</t>
  </si>
  <si>
    <t xml:space="preserve">1080517953	</t>
  </si>
  <si>
    <t xml:space="preserve">999227044118631	</t>
  </si>
  <si>
    <t>Balzan/Mark</t>
  </si>
  <si>
    <t xml:space="preserve">3987877	</t>
  </si>
  <si>
    <t xml:space="preserve">55052	</t>
  </si>
  <si>
    <t xml:space="preserve">999227044332997	</t>
  </si>
  <si>
    <t>ABD RAHAMAN/HASBULLAH</t>
  </si>
  <si>
    <t xml:space="preserve">3987979	</t>
  </si>
  <si>
    <t xml:space="preserve">461487565	</t>
  </si>
  <si>
    <t xml:space="preserve">999227044832645	</t>
  </si>
  <si>
    <t>[天安市]天安新罗酒店(Shilla Stay Cheonan)(60480295)</t>
  </si>
  <si>
    <t>豪华双人房&lt;2人入住&gt;&lt;不退款&gt;</t>
  </si>
  <si>
    <t>Kim/Kyoungeun</t>
  </si>
  <si>
    <t xml:space="preserve">3988051	</t>
  </si>
  <si>
    <t xml:space="preserve">999227044948605	</t>
  </si>
  <si>
    <t>[胡志明市]忠麦酒店(Trung Mai Hotel)(100677636)</t>
  </si>
  <si>
    <t>LIN/QINGLU,CHEN/HAIHUA</t>
  </si>
  <si>
    <t xml:space="preserve">3988068	</t>
  </si>
  <si>
    <t xml:space="preserve">9144483065194	</t>
  </si>
  <si>
    <t xml:space="preserve">999227045064645	</t>
  </si>
  <si>
    <t>ZHOU/BINGYANG,Zhou/yali</t>
  </si>
  <si>
    <t xml:space="preserve">3988124	</t>
  </si>
  <si>
    <t xml:space="preserve">30338308	</t>
  </si>
  <si>
    <t xml:space="preserve">999227045243699	</t>
  </si>
  <si>
    <t>[避兰东]圣淘沙豪华酒店(Grand Sentosa Hotel)(55944632)</t>
  </si>
  <si>
    <t>高级双床房&lt;1人入住&gt;&lt;不退款&gt;</t>
  </si>
  <si>
    <t>WONG/EUGENE</t>
  </si>
  <si>
    <t xml:space="preserve">3988208	</t>
  </si>
  <si>
    <t xml:space="preserve">30338515	</t>
  </si>
  <si>
    <t xml:space="preserve">999227045382195	</t>
  </si>
  <si>
    <t>[八打灵再也]世界酒店(One World Hotel)(55354748)</t>
  </si>
  <si>
    <t>ONG/SHENG HAUR</t>
  </si>
  <si>
    <t xml:space="preserve">3988236	</t>
  </si>
  <si>
    <t xml:space="preserve">999227045776993	</t>
  </si>
  <si>
    <t>[巴库]巴库高加索海岸酒店(Sahil Hotel Baku)(110037363)</t>
  </si>
  <si>
    <t>LING/XIAOWU</t>
  </si>
  <si>
    <t xml:space="preserve">3988295	</t>
  </si>
  <si>
    <t xml:space="preserve">162755	</t>
  </si>
  <si>
    <t xml:space="preserve">999227046281367	</t>
  </si>
  <si>
    <t>[曼谷]曼谷彩虹云宵酒店(Baiyoke Sky Hotel Bangkok)(55831872)</t>
  </si>
  <si>
    <t>精致套房标准区&lt;2人入住&gt;&lt;不退款&gt;&lt;早餐&gt;</t>
  </si>
  <si>
    <t>ZAMORA/WILMA LAUDE</t>
  </si>
  <si>
    <t xml:space="preserve">3988463	</t>
  </si>
  <si>
    <t xml:space="preserve">999227047849441	</t>
  </si>
  <si>
    <t>[曼谷]曼谷 LiT 酒店(LiT BANGKOK Hotel)(60493897)</t>
  </si>
  <si>
    <t>不同程度客房&lt;2人入住&gt;&lt;不退款&gt;</t>
  </si>
  <si>
    <t>CHONG/YIM MIU LUCAS</t>
  </si>
  <si>
    <t xml:space="preserve">3988815	</t>
  </si>
  <si>
    <t xml:space="preserve">999227048115738	</t>
  </si>
  <si>
    <t>[曼谷]曼谷路易斯酒馆酒店(Louis Tavern Hotel)(68031221)</t>
  </si>
  <si>
    <t>SUREEYARATTANAWANICH/SUPANNEE</t>
  </si>
  <si>
    <t xml:space="preserve">3988861	</t>
  </si>
  <si>
    <t xml:space="preserve">999227048145638	</t>
  </si>
  <si>
    <t>ZHANG/JING,TANG/ZHICHAO</t>
  </si>
  <si>
    <t xml:space="preserve">3988868	</t>
  </si>
  <si>
    <t xml:space="preserve">999227048434781	</t>
  </si>
  <si>
    <t>[岘港]CN宫精品水疗酒店(CN Palace Boutique Hotel &amp; Spa)(94358656)</t>
  </si>
  <si>
    <t>高级房, 城市景观 (King)&lt;2人入住&gt;&lt;不退款&gt;</t>
  </si>
  <si>
    <t>LEE/JAEHONG</t>
  </si>
  <si>
    <t xml:space="preserve">3989099	</t>
  </si>
  <si>
    <t xml:space="preserve">93844898|93844898	</t>
  </si>
  <si>
    <t xml:space="preserve">999227048756943	</t>
  </si>
  <si>
    <t>[Al Huwaiteyah]天际尚瑞扎德酒店(Horizon Shahrazad Hotel)(55426315)</t>
  </si>
  <si>
    <t>享有尼罗河景致的标准间&lt;2人入住&gt;&lt;不退款&gt;</t>
  </si>
  <si>
    <t>WANG/LIPING</t>
  </si>
  <si>
    <t xml:space="preserve">3989142	</t>
  </si>
  <si>
    <t xml:space="preserve">999227048941569	</t>
  </si>
  <si>
    <t>[马斯喀特]阿曼马斯喀特圣塔拉酒店(Centara Muscat Hotel Oman)(55290220)</t>
  </si>
  <si>
    <t>Alsharif/Madani</t>
  </si>
  <si>
    <t xml:space="preserve">3989168	</t>
  </si>
  <si>
    <t xml:space="preserve">999227049363344	</t>
  </si>
  <si>
    <t>[曼谷]通罗25巷迪瓦莱蒙塔拉公寓(D Varee Residence Montara Thonglor 25)(95387716)</t>
  </si>
  <si>
    <t>华丽客房&lt;2人入住&gt;&lt;不退款&gt;</t>
  </si>
  <si>
    <t>RUNGWATTANAPAT/SORAYUTH</t>
  </si>
  <si>
    <t xml:space="preserve">3989436	</t>
  </si>
  <si>
    <t xml:space="preserve">999227049360714	</t>
  </si>
  <si>
    <t>[弗农]山溪畔凯艺酒店(Quality Inn Near Mountain Creek)(95139230)</t>
  </si>
  <si>
    <t>FLANAGAN/DAWN</t>
  </si>
  <si>
    <t xml:space="preserve">3989435	</t>
  </si>
  <si>
    <t xml:space="preserve">999227049853855	</t>
  </si>
  <si>
    <t>ZHOU/YUQING</t>
  </si>
  <si>
    <t xml:space="preserve">3989515	</t>
  </si>
  <si>
    <t xml:space="preserve">999227050604901	</t>
  </si>
  <si>
    <t>[米兰]米兰摄政酒店(Hotel Milano Regency)(90362380)</t>
  </si>
  <si>
    <t>经济双人床房&lt;1人入住&gt;&lt;不退款&gt;</t>
  </si>
  <si>
    <t>YANG/LU</t>
  </si>
  <si>
    <t xml:space="preserve">3989843	</t>
  </si>
  <si>
    <t xml:space="preserve">999227050908618	</t>
  </si>
  <si>
    <t>[首尔]新大田H大道酒店(H Avenue Hotel Idae Shinchon)(55585884)</t>
  </si>
  <si>
    <t>标准双人间&lt;2人入住&gt;&lt;不退款&gt;&lt;早餐&gt;</t>
  </si>
  <si>
    <t>li/zhaoqin</t>
  </si>
  <si>
    <t xml:space="preserve">3989903	</t>
  </si>
  <si>
    <t xml:space="preserve">|93916744	</t>
  </si>
  <si>
    <t xml:space="preserve">999227050965654	</t>
  </si>
  <si>
    <t>[迪拜]海湾苑商务湾酒店(Gulf Court Hotel Business Bay)(55321151)</t>
  </si>
  <si>
    <t>客房&lt;2人入住&gt;&lt;不退款&gt;</t>
  </si>
  <si>
    <t>SHABAN/FRANKLIN</t>
  </si>
  <si>
    <t xml:space="preserve">3990052	</t>
  </si>
  <si>
    <t xml:space="preserve">15824404	</t>
  </si>
  <si>
    <t xml:space="preserve">999227051677115	</t>
  </si>
  <si>
    <t>King Accessible Deluxe&lt;2人入住&gt;&lt;不退款&gt;</t>
  </si>
  <si>
    <t>XU/JIAXIN</t>
  </si>
  <si>
    <t xml:space="preserve">3990177	</t>
  </si>
  <si>
    <t xml:space="preserve">999227051878185	</t>
  </si>
  <si>
    <t>[墨西哥城]墨西哥城总统洲际酒店 - IHG 旗下酒店(InterContinental Presidente Mexico City, an IHG Hotel)(55666201)</t>
  </si>
  <si>
    <t>波兰可城景客房&lt;2人入住&gt;&lt;不退款&gt;&lt;早餐&gt;</t>
  </si>
  <si>
    <t>LIN/HUIJIAN,lin/wuyuan,zheng/chengfa,shen/long</t>
  </si>
  <si>
    <t xml:space="preserve">3990277	</t>
  </si>
  <si>
    <t xml:space="preserve">999223840395230	</t>
  </si>
  <si>
    <t>[巴厘岛]库塔海滩酒店(Kuta Beach Hotel)(55289868)</t>
  </si>
  <si>
    <t>Testtesttest/Stella</t>
  </si>
  <si>
    <t>CA13030231001HKD</t>
  </si>
  <si>
    <t xml:space="preserve">3286852	</t>
  </si>
  <si>
    <t xml:space="preserve">999224164247985	</t>
  </si>
  <si>
    <t>天际一卧室套房含阳台&lt;2人入住&gt;&lt;早餐&gt;</t>
  </si>
  <si>
    <t>CHUNG/HERMAN KAM KEUNG</t>
  </si>
  <si>
    <t xml:space="preserve">3378843	</t>
  </si>
  <si>
    <t xml:space="preserve">2848115	</t>
  </si>
  <si>
    <t xml:space="preserve">999225033633182	</t>
  </si>
  <si>
    <t>[佐世保市]日航豪斯登堡酒店(Hotel Nikko Huis Ten Bosch)(55478263)</t>
  </si>
  <si>
    <t>标准双床房&lt;2人入住&gt;&lt;早餐&gt;</t>
  </si>
  <si>
    <t>KUO/HSINCHUN</t>
  </si>
  <si>
    <t xml:space="preserve">3570962	</t>
  </si>
  <si>
    <t xml:space="preserve">20230630652100662	</t>
  </si>
  <si>
    <t xml:space="preserve">999225411859328	</t>
  </si>
  <si>
    <t>[巴黎]乐M酒店(Hôtel le M)(95083864)</t>
  </si>
  <si>
    <t>经典房&lt;2人入住&gt;</t>
  </si>
  <si>
    <t>ZHOU/ZHENSHENG</t>
  </si>
  <si>
    <t xml:space="preserve">3651976	</t>
  </si>
  <si>
    <t xml:space="preserve">50293597	</t>
  </si>
  <si>
    <t xml:space="preserve">999225476764531	</t>
  </si>
  <si>
    <t>[迪拜]阿拉维酒店(Aravi Hotel)(55451929)</t>
  </si>
  <si>
    <t>Agarwal/Sumit,Agarwal/Sumit</t>
  </si>
  <si>
    <t xml:space="preserve">3663768	</t>
  </si>
  <si>
    <t xml:space="preserve">33074	</t>
  </si>
  <si>
    <t xml:space="preserve">999225485988704	</t>
  </si>
  <si>
    <t>JIN/WAN SEOK</t>
  </si>
  <si>
    <t xml:space="preserve">3665578	</t>
  </si>
  <si>
    <t xml:space="preserve">999225535443142	</t>
  </si>
  <si>
    <t>[帕尔马海滩]伊贝罗斯塔精选棕榈海滩酒店(Iberostar Selection Playa de Palma)(55402879)</t>
  </si>
  <si>
    <t>泳池景小型套房&lt;2人入住&gt;&lt;早餐&gt;</t>
  </si>
  <si>
    <t>Lee/Jihoon,Lee/Jihoon</t>
  </si>
  <si>
    <t xml:space="preserve">3674438	</t>
  </si>
  <si>
    <t xml:space="preserve">3b609eb1h	</t>
  </si>
  <si>
    <t xml:space="preserve">999225539645425	</t>
  </si>
  <si>
    <t>[萨尔茨堡]萨尔茨堡市 NH 精选酒店(NH Collection Salzburg City)(55270632)</t>
  </si>
  <si>
    <t>高级双人房&lt;2人入住&gt;&lt;早餐&gt;</t>
  </si>
  <si>
    <t>Cherniavskii/Sergei</t>
  </si>
  <si>
    <t xml:space="preserve">3675750	</t>
  </si>
  <si>
    <t xml:space="preserve">119698746	</t>
  </si>
  <si>
    <t xml:space="preserve">999225719792961	</t>
  </si>
  <si>
    <t>TANG/WEI</t>
  </si>
  <si>
    <t xml:space="preserve">3713515	</t>
  </si>
  <si>
    <t xml:space="preserve">4749265	</t>
  </si>
  <si>
    <t xml:space="preserve">999225767158626	</t>
  </si>
  <si>
    <t>[布达拉斯]安德鲁蒂斯公寓酒店(Andreotis Hotel Apts)(110041140)</t>
  </si>
  <si>
    <t>开放式客房&lt;2人入住&gt;</t>
  </si>
  <si>
    <t>Obradovic/Zivoslav</t>
  </si>
  <si>
    <t xml:space="preserve">3723585	</t>
  </si>
  <si>
    <t xml:space="preserve">3219	</t>
  </si>
  <si>
    <t xml:space="preserve">999225790533825	</t>
  </si>
  <si>
    <t>[巴黎]帕西埃菲尔酒店(Passy Eiffel)(95387878)</t>
  </si>
  <si>
    <t>高级双人间&lt;2人入住&gt;</t>
  </si>
  <si>
    <t>WANG/ZEWEI,LI/XIAONAN</t>
  </si>
  <si>
    <t xml:space="preserve">3728344	</t>
  </si>
  <si>
    <t xml:space="preserve">999225793369534	</t>
  </si>
  <si>
    <t>[罗马]特雷维精品酒店(Boutique Hotel Trevi)(68545133)</t>
  </si>
  <si>
    <t>Kreitler/John</t>
  </si>
  <si>
    <t xml:space="preserve">3729358	</t>
  </si>
  <si>
    <t xml:space="preserve">999225859962937	</t>
  </si>
  <si>
    <t>HONG/SUYOUN</t>
  </si>
  <si>
    <t xml:space="preserve">3741717	</t>
  </si>
  <si>
    <t xml:space="preserve">677865	</t>
  </si>
  <si>
    <t xml:space="preserve">999225860885327	</t>
  </si>
  <si>
    <t>[罗马]朗格塔维尔套房酒店(Lungotevere Suite)(90361700)</t>
  </si>
  <si>
    <t>双人床房带露台&lt;2人入住&gt;</t>
  </si>
  <si>
    <t>WANG/YUNYI,CHENG/TAORAN</t>
  </si>
  <si>
    <t xml:space="preserve">3741944	</t>
  </si>
  <si>
    <t xml:space="preserve">999225902081242	</t>
  </si>
  <si>
    <t>[巴黎]巴黎12区贝西村康铂酒店(Campanile Hotel Paris Bercy Village)(55653231)</t>
  </si>
  <si>
    <t>LI/RUNJIA</t>
  </si>
  <si>
    <t xml:space="preserve">3750367	</t>
  </si>
  <si>
    <t xml:space="preserve">00596718	</t>
  </si>
  <si>
    <t xml:space="preserve">999225902170093	</t>
  </si>
  <si>
    <t>[巴勒瑟]马塞里亚圣安娜(Masseria Sant'Anna)(109173400)</t>
  </si>
  <si>
    <t>KIM/HYERI</t>
  </si>
  <si>
    <t xml:space="preserve">3750486	</t>
  </si>
  <si>
    <t xml:space="preserve">999225906609426	</t>
  </si>
  <si>
    <t>ZHAO/LIU,ZHOU/XIAOYA</t>
  </si>
  <si>
    <t xml:space="preserve">3751410	</t>
  </si>
  <si>
    <t xml:space="preserve">938354	</t>
  </si>
  <si>
    <t xml:space="preserve">999225950961800	</t>
  </si>
  <si>
    <t xml:space="preserve">3761028	</t>
  </si>
  <si>
    <t xml:space="preserve">19090	</t>
  </si>
  <si>
    <t xml:space="preserve">999225989917999	</t>
  </si>
  <si>
    <t>[阿布扎比]占奈萨拉卜塔酒店(Jannah Burj Al Sarab)(69452005)</t>
  </si>
  <si>
    <t>GHARBI/NESLY</t>
  </si>
  <si>
    <t xml:space="preserve">3768351	</t>
  </si>
  <si>
    <t xml:space="preserve">Reconfirmed by Supplier	</t>
  </si>
  <si>
    <t xml:space="preserve">999226011772068	</t>
  </si>
  <si>
    <t>MARTIN/ROBERT LEE</t>
  </si>
  <si>
    <t xml:space="preserve">3773607	</t>
  </si>
  <si>
    <t xml:space="preserve">999226022806927	</t>
  </si>
  <si>
    <t>LIU/YAN,WEN/YI</t>
  </si>
  <si>
    <t xml:space="preserve">3776389	</t>
  </si>
  <si>
    <t xml:space="preserve">999226031863485	</t>
  </si>
  <si>
    <t>[拉科鲁尼亚]克鲁尼亚阿提卡 21 号酒店(Attica21 Coruña)(56140502)</t>
  </si>
  <si>
    <t>双人房&lt;2人入住&gt;&lt;不退款&gt;</t>
  </si>
  <si>
    <t>menezes/kiran</t>
  </si>
  <si>
    <t xml:space="preserve">3778292	</t>
  </si>
  <si>
    <t xml:space="preserve">999226040780777	</t>
  </si>
  <si>
    <t>[曼谷]曼谷阿玛瑞廊曼机场酒店(Amari Don Muang Airport Bangkok)(55280787)</t>
  </si>
  <si>
    <t>CHAU/KIT LENG,PANG/SIU KEE</t>
  </si>
  <si>
    <t xml:space="preserve">3781077	</t>
  </si>
  <si>
    <t xml:space="preserve">999226048337643	</t>
  </si>
  <si>
    <t>[圣吉吉]昆西别墅酒店(Qunci Villas Hotel)(55269862)</t>
  </si>
  <si>
    <t>花园景观房&lt;2人入住&gt;&lt;不退款&gt;</t>
  </si>
  <si>
    <t>LIU/XIAOYEZI</t>
  </si>
  <si>
    <t xml:space="preserve">3782126	</t>
  </si>
  <si>
    <t xml:space="preserve">00086607	</t>
  </si>
  <si>
    <t xml:space="preserve">999226066058310	</t>
  </si>
  <si>
    <t>惊叹森林转角双床套房&lt;2人入住&gt;&lt;不退款&gt;&lt;早餐&gt;</t>
  </si>
  <si>
    <t>LEE/Eugene,Park/Joonhee</t>
  </si>
  <si>
    <t xml:space="preserve">3786985	</t>
  </si>
  <si>
    <t xml:space="preserve">11999	</t>
  </si>
  <si>
    <t xml:space="preserve">999226068523165	</t>
  </si>
  <si>
    <t>[普吉岛]美地概念酒店(Metadee Concept Hotel)(55270331)</t>
  </si>
  <si>
    <t>精致套房带露台&lt;2人入住&gt;&lt;不退款&gt;&lt;早餐&gt;</t>
  </si>
  <si>
    <t>Attal/Shravan,Attal/Shravan</t>
  </si>
  <si>
    <t xml:space="preserve">3788059	</t>
  </si>
  <si>
    <t xml:space="preserve">999226103808804	</t>
  </si>
  <si>
    <t>[马尼拉]马尼拉湾景园酒店(Bayview Park Hotel Manila)(55280723)</t>
  </si>
  <si>
    <t>GAO/FEI</t>
  </si>
  <si>
    <t xml:space="preserve">3791677	</t>
  </si>
  <si>
    <t xml:space="preserve">292139	</t>
  </si>
  <si>
    <t xml:space="preserve">999226142178942	</t>
  </si>
  <si>
    <t>[新加坡]罗拔申码头河畔酒店(Riverside Hotel Robertson Quay Managed by The Ascott Limited)(55439309)</t>
  </si>
  <si>
    <t>PENG/WENZHUO,LUAN/XIAOYU</t>
  </si>
  <si>
    <t xml:space="preserve">3803364	</t>
  </si>
  <si>
    <t xml:space="preserve">10015056	</t>
  </si>
  <si>
    <t xml:space="preserve">999226143316326	</t>
  </si>
  <si>
    <t>[雷纳特]宜必思米兰展览中心酒店(Ibis Milano Fiera)(90398669)</t>
  </si>
  <si>
    <t>双人床房&lt;2人入住&gt;&lt;不退款&gt;&lt;早餐&gt;</t>
  </si>
  <si>
    <t>TAO/RANTING,XIONG/SHIJIN</t>
  </si>
  <si>
    <t xml:space="preserve">3803914	</t>
  </si>
  <si>
    <t xml:space="preserve">999226147885214	</t>
  </si>
  <si>
    <t>Butler/Karen</t>
  </si>
  <si>
    <t xml:space="preserve">3807596	</t>
  </si>
  <si>
    <t xml:space="preserve">999226216207126	</t>
  </si>
  <si>
    <t>[湄林]拉雅古迹酒店(Raya Heritage)(109295952)</t>
  </si>
  <si>
    <t>克拉姆泳池套房&lt;2人入住&gt;&lt;不退款&gt;&lt;早餐&gt;</t>
  </si>
  <si>
    <t>CHEN/HANMING,WANG/YIMING</t>
  </si>
  <si>
    <t xml:space="preserve">3816801	</t>
  </si>
  <si>
    <t xml:space="preserve">23594	</t>
  </si>
  <si>
    <t xml:space="preserve">999226220498370	</t>
  </si>
  <si>
    <t>DING/CHUNAN</t>
  </si>
  <si>
    <t xml:space="preserve">3818075	</t>
  </si>
  <si>
    <t xml:space="preserve">999226221608114	</t>
  </si>
  <si>
    <t>Purohit/Roshni,Purohit/Roshni</t>
  </si>
  <si>
    <t xml:space="preserve">3818433	</t>
  </si>
  <si>
    <t xml:space="preserve">999226276625324	</t>
  </si>
  <si>
    <t>[杜布罗夫尼克]埃克萨勒斯尔酒店(Hotel Excelsior)(55680558)</t>
  </si>
  <si>
    <t>海景奥达克豪华别墅(带阳台) 1张双人床&lt;2人入住&gt;&lt;早餐&gt;</t>
  </si>
  <si>
    <t>XU/DAN,JIANG/GUANGZHONG</t>
  </si>
  <si>
    <t xml:space="preserve">3822985	</t>
  </si>
  <si>
    <t xml:space="preserve">999226278398130	</t>
  </si>
  <si>
    <t>[马拉科夫]巴黎马拉科夫世博园家庭旅馆酒店(B&amp;B Hotel Paris Malakoff Parc des Expositions)(80331426)</t>
  </si>
  <si>
    <t>双人间&lt;2人入住&gt;</t>
  </si>
  <si>
    <t>DING/HAOSHEN,BAN/XIN</t>
  </si>
  <si>
    <t xml:space="preserve">3823524	</t>
  </si>
  <si>
    <t xml:space="preserve">999226324722260	</t>
  </si>
  <si>
    <t>[新加坡]新加坡卡尔登酒店(Carlton Hotel Singapore)(55851906)</t>
  </si>
  <si>
    <t>REN/JINMIN,HUANGFU/JIANHUA</t>
  </si>
  <si>
    <t xml:space="preserve">3825770	</t>
  </si>
  <si>
    <t xml:space="preserve">2881906	</t>
  </si>
  <si>
    <t xml:space="preserve">999226352388824	</t>
  </si>
  <si>
    <t>CHUA/EARL TY,CHAM/FRANCES TIU</t>
  </si>
  <si>
    <t xml:space="preserve">3838091	</t>
  </si>
  <si>
    <t xml:space="preserve">15972661	</t>
  </si>
  <si>
    <t xml:space="preserve">999226353317099	</t>
  </si>
  <si>
    <t>[泗水]泗水大蒂博尼哥罗酒店(Great Diponegoro Hotel Surabaya)(91807584)</t>
  </si>
  <si>
    <t>高级房间&lt;2人入住&gt;&lt;不退款&gt;</t>
  </si>
  <si>
    <t>ROSELINA/LIA</t>
  </si>
  <si>
    <t xml:space="preserve">3838621	</t>
  </si>
  <si>
    <t xml:space="preserve">999226358020601	</t>
  </si>
  <si>
    <t>[埃弗里特]安可波士顿港酒店(Encore Boston Harbor)(94361987)</t>
  </si>
  <si>
    <t>尊贵双人床房&lt;2人入住&gt;</t>
  </si>
  <si>
    <t>WANG/JUN</t>
  </si>
  <si>
    <t xml:space="preserve">3841285	</t>
  </si>
  <si>
    <t xml:space="preserve">999226358628340	</t>
  </si>
  <si>
    <t>[曼谷]曼谷林布兰套房酒店(Rembrandt Hotel and Suites Bangkok)(55452251)</t>
  </si>
  <si>
    <t>YOON/SEHEE</t>
  </si>
  <si>
    <t xml:space="preserve">3841478	</t>
  </si>
  <si>
    <t xml:space="preserve">129526756	</t>
  </si>
  <si>
    <t xml:space="preserve">999226492766419	</t>
  </si>
  <si>
    <t>[利兹]利兹市中心竞技场宜必思尚品酒店(Ibis Styles Leeds City Centre Arena)(77372298)</t>
  </si>
  <si>
    <t>LI/DUOJIAO</t>
  </si>
  <si>
    <t xml:space="preserve">3854294	</t>
  </si>
  <si>
    <t xml:space="preserve">999226498931660	</t>
  </si>
  <si>
    <t>[甲米]森塔拉奥南海滩度假酒店(Centara Ao Nang Beach Resort &amp; Spa Krabi)(90199465)</t>
  </si>
  <si>
    <t>甄选豪华两张双人床房&lt;2人入住&gt;&lt;早餐&gt;</t>
  </si>
  <si>
    <t>MOHAMED HATTA/MUHAMMAD MUNDZIR</t>
  </si>
  <si>
    <t xml:space="preserve">3862076	</t>
  </si>
  <si>
    <t xml:space="preserve">34984SE096310	</t>
  </si>
  <si>
    <t xml:space="preserve">999226499121049	</t>
  </si>
  <si>
    <t>[釜山]广安里凯星顿肯特酒店(Kent Hotel Gwangalli by Kensington)(55254251)</t>
  </si>
  <si>
    <t>城海景豪华双人房&lt;2人入住&gt;</t>
  </si>
  <si>
    <t>KIM/YIHYUN</t>
  </si>
  <si>
    <t xml:space="preserve">3862334	</t>
  </si>
  <si>
    <t xml:space="preserve">999226500131638	</t>
  </si>
  <si>
    <t>[罗马]阿基米德莱里酒店(Raeli Hotel Archimede)(55465135)</t>
  </si>
  <si>
    <t>Caiazzo/Erminia,Chimenti/Maria Grazia</t>
  </si>
  <si>
    <t xml:space="preserve">3863590	</t>
  </si>
  <si>
    <t xml:space="preserve">999226501597936	</t>
  </si>
  <si>
    <t>Chan/Kinsun</t>
  </si>
  <si>
    <t xml:space="preserve">3865568	</t>
  </si>
  <si>
    <t xml:space="preserve">2309260533	</t>
  </si>
  <si>
    <t xml:space="preserve">999226502185503	</t>
  </si>
  <si>
    <t xml:space="preserve">3866225	</t>
  </si>
  <si>
    <t xml:space="preserve">SH17467860	</t>
  </si>
  <si>
    <t xml:space="preserve">999226560295959	</t>
  </si>
  <si>
    <t>[束草市]束草复活海洋公园酒店(Risen Oceanpark Hotel)(110133393)</t>
  </si>
  <si>
    <t>标准双人床房&lt;2人入住&gt;</t>
  </si>
  <si>
    <t>KANG/WEON EUI</t>
  </si>
  <si>
    <t xml:space="preserve">3868520	</t>
  </si>
  <si>
    <t xml:space="preserve">0000113041	</t>
  </si>
  <si>
    <t xml:space="preserve">999226563745474	</t>
  </si>
  <si>
    <t>[弗朗斯地区鲁瓦西]巴黎戴高乐机场怡思得酒店(Innside by Meliá Paris Charles de Gaulle Airport)(55586059)</t>
  </si>
  <si>
    <t>怡思得双床房&lt;2人入住&gt;</t>
  </si>
  <si>
    <t>wang/shiyin</t>
  </si>
  <si>
    <t xml:space="preserve">3869195	</t>
  </si>
  <si>
    <t xml:space="preserve">SH17526664	</t>
  </si>
  <si>
    <t xml:space="preserve">999226563749469	</t>
  </si>
  <si>
    <t>hua/miao</t>
  </si>
  <si>
    <t xml:space="preserve">3869196	</t>
  </si>
  <si>
    <t xml:space="preserve">SH17526743	</t>
  </si>
  <si>
    <t xml:space="preserve">999226563842124	</t>
  </si>
  <si>
    <t>He/Qian</t>
  </si>
  <si>
    <t xml:space="preserve">3869205	</t>
  </si>
  <si>
    <t xml:space="preserve">SH17526707	</t>
  </si>
  <si>
    <t xml:space="preserve">999226566848007	</t>
  </si>
  <si>
    <t>Wolens/Alexander</t>
  </si>
  <si>
    <t xml:space="preserve">3869757	</t>
  </si>
  <si>
    <t xml:space="preserve">999226571914514	</t>
  </si>
  <si>
    <t>Lyra/Tais Cordeiro,Pereira/Joao Henrique</t>
  </si>
  <si>
    <t xml:space="preserve">3871245	</t>
  </si>
  <si>
    <t xml:space="preserve">SH17479909	</t>
  </si>
  <si>
    <t xml:space="preserve">999226573100239	</t>
  </si>
  <si>
    <t>[奇克托瓦加]布法罗机场奇克托瓦加住宿及套房酒店(Sleep Inn &amp; Suites Buffalo Airport Cheektowaga)(55254352)</t>
  </si>
  <si>
    <t>特大床房(禁烟)&lt;2人入住&gt;&lt;不退款&gt;&lt;早餐&gt;</t>
  </si>
  <si>
    <t>YAO/CHONGYU</t>
  </si>
  <si>
    <t xml:space="preserve">3871550	</t>
  </si>
  <si>
    <t xml:space="preserve">999226609401997	</t>
  </si>
  <si>
    <t>[迪拜]雷吉斯公园商务湾酒店(Park Regis Business Bay)(95084487)</t>
  </si>
  <si>
    <t>Setia/Abhishek</t>
  </si>
  <si>
    <t xml:space="preserve">3878877	</t>
  </si>
  <si>
    <t xml:space="preserve">63830	</t>
  </si>
  <si>
    <t xml:space="preserve">999226609425397	</t>
  </si>
  <si>
    <t>Bhargava/Siddhi</t>
  </si>
  <si>
    <t xml:space="preserve">3878903	</t>
  </si>
  <si>
    <t xml:space="preserve">63832	</t>
  </si>
  <si>
    <t xml:space="preserve">999226609440494	</t>
  </si>
  <si>
    <t>Kohli /Sakshi</t>
  </si>
  <si>
    <t xml:space="preserve">3878923	</t>
  </si>
  <si>
    <t xml:space="preserve">63836	</t>
  </si>
  <si>
    <t xml:space="preserve">999226614093198	</t>
  </si>
  <si>
    <t>[新加坡]波仕酒店(Hotel Boss)(68545388)</t>
  </si>
  <si>
    <t>ISHIKAWA/MIKU,KIRIYAMA/NANAKA</t>
  </si>
  <si>
    <t xml:space="preserve">3879900	</t>
  </si>
  <si>
    <t xml:space="preserve">314703929	</t>
  </si>
  <si>
    <t xml:space="preserve">999226625983587	</t>
  </si>
  <si>
    <t>CHEN/XI,TANG/XURTING</t>
  </si>
  <si>
    <t xml:space="preserve">3884492	</t>
  </si>
  <si>
    <t xml:space="preserve">999226641491334	</t>
  </si>
  <si>
    <t>XIE/WEI</t>
  </si>
  <si>
    <t xml:space="preserve">3889056	</t>
  </si>
  <si>
    <t xml:space="preserve">999226642604501	</t>
  </si>
  <si>
    <t>[阿灵顿]纳逊奈尔喜来登酒店(Sheraton Pentagon City)(55720103)</t>
  </si>
  <si>
    <t>特大床房&lt;1人入住&gt;</t>
  </si>
  <si>
    <t>Christensen/Heidi</t>
  </si>
  <si>
    <t xml:space="preserve">3889552	</t>
  </si>
  <si>
    <t xml:space="preserve">2229237	</t>
  </si>
  <si>
    <t xml:space="preserve">999226651559884	</t>
  </si>
  <si>
    <t>[檀香山]檀香山机场酒店(Airport Honolulu Hotel)(55861908)</t>
  </si>
  <si>
    <t>XIA/YUXIANG,ZHOU/HANG</t>
  </si>
  <si>
    <t xml:space="preserve">3891990	</t>
  </si>
  <si>
    <t xml:space="preserve">208130	</t>
  </si>
  <si>
    <t xml:space="preserve">999226654652913	</t>
  </si>
  <si>
    <t>[巴塞罗那]圣家堂酒店(Hotel Sagrada Familia)(55639659)</t>
  </si>
  <si>
    <t>双人床或双床房&lt;1人入住&gt;&lt;不退款&gt;</t>
  </si>
  <si>
    <t>AKITA/SHOTA</t>
  </si>
  <si>
    <t xml:space="preserve">3892347	</t>
  </si>
  <si>
    <t xml:space="preserve">256613	</t>
  </si>
  <si>
    <t xml:space="preserve">999226658176837	</t>
  </si>
  <si>
    <t>agarwal/Pramod Bansidhar,agarwal/Pramod Bansidhar</t>
  </si>
  <si>
    <t xml:space="preserve">3892944	</t>
  </si>
  <si>
    <t xml:space="preserve">106233795	</t>
  </si>
  <si>
    <t xml:space="preserve">999226663923450	</t>
  </si>
  <si>
    <t>[河内]河内钻石王餐厅酒店(Hanoi Diamond King Hotel &amp; Travel)(55831970)</t>
  </si>
  <si>
    <t>城景精致双人房&lt;2人入住&gt;&lt;不退款&gt;</t>
  </si>
  <si>
    <t>FREDERICK/LISELLE</t>
  </si>
  <si>
    <t xml:space="preserve">3894762	</t>
  </si>
  <si>
    <t xml:space="preserve">|82323297	</t>
  </si>
  <si>
    <t xml:space="preserve">999226711513526	</t>
  </si>
  <si>
    <t>Weyler/Frank</t>
  </si>
  <si>
    <t xml:space="preserve">3901667	</t>
  </si>
  <si>
    <t xml:space="preserve">64191	</t>
  </si>
  <si>
    <t xml:space="preserve">999226714437905	</t>
  </si>
  <si>
    <t>LEUNG/ON KI</t>
  </si>
  <si>
    <t xml:space="preserve">3902996	</t>
  </si>
  <si>
    <t xml:space="preserve">23091100504	</t>
  </si>
  <si>
    <t xml:space="preserve">999226716192658	</t>
  </si>
  <si>
    <t>海景豪华两张双人床房&lt;2人入住&gt;&lt;早餐&gt;</t>
  </si>
  <si>
    <t>KIM/SUJUNG</t>
  </si>
  <si>
    <t xml:space="preserve">3903984	</t>
  </si>
  <si>
    <t xml:space="preserve">34984SE097827	</t>
  </si>
  <si>
    <t xml:space="preserve">999226722116884	</t>
  </si>
  <si>
    <t>[普吉岛]普吉岛卡塔坦尼海滩度假村(Katathani Phuket Beach Resort)(68545403)</t>
  </si>
  <si>
    <t>精致套房 坦尼楼&lt;2人入住&gt;&lt;早餐&gt;</t>
  </si>
  <si>
    <t>Qian/ShiQin,Wang/Shujia,Yang/Lili,Liu/Ting,Qian/Shiqing</t>
  </si>
  <si>
    <t xml:space="preserve">3904979	</t>
  </si>
  <si>
    <t xml:space="preserve">10927604-08	</t>
  </si>
  <si>
    <t xml:space="preserve">999226724697482	</t>
  </si>
  <si>
    <t>[曼谷]阿瓦尼河滨曼谷酒店(Avani Plus Riverside Bangkok Hotel)(55280948)</t>
  </si>
  <si>
    <t>河景安凡尼房&lt;2人入住&gt;&lt;不退款&gt;</t>
  </si>
  <si>
    <t>MODANCHAK/SARAWUT</t>
  </si>
  <si>
    <t xml:space="preserve">3905924	</t>
  </si>
  <si>
    <t xml:space="preserve">999226728451590	</t>
  </si>
  <si>
    <t>[吉隆坡]帝盛 J 酒店(J-Hotel by Dorsett)(102880716)</t>
  </si>
  <si>
    <t>TANN/Chung Yong</t>
  </si>
  <si>
    <t xml:space="preserve">3907248	</t>
  </si>
  <si>
    <t xml:space="preserve">Confirmation Number    : #24604	</t>
  </si>
  <si>
    <t xml:space="preserve">999226729577342	</t>
  </si>
  <si>
    <t>[曼谷]皇家河畔酒店(The Royal River Hotel)(55745235)</t>
  </si>
  <si>
    <t>尊贵房&lt;2人入住&gt;</t>
  </si>
  <si>
    <t>LYU/YIZHI,WANG/XINYI</t>
  </si>
  <si>
    <t xml:space="preserve">3907526	</t>
  </si>
  <si>
    <t xml:space="preserve">999226734750153	</t>
  </si>
  <si>
    <t>KIM/CHANGSUK</t>
  </si>
  <si>
    <t xml:space="preserve">3910839	</t>
  </si>
  <si>
    <t xml:space="preserve">999226734822362	</t>
  </si>
  <si>
    <t>[马卡蒂]马卡提伊酒店(The E-Hotel Makati)(55439435)</t>
  </si>
  <si>
    <t>JO/DAEHYEOK</t>
  </si>
  <si>
    <t xml:space="preserve">3910864	</t>
  </si>
  <si>
    <t xml:space="preserve">40765	</t>
  </si>
  <si>
    <t xml:space="preserve">999226739239712	</t>
  </si>
  <si>
    <t>[巴厘岛]巴厘岛水明漾安可温德姆华美达酒店(Ramada Encore by Wyndham Seminyak Bali)(55337241)</t>
  </si>
  <si>
    <t>Chawla /Sahil,Chawla /Sahil</t>
  </si>
  <si>
    <t xml:space="preserve">3912757	</t>
  </si>
  <si>
    <t xml:space="preserve">AGCN0118372309813753	</t>
  </si>
  <si>
    <t xml:space="preserve">999226747169715	</t>
  </si>
  <si>
    <t>豪华房 禁烟&lt;2人入住&gt;&lt;不退款&gt;&lt;早餐&gt;</t>
  </si>
  <si>
    <t>LIU/SUQIONG,CHEN/JINGJING</t>
  </si>
  <si>
    <t xml:space="preserve">3915177	</t>
  </si>
  <si>
    <t xml:space="preserve">48540	</t>
  </si>
  <si>
    <t xml:space="preserve">999226750164501	</t>
  </si>
  <si>
    <t>YANG/RUOXI</t>
  </si>
  <si>
    <t xml:space="preserve">3915862	</t>
  </si>
  <si>
    <t xml:space="preserve">GTT-C8FVW0UM76	</t>
  </si>
  <si>
    <t xml:space="preserve">999226755080679	</t>
  </si>
  <si>
    <t>[曼谷]素万那普法义公寓式酒店(At Residence Suvarnabhumi Hotel)(90396268)</t>
  </si>
  <si>
    <t>行政套房, 1 张双人床&lt;2人入住&gt;</t>
  </si>
  <si>
    <t>Phakdeewan/Rapeepan</t>
  </si>
  <si>
    <t xml:space="preserve">3917897	</t>
  </si>
  <si>
    <t xml:space="preserve">9144011473818	</t>
  </si>
  <si>
    <t xml:space="preserve">999226756392898	</t>
  </si>
  <si>
    <t xml:space="preserve">3918474	</t>
  </si>
  <si>
    <t xml:space="preserve">352443	</t>
  </si>
  <si>
    <t xml:space="preserve">999226756584784	</t>
  </si>
  <si>
    <t>[曼谷]盛泰澜拉普崂中央广场酒店(Centara Grand at Central Plaza Ladprao Bangkok)(55299786)</t>
  </si>
  <si>
    <t>豪华特大床房&lt;1人入住&gt;&lt;早餐&gt;</t>
  </si>
  <si>
    <t>GU/SHIYUAN</t>
  </si>
  <si>
    <t xml:space="preserve">3918559	</t>
  </si>
  <si>
    <t xml:space="preserve">9139021300250	</t>
  </si>
  <si>
    <t xml:space="preserve">999226760539434	</t>
  </si>
  <si>
    <t>豪华双床一室房&lt;2人入住&gt;</t>
  </si>
  <si>
    <t>PROPISTSOVA/OKSANA LVOVNA</t>
  </si>
  <si>
    <t xml:space="preserve">3920140	</t>
  </si>
  <si>
    <t xml:space="preserve">999226762035239	</t>
  </si>
  <si>
    <t>经典双床房&lt;2人入住&gt;&lt;不退款&gt;</t>
  </si>
  <si>
    <t>SUBRAMANIAN/SHRIDHAR VENKAT,SUBRAMANIAN/SHRIDHAR VENKAT</t>
  </si>
  <si>
    <t xml:space="preserve">3920999	</t>
  </si>
  <si>
    <t xml:space="preserve">79688SE477538	</t>
  </si>
  <si>
    <t xml:space="preserve">999226764519659	</t>
  </si>
  <si>
    <t>Choi/Joo</t>
  </si>
  <si>
    <t xml:space="preserve">3922446	</t>
  </si>
  <si>
    <t xml:space="preserve">0000114255	</t>
  </si>
  <si>
    <t xml:space="preserve">999226765326651	</t>
  </si>
  <si>
    <t>[纽卡斯尔]纽卡斯尔 睡眠者旅馆(Sleeperz Hotel Newcastle)(55543024)</t>
  </si>
  <si>
    <t>CHEN/GUANCHONG</t>
  </si>
  <si>
    <t xml:space="preserve">3922853	</t>
  </si>
  <si>
    <t xml:space="preserve">RL32946898	</t>
  </si>
  <si>
    <t xml:space="preserve">999226766301419	</t>
  </si>
  <si>
    <t>[巴厘岛]双六蓝光度假村(Blu-Zea Resort by Double-Six)(55414350)</t>
  </si>
  <si>
    <t>KIM/KILTAE</t>
  </si>
  <si>
    <t xml:space="preserve">3923468	</t>
  </si>
  <si>
    <t xml:space="preserve">283095	</t>
  </si>
  <si>
    <t xml:space="preserve">999226767958382	</t>
  </si>
  <si>
    <t>客房, 1 张特大床&lt;2人入住&gt;</t>
  </si>
  <si>
    <t>DENG/HUI,LIU/JIANSI,ZHAO/JIANSHEN,LIU/YANJING</t>
  </si>
  <si>
    <t xml:space="preserve">3924437	</t>
  </si>
  <si>
    <t xml:space="preserve">999226772877598	</t>
  </si>
  <si>
    <t>[乔治市]槟城皇家朱兰酒店(Royale Chulan Penang)(55465406)</t>
  </si>
  <si>
    <t>SZE/PUI YIN</t>
  </si>
  <si>
    <t xml:space="preserve">3927217	</t>
  </si>
  <si>
    <t xml:space="preserve">DEB230913221219216	</t>
  </si>
  <si>
    <t xml:space="preserve">999226774108843	</t>
  </si>
  <si>
    <t>[普吉岛]安达拉别墅度假酒店(Andara Resort and Villas)(55312430)</t>
  </si>
  <si>
    <t>泳池3卧顶层套房&lt;2人入住&gt;&lt;早餐&gt;</t>
  </si>
  <si>
    <t>CHENG/CHEERY</t>
  </si>
  <si>
    <t xml:space="preserve">3927886	</t>
  </si>
  <si>
    <t xml:space="preserve">3461552	</t>
  </si>
  <si>
    <t xml:space="preserve">999226775885488	</t>
  </si>
  <si>
    <t>[古晋]默迪卡宫酒店和套房(Merdeka Palace Hotel &amp; Suites)(55680281)</t>
  </si>
  <si>
    <t>IBRAHIM/MARLYSA SYAHIRA BALQIS</t>
  </si>
  <si>
    <t xml:space="preserve">3928895	</t>
  </si>
  <si>
    <t xml:space="preserve">1080054806	</t>
  </si>
  <si>
    <t xml:space="preserve">999226778488452	</t>
  </si>
  <si>
    <t>[曼谷]曼谷文华东方酒店(Mandarin Oriental, Bangkok)(55779710)</t>
  </si>
  <si>
    <t>豪华尊贵特大床房&lt;2人入住&gt;</t>
  </si>
  <si>
    <t>WANG/HANG</t>
  </si>
  <si>
    <t xml:space="preserve">3930074	</t>
  </si>
  <si>
    <t xml:space="preserve">510SE095680	</t>
  </si>
  <si>
    <t xml:space="preserve">999226778840236	</t>
  </si>
  <si>
    <t>[芭堤雅]芭堤雅麦克海滩度假村(Mike Beach Resort Pattaya)(55478397)</t>
  </si>
  <si>
    <t>WANG/YULING</t>
  </si>
  <si>
    <t xml:space="preserve">3930288	</t>
  </si>
  <si>
    <t xml:space="preserve">999226779471477	</t>
  </si>
  <si>
    <t>[曼谷]罗富特22号旅馆(Loftel 22 Hostel)(55290582)</t>
  </si>
  <si>
    <t>混合4床宿舍的1张床&lt;1人入住&gt;</t>
  </si>
  <si>
    <t>xiao/hua</t>
  </si>
  <si>
    <t xml:space="preserve">3930579	</t>
  </si>
  <si>
    <t xml:space="preserve">999225731397830	</t>
  </si>
  <si>
    <t>[索伦托]瑞薇琪酒店(Hotel Rivage)(97595363)</t>
  </si>
  <si>
    <t>花园景标准双人或双床间&lt;2人入住&gt;&lt;早餐&gt;</t>
  </si>
  <si>
    <t>ZHU/YUE</t>
  </si>
  <si>
    <t xml:space="preserve">3715977	</t>
  </si>
  <si>
    <t xml:space="preserve">WB9512162	</t>
  </si>
  <si>
    <t xml:space="preserve">999226779883385	</t>
  </si>
  <si>
    <t>[曼谷]曼谷盛泰乐水门酒店(Centara Watergate Pavillion Hotel Bangkok)(55967850)</t>
  </si>
  <si>
    <t>城景高级双床房&lt;2人入住&gt;&lt;不退款&gt;</t>
  </si>
  <si>
    <t>KOH/KOK CHIAT</t>
  </si>
  <si>
    <t xml:space="preserve">3930828	</t>
  </si>
  <si>
    <t xml:space="preserve">34962SE064081	</t>
  </si>
  <si>
    <t xml:space="preserve">999226780841243	</t>
  </si>
  <si>
    <t>[爱丁堡]尼拉加勒多尼亚酒店(Nira Caledonia)(55337023)</t>
  </si>
  <si>
    <t>小型单人房&lt;1人入住&gt;&lt;早餐&gt;</t>
  </si>
  <si>
    <t>Pires/Daniel</t>
  </si>
  <si>
    <t xml:space="preserve">3931236	</t>
  </si>
  <si>
    <t xml:space="preserve">999226781253988	</t>
  </si>
  <si>
    <t>[曼谷]素坤逸艾斯鲍克斯酒店(S Box Sukhumvit Hotel)(55680400)</t>
  </si>
  <si>
    <t>5.5号房&lt;1人入住&gt;</t>
  </si>
  <si>
    <t>CHEUNG/COLIN KENT</t>
  </si>
  <si>
    <t xml:space="preserve">3931360	</t>
  </si>
  <si>
    <t xml:space="preserve">9139104429082	</t>
  </si>
  <si>
    <t xml:space="preserve">999226781543083	</t>
  </si>
  <si>
    <t>[吉隆坡]铂尔曼吉隆坡城市中心大酒店(Pullman Kuala Lumpur City Centre Hotel &amp; Residences)(56185634)</t>
  </si>
  <si>
    <t>甄选至尊豪华房&lt;2人入住&gt;&lt;不退款&gt;&lt;早餐&gt;</t>
  </si>
  <si>
    <t>LOH/KEH HOR</t>
  </si>
  <si>
    <t xml:space="preserve">3931604	</t>
  </si>
  <si>
    <t xml:space="preserve">982842	</t>
  </si>
  <si>
    <t xml:space="preserve">999226785087824	</t>
  </si>
  <si>
    <t>[曼谷]曼谷23别墅酒店(Twothree, a Homely Hotel)(55547221)</t>
  </si>
  <si>
    <t>高级双人间&lt;1人入住&gt;&lt;不退款&gt;&lt;早餐&gt;</t>
  </si>
  <si>
    <t>PANG/MAN KI</t>
  </si>
  <si>
    <t xml:space="preserve">3933402	</t>
  </si>
  <si>
    <t xml:space="preserve">63121497-1	</t>
  </si>
  <si>
    <t xml:space="preserve">999226788295281	</t>
  </si>
  <si>
    <t>[法兰克福]玛丽蒂姆法兰克福酒店(Maritim Hotel Frankfurt)(55270625)</t>
  </si>
  <si>
    <t>经典房&lt;1人入住&gt;&lt;早餐&gt;</t>
  </si>
  <si>
    <t>HE/XINYE,GUO/XIAODAN</t>
  </si>
  <si>
    <t xml:space="preserve">3935146	</t>
  </si>
  <si>
    <t xml:space="preserve">9144138722229	</t>
  </si>
  <si>
    <t xml:space="preserve">999226794201548	</t>
  </si>
  <si>
    <t>[尼莱]汝来温泉度假酒店(Nilai Springs Resort Hotel)(70391832)</t>
  </si>
  <si>
    <t>高级房间&lt;2人入住&gt;&lt;不退款&gt;&lt;早餐&gt;</t>
  </si>
  <si>
    <t>FU/YUHAO</t>
  </si>
  <si>
    <t xml:space="preserve">3938094	</t>
  </si>
  <si>
    <t xml:space="preserve">999226797354894	</t>
  </si>
  <si>
    <t>[曼谷]素万那普机场曼谷凤凰酒店(The Phoenix Hotel Bangkok - Suvarnabhumi Airport)(57284064)</t>
  </si>
  <si>
    <t>PU/HONGPING,ZHANG/XIAOCUI</t>
  </si>
  <si>
    <t xml:space="preserve">3939829	</t>
  </si>
  <si>
    <t xml:space="preserve">999226797846719	</t>
  </si>
  <si>
    <t>[尼斯]温莎酒店(Le Windsor, Jungle Art Hotel)(92029161)</t>
  </si>
  <si>
    <t>亲密大床房&lt;2人入住&gt;&lt;不退款&gt;</t>
  </si>
  <si>
    <t>ZHU/KAN,FENG/YI</t>
  </si>
  <si>
    <t xml:space="preserve">3940340	</t>
  </si>
  <si>
    <t xml:space="preserve">87947525	</t>
  </si>
  <si>
    <t xml:space="preserve">999226798010240	</t>
  </si>
  <si>
    <t>[洛杉矶]洛杉矶市中心 E 中心酒店(E Central Hotel Downtown Los Angeles)(55745271)</t>
  </si>
  <si>
    <t>无障碍高级特大床房&lt;2人入住&gt;</t>
  </si>
  <si>
    <t>Nguyen/Minh Trang</t>
  </si>
  <si>
    <t xml:space="preserve">3940598	</t>
  </si>
  <si>
    <t xml:space="preserve">999226798243602	</t>
  </si>
  <si>
    <t>[巴塞罗那]佩拉尤城市公园HLG酒店(Hotel HLG CityPark Pelayo)(55612026)</t>
  </si>
  <si>
    <t>景观双人间&lt;2人入住&gt;</t>
  </si>
  <si>
    <t>PAN/CHENYANG,KANG/YANLONG</t>
  </si>
  <si>
    <t xml:space="preserve">3940921	</t>
  </si>
  <si>
    <t xml:space="preserve">999226798364467	</t>
  </si>
  <si>
    <t xml:space="preserve">3940985	</t>
  </si>
  <si>
    <t xml:space="preserve">999226799248383	</t>
  </si>
  <si>
    <t>[马尼拉]马尼拉大剧院酒店(Manila Grand Opera Hotel)(55841700)</t>
  </si>
  <si>
    <t>尊贵双人房&lt;2人入住&gt;&lt;早餐&gt;</t>
  </si>
  <si>
    <t>Acoba/Charles Nikkon,Acoba/Charles Nikkon</t>
  </si>
  <si>
    <t xml:space="preserve">3941891	</t>
  </si>
  <si>
    <t xml:space="preserve">9139171909624	</t>
  </si>
  <si>
    <t xml:space="preserve">999226834604279	</t>
  </si>
  <si>
    <t>工作室房&lt;2人入住&gt;&lt;不退款&gt;</t>
  </si>
  <si>
    <t>FANG/LEI</t>
  </si>
  <si>
    <t xml:space="preserve">3945888	</t>
  </si>
  <si>
    <t xml:space="preserve">999226836583070	</t>
  </si>
  <si>
    <t>[米兰]奥斯塔酒店-B&amp;B酒店集团(B&amp;B Hotel Milano Aosta)(55666170)</t>
  </si>
  <si>
    <t>双床房&lt;2人入住&gt;&lt;不退款&gt;&lt;早餐&gt;</t>
  </si>
  <si>
    <t>SIMPSON/THOMAS ALEXANDER,SIMPSON/ALAN KEITH</t>
  </si>
  <si>
    <t xml:space="preserve">3946529	</t>
  </si>
  <si>
    <t xml:space="preserve">999226838907808	</t>
  </si>
  <si>
    <t>PERNACH/ZUZANNA EWA</t>
  </si>
  <si>
    <t xml:space="preserve">3947444	</t>
  </si>
  <si>
    <t xml:space="preserve">Raul Lawag Reservations Associate	</t>
  </si>
  <si>
    <t xml:space="preserve">999226839235989	</t>
  </si>
  <si>
    <t>[北雅加达]塞达宇卡拉巴加丁酒店(All Sedayu Hotel Kelapa Gading)(55321243)</t>
  </si>
  <si>
    <t>高级大床房&lt;1人入住&gt;&lt;不退款&gt;&lt;早餐&gt;</t>
  </si>
  <si>
    <t>HONG/JIANLONG</t>
  </si>
  <si>
    <t xml:space="preserve">3947676	</t>
  </si>
  <si>
    <t xml:space="preserve">180861	</t>
  </si>
  <si>
    <t xml:space="preserve">999226736403695	</t>
  </si>
  <si>
    <t>[新加坡]新加坡81酒店-好莱坞(Hotel 81 Premier Hollywood)(55451862)</t>
  </si>
  <si>
    <t>高级房(大床)&lt;2人入住&gt;</t>
  </si>
  <si>
    <t>Zheng/Jiazhen,Jiang/Zining</t>
  </si>
  <si>
    <t xml:space="preserve">3912182	</t>
  </si>
  <si>
    <t xml:space="preserve">134411657	</t>
  </si>
  <si>
    <t xml:space="preserve">999226840838626	</t>
  </si>
  <si>
    <t>[岘港]海安海滩Spa酒店(Haian Beach Hotel &amp; Spa)(55768453)</t>
  </si>
  <si>
    <t>Standard Double Room No view&lt;2人入住&gt;&lt;早餐&gt;</t>
  </si>
  <si>
    <t>Wong/Shun Keung</t>
  </si>
  <si>
    <t xml:space="preserve">3948442	</t>
  </si>
  <si>
    <t xml:space="preserve">206264	</t>
  </si>
  <si>
    <t xml:space="preserve">999226842933778	</t>
  </si>
  <si>
    <t>[普吉岛]普吉岛快递之旅奥克伍德酒店(Oakwood Hotel Journeyhub Phuket)(55304141)</t>
  </si>
  <si>
    <t>Deluxe Room&lt;2人入住&gt;</t>
  </si>
  <si>
    <t>MIAKOVSKII/ARTEM</t>
  </si>
  <si>
    <t xml:space="preserve">3950130	</t>
  </si>
  <si>
    <t xml:space="preserve">999226843231099	</t>
  </si>
  <si>
    <t>[伯灵格姆]旧金山机场海湾希尔顿酒店(Hilton San Francisco Airport Bayfront - No Resort Fee)(55354753)</t>
  </si>
  <si>
    <t>WANG/XIAOJIA,ZHANG/JIANZI</t>
  </si>
  <si>
    <t xml:space="preserve">3950362	</t>
  </si>
  <si>
    <t xml:space="preserve">HUS-849VHMQ4+XV-E00	</t>
  </si>
  <si>
    <t xml:space="preserve">999226847053567	</t>
  </si>
  <si>
    <t>[胡志明市]胡志明市百艺酒店(Bay Hotel Ho Chi Minh)(55478342)</t>
  </si>
  <si>
    <t>豪华大床客房&lt;2人入住&gt;&lt;早餐&gt;</t>
  </si>
  <si>
    <t>ZHOU/KAI</t>
  </si>
  <si>
    <t xml:space="preserve">3954205	</t>
  </si>
  <si>
    <t xml:space="preserve">10016603	</t>
  </si>
  <si>
    <t xml:space="preserve">999226847118350	</t>
  </si>
  <si>
    <t>客房, 1 张特大床&lt;2人入住&gt;&lt;早餐&gt;</t>
  </si>
  <si>
    <t>WU/BIN,LIU/YANYAN</t>
  </si>
  <si>
    <t xml:space="preserve">3954233	</t>
  </si>
  <si>
    <t xml:space="preserve">999226847159621	</t>
  </si>
  <si>
    <t>JIANG/MENGYU</t>
  </si>
  <si>
    <t xml:space="preserve">3954249	</t>
  </si>
  <si>
    <t xml:space="preserve">3714SE075078-14	</t>
  </si>
  <si>
    <t xml:space="preserve">999226849614087	</t>
  </si>
  <si>
    <t>Albuquerque /Maria do Socorro</t>
  </si>
  <si>
    <t xml:space="preserve">3957274	</t>
  </si>
  <si>
    <t xml:space="preserve">999226850624454	</t>
  </si>
  <si>
    <t>ISMONOVA/DILDORAKHON</t>
  </si>
  <si>
    <t xml:space="preserve">3958550	</t>
  </si>
  <si>
    <t xml:space="preserve">9007437948891	</t>
  </si>
  <si>
    <t xml:space="preserve">999226850751134	</t>
  </si>
  <si>
    <t>MACHADO/OTAVIO</t>
  </si>
  <si>
    <t xml:space="preserve">3958743	</t>
  </si>
  <si>
    <t xml:space="preserve">SH17659448	</t>
  </si>
  <si>
    <t xml:space="preserve">999226851490537	</t>
  </si>
  <si>
    <t>LI/ZHAOJUN</t>
  </si>
  <si>
    <t xml:space="preserve">3959557	</t>
  </si>
  <si>
    <t xml:space="preserve">402309005110	</t>
  </si>
  <si>
    <t xml:space="preserve">999226851695141	</t>
  </si>
  <si>
    <t>[里约热内卢]Bossa Nova Ipanema(55304204)</t>
  </si>
  <si>
    <t>Couto/Miguel</t>
  </si>
  <si>
    <t xml:space="preserve">3959667	</t>
  </si>
  <si>
    <t xml:space="preserve">999226851996175	</t>
  </si>
  <si>
    <t>DING/CIJIE,QIN/HAO</t>
  </si>
  <si>
    <t xml:space="preserve">3959954	</t>
  </si>
  <si>
    <t xml:space="preserve">3714SE075206-14	</t>
  </si>
  <si>
    <t xml:space="preserve">999226852110803	</t>
  </si>
  <si>
    <t>[罗马]207旅馆(207 Inn)(70392177)</t>
  </si>
  <si>
    <t>WEI/YI</t>
  </si>
  <si>
    <t xml:space="preserve">3960176	</t>
  </si>
  <si>
    <t xml:space="preserve">90218610|90218610	</t>
  </si>
  <si>
    <t xml:space="preserve">999226073036115	</t>
  </si>
  <si>
    <t>[普吉岛]普吉岛凯璞攀瓦酒店(Cape Panwa Hotel Phuket)(55626133)</t>
  </si>
  <si>
    <t>卡普高级间&lt;2人入住&gt;&lt;早餐&gt;</t>
  </si>
  <si>
    <t>XIAO/DONGJING,JIN/WEI</t>
  </si>
  <si>
    <t xml:space="preserve">3789948	</t>
  </si>
  <si>
    <t xml:space="preserve">-69005910	</t>
  </si>
  <si>
    <t xml:space="preserve">999226853831269	</t>
  </si>
  <si>
    <t>KHUON/DAROEURN,KHUON/SREYNAK</t>
  </si>
  <si>
    <t xml:space="preserve">3962082	</t>
  </si>
  <si>
    <t xml:space="preserve">9144297062656	</t>
  </si>
  <si>
    <t xml:space="preserve">999226854054289	</t>
  </si>
  <si>
    <t>[普吉岛]普吉格雷斯兰温泉度假酒店(Phuket Graceland Resort and Spa)(56185699)</t>
  </si>
  <si>
    <t>BAE/MINAH</t>
  </si>
  <si>
    <t xml:space="preserve">3962351	</t>
  </si>
  <si>
    <t xml:space="preserve">177511	</t>
  </si>
  <si>
    <t xml:space="preserve">999226854836954	</t>
  </si>
  <si>
    <t>[拉斯维加斯]拉斯维加斯速8酒店(Super 8 by Wyndham Las Vegas North Strip/Fremont St. Area)(55367690)</t>
  </si>
  <si>
    <t>大号床房（禁烟）&lt;2人入住&gt;</t>
  </si>
  <si>
    <t>yan/xiong</t>
  </si>
  <si>
    <t xml:space="preserve">3963055	</t>
  </si>
  <si>
    <t xml:space="preserve">999226855045830	</t>
  </si>
  <si>
    <t>SENG/CHOMRONG</t>
  </si>
  <si>
    <t xml:space="preserve">3963195	</t>
  </si>
  <si>
    <t xml:space="preserve">8642163	</t>
  </si>
  <si>
    <t xml:space="preserve">999226855475562	</t>
  </si>
  <si>
    <t>TANG/MANQING,LI/SHAOHUA</t>
  </si>
  <si>
    <t xml:space="preserve">3963634	</t>
  </si>
  <si>
    <t xml:space="preserve">999226855515036	</t>
  </si>
  <si>
    <t>[爱丁堡]巴尔莫勒尔酒店(The Balmoral Hotel)(55414156)</t>
  </si>
  <si>
    <t>城堡景观套房&lt;2人入住&gt;&lt;早餐&gt;</t>
  </si>
  <si>
    <t>HE/XUEMEI,ZHANG/XIN</t>
  </si>
  <si>
    <t xml:space="preserve">3963710	</t>
  </si>
  <si>
    <t xml:space="preserve">999226855702864	</t>
  </si>
  <si>
    <t>XIE/FUQIANG</t>
  </si>
  <si>
    <t xml:space="preserve">3963967	</t>
  </si>
  <si>
    <t xml:space="preserve">999226215066493	</t>
  </si>
  <si>
    <t>[斯卡夫塔费德]史卡法特德酒店(Hotel Skaftafell)(60494122)</t>
  </si>
  <si>
    <t>MA/QIANG,WANG/KEJIA</t>
  </si>
  <si>
    <t xml:space="preserve">3816588	</t>
  </si>
  <si>
    <t xml:space="preserve">45547295	</t>
  </si>
  <si>
    <t xml:space="preserve">999226896410241	</t>
  </si>
  <si>
    <t>[福斯－杜伊瓜苏]塔拉巴酒店(Tarobá Hotel)(55611824)</t>
  </si>
  <si>
    <t>CAMARA/FILIPHE PEREIRA</t>
  </si>
  <si>
    <t xml:space="preserve">3964350	</t>
  </si>
  <si>
    <t xml:space="preserve">SH17673038	</t>
  </si>
  <si>
    <t xml:space="preserve">999226905864453	</t>
  </si>
  <si>
    <t>[曼谷]曼谷 JW 万豪酒店(JW Marriott Hotel Bangkok)(55299096)</t>
  </si>
  <si>
    <t>豪华特大床客房&lt;1人入住&gt;&lt;不退款&gt;&lt;早餐&gt;</t>
  </si>
  <si>
    <t>QI/HE</t>
  </si>
  <si>
    <t xml:space="preserve">3967079	</t>
  </si>
  <si>
    <t xml:space="preserve">999226907602897	</t>
  </si>
  <si>
    <t>高级房特大床&lt;2人入住&gt;&lt;不退款&gt;</t>
  </si>
  <si>
    <t>CHEN/HSIAOHAN</t>
  </si>
  <si>
    <t xml:space="preserve">3967856	</t>
  </si>
  <si>
    <t xml:space="preserve">999226908817947	</t>
  </si>
  <si>
    <t>[卡斯特德菲尔斯]卡斯特德菲尔斯海滩公寓(Apartments Playa de Castelldefels)(110119484)</t>
  </si>
  <si>
    <t>超舒适公寓&lt;2人入住&gt;</t>
  </si>
  <si>
    <t>Chi/shuyao</t>
  </si>
  <si>
    <t xml:space="preserve">3968587	</t>
  </si>
  <si>
    <t xml:space="preserve">999226908905771	</t>
  </si>
  <si>
    <t>KO/JEYI</t>
  </si>
  <si>
    <t xml:space="preserve">3968645	</t>
  </si>
  <si>
    <t xml:space="preserve">999226910146268	</t>
  </si>
  <si>
    <t>[万隆市]万隆特约克洛尊享大酒店(Grand Tjokro Premiere Bandung)(89918386)</t>
  </si>
  <si>
    <t>BIE SIONG/TING</t>
  </si>
  <si>
    <t xml:space="preserve">3969367	</t>
  </si>
  <si>
    <t xml:space="preserve">999226911124501	</t>
  </si>
  <si>
    <t xml:space="preserve">3970293	</t>
  </si>
  <si>
    <t xml:space="preserve">378862	</t>
  </si>
  <si>
    <t xml:space="preserve">999226913456037	</t>
  </si>
  <si>
    <t>[宿务]瑟达宿务中央集团酒店(Seda Central Bloc Cebu)(95084417)</t>
  </si>
  <si>
    <t>GO/YOUNGKYU,JUNG/PILHO</t>
  </si>
  <si>
    <t xml:space="preserve">3970865	</t>
  </si>
  <si>
    <t xml:space="preserve">2943636	</t>
  </si>
  <si>
    <t xml:space="preserve">999225516291966	</t>
  </si>
  <si>
    <t>[旧金山]斯特拉特福德酒店(Hotel Stratford)(55280593)</t>
  </si>
  <si>
    <t>豪华大床房&lt;1人入住&gt;</t>
  </si>
  <si>
    <t>SHAO/ZHIWEI</t>
  </si>
  <si>
    <t xml:space="preserve">3670762	</t>
  </si>
  <si>
    <t xml:space="preserve">L7EVTEYVT2	</t>
  </si>
  <si>
    <t xml:space="preserve">26732938499	</t>
  </si>
  <si>
    <t>DING/XIAODONG,YU/ANRONG,YANG/WENHAO</t>
  </si>
  <si>
    <t xml:space="preserve">3909574	</t>
  </si>
  <si>
    <t xml:space="preserve">999226771748253	</t>
  </si>
  <si>
    <t>[阿姆斯特丹]阿姆斯特丹波斯蒂隆酒店(Postillion Hotel Amsterdam)(89917444)</t>
  </si>
  <si>
    <t>标准双人房&lt;1人入住&gt;</t>
  </si>
  <si>
    <t>li/xin</t>
  </si>
  <si>
    <t xml:space="preserve">3926518	</t>
  </si>
  <si>
    <t xml:space="preserve">999226917490405	</t>
  </si>
  <si>
    <t>[纽伦堡]纽伦堡研习酒店(Seminaris Hotel Nürnberg)(55439715)</t>
  </si>
  <si>
    <t>标准房&lt;1人入住&gt;&lt;不退款&gt;&lt;早餐&gt;</t>
  </si>
  <si>
    <t>Goetz/Anke</t>
  </si>
  <si>
    <t xml:space="preserve">3971792	</t>
  </si>
  <si>
    <t xml:space="preserve">460005185 - 1695384492020949	</t>
  </si>
  <si>
    <t xml:space="preserve">999226918468209	</t>
  </si>
  <si>
    <t>[马昌富士岛]盛泰澜马尔代夫中央格兰德岛水疗度假村(Centara Grand Island Resort &amp; Spa Maldives)(55599124)</t>
  </si>
  <si>
    <t>海滩复式别墅&lt;2人入住&gt;&lt;不退款&gt;&lt;早餐&gt;</t>
  </si>
  <si>
    <t>GUO/JIWEI,ZHOU/YANG</t>
  </si>
  <si>
    <t xml:space="preserve">3971896	</t>
  </si>
  <si>
    <t xml:space="preserve">314584678	</t>
  </si>
  <si>
    <t xml:space="preserve">999226919234319	</t>
  </si>
  <si>
    <t>SURIYAWONG/PIYADA,SOMJAI/PHARADA</t>
  </si>
  <si>
    <t xml:space="preserve">3972151	</t>
  </si>
  <si>
    <t xml:space="preserve">378979	</t>
  </si>
  <si>
    <t xml:space="preserve">999226919373606	</t>
  </si>
  <si>
    <t>AAIYAKAEW/KODCHAKORN,TAIYOTEE/PARNUPONG</t>
  </si>
  <si>
    <t xml:space="preserve">3972171	</t>
  </si>
  <si>
    <t xml:space="preserve">378980	</t>
  </si>
  <si>
    <t xml:space="preserve">999226919695948	</t>
  </si>
  <si>
    <t>DOUBLE KING GUEST&lt;2人入住&gt;&lt;早餐&gt;</t>
  </si>
  <si>
    <t>SUN/YU,CAI/ZIZHEN</t>
  </si>
  <si>
    <t xml:space="preserve">3972208	</t>
  </si>
  <si>
    <t xml:space="preserve">999226919698331	</t>
  </si>
  <si>
    <t>WU/MENGYING,HAN/TIANYU</t>
  </si>
  <si>
    <t xml:space="preserve">3972209	</t>
  </si>
  <si>
    <t xml:space="preserve">999226920068541	</t>
  </si>
  <si>
    <t>BUDIWAN/YOS RUDIANTO</t>
  </si>
  <si>
    <t xml:space="preserve">3972484	</t>
  </si>
  <si>
    <t xml:space="preserve">378960	</t>
  </si>
  <si>
    <t xml:space="preserve">999226922237164	</t>
  </si>
  <si>
    <t>阳台豪华特大床房&lt;1人入住&gt;&lt;不退款&gt;</t>
  </si>
  <si>
    <t>CHAE/MYA THET</t>
  </si>
  <si>
    <t xml:space="preserve">3973137	</t>
  </si>
  <si>
    <t xml:space="preserve">999226922431522	</t>
  </si>
  <si>
    <t>一卧室尊贵房&lt;2人入住&gt;&lt;不退款&gt;</t>
  </si>
  <si>
    <t>LOU/YULI,SHI/BINBIN</t>
  </si>
  <si>
    <t xml:space="preserve">3973185	</t>
  </si>
  <si>
    <t xml:space="preserve">999226924873784	</t>
  </si>
  <si>
    <t>[马尼拉]城邦大厦酒店(CityState Tower Hotel)(70391702)</t>
  </si>
  <si>
    <t>高级尊贵房&lt;2人入住&gt;&lt;不退款&gt;&lt;早餐&gt;</t>
  </si>
  <si>
    <t>WANG/GUANGSHENG</t>
  </si>
  <si>
    <t xml:space="preserve">3973977	</t>
  </si>
  <si>
    <t xml:space="preserve">999226926323787	</t>
  </si>
  <si>
    <t>阳台豪华特大床房&lt;2人入住&gt;&lt;不退款&gt;&lt;早餐&gt;</t>
  </si>
  <si>
    <t>ALEKSANDROVSKAIA/POLINA</t>
  </si>
  <si>
    <t xml:space="preserve">3974734	</t>
  </si>
  <si>
    <t xml:space="preserve">999226927400991	</t>
  </si>
  <si>
    <t>[曼谷]曼谷假日酒店(Holiday Inn Bangkok, an IHG Hotel)(55599090)</t>
  </si>
  <si>
    <t>TRAN/THI CAM NHUNG</t>
  </si>
  <si>
    <t xml:space="preserve">3975284	</t>
  </si>
  <si>
    <t xml:space="preserve">999226927958276	</t>
  </si>
  <si>
    <t>[南雅加达]大阿斯顿格罗夫套房酒店(The Grove Suites by GRAND ASTON)(56140426)</t>
  </si>
  <si>
    <t>一卧室套房&lt;1人入住&gt;&lt;不退款&gt;&lt;早餐&gt;</t>
  </si>
  <si>
    <t>SHEN/JIAYUN</t>
  </si>
  <si>
    <t xml:space="preserve">3975544	</t>
  </si>
  <si>
    <t xml:space="preserve">30273013	</t>
  </si>
  <si>
    <t xml:space="preserve">999226928581460	</t>
  </si>
  <si>
    <t>DAI/LI,DI/XINRONG</t>
  </si>
  <si>
    <t xml:space="preserve">3975839	</t>
  </si>
  <si>
    <t xml:space="preserve">C8N3WHNLN6	</t>
  </si>
  <si>
    <t xml:space="preserve">999226929967943	</t>
  </si>
  <si>
    <t>[哥打京那巴鲁]KK 水岸酒店(KK Waterfront Hotel)(92029589)</t>
  </si>
  <si>
    <t>标准双人床房(无窗)&lt;2人入住&gt;&lt;不退款&gt;</t>
  </si>
  <si>
    <t>SHIRWIN/PIO</t>
  </si>
  <si>
    <t xml:space="preserve">3976925	</t>
  </si>
  <si>
    <t xml:space="preserve">1080426275	</t>
  </si>
  <si>
    <t xml:space="preserve">999226930095308	</t>
  </si>
  <si>
    <t>[芭堤雅]芭堤雅百思通酒店(Beston Pattaya)(55254058)</t>
  </si>
  <si>
    <t>LEE/JAEHYEOK</t>
  </si>
  <si>
    <t xml:space="preserve">3976995	</t>
  </si>
  <si>
    <t xml:space="preserve">118270	</t>
  </si>
  <si>
    <t xml:space="preserve">999226930152880	</t>
  </si>
  <si>
    <t>Yun/Kibeom</t>
  </si>
  <si>
    <t xml:space="preserve">3977028	</t>
  </si>
  <si>
    <t xml:space="preserve">999226930258611	</t>
  </si>
  <si>
    <t>COSI Room&lt;2人入住&gt;&lt;不退款&gt;&lt;早餐&gt;</t>
  </si>
  <si>
    <t>SETHAWEEWATTHANA/PITTAYA</t>
  </si>
  <si>
    <t xml:space="preserve">3977117	</t>
  </si>
  <si>
    <t xml:space="preserve">DEB230923232134199	</t>
  </si>
  <si>
    <t xml:space="preserve">999226930656772	</t>
  </si>
  <si>
    <t>[泗水]泗水蒂博尼哥罗大酒店(Great Diponegoro Hotel Surabaya)(91807584)</t>
  </si>
  <si>
    <t>SILITONGA/SUZETTE</t>
  </si>
  <si>
    <t xml:space="preserve">3977395	</t>
  </si>
  <si>
    <t xml:space="preserve">S23013406 - Mr. Ricky FO	</t>
  </si>
  <si>
    <t xml:space="preserve">999226930753417	</t>
  </si>
  <si>
    <t>[恩西尼塔斯]北恩西尼塔斯罗德威旅馆(Rodeway Inn Encinitas North)(95139359)</t>
  </si>
  <si>
    <t>标准房, 1 张大床房&lt;2人入住&gt;&lt;不退款&gt;</t>
  </si>
  <si>
    <t>Vicencio/Ernesto</t>
  </si>
  <si>
    <t xml:space="preserve">3977465	</t>
  </si>
  <si>
    <t xml:space="preserve">HUS-85543MFV+4Q-E00	</t>
  </si>
  <si>
    <t xml:space="preserve">999226931200573	</t>
  </si>
  <si>
    <t>[马尼拉]行政酒店(Executive Hotel)(55872431)</t>
  </si>
  <si>
    <t>普通房&lt;1人入住&gt;&lt;不退款&gt;</t>
  </si>
  <si>
    <t>KIM/SUNG TAEK</t>
  </si>
  <si>
    <t xml:space="preserve">3977937	</t>
  </si>
  <si>
    <t xml:space="preserve">5592	</t>
  </si>
  <si>
    <t xml:space="preserve">999226932333975	</t>
  </si>
  <si>
    <t>[日内瓦]碧玉曼诺特酒店(Jade Manotel)(55254449)</t>
  </si>
  <si>
    <t>行政家庭房&lt;3人入住&gt;&lt;不退款&gt;&lt;早餐&gt;</t>
  </si>
  <si>
    <t>MO/JIAMIN,WANG/CUILING,MO/LAIGEN</t>
  </si>
  <si>
    <t xml:space="preserve">3979001	</t>
  </si>
  <si>
    <t xml:space="preserve">11062499	</t>
  </si>
  <si>
    <t xml:space="preserve">999226932465236	</t>
  </si>
  <si>
    <t>[古晋]一点酒店@RH广场(One Point Hotel)(91811344)</t>
  </si>
  <si>
    <t>高级房（双床）&lt;2人入住&gt;&lt;不退款&gt;</t>
  </si>
  <si>
    <t>MICHAEL/RINE</t>
  </si>
  <si>
    <t xml:space="preserve">3979084	</t>
  </si>
  <si>
    <t xml:space="preserve">92597911	</t>
  </si>
  <si>
    <t xml:space="preserve">999226932688858	</t>
  </si>
  <si>
    <t>[小长岛]树屋别墅-仅供成人入住(TreeHouse Villas - Adults Only)(55269840)</t>
  </si>
  <si>
    <t>Gilbert/Poppy</t>
  </si>
  <si>
    <t xml:space="preserve">3979328	</t>
  </si>
  <si>
    <t xml:space="preserve">22416	</t>
  </si>
  <si>
    <t xml:space="preserve">26932800770	</t>
  </si>
  <si>
    <t>Zhang/Junjun</t>
  </si>
  <si>
    <t xml:space="preserve">3979478	</t>
  </si>
  <si>
    <t xml:space="preserve">999226933169408	</t>
  </si>
  <si>
    <t>[济州市]艾丽斯树干酒店(Hotel Alice and Trunk)(90402216)</t>
  </si>
  <si>
    <t>标准大床房&lt;2人入住&gt;&lt;不退款&gt;</t>
  </si>
  <si>
    <t>WANG/PENGFEI,XIE/XULEI</t>
  </si>
  <si>
    <t xml:space="preserve">3979821	</t>
  </si>
  <si>
    <t xml:space="preserve">2309241963370497	</t>
  </si>
  <si>
    <t xml:space="preserve">999226933322308	</t>
  </si>
  <si>
    <t>[雪邦]国际机场 KLIA-KLIA2途恩酒店(Tune Hotel KLIA-KLIA2)(60514018)</t>
  </si>
  <si>
    <t>双人床房&lt;2人入住&gt;&lt;不退款&gt;</t>
  </si>
  <si>
    <t>TONG/LEI,Fang/Liangzhou</t>
  </si>
  <si>
    <t xml:space="preserve">3980056	</t>
  </si>
  <si>
    <t xml:space="preserve">282474723	</t>
  </si>
  <si>
    <t xml:space="preserve">999226933572911	</t>
  </si>
  <si>
    <t>[苏梅岛]查汶湾海滩度假村(Chaweng Cove Beach Resort)(55451653)</t>
  </si>
  <si>
    <t>高级花园平房式房&lt;2人入住&gt;&lt;不退款&gt;</t>
  </si>
  <si>
    <t>Stefan /Marco</t>
  </si>
  <si>
    <t xml:space="preserve">3980346	</t>
  </si>
  <si>
    <t xml:space="preserve">999227002830473	</t>
  </si>
  <si>
    <t>SENTOSA/SENTOSA</t>
  </si>
  <si>
    <t xml:space="preserve">3980758	</t>
  </si>
  <si>
    <t xml:space="preserve">999227005750903	</t>
  </si>
  <si>
    <t>[芭堤雅]阿伯酒店及公寓(Arbour Hotel and Residence)(100679580)</t>
  </si>
  <si>
    <t>海景豪华房&lt;2人入住&gt;&lt;不退款&gt;</t>
  </si>
  <si>
    <t>poon/hiu lam</t>
  </si>
  <si>
    <t xml:space="preserve">3981523	</t>
  </si>
  <si>
    <t xml:space="preserve">999227006057154	</t>
  </si>
  <si>
    <t>[塞纳河畔伊夫里]基里亚德巴黎波特伊芙酒店(Comfort Hotel Paris Porte d'Ivry)(55391340)</t>
  </si>
  <si>
    <t>双床房禁烟&lt;2人入住&gt;</t>
  </si>
  <si>
    <t>NAJIB/BOUMKHELD</t>
  </si>
  <si>
    <t xml:space="preserve">3981613	</t>
  </si>
  <si>
    <t xml:space="preserve">999227006303682	</t>
  </si>
  <si>
    <t>[潘切]为您服务公寓(Surf4You Residence)(55491787)</t>
  </si>
  <si>
    <t>SAORON/SEDTHA</t>
  </si>
  <si>
    <t xml:space="preserve">3981693	</t>
  </si>
  <si>
    <t xml:space="preserve">9144431959176	</t>
  </si>
  <si>
    <t xml:space="preserve">999227025721219	</t>
  </si>
  <si>
    <t>[巴厘岛]乌琳卡拉尼雅体验水疗别墅(The Ulin Villas and Spa - by Karaniya Experience)(90364239)</t>
  </si>
  <si>
    <t>小型别墅&lt;2人入住&gt;&lt;不退款&gt;&lt;早餐&gt;</t>
  </si>
  <si>
    <t>MA/HANXIAO</t>
  </si>
  <si>
    <t xml:space="preserve">3983134	</t>
  </si>
  <si>
    <t xml:space="preserve">48664|93083316	</t>
  </si>
  <si>
    <t xml:space="preserve">999227029975350	</t>
  </si>
  <si>
    <t>[巨港]巨港菲芙酒店(Favehotel Palembang)(55598909)</t>
  </si>
  <si>
    <t>标准客房&lt;2人入住&gt;&lt;不退款&gt;&lt;早餐&gt;</t>
  </si>
  <si>
    <t>NUGROHO/BIMA</t>
  </si>
  <si>
    <t xml:space="preserve">3984107	</t>
  </si>
  <si>
    <t xml:space="preserve">30317889	</t>
  </si>
  <si>
    <t xml:space="preserve">999227030816190	</t>
  </si>
  <si>
    <t>RATNASARI/NUR</t>
  </si>
  <si>
    <t xml:space="preserve">3984398	</t>
  </si>
  <si>
    <t xml:space="preserve">30318880	</t>
  </si>
  <si>
    <t xml:space="preserve">999227031627647	</t>
  </si>
  <si>
    <t>[奥兰多]奥兰多邦内溪温德姆格兰德度假酒店(Wyndham Grand Orlando Resort Bonnet Creek)(55680438)</t>
  </si>
  <si>
    <t>阳台豪华客房&lt;2人入住&gt;&lt;不退款&gt;</t>
  </si>
  <si>
    <t>LIANG/HEZI</t>
  </si>
  <si>
    <t xml:space="preserve">3984671	</t>
  </si>
  <si>
    <t xml:space="preserve">24537180	</t>
  </si>
  <si>
    <t xml:space="preserve">999227032187945	</t>
  </si>
  <si>
    <t>ZHAO/KUNBIAO</t>
  </si>
  <si>
    <t xml:space="preserve">3984932	</t>
  </si>
  <si>
    <t xml:space="preserve">999227033180609	</t>
  </si>
  <si>
    <t>[泗水]阿米迪亚G套房酒店(G Suites Hotel by Amithya)(95687600)</t>
  </si>
  <si>
    <t>精致画廊房间&lt;2人入住&gt;&lt;不退款&gt;&lt;早餐&gt;</t>
  </si>
  <si>
    <t>D.A/PUTRI HAMALAH,HAMALAH/PUTRI</t>
  </si>
  <si>
    <t xml:space="preserve">3985279	</t>
  </si>
  <si>
    <t xml:space="preserve">1080496741	</t>
  </si>
  <si>
    <t xml:space="preserve">999227033659140	</t>
  </si>
  <si>
    <t>海景至尊豪华房&lt;2人入住&gt;&lt;不退款&gt;&lt;早餐&gt;</t>
  </si>
  <si>
    <t>JIANG/HE,LI/YIWEN</t>
  </si>
  <si>
    <t xml:space="preserve">3985370	</t>
  </si>
  <si>
    <t xml:space="preserve">999227035100338	</t>
  </si>
  <si>
    <t>[苏卡拉贾]格林萨瓦纳尼欧+阿斯顿酒店(Hotel Neo+ Green Savana Sentul City)(60514134)</t>
  </si>
  <si>
    <t>尼欧房&lt;2人入住&gt;&lt;不退款&gt;&lt;早餐&gt;</t>
  </si>
  <si>
    <t>CHRISDIANTO/BENNY AGUNG</t>
  </si>
  <si>
    <t xml:space="preserve">3986073	</t>
  </si>
  <si>
    <t xml:space="preserve">999227035566773	</t>
  </si>
  <si>
    <t>[都柏林]格雷沙姆RIU广场酒店(Riu Plaza the Gresham Dublin)(55733275)</t>
  </si>
  <si>
    <t>标准房, 2 张单人床&lt;2人入住&gt;&lt;不退款&gt;&lt;早餐&gt;</t>
  </si>
  <si>
    <t>Brown /Marie,Gilmore /Ann</t>
  </si>
  <si>
    <t xml:space="preserve">3986225	</t>
  </si>
  <si>
    <t xml:space="preserve">999227035568834	</t>
  </si>
  <si>
    <t>[蒙德维尔]康城蒙德维尔B酒店(B Hotel Caen Mondeville)(100679822)</t>
  </si>
  <si>
    <t>Renault /Tiffany</t>
  </si>
  <si>
    <t xml:space="preserve">3986226	</t>
  </si>
  <si>
    <t xml:space="preserve">93466057	</t>
  </si>
  <si>
    <t xml:space="preserve">999227036073318	</t>
  </si>
  <si>
    <t>[普吉岛]萨瓦蒂芭东渡假村酒店(Sawaddi Patong Resort &amp; Spa)(55380773)</t>
  </si>
  <si>
    <t>池景一室房&lt;2人入住&gt;&lt;不退款&gt;</t>
  </si>
  <si>
    <t>ODEH/OSAMA</t>
  </si>
  <si>
    <t xml:space="preserve">3986485	</t>
  </si>
  <si>
    <t xml:space="preserve">999227036399042	</t>
  </si>
  <si>
    <t>[岘港]阿斯顿岘港西西里亚水疗酒店(Cicilia Danang Hotel &amp; Spa Powered by Aston)(55872539)</t>
  </si>
  <si>
    <t>部分海景豪华双人房&lt;2人入住&gt;&lt;不退款&gt;&lt;早餐&gt;</t>
  </si>
  <si>
    <t>YANG/TAO</t>
  </si>
  <si>
    <t xml:space="preserve">3986603	</t>
  </si>
  <si>
    <t xml:space="preserve">1053098	</t>
  </si>
  <si>
    <t xml:space="preserve">999227038332997	</t>
  </si>
  <si>
    <t>[迪拜]迪拜市中心皇宫酒店(Palace Downtown)(55694711)</t>
  </si>
  <si>
    <t>湖景外交套房&lt;2人入住&gt;&lt;不退款&gt;&lt;早餐&gt;</t>
  </si>
  <si>
    <t>WANG/Wei,WANG/XIAOMING</t>
  </si>
  <si>
    <t xml:space="preserve">3986819	</t>
  </si>
  <si>
    <t xml:space="preserve">999227039452687	</t>
  </si>
  <si>
    <t>[甲米]奥南别墅度假村(Aonang Villa Resort)(55439481)</t>
  </si>
  <si>
    <t>至尊海景高级房&lt;2人入住&gt;&lt;不退款&gt;</t>
  </si>
  <si>
    <t>UDOMDETLURCHA/TASTSANEE,WANG/BANGYU</t>
  </si>
  <si>
    <t xml:space="preserve">3986900	</t>
  </si>
  <si>
    <t xml:space="preserve">105790	</t>
  </si>
  <si>
    <t xml:space="preserve">999227040022221	</t>
  </si>
  <si>
    <t>[马尼拉]黎刹公园酒店(Rizal Park Hotel)(55884394)</t>
  </si>
  <si>
    <t>GAO/TAO,WANG/Weiyan</t>
  </si>
  <si>
    <t xml:space="preserve">3987039	</t>
  </si>
  <si>
    <t xml:space="preserve">3363661	</t>
  </si>
  <si>
    <t xml:space="preserve">999227041148827	</t>
  </si>
  <si>
    <t>Huang/Fan,Ren/Kai</t>
  </si>
  <si>
    <t xml:space="preserve">3987291	</t>
  </si>
  <si>
    <t xml:space="preserve">999227042179458	</t>
  </si>
  <si>
    <t>[万宜新镇]万宜度假村酒店(Bangi Resort Hotel)(60480496)</t>
  </si>
  <si>
    <t>ZHANG/YANLI</t>
  </si>
  <si>
    <t xml:space="preserve">3987466	</t>
  </si>
  <si>
    <t xml:space="preserve">GXE656849	</t>
  </si>
  <si>
    <t xml:space="preserve">999227042991188	</t>
  </si>
  <si>
    <t>HAN/JINGJING</t>
  </si>
  <si>
    <t xml:space="preserve">3987633	</t>
  </si>
  <si>
    <t xml:space="preserve">999227043456844	</t>
  </si>
  <si>
    <t>[中雅加达]雅加达阿什莉瓦希德哈席耶姆酒店(Ashley Wahid Hasyim Jakarta)(55543079)</t>
  </si>
  <si>
    <t>SARIDELI/HJ</t>
  </si>
  <si>
    <t xml:space="preserve">3987774	</t>
  </si>
  <si>
    <t xml:space="preserve">9139478097582	</t>
  </si>
  <si>
    <t xml:space="preserve">999227044991547	</t>
  </si>
  <si>
    <t>[哥打京那巴鲁]哥打京那巴鲁梦想酒店(Dreamtel Kota Kinabalu)(89918398)</t>
  </si>
  <si>
    <t>Standard Double (No Window)&lt;2人入住&gt;&lt;不退款&gt;</t>
  </si>
  <si>
    <t>AG ANAK/NOOR AQMAL</t>
  </si>
  <si>
    <t xml:space="preserve">3988074	</t>
  </si>
  <si>
    <t xml:space="preserve">1080520705	</t>
  </si>
  <si>
    <t xml:space="preserve">999227045052398	</t>
  </si>
  <si>
    <t>[曼谷]德理阿楠酒店(De Prime@Rangnam)(100679831)</t>
  </si>
  <si>
    <t>普赖姆尊贵房&lt;2人入住&gt;&lt;不退款&gt;&lt;早餐&gt;</t>
  </si>
  <si>
    <t>KHAMWONGSA/MATCHA</t>
  </si>
  <si>
    <t xml:space="preserve">3988082	</t>
  </si>
  <si>
    <t xml:space="preserve">461501465	</t>
  </si>
  <si>
    <t xml:space="preserve">999227048976929	</t>
  </si>
  <si>
    <t>TAN/JINGUANG</t>
  </si>
  <si>
    <t xml:space="preserve">3989174	</t>
  </si>
  <si>
    <t xml:space="preserve">3364181	</t>
  </si>
  <si>
    <t xml:space="preserve">999227049070022	</t>
  </si>
  <si>
    <t>LO/WING YU</t>
  </si>
  <si>
    <t xml:space="preserve">3989189	</t>
  </si>
  <si>
    <t xml:space="preserve">999227049092509	</t>
  </si>
  <si>
    <t>CHINKIATSAKUL/JUNDEE</t>
  </si>
  <si>
    <t xml:space="preserve">3989198	</t>
  </si>
  <si>
    <t xml:space="preserve">999227049543255	</t>
  </si>
  <si>
    <t>[首尔]天空花园酒店东大门1号店(Hotel Skypark Dongdaemun I)(55337148)</t>
  </si>
  <si>
    <t>Standard Twin (2 Single beds)&lt;2人入住&gt;&lt;不退款&gt;</t>
  </si>
  <si>
    <t>YAU/CHEUNGLING,MA/SHUKFONG</t>
  </si>
  <si>
    <t xml:space="preserve">3989465	</t>
  </si>
  <si>
    <t xml:space="preserve">950474091	</t>
  </si>
  <si>
    <t xml:space="preserve">999227049702523	</t>
  </si>
  <si>
    <t>YANUAR WIBAWA/ZAKI</t>
  </si>
  <si>
    <t xml:space="preserve">3989491	</t>
  </si>
  <si>
    <t xml:space="preserve">30344907	</t>
  </si>
  <si>
    <t xml:space="preserve">999227051181256	</t>
  </si>
  <si>
    <t>Ahmad/Irshad</t>
  </si>
  <si>
    <t xml:space="preserve">3990091	</t>
  </si>
  <si>
    <t xml:space="preserve">15824405	</t>
  </si>
  <si>
    <t xml:space="preserve">999227051300363	</t>
  </si>
  <si>
    <t>[河内]HAAP过境酒店(Haap Transit Hotel)(55337514)</t>
  </si>
  <si>
    <t>WANG/ZEQUAN</t>
  </si>
  <si>
    <t xml:space="preserve">3990114	</t>
  </si>
  <si>
    <t xml:space="preserve">|93930927	</t>
  </si>
  <si>
    <t xml:space="preserve">999227051490727	</t>
  </si>
  <si>
    <t>ZHANG/YAXUAN</t>
  </si>
  <si>
    <t xml:space="preserve">3990143	</t>
  </si>
  <si>
    <t xml:space="preserve">999227051500506	</t>
  </si>
  <si>
    <t>[迪拜]红花精品酒店(Saffron Boutique Hotel)(100679853)</t>
  </si>
  <si>
    <t>SUBHANI/ADIL</t>
  </si>
  <si>
    <t xml:space="preserve">3990145	</t>
  </si>
  <si>
    <t xml:space="preserve">83400	</t>
  </si>
  <si>
    <t xml:space="preserve">999227052034683	</t>
  </si>
  <si>
    <t>[望加锡]马卡萨加马拉酒店(Gammara Hotel Makassar)(90401164)</t>
  </si>
  <si>
    <t>NURKALBI/YAYU</t>
  </si>
  <si>
    <t xml:space="preserve">3990364	</t>
  </si>
  <si>
    <t xml:space="preserve">99024/Randy	</t>
  </si>
  <si>
    <t xml:space="preserve">999227052480420	</t>
  </si>
  <si>
    <t>DEEJIT/WIPAPORN</t>
  </si>
  <si>
    <t xml:space="preserve">3990432	</t>
  </si>
  <si>
    <t xml:space="preserve">999227052477430	</t>
  </si>
  <si>
    <t>[吉隆坡]吉隆坡辉煌酒店(Vivatel Kuala Lumpur)(55336979)</t>
  </si>
  <si>
    <t>LIN/WONG</t>
  </si>
  <si>
    <t xml:space="preserve">3990431	</t>
  </si>
  <si>
    <t xml:space="preserve">230926234510775	</t>
  </si>
  <si>
    <t xml:space="preserve">999227053347704	</t>
  </si>
  <si>
    <t>[罗马]羅馬大飯店(A.Roma Lifestyle Hotel)(55861939)</t>
  </si>
  <si>
    <t>Deluxe Double Room (Spa Access)&lt;2人入住&gt;&lt;不退款&gt;&lt;早餐&gt;</t>
  </si>
  <si>
    <t>CHEN/SILIANG</t>
  </si>
  <si>
    <t xml:space="preserve">3990713	</t>
  </si>
  <si>
    <t xml:space="preserve">999227053718777	</t>
  </si>
  <si>
    <t>Magee/Julie Elizabeth</t>
  </si>
  <si>
    <t xml:space="preserve">3990851	</t>
  </si>
  <si>
    <t xml:space="preserve">27053864020	</t>
  </si>
  <si>
    <t xml:space="preserve">3990962	</t>
  </si>
  <si>
    <t xml:space="preserve">999227053924102	</t>
  </si>
  <si>
    <t>LIM/HWAI MIN</t>
  </si>
  <si>
    <t xml:space="preserve">3990988	</t>
  </si>
  <si>
    <t xml:space="preserve">1080544674	</t>
  </si>
  <si>
    <t xml:space="preserve">999227053935795	</t>
  </si>
  <si>
    <t>[中雅加达]哈尔莫尼耶鲁酒店(Yello Hotel Harmoni)(55841626)</t>
  </si>
  <si>
    <t>耶罗房&lt;1人入住&gt;&lt;不退款&gt;</t>
  </si>
  <si>
    <t>IBRAHIM/MUHAMAD</t>
  </si>
  <si>
    <t xml:space="preserve">3990992	</t>
  </si>
  <si>
    <t xml:space="preserve">197936 by Ms apri/opr	</t>
  </si>
  <si>
    <t xml:space="preserve">999227053957146	</t>
  </si>
  <si>
    <t>[拉斯维加斯]皇宫度假村娱乐场酒店(The Palazzo at The Venetian®)(55426442)</t>
  </si>
  <si>
    <t>奢华特大床套房&lt;2人入住&gt;&lt;不退款&gt;</t>
  </si>
  <si>
    <t>KARADSHEH/SAMER WADI</t>
  </si>
  <si>
    <t xml:space="preserve">3990997	</t>
  </si>
  <si>
    <t xml:space="preserve">999227053990792	</t>
  </si>
  <si>
    <t>ABERIN/CRISHA MAE BRONOLA</t>
  </si>
  <si>
    <t xml:space="preserve">3991004	</t>
  </si>
  <si>
    <t xml:space="preserve">999227054092383	</t>
  </si>
  <si>
    <t>HATA/YOKO</t>
  </si>
  <si>
    <t xml:space="preserve">3991074	</t>
  </si>
  <si>
    <t xml:space="preserve">032531733	</t>
  </si>
  <si>
    <t xml:space="preserve">999227054455051	</t>
  </si>
  <si>
    <t>[清迈]欧亚清迈酒店(Eurasia Chiang Mai Hotel)(55822138)</t>
  </si>
  <si>
    <t>小屋房&lt;2人入住&gt;&lt;不退款&gt;</t>
  </si>
  <si>
    <t>WU/TING,ZHU/HAI,DUAN/XUBING,LI/CHUI,ZHANG/CILI</t>
  </si>
  <si>
    <t xml:space="preserve">3991242	</t>
  </si>
  <si>
    <t xml:space="preserve">999227054541961	</t>
  </si>
  <si>
    <t>[Braga]布拉加菲芙酒店(Favehotel Braga)(60514388)</t>
  </si>
  <si>
    <t>致爱房&lt;2人入住&gt;&lt;不退款&gt;</t>
  </si>
  <si>
    <t>ALEXANDRA/LINGLING</t>
  </si>
  <si>
    <t xml:space="preserve">3991272	</t>
  </si>
  <si>
    <t xml:space="preserve">30355617	</t>
  </si>
  <si>
    <t xml:space="preserve">999227054542214	</t>
  </si>
  <si>
    <t>[曼谷]曼谷艾萨奴克酒店(ISanook Bangkok)(55519536)</t>
  </si>
  <si>
    <t>爱思乐一室房&lt;2人入住&gt;&lt;不退款&gt;</t>
  </si>
  <si>
    <t>ZHOU/RUI</t>
  </si>
  <si>
    <t xml:space="preserve">3991273	</t>
  </si>
  <si>
    <t xml:space="preserve">186287	</t>
  </si>
  <si>
    <t xml:space="preserve">999227054615410	</t>
  </si>
  <si>
    <t>[避兰东]纽兰德酒店(Newland Hotel)(110133651)</t>
  </si>
  <si>
    <t>AKEM/MUHD MUSTHAHKEAM</t>
  </si>
  <si>
    <t xml:space="preserve">3991325	</t>
  </si>
  <si>
    <t xml:space="preserve">999227054648636	</t>
  </si>
  <si>
    <t>[望加锡]马卡萨哈柏巴斯德酒店 - 阿斯顿酒店(Harper Perintis by Aston)(55598978)</t>
  </si>
  <si>
    <t>豪华房&lt;1人入住&gt;&lt;不退款&gt;&lt;早餐&gt;</t>
  </si>
  <si>
    <t>MEI/MENGCHUN,WEI/XUEWEN</t>
  </si>
  <si>
    <t xml:space="preserve">3991343	</t>
  </si>
  <si>
    <t xml:space="preserve">30355967	</t>
  </si>
  <si>
    <t xml:space="preserve">999227054657648	</t>
  </si>
  <si>
    <t>YAN/MAOLI</t>
  </si>
  <si>
    <t xml:space="preserve">3991347	</t>
  </si>
  <si>
    <t xml:space="preserve">30355994	</t>
  </si>
  <si>
    <t xml:space="preserve">999227054729440	</t>
  </si>
  <si>
    <t>LI/XIN</t>
  </si>
  <si>
    <t xml:space="preserve">3991367	</t>
  </si>
  <si>
    <t xml:space="preserve">30356227	</t>
  </si>
  <si>
    <t xml:space="preserve">999227054861606	</t>
  </si>
  <si>
    <t>[中雅加达]阿什利萨邦酒店(Ashley Sabang Jakarta)(92030314)</t>
  </si>
  <si>
    <t>高级双人床房&lt;2人入住&gt;&lt;不退款&gt;&lt;早餐&gt;</t>
  </si>
  <si>
    <t>Shulepovs/Nick</t>
  </si>
  <si>
    <t xml:space="preserve">3991421	</t>
  </si>
  <si>
    <t xml:space="preserve">94326852/94326852	</t>
  </si>
  <si>
    <t xml:space="preserve">999226345142352	</t>
  </si>
  <si>
    <t>调整</t>
  </si>
  <si>
    <t>[南旧金山]旧金山机场北旅客之家酒店(Travelodge by Wyndham San Francisco Airport North)(70792150)</t>
  </si>
  <si>
    <t>1 King Bed Non-Smoking&lt;2人入住&gt;&lt;不退款&gt;</t>
  </si>
  <si>
    <t>WEN/RUOGU</t>
  </si>
  <si>
    <t xml:space="preserve">3834368	</t>
  </si>
  <si>
    <t xml:space="preserve">999225696988328	</t>
  </si>
  <si>
    <t>标准大床房带浴缸&lt;2人入住&gt;&lt;不退款&gt;</t>
  </si>
  <si>
    <t>WANG/ZHI</t>
  </si>
  <si>
    <t xml:space="preserve">3708561	</t>
  </si>
  <si>
    <t xml:space="preserve">2307302066593870	</t>
  </si>
  <si>
    <t xml:space="preserve">999225401764216	</t>
  </si>
  <si>
    <t>[Goffs]哈利法克斯机场品质酒店客栈(Quality Inn Halifax Airport)(55799290)</t>
  </si>
  <si>
    <t>标准房, 1 张大床, 无烟房&lt;2人入住&gt;&lt;早餐&gt;</t>
  </si>
  <si>
    <t>Hobesh/Zachary</t>
  </si>
  <si>
    <t xml:space="preserve">3650474	</t>
  </si>
  <si>
    <t xml:space="preserve">HCA-87PRVFG8+45-E00	</t>
  </si>
  <si>
    <t xml:space="preserve">999224678772588	</t>
  </si>
  <si>
    <t>[宽阔海滩]黄金海岸索菲特宽滩酒店(Sofitel Gold Coast Broadbeach)(95688748)</t>
  </si>
  <si>
    <t>经典客房, 1 张特大床, 河景&lt;2人入住&gt;&lt;不退款&gt;</t>
  </si>
  <si>
    <t>TAN/KAR MEN TANYA</t>
  </si>
  <si>
    <t>CA13030231002HKD</t>
  </si>
  <si>
    <t xml:space="preserve">3479481	</t>
  </si>
  <si>
    <t xml:space="preserve">999224864513418	</t>
  </si>
  <si>
    <t>[巴厘岛]乌布爱咏度假村 - CHSE 认证(Ayung Resort Ubud - CHSE Certified)(56206349)</t>
  </si>
  <si>
    <t>公主谷景套房&lt;2人入住&gt;&lt;不退款&gt;&lt;早餐&gt;</t>
  </si>
  <si>
    <t>ABE/KOKI,FUJIWARA/MIZUKI</t>
  </si>
  <si>
    <t xml:space="preserve">3527775	</t>
  </si>
  <si>
    <t>退单</t>
  </si>
  <si>
    <t xml:space="preserve">999225064014333	</t>
  </si>
  <si>
    <t>标准双人房/双床房&lt;2人入住&gt;&lt;不退款&gt;&lt;早餐&gt;</t>
  </si>
  <si>
    <t>SWEE/HIN MING</t>
  </si>
  <si>
    <t xml:space="preserve">3579085	</t>
  </si>
  <si>
    <t xml:space="preserve">43727038	</t>
  </si>
  <si>
    <t xml:space="preserve">999225400505129	</t>
  </si>
  <si>
    <t>[那不勒斯]卡拉瓦乔酒店(Caravaggio Hotel)(96748230)</t>
  </si>
  <si>
    <t>标准双人或双床间&lt;2人入住&gt;&lt;早餐&gt;</t>
  </si>
  <si>
    <t>CURELLO/RICCARDO,ANSELMO/MATTEO</t>
  </si>
  <si>
    <t xml:space="preserve">3650171	</t>
  </si>
  <si>
    <t xml:space="preserve">999225523020876	</t>
  </si>
  <si>
    <t>YE/NAN,JIN/AIAI</t>
  </si>
  <si>
    <t xml:space="preserve">3672524	</t>
  </si>
  <si>
    <t xml:space="preserve">25584154183	</t>
  </si>
  <si>
    <t>Executive Suite Twin&lt;2人入住&gt;</t>
  </si>
  <si>
    <t>CAI/JING,YUAN/FENGYING</t>
  </si>
  <si>
    <t xml:space="preserve">3685228	</t>
  </si>
  <si>
    <t xml:space="preserve">999225623691708	</t>
  </si>
  <si>
    <t>[海滨]沙堡酒店(Sand Castle Inn)(90371526)</t>
  </si>
  <si>
    <t>豪华大床房&lt;2人入住&gt;</t>
  </si>
  <si>
    <t>ZHANG/YILIN,MAN/YUSONG</t>
  </si>
  <si>
    <t xml:space="preserve">3692977	</t>
  </si>
  <si>
    <t xml:space="preserve">22462512	</t>
  </si>
  <si>
    <t xml:space="preserve">999225689791635	</t>
  </si>
  <si>
    <t>[芭堤雅]芭堤雅U中天酒店(U Jomtien Pattaya)(55380518)</t>
  </si>
  <si>
    <t>豪华海景房&lt;2人入住&gt;&lt;不退款&gt;</t>
  </si>
  <si>
    <t>Konar/Sriman,Konar/Sriman</t>
  </si>
  <si>
    <t xml:space="preserve">3706833	</t>
  </si>
  <si>
    <t xml:space="preserve">999225693420992	</t>
  </si>
  <si>
    <t>TOM/SIU WAH MARGARET</t>
  </si>
  <si>
    <t xml:space="preserve">3707609	</t>
  </si>
  <si>
    <t xml:space="preserve">23157	</t>
  </si>
  <si>
    <t xml:space="preserve">25693661898	</t>
  </si>
  <si>
    <t>行政双床套房&lt;2人入住&gt;</t>
  </si>
  <si>
    <t xml:space="preserve">3707647	</t>
  </si>
  <si>
    <t xml:space="preserve">3409373601	</t>
  </si>
  <si>
    <t xml:space="preserve">999225698469334	</t>
  </si>
  <si>
    <t>Blyweert/Helena</t>
  </si>
  <si>
    <t xml:space="preserve">3708957	</t>
  </si>
  <si>
    <t xml:space="preserve">33346782	</t>
  </si>
  <si>
    <t xml:space="preserve">999225727872452	</t>
  </si>
  <si>
    <t>Krishnan/Sharmila</t>
  </si>
  <si>
    <t xml:space="preserve">3715774	</t>
  </si>
  <si>
    <t xml:space="preserve">999225778043310	</t>
  </si>
  <si>
    <t>[奥斯陆]圣奥拉夫普拉斯斯堪迪克酒店(Scandic St. Olavs Plass)(55745376)</t>
  </si>
  <si>
    <t>Peng/Hanying</t>
  </si>
  <si>
    <t xml:space="preserve">3725363	</t>
  </si>
  <si>
    <t xml:space="preserve">499063466	</t>
  </si>
  <si>
    <t xml:space="preserve">999225801457811	</t>
  </si>
  <si>
    <t>[安特卫普]Amory Hotel by Hyllit(110043125)</t>
  </si>
  <si>
    <t>WIERSMA/JAN LEONARD</t>
  </si>
  <si>
    <t xml:space="preserve">3730579	</t>
  </si>
  <si>
    <t xml:space="preserve">44699498	</t>
  </si>
  <si>
    <t xml:space="preserve">25809946101	</t>
  </si>
  <si>
    <t>一卧室豪华小屋&lt;2人入住&gt;&lt;不退款&gt;&lt;早餐&gt;</t>
  </si>
  <si>
    <t>MAO/YIXIN,XU/XINDA</t>
  </si>
  <si>
    <t xml:space="preserve">3732512	</t>
  </si>
  <si>
    <t xml:space="preserve">177533769	</t>
  </si>
  <si>
    <t xml:space="preserve">999225818547923	</t>
  </si>
  <si>
    <t>[马累]马尔代夫硬石酒店(Hard Rock Hotel Maldives)(92030384)</t>
  </si>
  <si>
    <t>白金水上特大床别墅&lt;2人入住&gt;&lt;早餐&gt;</t>
  </si>
  <si>
    <t>Shi/Ge</t>
  </si>
  <si>
    <t xml:space="preserve">3733656	</t>
  </si>
  <si>
    <t xml:space="preserve">8871407	</t>
  </si>
  <si>
    <t xml:space="preserve">999225824223268	</t>
  </si>
  <si>
    <t>惊叹森林双床套房&lt;2人入住&gt;&lt;不退款&gt;&lt;早餐&gt;</t>
  </si>
  <si>
    <t>Hamper/Margot</t>
  </si>
  <si>
    <t xml:space="preserve">3734862	</t>
  </si>
  <si>
    <t xml:space="preserve">11571	</t>
  </si>
  <si>
    <t xml:space="preserve">999225844465688	</t>
  </si>
  <si>
    <t>[胡志明市]融合原创西贡中心酒店(Fusion Original Saigon Centre)(110133551)</t>
  </si>
  <si>
    <t>原创特大床房&lt;2人入住&gt;&lt;不退款&gt;&lt;早餐&gt;</t>
  </si>
  <si>
    <t>TECPANECATLDURAN/JESSICA</t>
  </si>
  <si>
    <t xml:space="preserve">3738803	</t>
  </si>
  <si>
    <t xml:space="preserve">305514705	</t>
  </si>
  <si>
    <t xml:space="preserve">999225858850282	</t>
  </si>
  <si>
    <t>[新加坡]81尊贵公主酒店(Hotel 81 Premier Princess)(55851902)</t>
  </si>
  <si>
    <t>Superior Twin&lt;2人入住&gt;</t>
  </si>
  <si>
    <t>TIAN/YUAN</t>
  </si>
  <si>
    <t xml:space="preserve">3741512	</t>
  </si>
  <si>
    <t xml:space="preserve">141819283	</t>
  </si>
  <si>
    <t xml:space="preserve">999225892375851	</t>
  </si>
  <si>
    <t>[吉隆坡]吉隆坡希尔顿酒店(Hilton Kuala Lumpur)(68545466)</t>
  </si>
  <si>
    <t>行政双床房&lt;2人入住&gt;&lt;早餐&gt;</t>
  </si>
  <si>
    <t>CHAN/MEI LAN VIOLA,ANG/MAN FAI</t>
  </si>
  <si>
    <t xml:space="preserve">3748926	</t>
  </si>
  <si>
    <t xml:space="preserve">999225940730007	</t>
  </si>
  <si>
    <t>[Sala Dan]甲米利亚纳休闲水疗度假村(Layana Resort &amp; Spa)(92029210)</t>
  </si>
  <si>
    <t>花园阁&lt;2人入住&gt;&lt;不退款&gt;&lt;早餐&gt;</t>
  </si>
  <si>
    <t>PARMAR/SONAL,JAGATIA/SAPNA</t>
  </si>
  <si>
    <t xml:space="preserve">3759161	</t>
  </si>
  <si>
    <t xml:space="preserve">819278	</t>
  </si>
  <si>
    <t xml:space="preserve">999225945689731	</t>
  </si>
  <si>
    <t>[帕尔马马洛卡]阿尔姆戴纳酒店(Hotel Almudaina)(55519508)</t>
  </si>
  <si>
    <t>双人间或双床间&lt;2人入住&gt;</t>
  </si>
  <si>
    <t>WANG/YIFAN,ZOU/TAO</t>
  </si>
  <si>
    <t xml:space="preserve">3759928	</t>
  </si>
  <si>
    <t xml:space="preserve">255766	</t>
  </si>
  <si>
    <t xml:space="preserve">999225950991648	</t>
  </si>
  <si>
    <t xml:space="preserve">3761031	</t>
  </si>
  <si>
    <t xml:space="preserve">19091	</t>
  </si>
  <si>
    <t xml:space="preserve">999226005245479	</t>
  </si>
  <si>
    <t>[普吉岛]甜蜜滨海度假酒店 - 艺术 - 卡伦海滩(Sugar Marina Resort - Art - Karon Beach)(55414093)</t>
  </si>
  <si>
    <t>豪华房(直通泳池)&lt;2人入住&gt;&lt;不退款&gt;&lt;早餐&gt;</t>
  </si>
  <si>
    <t>LISTRATENKO/ANNA</t>
  </si>
  <si>
    <t xml:space="preserve">3772067	</t>
  </si>
  <si>
    <t xml:space="preserve">999226018555748	</t>
  </si>
  <si>
    <t>[巴勒莫]圣保罗皇宫酒店(San Paolo Palace Hotel)(55831852)</t>
  </si>
  <si>
    <t>LA POLLA/GINO,LA POLLA/PIERFRANCESCO</t>
  </si>
  <si>
    <t xml:space="preserve">3775691	</t>
  </si>
  <si>
    <t xml:space="preserve">23/4672	</t>
  </si>
  <si>
    <t xml:space="preserve">999226049666896	</t>
  </si>
  <si>
    <t>ZHU/CHURONG,XU/JIAZHUN</t>
  </si>
  <si>
    <t xml:space="preserve">3782458	</t>
  </si>
  <si>
    <t xml:space="preserve">999226068880932	</t>
  </si>
  <si>
    <t>[巴厘岛]Mara River Safari Lodge(90395221)</t>
  </si>
  <si>
    <t>Twiga小屋&lt;2人入住&gt;&lt;早餐&gt;</t>
  </si>
  <si>
    <t>Skorodumova /Alina</t>
  </si>
  <si>
    <t xml:space="preserve">3788286	</t>
  </si>
  <si>
    <t xml:space="preserve">999226069530257	</t>
  </si>
  <si>
    <t>[皇后镇]QT皇后镇酒店(QT Queenstown)(55733358)</t>
  </si>
  <si>
    <t>特大床房(qt)&lt;2人入住&gt;&lt;早餐&gt;</t>
  </si>
  <si>
    <t>Cui/Xuemeng</t>
  </si>
  <si>
    <t xml:space="preserve">3788937	</t>
  </si>
  <si>
    <t xml:space="preserve">999226113981577	</t>
  </si>
  <si>
    <t>[伦敦]泰维斯托克酒店(Tavistock Hotel)(55329133)</t>
  </si>
  <si>
    <t>YU/GUO,Qiu/Yanni</t>
  </si>
  <si>
    <t xml:space="preserve">3794196	</t>
  </si>
  <si>
    <t xml:space="preserve">999226126426333	</t>
  </si>
  <si>
    <t>[阿噶比亚]盖斯尔奥萨拉安纳塔拉沙漠度假酒店(Anantara Qasr Al Sarab Desert Resort)(60480416)</t>
  </si>
  <si>
    <t>园景豪华房&lt;2人入住&gt;&lt;早餐&gt;</t>
  </si>
  <si>
    <t>HE/YANG</t>
  </si>
  <si>
    <t xml:space="preserve">3798482	</t>
  </si>
  <si>
    <t xml:space="preserve">17357283	</t>
  </si>
  <si>
    <t xml:space="preserve">999226135631960	</t>
  </si>
  <si>
    <t>FONTAINE /GRAZIELLA</t>
  </si>
  <si>
    <t xml:space="preserve">3800656	</t>
  </si>
  <si>
    <t xml:space="preserve">999226144831806	</t>
  </si>
  <si>
    <t>[普吉岛]普吉岛帕拉达斯度假村(Paradox Resort Phuket)(55626053)</t>
  </si>
  <si>
    <t>SHI/SIJIA,CHEN/DANNI</t>
  </si>
  <si>
    <t xml:space="preserve">3805071	</t>
  </si>
  <si>
    <t xml:space="preserve">136427179	</t>
  </si>
  <si>
    <t xml:space="preserve">999226146658276	</t>
  </si>
  <si>
    <t>[釜山]釜山阿瓦尼中央酒店(Avani Central Busan)(69451979)</t>
  </si>
  <si>
    <t>城景豪华双床房&lt;2人入住&gt;&lt;不退款&gt;</t>
  </si>
  <si>
    <t>KIM/WOOYEON</t>
  </si>
  <si>
    <t xml:space="preserve">3806847	</t>
  </si>
  <si>
    <t xml:space="preserve">459602	</t>
  </si>
  <si>
    <t xml:space="preserve">999226147660882	</t>
  </si>
  <si>
    <t>双人或双床房&lt;2人入住&gt;&lt;早餐&gt;</t>
  </si>
  <si>
    <t>NG/CHEUK KI,WONG/WAIT TING RACHEL</t>
  </si>
  <si>
    <t xml:space="preserve">3807364	</t>
  </si>
  <si>
    <t xml:space="preserve">999226186316393	</t>
  </si>
  <si>
    <t>[普吉岛]普吉岛麦考安纳塔拉别墅度假酒店(Anantara Mai Khao Phuket Villas)(55380751)</t>
  </si>
  <si>
    <t>Pool Pavilion&lt;2人入住&gt;&lt;不退款&gt;&lt;早餐&gt;</t>
  </si>
  <si>
    <t>SCHEFFEL/MONA</t>
  </si>
  <si>
    <t xml:space="preserve">3809714	</t>
  </si>
  <si>
    <t xml:space="preserve">21112170	</t>
  </si>
  <si>
    <t xml:space="preserve">999226320639704	</t>
  </si>
  <si>
    <t>[伦敦]总统酒店(President Hotel)(110037138)</t>
  </si>
  <si>
    <t>SOMAN/AMAL BHAGAVATHIYANICKAL,SOMAN/AMAL BHAGAVATHIYANICKAL</t>
  </si>
  <si>
    <t xml:space="preserve">3824809	</t>
  </si>
  <si>
    <t xml:space="preserve">999226329372856	</t>
  </si>
  <si>
    <t>[迈阿密]迈阿密国际机场酒店(Miami International Airport Hotel)(55694594)</t>
  </si>
  <si>
    <t>标准2张大号床房&lt;2人入住&gt;&lt;不退款&gt;</t>
  </si>
  <si>
    <t>Estevam Barbosa /Pabllo Adelino</t>
  </si>
  <si>
    <t xml:space="preserve">3827184	</t>
  </si>
  <si>
    <t xml:space="preserve">999225718132675	</t>
  </si>
  <si>
    <t>一卧室豪华小屋&lt;2人入住&gt;&lt;早餐&gt;</t>
  </si>
  <si>
    <t>DONG/TIANTIAN</t>
  </si>
  <si>
    <t xml:space="preserve">3713019	</t>
  </si>
  <si>
    <t xml:space="preserve">177743091	</t>
  </si>
  <si>
    <t xml:space="preserve">999226350390412	</t>
  </si>
  <si>
    <t>[拉斯维加斯]康莱德拉斯维加斯度假村世界(Conrad Las Vegas at Resorts World)(109175668)</t>
  </si>
  <si>
    <t>甄选特大床房&lt;2人入住&gt;</t>
  </si>
  <si>
    <t>LORENZ/MICHAEL</t>
  </si>
  <si>
    <t xml:space="preserve">3836975	</t>
  </si>
  <si>
    <t xml:space="preserve">999226356518722	</t>
  </si>
  <si>
    <t>[芭堤雅]密特酒店(Mytt Hotel Pattaya)(55944782)</t>
  </si>
  <si>
    <t>海景精致套房&lt;2人入住&gt;&lt;不退款&gt;</t>
  </si>
  <si>
    <t>YUEN/MAN CHUN KENNY,SU/JINGWEN</t>
  </si>
  <si>
    <t xml:space="preserve">3840518	</t>
  </si>
  <si>
    <t xml:space="preserve">999226366585584	</t>
  </si>
  <si>
    <t>城景高级双人床房&lt;2人入住&gt;</t>
  </si>
  <si>
    <t>WANG/NAN,WU/CHAOJI</t>
  </si>
  <si>
    <t xml:space="preserve">3846424	</t>
  </si>
  <si>
    <t xml:space="preserve">900736100171169	</t>
  </si>
  <si>
    <t xml:space="preserve">999226479630111	</t>
  </si>
  <si>
    <t>[威尼斯]欧洲之星卡纳勒酒店(Eurostars Residenza Cannaregio)(60514078)</t>
  </si>
  <si>
    <t>双人房 1张双人床&lt;2人入住&gt;</t>
  </si>
  <si>
    <t>Zhou/Shengmi</t>
  </si>
  <si>
    <t xml:space="preserve">3848032	</t>
  </si>
  <si>
    <t xml:space="preserve">999226489103308	</t>
  </si>
  <si>
    <t>Fan/Tsz Ki</t>
  </si>
  <si>
    <t xml:space="preserve">3851238	</t>
  </si>
  <si>
    <t xml:space="preserve">999226489159147	</t>
  </si>
  <si>
    <t>XU/QIANG,ZHANG/TING</t>
  </si>
  <si>
    <t xml:space="preserve">3851268	</t>
  </si>
  <si>
    <t xml:space="preserve">999226493049775	</t>
  </si>
  <si>
    <t>[卢克索]艾博特尔卢克索酒店(Iberotel Luxor)(55920061)</t>
  </si>
  <si>
    <t>TANG/MENGZE,GUO/YAZHONG</t>
  </si>
  <si>
    <t xml:space="preserve">3854685	</t>
  </si>
  <si>
    <t xml:space="preserve">999226493484572	</t>
  </si>
  <si>
    <t>[曼谷]中央政府大楼酒店暨会议中心(Centra Government Complex Hotel &amp; Convention Centre)(68545106)</t>
  </si>
  <si>
    <t>ZHANG/YATING</t>
  </si>
  <si>
    <t xml:space="preserve">3855415	</t>
  </si>
  <si>
    <t xml:space="preserve">999226494407979	</t>
  </si>
  <si>
    <t>[伊斯坦布尔]非诺亚酒店(Feronya Hotel)(89919784)</t>
  </si>
  <si>
    <t>标准房 1张双人床&lt;2人入住&gt;&lt;不退款&gt;&lt;早餐&gt;</t>
  </si>
  <si>
    <t>NAJAFI TIRABADI/NEGIN,RASASSIYAN/BEHNAM</t>
  </si>
  <si>
    <t xml:space="preserve">3856891	</t>
  </si>
  <si>
    <t xml:space="preserve">999226498499156	</t>
  </si>
  <si>
    <t>[新加坡]新加坡巴耶利峇寰庭商旅酒店(Aqueen Hotel Paya Lebar Singapore)(55451843)</t>
  </si>
  <si>
    <t>豪华大号房&lt;2人入住&gt;&lt;早餐&gt;</t>
  </si>
  <si>
    <t>YUE/PENG</t>
  </si>
  <si>
    <t xml:space="preserve">3861561	</t>
  </si>
  <si>
    <t xml:space="preserve">54290371	</t>
  </si>
  <si>
    <t xml:space="preserve">999226500595356	</t>
  </si>
  <si>
    <t>[罗马]罗马蒙特马里奥 LH 酒店(LH Hotel Roma Montemario)(55491879)</t>
  </si>
  <si>
    <t>Ray /Peggy</t>
  </si>
  <si>
    <t xml:space="preserve">3864153	</t>
  </si>
  <si>
    <t xml:space="preserve">999226566756087	</t>
  </si>
  <si>
    <t>尊贵房&lt;2人入住&gt;&lt;不退款&gt;&lt;早餐&gt;</t>
  </si>
  <si>
    <t>SUN/XIYAO,CHENG/WEI</t>
  </si>
  <si>
    <t xml:space="preserve">3869745	</t>
  </si>
  <si>
    <t xml:space="preserve">95296	</t>
  </si>
  <si>
    <t xml:space="preserve">999226568903805	</t>
  </si>
  <si>
    <t>LUK/LAICHINGFANNY,CHU/KITLAI</t>
  </si>
  <si>
    <t xml:space="preserve">3870316	</t>
  </si>
  <si>
    <t xml:space="preserve">105118950	</t>
  </si>
  <si>
    <t xml:space="preserve">999226569174814	</t>
  </si>
  <si>
    <t>[波尔图]弗洛雷斯波尔图湾酒店(PortoBay Flores)(110132850)</t>
  </si>
  <si>
    <t>经典双人床房&lt;2人入住&gt;&lt;不退款&gt;&lt;早餐&gt;</t>
  </si>
  <si>
    <t>NAJERARIOS/JUANRAFAEL</t>
  </si>
  <si>
    <t xml:space="preserve">3870365	</t>
  </si>
  <si>
    <t xml:space="preserve">999226607031535	</t>
  </si>
  <si>
    <t>[新加坡]薰衣草 V 酒店(V Hotel Lavender)(55452010)</t>
  </si>
  <si>
    <t>ZHANG/CAIJUN,Zhang/Yongfa</t>
  </si>
  <si>
    <t xml:space="preserve">3877237	</t>
  </si>
  <si>
    <t xml:space="preserve">314693001	</t>
  </si>
  <si>
    <t xml:space="preserve">999226611182080	</t>
  </si>
  <si>
    <t>[曼谷]拍耶泰真实暹逻酒店(True Siam Phayathai Hotel)(55852021)</t>
  </si>
  <si>
    <t>ZHAO/MIN</t>
  </si>
  <si>
    <t xml:space="preserve">3879194	</t>
  </si>
  <si>
    <t xml:space="preserve">999226622894130	</t>
  </si>
  <si>
    <t>[科克拜亚克劳斯特]拉基酒店(Hotel Laki)(109175532)</t>
  </si>
  <si>
    <t>经济房&lt;2人入住&gt;&lt;早餐&gt;</t>
  </si>
  <si>
    <t>ZHANG/ZILONG,GAN/LU</t>
  </si>
  <si>
    <t xml:space="preserve">3882316	</t>
  </si>
  <si>
    <t xml:space="preserve">-80496886	</t>
  </si>
  <si>
    <t xml:space="preserve">999226625260934	</t>
  </si>
  <si>
    <t>HUANG/YISHUN,ZHANG/QIULING</t>
  </si>
  <si>
    <t xml:space="preserve">3883993	</t>
  </si>
  <si>
    <t xml:space="preserve">900736100179768	</t>
  </si>
  <si>
    <t xml:space="preserve">999226629534592	</t>
  </si>
  <si>
    <t>LI/SHENGLI</t>
  </si>
  <si>
    <t xml:space="preserve">3885807	</t>
  </si>
  <si>
    <t xml:space="preserve">999226639384218	</t>
  </si>
  <si>
    <t>[马六甲]马六甲欧罗富豪酒店(Euro Rich Hotel Melaka)(91545506)</t>
  </si>
  <si>
    <t>ZAKARIA/AHMAD NAJMI</t>
  </si>
  <si>
    <t xml:space="preserve">3888384	</t>
  </si>
  <si>
    <t xml:space="preserve">8550801/81214070	</t>
  </si>
  <si>
    <t xml:space="preserve">999226641043320	</t>
  </si>
  <si>
    <t>[阿拉木图]皇家郁金香阿拉木图酒店(Royal Tulip Almaty Hotel)(55337341)</t>
  </si>
  <si>
    <t>ARGANDYKOV/DAULET</t>
  </si>
  <si>
    <t xml:space="preserve">3888914	</t>
  </si>
  <si>
    <t xml:space="preserve">999226643177320	</t>
  </si>
  <si>
    <t>[米兰]米兰中央车站B&amp;B酒店(B&amp;B Hotel Milano Central Station)(95084807)</t>
  </si>
  <si>
    <t>HUANG/YONGYI,LIN/SHANNA</t>
  </si>
  <si>
    <t xml:space="preserve">3889719	</t>
  </si>
  <si>
    <t xml:space="preserve">26643312393	</t>
  </si>
  <si>
    <t>[巴黎]诺富特巴黎里昂车站酒店(Novotel Paris Gare De Lyon)(55299874)</t>
  </si>
  <si>
    <t>CHEN/XIAO,SONG/XIANFU</t>
  </si>
  <si>
    <t xml:space="preserve">3889755	</t>
  </si>
  <si>
    <t xml:space="preserve">999226647148780	</t>
  </si>
  <si>
    <t>[普吉岛]普吉岛兰花温泉度假酒店(Phuket Orchid Resort and Spa)(55768526)</t>
  </si>
  <si>
    <t>Singh/Sukhamrit,Chopra/Ankita</t>
  </si>
  <si>
    <t xml:space="preserve">3891039	</t>
  </si>
  <si>
    <t xml:space="preserve">999226654683090	</t>
  </si>
  <si>
    <t>[朗西]日内瓦温德姆华美达安可酒店(Ramada Encore by Wyndham Geneva)(60514439)</t>
  </si>
  <si>
    <t>客房, 1 张特大床和 1 张沙发床, 无烟房&lt;2人入住&gt;</t>
  </si>
  <si>
    <t>xuan/xuan</t>
  </si>
  <si>
    <t xml:space="preserve">3892353	</t>
  </si>
  <si>
    <t xml:space="preserve">81069EE022994	</t>
  </si>
  <si>
    <t xml:space="preserve">999226657169915	</t>
  </si>
  <si>
    <t>CHEN/DAN</t>
  </si>
  <si>
    <t xml:space="preserve">3892704	</t>
  </si>
  <si>
    <t xml:space="preserve">999226657852645	</t>
  </si>
  <si>
    <t>One Bedroom Superior Suite&lt;1人入住&gt;&lt;不退款&gt;&lt;早餐&gt;</t>
  </si>
  <si>
    <t>Wang/Wenbo,Hu/Leilei</t>
  </si>
  <si>
    <t xml:space="preserve">3892907	</t>
  </si>
  <si>
    <t xml:space="preserve">999226658529398	</t>
  </si>
  <si>
    <t>SHAN/YUXUAN</t>
  </si>
  <si>
    <t xml:space="preserve">3893091	</t>
  </si>
  <si>
    <t xml:space="preserve">79688SE474876	</t>
  </si>
  <si>
    <t xml:space="preserve">999226663695432	</t>
  </si>
  <si>
    <t>奢华花园特大床房&lt;2人入住&gt;&lt;不退款&gt;&lt;早餐&gt;</t>
  </si>
  <si>
    <t>LYU/LIFANG</t>
  </si>
  <si>
    <t xml:space="preserve">3894725	</t>
  </si>
  <si>
    <t xml:space="preserve">999226666787333	</t>
  </si>
  <si>
    <t>Han/Areum</t>
  </si>
  <si>
    <t xml:space="preserve">3895473	</t>
  </si>
  <si>
    <t xml:space="preserve">2068171	</t>
  </si>
  <si>
    <t xml:space="preserve">999226670990797	</t>
  </si>
  <si>
    <t>Christou/Peter</t>
  </si>
  <si>
    <t xml:space="preserve">3897081	</t>
  </si>
  <si>
    <t xml:space="preserve">79688SE475238	</t>
  </si>
  <si>
    <t xml:space="preserve">999226673116583	</t>
  </si>
  <si>
    <t>[TT. Sa Pa]宝沙巴休闲酒店(Pao's Sapa Leisure Hotel)(77363892)</t>
  </si>
  <si>
    <t>山谷景豪华房&lt;2人入住&gt;&lt;早餐&gt;</t>
  </si>
  <si>
    <t>BINTE MOHAMED NASIR/AMIRAH SYAFIQAH</t>
  </si>
  <si>
    <t xml:space="preserve">3898044	</t>
  </si>
  <si>
    <t xml:space="preserve">999226700716322	</t>
  </si>
  <si>
    <t>[西雅图]西雅图 - 塔科玛机场超值酒店(Sea-Tac Airport Value Inn)(55599029)</t>
  </si>
  <si>
    <t>两张大床房&lt;2人入住&gt;&lt;不退款&gt;</t>
  </si>
  <si>
    <t>MUNIZ/JENIFFER ADRIELI</t>
  </si>
  <si>
    <t xml:space="preserve">3898559	</t>
  </si>
  <si>
    <t xml:space="preserve">349047	</t>
  </si>
  <si>
    <t xml:space="preserve">999226708260369	</t>
  </si>
  <si>
    <t>Han/Semi</t>
  </si>
  <si>
    <t xml:space="preserve">3900632	</t>
  </si>
  <si>
    <t xml:space="preserve">999226712395894	</t>
  </si>
  <si>
    <t>城景高级双人间&lt;2人入住&gt;&lt;早餐&gt;</t>
  </si>
  <si>
    <t>QIU/ZIFENG,XIE/BIN</t>
  </si>
  <si>
    <t xml:space="preserve">3901983	</t>
  </si>
  <si>
    <t xml:space="preserve">999226728979438	</t>
  </si>
  <si>
    <t>WU/SHUSHIYUN,WANG/QIULIN</t>
  </si>
  <si>
    <t xml:space="preserve">3907379	</t>
  </si>
  <si>
    <t xml:space="preserve">298292	</t>
  </si>
  <si>
    <t xml:space="preserve">999226730423406	</t>
  </si>
  <si>
    <t>YUN/SANGHYUN</t>
  </si>
  <si>
    <t xml:space="preserve">3908155	</t>
  </si>
  <si>
    <t xml:space="preserve">999226733301898	</t>
  </si>
  <si>
    <t>[巴厘岛]梅鲁萨卡努沙杜瓦(Merusaka Nusa Dua)(55611727)</t>
  </si>
  <si>
    <t>Sandhu/Kieran</t>
  </si>
  <si>
    <t xml:space="preserve">3909817	</t>
  </si>
  <si>
    <t xml:space="preserve">728042	</t>
  </si>
  <si>
    <t xml:space="preserve">999226734562661	</t>
  </si>
  <si>
    <t>WU/XIA PING</t>
  </si>
  <si>
    <t xml:space="preserve">3910615	</t>
  </si>
  <si>
    <t xml:space="preserve">574077	</t>
  </si>
  <si>
    <t xml:space="preserve">999226734619453	</t>
  </si>
  <si>
    <t>WINFIELD-BLUM/CHRISTOPHER</t>
  </si>
  <si>
    <t xml:space="preserve">3910642	</t>
  </si>
  <si>
    <t xml:space="preserve">298401	</t>
  </si>
  <si>
    <t xml:space="preserve">999226735676577	</t>
  </si>
  <si>
    <t>WEI/JIANRU,MA/TIANQI</t>
  </si>
  <si>
    <t xml:space="preserve">3911935	</t>
  </si>
  <si>
    <t xml:space="preserve">26735745383	</t>
  </si>
  <si>
    <t>Carlton Club Room&lt;2人入住&gt;&lt;不退款&gt;&lt;早餐&gt;</t>
  </si>
  <si>
    <t>WANG/SHUO</t>
  </si>
  <si>
    <t xml:space="preserve">3911998	</t>
  </si>
  <si>
    <t xml:space="preserve">EXP-84251081	</t>
  </si>
  <si>
    <t xml:space="preserve">999226744958470	</t>
  </si>
  <si>
    <t>SHEN/XIAOYI,WANG/JIE</t>
  </si>
  <si>
    <t xml:space="preserve">3914575	</t>
  </si>
  <si>
    <t xml:space="preserve">3384014	</t>
  </si>
  <si>
    <t xml:space="preserve">999226752351135	</t>
  </si>
  <si>
    <t>[新加坡]新加坡81酒店 - 黄金(Hotel 81 Gold)(55694743)</t>
  </si>
  <si>
    <t>BOONNAO/PUDAO</t>
  </si>
  <si>
    <t xml:space="preserve">3916858	</t>
  </si>
  <si>
    <t xml:space="preserve">999226754154479	</t>
  </si>
  <si>
    <t>LI/YAO</t>
  </si>
  <si>
    <t xml:space="preserve">3917543	</t>
  </si>
  <si>
    <t xml:space="preserve">7184467	</t>
  </si>
  <si>
    <t xml:space="preserve">999226756597596	</t>
  </si>
  <si>
    <t>[里约热内卢]黄金公园里约热内卢机场酒店(Golden Park Rio de Janeiro Aeroporto)(92029443)</t>
  </si>
  <si>
    <t>DOUGLAS/MARCOS</t>
  </si>
  <si>
    <t xml:space="preserve">3918561	</t>
  </si>
  <si>
    <t xml:space="preserve">SH17576716	</t>
  </si>
  <si>
    <t xml:space="preserve">999226756851632	</t>
  </si>
  <si>
    <t>[普吉岛]海滨快捷 - 飞行员 - 普吉岛机场(Sugar Marina Hotel -Aviator- Phuket Airport)(55832037)</t>
  </si>
  <si>
    <t>VIJITTHUMPANEE/PHARINEE</t>
  </si>
  <si>
    <t xml:space="preserve">3918629	</t>
  </si>
  <si>
    <t xml:space="preserve">2308249	</t>
  </si>
  <si>
    <t xml:space="preserve">26758556225	</t>
  </si>
  <si>
    <t>[巴厘岛]巴厘岛色马普山丘珀尼达岛酒店(Semabu Hills Hotel Nusa Penida)(89933718)</t>
  </si>
  <si>
    <t>套房1特大床（海景）&lt;2人入住&gt;&lt;不退款&gt;&lt;早餐&gt;</t>
  </si>
  <si>
    <t>PAN/ZHIHAO,Zhao/Jiayan</t>
  </si>
  <si>
    <t xml:space="preserve">3919494	</t>
  </si>
  <si>
    <t xml:space="preserve">3941	</t>
  </si>
  <si>
    <t xml:space="preserve">26763843644	</t>
  </si>
  <si>
    <t>[伊斯坦布尔]伊斯坦布尔阿马达老城酒店(Armada Istanbul Old City Hotel)(55290265)</t>
  </si>
  <si>
    <t>SHEN/SHIYUE,YU/DANXIA</t>
  </si>
  <si>
    <t xml:space="preserve">3922110	</t>
  </si>
  <si>
    <t xml:space="preserve">26763843647	</t>
  </si>
  <si>
    <t xml:space="preserve">3922109	</t>
  </si>
  <si>
    <t xml:space="preserve">5746131	</t>
  </si>
  <si>
    <t xml:space="preserve">999226764481945	</t>
  </si>
  <si>
    <t>[华欣]华欣希尔顿度假酒店(Hilton Hua Hin Resort &amp; Spa)(55799371)</t>
  </si>
  <si>
    <t>海景经典特大床房&lt;2人入住&gt;</t>
  </si>
  <si>
    <t>TSAI/CHOFEN</t>
  </si>
  <si>
    <t xml:space="preserve">3922425	</t>
  </si>
  <si>
    <t xml:space="preserve">3429670366	</t>
  </si>
  <si>
    <t xml:space="preserve">999226765615559	</t>
  </si>
  <si>
    <t>[米兰]米兰大教堂街头酒店(The Street Milano Duomo (96747167)</t>
  </si>
  <si>
    <t>特大床套房(带按摩浴缸)&lt;2人入住&gt;&lt;不退款&gt;</t>
  </si>
  <si>
    <t>SILANTEV/OLEG</t>
  </si>
  <si>
    <t xml:space="preserve">3923125	</t>
  </si>
  <si>
    <t xml:space="preserve">999226767232693	</t>
  </si>
  <si>
    <t>[曼谷]素坤逸路8号希望之地酒店(Hope Land Hotel Sukhumvit 8)(55733568)</t>
  </si>
  <si>
    <t>行政套房&lt;2人入住&gt;&lt;不退款&gt;</t>
  </si>
  <si>
    <t>LIU/CHO TAT,FU/WING TUNG</t>
  </si>
  <si>
    <t xml:space="preserve">3923960	</t>
  </si>
  <si>
    <t xml:space="preserve">1080019099	</t>
  </si>
  <si>
    <t xml:space="preserve">999226771816294	</t>
  </si>
  <si>
    <t>[曼谷]拉奇 66 号酒店(Ratch 66)(89919769)</t>
  </si>
  <si>
    <t>SHEK/HON CHUEN</t>
  </si>
  <si>
    <t xml:space="preserve">3926541	</t>
  </si>
  <si>
    <t xml:space="preserve">999226773759974	</t>
  </si>
  <si>
    <t>[巴厘岛]水明漾阿旺达里别墅(The Awandari Villas Seminyak)(110040756)</t>
  </si>
  <si>
    <t>One Bedroom Vila&lt;2人入住&gt;&lt;不退款&gt;&lt;早餐&gt;</t>
  </si>
  <si>
    <t>WANG/XINYI,ZHANG/HAO</t>
  </si>
  <si>
    <t xml:space="preserve">3927668	</t>
  </si>
  <si>
    <t xml:space="preserve">RSV2709TAVS	</t>
  </si>
  <si>
    <t xml:space="preserve">999226774490037	</t>
  </si>
  <si>
    <t>[大西洋城]海洋娱乐场度假村(Ocean Resort Casino)(55299406)</t>
  </si>
  <si>
    <t>JIN/LIJUN,CHEN/FANGCHUN</t>
  </si>
  <si>
    <t xml:space="preserve">3928174	</t>
  </si>
  <si>
    <t>03ATF8B31</t>
  </si>
  <si>
    <t xml:space="preserve">03ATF8B3E	</t>
  </si>
  <si>
    <t xml:space="preserve">999226775493980	</t>
  </si>
  <si>
    <t>[首尔]卡布奇诺酒店(Hotel Cappuccino)(55680518)</t>
  </si>
  <si>
    <t>卡布奇诺特大床房&lt;2人入住&gt;</t>
  </si>
  <si>
    <t>TAY/YIXIAN</t>
  </si>
  <si>
    <t xml:space="preserve">3928688	</t>
  </si>
  <si>
    <t xml:space="preserve">TL911806709	</t>
  </si>
  <si>
    <t xml:space="preserve">999226776356994	</t>
  </si>
  <si>
    <t>[马德里]巴拉哈斯参议员住宿(Senator Barajas)(55598847)</t>
  </si>
  <si>
    <t>MONTEIRO TAVARES/BRITTANY RENATA</t>
  </si>
  <si>
    <t xml:space="preserve">3929144	</t>
  </si>
  <si>
    <t xml:space="preserve">999226776697238	</t>
  </si>
  <si>
    <t>[马六甲]马六甲希尔顿逸林酒店(DoubleTree by Hilton Melaka)(68545180)</t>
  </si>
  <si>
    <t>XU/DI,XU/YIFENG</t>
  </si>
  <si>
    <t xml:space="preserve">3929272	</t>
  </si>
  <si>
    <t xml:space="preserve">999226777205601	</t>
  </si>
  <si>
    <t>[曼谷]曼谷素坤逸 11 巷彩鸿酒店(Travelodge Sukhumvit 11)(56206399)</t>
  </si>
  <si>
    <t>高级间&lt;1人入住&gt;&lt;不退款&gt;&lt;早餐&gt;</t>
  </si>
  <si>
    <t>STEFAN/MARIJA</t>
  </si>
  <si>
    <t xml:space="preserve">3929525	</t>
  </si>
  <si>
    <t xml:space="preserve">HTL-WBD-456459775	</t>
  </si>
  <si>
    <t xml:space="preserve">999226783635891	</t>
  </si>
  <si>
    <t>[曼谷]曼谷奇勒克斯文化遗址酒店(Chillax Heritage Bangkok)(89930876)</t>
  </si>
  <si>
    <t>WANG/MANSHI,HAN/XIAOHAN</t>
  </si>
  <si>
    <t xml:space="preserve">3932654	</t>
  </si>
  <si>
    <t xml:space="preserve">9144118242378	</t>
  </si>
  <si>
    <t xml:space="preserve">999226783657892	</t>
  </si>
  <si>
    <t>SANTA CRUZ/IGNACIO</t>
  </si>
  <si>
    <t xml:space="preserve">3932670	</t>
  </si>
  <si>
    <t xml:space="preserve">LVOYOH101443275	</t>
  </si>
  <si>
    <t xml:space="preserve">999226783755874	</t>
  </si>
  <si>
    <t>[安特卫普]Top Amory Hotel by Hyllit Antwerp(110043125)</t>
  </si>
  <si>
    <t>van Essen/Florina Maria</t>
  </si>
  <si>
    <t xml:space="preserve">3932759	</t>
  </si>
  <si>
    <t xml:space="preserve">45359802	</t>
  </si>
  <si>
    <t xml:space="preserve">999226785299952	</t>
  </si>
  <si>
    <t>[巴黎]Hipotel酒店-巴黎佩尔拉雪兹共和广场(Hipotel Paris Père-Lachaise République)(55653030)</t>
  </si>
  <si>
    <t>LI/CHENG SHENG</t>
  </si>
  <si>
    <t xml:space="preserve">3933527	</t>
  </si>
  <si>
    <t xml:space="preserve">999226786943898	</t>
  </si>
  <si>
    <t>TSUZAKI/KANA</t>
  </si>
  <si>
    <t xml:space="preserve">3934332	</t>
  </si>
  <si>
    <t xml:space="preserve">999226787113351	</t>
  </si>
  <si>
    <t>YUEN/YEH</t>
  </si>
  <si>
    <t xml:space="preserve">3934459	</t>
  </si>
  <si>
    <t xml:space="preserve">9144136822869	</t>
  </si>
  <si>
    <t xml:space="preserve">999226738302229	</t>
  </si>
  <si>
    <t>HUI/CHEN,LI/NINA</t>
  </si>
  <si>
    <t xml:space="preserve">3912549	</t>
  </si>
  <si>
    <t xml:space="preserve">23091100467	</t>
  </si>
  <si>
    <t xml:space="preserve">999226790925600	</t>
  </si>
  <si>
    <t>家庭双床房&lt;3人入住&gt;</t>
  </si>
  <si>
    <t>Moon/HaeIn</t>
  </si>
  <si>
    <t xml:space="preserve">3936621	</t>
  </si>
  <si>
    <t xml:space="preserve">999226791189481	</t>
  </si>
  <si>
    <t>[曼谷]曼谷茉莉花度假酒店(Jasmine Resort Bangkok)(55270001)</t>
  </si>
  <si>
    <t>MEI/WEIQIANG,ZHANG/LEI</t>
  </si>
  <si>
    <t xml:space="preserve">3936832	</t>
  </si>
  <si>
    <t xml:space="preserve">999226794591134	</t>
  </si>
  <si>
    <t>[西帕纳斯]普查克新城大酒店(Grand Metro Hotel Puncak)(102880708)</t>
  </si>
  <si>
    <t>VALENTIN/GERDA</t>
  </si>
  <si>
    <t xml:space="preserve">3938357	</t>
  </si>
  <si>
    <t xml:space="preserve">32191	</t>
  </si>
  <si>
    <t xml:space="preserve">999226797580890	</t>
  </si>
  <si>
    <t>[曼谷]家庭旅馆(The Home Hotel)(90402652)</t>
  </si>
  <si>
    <t>Deluxe Double Room Non Smoking&lt;2人入住&gt;&lt;不退款&gt;</t>
  </si>
  <si>
    <t>KLAMURAI/PARICHAT</t>
  </si>
  <si>
    <t xml:space="preserve">3940137	</t>
  </si>
  <si>
    <t xml:space="preserve">1080150424	</t>
  </si>
  <si>
    <t xml:space="preserve">999226797929898	</t>
  </si>
  <si>
    <t>MOHD NADZIM/NADZIDA</t>
  </si>
  <si>
    <t xml:space="preserve">3940382	</t>
  </si>
  <si>
    <t xml:space="preserve">1080153491	</t>
  </si>
  <si>
    <t xml:space="preserve">999226800801920	</t>
  </si>
  <si>
    <t>LIU/LIANYUE,ZHAO/CHUNYAN</t>
  </si>
  <si>
    <t xml:space="preserve">3943566	</t>
  </si>
  <si>
    <t xml:space="preserve">20140	</t>
  </si>
  <si>
    <t xml:space="preserve">999226828367339	</t>
  </si>
  <si>
    <t xml:space="preserve">3944428	</t>
  </si>
  <si>
    <t xml:space="preserve">11598019	</t>
  </si>
  <si>
    <t xml:space="preserve">999226830238307	</t>
  </si>
  <si>
    <t>高级双人房&lt;2人入住&gt;</t>
  </si>
  <si>
    <t>LI/SHIJIA</t>
  </si>
  <si>
    <t xml:space="preserve">3944854	</t>
  </si>
  <si>
    <t xml:space="preserve">999226833730121	</t>
  </si>
  <si>
    <t>双人房&lt;2人入住&gt;&lt;早餐&gt;</t>
  </si>
  <si>
    <t>NEWTON/JEAN STEPHANE</t>
  </si>
  <si>
    <t xml:space="preserve">3945593	</t>
  </si>
  <si>
    <t xml:space="preserve">999226836233475	</t>
  </si>
  <si>
    <t>DHITIROJTRAKUL/THITIWORADA</t>
  </si>
  <si>
    <t xml:space="preserve">3946467	</t>
  </si>
  <si>
    <t xml:space="preserve">9139195374799	</t>
  </si>
  <si>
    <t xml:space="preserve">999226836431989	</t>
  </si>
  <si>
    <t>家庭双床房&lt;2人入住&gt;&lt;不退款&gt;</t>
  </si>
  <si>
    <t>Tony/Sun</t>
  </si>
  <si>
    <t xml:space="preserve">3946498	</t>
  </si>
  <si>
    <t xml:space="preserve">23091800463	</t>
  </si>
  <si>
    <t xml:space="preserve">999226836845858	</t>
  </si>
  <si>
    <t>[哥本哈根]斯堪迪克宫酒店(Scandic Palace Hotel)(56174552)</t>
  </si>
  <si>
    <t>高级城景双人房&lt;2人入住&gt;&lt;早餐&gt;</t>
  </si>
  <si>
    <t>Schielke/Rainer</t>
  </si>
  <si>
    <t xml:space="preserve">3946586	</t>
  </si>
  <si>
    <t xml:space="preserve">999226838022808	</t>
  </si>
  <si>
    <t>[曼谷]水晶套房素万那普机场(Crystal Suites Suvarnbhumi Airport)(55757072)</t>
  </si>
  <si>
    <t>Deluxe Room Double Bed&lt;2人入住&gt;&lt;早餐&gt;</t>
  </si>
  <si>
    <t>THANT/MYO</t>
  </si>
  <si>
    <t xml:space="preserve">3946852	</t>
  </si>
  <si>
    <t xml:space="preserve">9144201648545	</t>
  </si>
  <si>
    <t xml:space="preserve">999226838451421	</t>
  </si>
  <si>
    <t>[爱妮岛]爱妮岛珊瑚礁度假村(El Nido Reef Strand Resort)(95386416)</t>
  </si>
  <si>
    <t>OUYANG/MINGLIANG</t>
  </si>
  <si>
    <t xml:space="preserve">3947229	</t>
  </si>
  <si>
    <t xml:space="preserve">|88552446	</t>
  </si>
  <si>
    <t xml:space="preserve">999226838743666	</t>
  </si>
  <si>
    <t>[德黑兰]德黑兰弗多西国际大酒店(Ferdowsi International Grand Hotel Tehran)(95084183)</t>
  </si>
  <si>
    <t>双人房&lt;2人入住&gt;&lt;不退款&gt;&lt;早餐&gt;</t>
  </si>
  <si>
    <t>SAGKAYA/NISA</t>
  </si>
  <si>
    <t xml:space="preserve">3947362	</t>
  </si>
  <si>
    <t xml:space="preserve">457865575 - 7lJ0puAsf	</t>
  </si>
  <si>
    <t xml:space="preserve">999226838403980	</t>
  </si>
  <si>
    <t>CHENG/PO HSIU</t>
  </si>
  <si>
    <t xml:space="preserve">3947213	</t>
  </si>
  <si>
    <t xml:space="preserve">88737920	</t>
  </si>
  <si>
    <t xml:space="preserve">999226839599609	</t>
  </si>
  <si>
    <t>[洛杉矶]洛杉矶机场希尔顿酒店(Hilton Los Angeles Airport)(54503377)</t>
  </si>
  <si>
    <t>2 Double Beds&lt;2人入住&gt;</t>
  </si>
  <si>
    <t>WANG/MEIYAN,XIAO/TINGTING</t>
  </si>
  <si>
    <t xml:space="preserve">3947859	</t>
  </si>
  <si>
    <t xml:space="preserve">C8L7HTED88	</t>
  </si>
  <si>
    <t xml:space="preserve">999226841237855	</t>
  </si>
  <si>
    <t>[巴厘岛]水明漾沙纳薇别墅酒店 - 伊妮薇款待酒店(Sana VIE Villa Seminyak by Ini VIE Hospitality)(77371681)</t>
  </si>
  <si>
    <t>两卧室别墅(带私人泳池&lt;4人入住&gt;&lt;不退款&gt;&lt;早餐&gt;</t>
  </si>
  <si>
    <t>ZHANG/YANCHAO,Chang/Zhenan,Zhang/Shuhao</t>
  </si>
  <si>
    <t xml:space="preserve">3948667	</t>
  </si>
  <si>
    <t xml:space="preserve">SNV 1852	</t>
  </si>
  <si>
    <t xml:space="preserve">999226843225739	</t>
  </si>
  <si>
    <t>[埃里温]Sphera by Stellar Hotels, Yerevan(111612818)</t>
  </si>
  <si>
    <t>华丽双人房（1 张双人床）&lt;2人入住&gt;&lt;不退款&gt;</t>
  </si>
  <si>
    <t>Smirnov/Mikhail</t>
  </si>
  <si>
    <t xml:space="preserve">3950360	</t>
  </si>
  <si>
    <t xml:space="preserve">458076465 - 1695025326073096	</t>
  </si>
  <si>
    <t xml:space="preserve">999226843500130	</t>
  </si>
  <si>
    <t>一卧室公寓&lt;1人入住&gt;&lt;不退款&gt;&lt;早餐&gt;</t>
  </si>
  <si>
    <t>SZE/JOHNATHAN</t>
  </si>
  <si>
    <t xml:space="preserve">3950441	</t>
  </si>
  <si>
    <t xml:space="preserve">2935525	</t>
  </si>
  <si>
    <t xml:space="preserve">999226849063528	</t>
  </si>
  <si>
    <t>Deluxe Twin&lt;2人入住&gt;&lt;不退款&gt;</t>
  </si>
  <si>
    <t>ZHANG/JUN,He/Mengjia</t>
  </si>
  <si>
    <t xml:space="preserve">3956777	</t>
  </si>
  <si>
    <t xml:space="preserve">77250SE276485	</t>
  </si>
  <si>
    <t xml:space="preserve">999226849341732	</t>
  </si>
  <si>
    <t xml:space="preserve">3956938	</t>
  </si>
  <si>
    <t xml:space="preserve">484849	</t>
  </si>
  <si>
    <t xml:space="preserve">999226851264574	</t>
  </si>
  <si>
    <t>[宿务]宿务中央瑟达艾雅拉(Seda Ayala Center Cebu)(55304283)</t>
  </si>
  <si>
    <t>PARK/UN YOUNG</t>
  </si>
  <si>
    <t xml:space="preserve">3959330	</t>
  </si>
  <si>
    <t xml:space="preserve">2938597	</t>
  </si>
  <si>
    <t xml:space="preserve">999226794602023	</t>
  </si>
  <si>
    <t>[奥兰多]奥兰多海洋世界希尔顿逸林酒店(DoubleTree by Hilton Hotel Orlando at SeaWorld)(70391349)</t>
  </si>
  <si>
    <t>度假村景两张大床房&lt;1人入住&gt;</t>
  </si>
  <si>
    <t>XIANG/KERONG</t>
  </si>
  <si>
    <t xml:space="preserve">3938362	</t>
  </si>
  <si>
    <t xml:space="preserve">999226852294433	</t>
  </si>
  <si>
    <t>[Klojen]马朗大皇宫酒店(The Grand Palace Hotel Malang)(94358376)</t>
  </si>
  <si>
    <t>LI/LIN,ZHU/BO</t>
  </si>
  <si>
    <t xml:space="preserve">3960416	</t>
  </si>
  <si>
    <t xml:space="preserve">1080281922	</t>
  </si>
  <si>
    <t xml:space="preserve">999226853183000	</t>
  </si>
  <si>
    <t>标准房, 1 张特大床&lt;2人入住&gt;</t>
  </si>
  <si>
    <t>CAMPBELL/KAYLA</t>
  </si>
  <si>
    <t xml:space="preserve">3961308	</t>
  </si>
  <si>
    <t xml:space="preserve">999226853274108	</t>
  </si>
  <si>
    <t>高级池景房&lt;1人入住&gt;&lt;不退款&gt;</t>
  </si>
  <si>
    <t>ZHU/LANXIN</t>
  </si>
  <si>
    <t xml:space="preserve">3961344	</t>
  </si>
  <si>
    <t xml:space="preserve">999226853822366	</t>
  </si>
  <si>
    <t>[首尔]首尔明洞相铁喜普乐吉酒店(Sotetsu Hotels The Splaisir Seoul Myeongdong)(55299808)</t>
  </si>
  <si>
    <t>行政扁柏双人房&lt;1人入住&gt;</t>
  </si>
  <si>
    <t>shen/yue</t>
  </si>
  <si>
    <t xml:space="preserve">3962073	</t>
  </si>
  <si>
    <t xml:space="preserve">999226854324889	</t>
  </si>
  <si>
    <t>[斯普林高地]布里斯班大臣酒店(Hotel Grand Chancellor Brisbane)(55367735)</t>
  </si>
  <si>
    <t>LIU/YIFAN,Zhang/Yilin</t>
  </si>
  <si>
    <t xml:space="preserve">3962683	</t>
  </si>
  <si>
    <t xml:space="preserve">SH17666702	</t>
  </si>
  <si>
    <t xml:space="preserve">999226854748564	</t>
  </si>
  <si>
    <t>[济州市]济州岛海洋套房酒店(Ocean Suites Jeju Hotel)(68031226)</t>
  </si>
  <si>
    <t>海景标准双床房&lt;2人入住&gt;</t>
  </si>
  <si>
    <t>XI/XINWEN</t>
  </si>
  <si>
    <t xml:space="preserve">3962998	</t>
  </si>
  <si>
    <t xml:space="preserve">999226855189838	</t>
  </si>
  <si>
    <t>[拉斯维加斯]美高梅大酒店(MGM Grand)(55354712)</t>
  </si>
  <si>
    <t>至尊两张大床房&lt;2人入住&gt;</t>
  </si>
  <si>
    <t>LI/YANJUN</t>
  </si>
  <si>
    <t xml:space="preserve">3963306	</t>
  </si>
  <si>
    <t xml:space="preserve">GRAxGx62sy	</t>
  </si>
  <si>
    <t xml:space="preserve">999226898118074	</t>
  </si>
  <si>
    <t>双卧室套房&lt;3人入住&gt;&lt;早餐&gt;</t>
  </si>
  <si>
    <t>PRASAD/RISHAV,PRASAD/RISHAV,PRASAD/RISHAV</t>
  </si>
  <si>
    <t xml:space="preserve">3964756	</t>
  </si>
  <si>
    <t xml:space="preserve">9139322119266	</t>
  </si>
  <si>
    <t xml:space="preserve">999226898457371	</t>
  </si>
  <si>
    <t>[哥打京那巴鲁]哥打京那巴鲁香格里拉丹绒亚路酒店(Shangri-La Tanjung Aru Kota Kinabalu)(55465077)</t>
  </si>
  <si>
    <t>俱乐部海景客房&lt;2人入住&gt;&lt;不退款&gt;&lt;早餐&gt;</t>
  </si>
  <si>
    <t>WANG/CHIYE,ZENG/SIYU</t>
  </si>
  <si>
    <t xml:space="preserve">3964826	</t>
  </si>
  <si>
    <t xml:space="preserve">HMY-6PQRX24R+5R-E00	</t>
  </si>
  <si>
    <t xml:space="preserve">999226906506207	</t>
  </si>
  <si>
    <t>SONG/LIJUN</t>
  </si>
  <si>
    <t xml:space="preserve">3967394	</t>
  </si>
  <si>
    <t xml:space="preserve">397328	</t>
  </si>
  <si>
    <t xml:space="preserve">999226908754560	</t>
  </si>
  <si>
    <t>ZHANG/QIAO,ZHANG/MENGYAO</t>
  </si>
  <si>
    <t xml:space="preserve">3968524	</t>
  </si>
  <si>
    <t xml:space="preserve">479416	</t>
  </si>
  <si>
    <t xml:space="preserve">999226908922018	</t>
  </si>
  <si>
    <t>[马卡蒂]新世界马卡蒂酒店(New World Makati Hotel)(70391576)</t>
  </si>
  <si>
    <t>高级房, 1 张特大床&lt;2人入住&gt;</t>
  </si>
  <si>
    <t>Wong/Jonathan</t>
  </si>
  <si>
    <t xml:space="preserve">3968669	</t>
  </si>
  <si>
    <t xml:space="preserve">7427540	</t>
  </si>
  <si>
    <t xml:space="preserve">999226909488454	</t>
  </si>
  <si>
    <t>HUANG/LICONG</t>
  </si>
  <si>
    <t xml:space="preserve">3968932	</t>
  </si>
  <si>
    <t xml:space="preserve">230922KR47	</t>
  </si>
  <si>
    <t xml:space="preserve">999226910564746	</t>
  </si>
  <si>
    <t>高级房特大床&lt;2人入住&gt;&lt;不退款&gt;&lt;早餐&gt;</t>
  </si>
  <si>
    <t>YODPHET/ANUPHAN</t>
  </si>
  <si>
    <t xml:space="preserve">3969688	</t>
  </si>
  <si>
    <t xml:space="preserve">999224712430734	</t>
  </si>
  <si>
    <t>[奥兰多]奥兰多会议中心/国际大道戴斯酒店(Days Inn by Wyndham Orlando Conv. Center/International Dr)(60532391)</t>
  </si>
  <si>
    <t>2张双人床房无烟&lt;2人入住&gt;</t>
  </si>
  <si>
    <t>Xihan/Fu</t>
  </si>
  <si>
    <t xml:space="preserve">3489130	</t>
  </si>
  <si>
    <t xml:space="preserve">150275816	</t>
  </si>
  <si>
    <t xml:space="preserve">999226916489336	</t>
  </si>
  <si>
    <t>经济双人间&lt;2人入住&gt;&lt;不退款&gt;&lt;早餐&gt;</t>
  </si>
  <si>
    <t>HE/SHAOHAN</t>
  </si>
  <si>
    <t xml:space="preserve">3971487	</t>
  </si>
  <si>
    <t xml:space="preserve">SH17688311	</t>
  </si>
  <si>
    <t xml:space="preserve">999226920924477	</t>
  </si>
  <si>
    <t>[芭堤雅]芭堤雅梅拉马尔(Mera Mare Pattaya)(55254239)</t>
  </si>
  <si>
    <t>CHOI/DAIGEON</t>
  </si>
  <si>
    <t xml:space="preserve">3972798	</t>
  </si>
  <si>
    <t xml:space="preserve">30256368	</t>
  </si>
  <si>
    <t xml:space="preserve">999226922103418	</t>
  </si>
  <si>
    <t>[仁川]布莱姆旅馆(Incheon Airport Prime Guesthouse)(68031146)</t>
  </si>
  <si>
    <t>Hong/Yong Soon</t>
  </si>
  <si>
    <t xml:space="preserve">3973090	</t>
  </si>
  <si>
    <t xml:space="preserve">9139371802300	</t>
  </si>
  <si>
    <t xml:space="preserve">999226925307659	</t>
  </si>
  <si>
    <t>[首尔]首尔皇家酒店(Royal Hotel Seoul)(55841742)</t>
  </si>
  <si>
    <t>无景酒店随机房型&lt;2人入住&gt;&lt;不退款&gt;</t>
  </si>
  <si>
    <t>ZHANG/SHIYU,Dong/Mengzhuo</t>
  </si>
  <si>
    <t xml:space="preserve">3974219	</t>
  </si>
  <si>
    <t xml:space="preserve">0914378	</t>
  </si>
  <si>
    <t xml:space="preserve">999226925517281	</t>
  </si>
  <si>
    <t>超级房（带浴缸）&lt;1人入住&gt;&lt;不退款&gt;</t>
  </si>
  <si>
    <t>MAIWONG/SUWIMON</t>
  </si>
  <si>
    <t xml:space="preserve">3974256	</t>
  </si>
  <si>
    <t xml:space="preserve">999226795824436	</t>
  </si>
  <si>
    <t>[博尔扎诺]博尔扎诺B&amp;B酒店(B&amp;B Hotel Bolzano)(110041568)</t>
  </si>
  <si>
    <t>Wang/Weimiao</t>
  </si>
  <si>
    <t xml:space="preserve">3938909	</t>
  </si>
  <si>
    <t xml:space="preserve">999226928795432	</t>
  </si>
  <si>
    <t>[巴尔卡]巴塞罗穆萨纳度假村酒店(Barceló Mussanah Resort, Sultanate of Oman)(55414245)</t>
  </si>
  <si>
    <t>高级海景房&lt;2人入住&gt;&lt;不退款&gt;&lt;早餐&gt;</t>
  </si>
  <si>
    <t>Thondupadath Assanar/Fahad Bapu</t>
  </si>
  <si>
    <t xml:space="preserve">3975991	</t>
  </si>
  <si>
    <t xml:space="preserve">54149	</t>
  </si>
  <si>
    <t xml:space="preserve">999226929391795	</t>
  </si>
  <si>
    <t>Al-Saleh/Juma,Al-Saleh/Juma,Al-Saleh/Juma,Al-Saleh/Juma</t>
  </si>
  <si>
    <t xml:space="preserve">3976320	</t>
  </si>
  <si>
    <t xml:space="preserve">54154	</t>
  </si>
  <si>
    <t xml:space="preserve">999226930231090	</t>
  </si>
  <si>
    <t>标准间&lt;2人入住&gt;&lt;不退款&gt;</t>
  </si>
  <si>
    <t>CHEN/JIANHUI,XIE/QIANQIAN</t>
  </si>
  <si>
    <t xml:space="preserve">3977095	</t>
  </si>
  <si>
    <t xml:space="preserve">30092	</t>
  </si>
  <si>
    <t xml:space="preserve">999226930328231	</t>
  </si>
  <si>
    <t>[曼谷]曼谷素坤逸希尔顿逸林酒店(DoubleTree by Hilton Sukhumvit Bangkok)(55439456)</t>
  </si>
  <si>
    <t>Chandrabanu/Shivanna,Chandrabanu/Shivanna</t>
  </si>
  <si>
    <t xml:space="preserve">3977155	</t>
  </si>
  <si>
    <t xml:space="preserve">HTH-7P52PHHC+62-E00	</t>
  </si>
  <si>
    <t xml:space="preserve">999226930536686	</t>
  </si>
  <si>
    <t>Pinto/Claret,Pinto/Claret</t>
  </si>
  <si>
    <t xml:space="preserve">3977285	</t>
  </si>
  <si>
    <t xml:space="preserve">54316	</t>
  </si>
  <si>
    <t xml:space="preserve">999226930828220	</t>
  </si>
  <si>
    <t>[巴拿马城]奥霍斯德尔里奥酒店(Hotel Ojos Del Rio)(55779749)</t>
  </si>
  <si>
    <t>标准双人房, 1 张大床&lt;1人入住&gt;&lt;不退款&gt;</t>
  </si>
  <si>
    <t>muchenik cena/susana virginia</t>
  </si>
  <si>
    <t xml:space="preserve">3977562	</t>
  </si>
  <si>
    <t xml:space="preserve">999226931275148	</t>
  </si>
  <si>
    <t>[巴彦勒巴]槟城丽昇豪华套房(Lexis Suites Penang)(55694583)</t>
  </si>
  <si>
    <t>行政泳池套房&lt;2人入住&gt;&lt;不退款&gt;</t>
  </si>
  <si>
    <t>AHMAD/LIYANA</t>
  </si>
  <si>
    <t xml:space="preserve">3977975	</t>
  </si>
  <si>
    <t xml:space="preserve">396794	</t>
  </si>
  <si>
    <t xml:space="preserve">999226931842036	</t>
  </si>
  <si>
    <t>[暹粒]速卡吴哥度假酒店(Sokha Angkor Resort)(56467111)</t>
  </si>
  <si>
    <t>城景豪华房&lt;2人入住&gt;&lt;不退款&gt;&lt;早餐&gt;</t>
  </si>
  <si>
    <t>Prompriengchai/Manthita</t>
  </si>
  <si>
    <t xml:space="preserve">3978554	</t>
  </si>
  <si>
    <t xml:space="preserve">1326043	</t>
  </si>
  <si>
    <t xml:space="preserve">999226932220641	</t>
  </si>
  <si>
    <t>标准双人房（1 张双人床）&lt;2人入住&gt;&lt;不退款&gt;</t>
  </si>
  <si>
    <t>LEE/CHEN LUN</t>
  </si>
  <si>
    <t xml:space="preserve">3978832	</t>
  </si>
  <si>
    <t xml:space="preserve">999226932704271	</t>
  </si>
  <si>
    <t>套房(一卧)&lt;2人入住&gt;&lt;不退款&gt;</t>
  </si>
  <si>
    <t>TAKACS/ZOLTAN GABOR</t>
  </si>
  <si>
    <t xml:space="preserve">3979335	</t>
  </si>
  <si>
    <t xml:space="preserve">30292951	</t>
  </si>
  <si>
    <t xml:space="preserve">999226933376920	</t>
  </si>
  <si>
    <t>HU/ZHIXIANG,HU/ZHIXIANG</t>
  </si>
  <si>
    <t xml:space="preserve">3980093	</t>
  </si>
  <si>
    <t xml:space="preserve">999226933522700	</t>
  </si>
  <si>
    <t>CHEN/JIEHUI,CHEN/JIEHUI</t>
  </si>
  <si>
    <t xml:space="preserve">3980326	</t>
  </si>
  <si>
    <t xml:space="preserve">999227000626111	</t>
  </si>
  <si>
    <t>[阿加迪尔]蒂尔迪水疗酒店(Hotel Tildi Hotel &amp; Spa)(95083747)</t>
  </si>
  <si>
    <t>VICTORIA/TOLEDANO</t>
  </si>
  <si>
    <t xml:space="preserve">3980419	</t>
  </si>
  <si>
    <t xml:space="preserve">59089	</t>
  </si>
  <si>
    <t xml:space="preserve">999227000907918	</t>
  </si>
  <si>
    <t>Deluxe&lt;2人入住&gt;&lt;不退款&gt;</t>
  </si>
  <si>
    <t>CAI/YONGHUAN,CAI/YONGHUAN</t>
  </si>
  <si>
    <t xml:space="preserve">3980445	</t>
  </si>
  <si>
    <t xml:space="preserve">999227001304108	</t>
  </si>
  <si>
    <t>高级池景房&lt;2人入住&gt;&lt;不退款&gt;&lt;早餐&gt;</t>
  </si>
  <si>
    <t>LOR/CHEE LENG</t>
  </si>
  <si>
    <t xml:space="preserve">3980627	</t>
  </si>
  <si>
    <t xml:space="preserve">999227003307504	</t>
  </si>
  <si>
    <t>[马德里]马德里艺术青年旅馆(Hostal Art Madrid)(109174961)</t>
  </si>
  <si>
    <t>Doble una cama&lt;2人入住&gt;&lt;不退款&gt;</t>
  </si>
  <si>
    <t>MALAGON JAIME/NICOLAS</t>
  </si>
  <si>
    <t xml:space="preserve">3980957	</t>
  </si>
  <si>
    <t xml:space="preserve">999227006046375	</t>
  </si>
  <si>
    <t>[巴黎]M别墅(Villa M)(110133540)</t>
  </si>
  <si>
    <t>高级双人房（1 张双人床）, 阳台&lt;2人入住&gt;&lt;不退款&gt;</t>
  </si>
  <si>
    <t>GUO/QING,LI/QIUHAO</t>
  </si>
  <si>
    <t xml:space="preserve">3981612	</t>
  </si>
  <si>
    <t xml:space="preserve">999227006186752	</t>
  </si>
  <si>
    <t>MELHEM/FARID</t>
  </si>
  <si>
    <t xml:space="preserve">3981650	</t>
  </si>
  <si>
    <t xml:space="preserve">999227006275256	</t>
  </si>
  <si>
    <t>[第比利斯]希奥塔精品酒店@鲁斯塔韦利(Shota @ Rustaveli Boutique Hotel)(55320828)</t>
  </si>
  <si>
    <t>双人房 (Travelers)&lt;2人入住&gt;&lt;不退款&gt;</t>
  </si>
  <si>
    <t>Mochiach/Maria,Mochiach/Maria</t>
  </si>
  <si>
    <t xml:space="preserve">3981673	</t>
  </si>
  <si>
    <t xml:space="preserve">19922	</t>
  </si>
  <si>
    <t xml:space="preserve">999227006615635	</t>
  </si>
  <si>
    <t>[迪拜]迪拜德拉温德姆酒店(Wyndham Dubai Deira)(90198650)</t>
  </si>
  <si>
    <t>Deluxe Room with Sea View&lt;2人入住&gt;&lt;不退款&gt;</t>
  </si>
  <si>
    <t>LIU/YONGHUI,YANG/QINGYUAN</t>
  </si>
  <si>
    <t xml:space="preserve">3981812	</t>
  </si>
  <si>
    <t xml:space="preserve">999227021235813	</t>
  </si>
  <si>
    <t>[新加坡]新加坡首都凯宾斯基酒店(The Capitol Kempinski Hotel Singapore)(55733338)</t>
  </si>
  <si>
    <t>大型豪华特大床房&lt;2人入住&gt;&lt;不退款&gt;&lt;早餐&gt;</t>
  </si>
  <si>
    <t>CHIA/SIAH HENG</t>
  </si>
  <si>
    <t xml:space="preserve">3982235	</t>
  </si>
  <si>
    <t xml:space="preserve">342029	</t>
  </si>
  <si>
    <t xml:space="preserve">999227022616716	</t>
  </si>
  <si>
    <t>[吉隆坡]乔吉特-奥蒙德酒店(The Chow Kit - an Ormond Hotel)(70165371)</t>
  </si>
  <si>
    <t>德恩客房&lt;2人入住&gt;&lt;不退款&gt;&lt;早餐&gt;</t>
  </si>
  <si>
    <t>RUSLAN/NURHAFIDZATUL</t>
  </si>
  <si>
    <t xml:space="preserve">3982427	</t>
  </si>
  <si>
    <t xml:space="preserve">282440942	</t>
  </si>
  <si>
    <t xml:space="preserve">999227023459341	</t>
  </si>
  <si>
    <t>[赫塔费]洛斯奥利沃斯酒店(Hotel Los Olivos)(55861892)</t>
  </si>
  <si>
    <t>家庭房&lt;2人入住&gt;&lt;不退款&gt;</t>
  </si>
  <si>
    <t>BAGHELA/PRADIPSINH</t>
  </si>
  <si>
    <t xml:space="preserve">3982687	</t>
  </si>
  <si>
    <t xml:space="preserve">999227024698122	</t>
  </si>
  <si>
    <t>POUNGSOMBAT/PAKJIRA</t>
  </si>
  <si>
    <t xml:space="preserve">3982942	</t>
  </si>
  <si>
    <t xml:space="preserve">999227025924922	</t>
  </si>
  <si>
    <t>[陈厝港]百万酒店(1 Million Hotel)(94360878)</t>
  </si>
  <si>
    <t>客房（特大床，带窗）&lt;2人入住&gt;&lt;不退款&gt;</t>
  </si>
  <si>
    <t>LI/HONGTAO</t>
  </si>
  <si>
    <t xml:space="preserve">3983179	</t>
  </si>
  <si>
    <t xml:space="preserve">|93087185	</t>
  </si>
  <si>
    <t xml:space="preserve">999227028667646	</t>
  </si>
  <si>
    <t>[吉隆坡]吉隆坡希尔顿花园酒店北店(Hilton Garden Inn Kuala Lumpur - North)(55299338)</t>
  </si>
  <si>
    <t>奢华客房, 2 张单人床&lt;2人入住&gt;</t>
  </si>
  <si>
    <t>ZHANG/JIE</t>
  </si>
  <si>
    <t xml:space="preserve">3983778	</t>
  </si>
  <si>
    <t xml:space="preserve">999227032584386	</t>
  </si>
  <si>
    <t>[束草市]蓝色泰拉酒店(Hotel the Blue Terra)(100678781)</t>
  </si>
  <si>
    <t>SEOK/JAE MIN</t>
  </si>
  <si>
    <t xml:space="preserve">3985017	</t>
  </si>
  <si>
    <t xml:space="preserve">999227032706959	</t>
  </si>
  <si>
    <t>[曼谷]KV大厦酒店(K.V.Mansion)(90401902)</t>
  </si>
  <si>
    <t>开放式房&lt;1人入住&gt;&lt;不退款&gt;</t>
  </si>
  <si>
    <t>CHEN/CHEN HSIU</t>
  </si>
  <si>
    <t xml:space="preserve">3985043	</t>
  </si>
  <si>
    <t xml:space="preserve">9139449571276	</t>
  </si>
  <si>
    <t>补单</t>
  </si>
  <si>
    <t>[巴黎]诺富特巴黎里昂车站酒店(Novotel Paris Gare De Lyon)(46053022)</t>
  </si>
  <si>
    <t xml:space="preserve">999227034585554	</t>
  </si>
  <si>
    <t>CHANG/WEIJUNG</t>
  </si>
  <si>
    <t xml:space="preserve">3985675	</t>
  </si>
  <si>
    <t xml:space="preserve">999227035035852	</t>
  </si>
  <si>
    <t>[吉隆坡]吉隆坡中环莲花大酒店(Lotus Hotel KL Sentral)(90371497)</t>
  </si>
  <si>
    <t>CHARLES/GAGNE,YAO/JUAN</t>
  </si>
  <si>
    <t xml:space="preserve">3986048	</t>
  </si>
  <si>
    <t xml:space="preserve">|93359680	</t>
  </si>
  <si>
    <t xml:space="preserve">999227035326957	</t>
  </si>
  <si>
    <t>[巴尼奥勒－德洛讷]B'O度假酒店及水疗中心(B’O Resort &amp; Spa)(110041374)</t>
  </si>
  <si>
    <t>桦木公寓间&lt;2人入住&gt;&lt;不退款&gt;</t>
  </si>
  <si>
    <t>CAO/Charly,PHATHANAK/Tiao-Ratsamy</t>
  </si>
  <si>
    <t xml:space="preserve">3986137	</t>
  </si>
  <si>
    <t xml:space="preserve">93394872|93394872	</t>
  </si>
  <si>
    <t xml:space="preserve">999227035590818	</t>
  </si>
  <si>
    <t>[叙德哈尔茨]布尔格霍夫酒店(Hotel Burghof)(111599010)</t>
  </si>
  <si>
    <t>双床间 - 带私人浴室&lt;2人入住&gt;&lt;不退款&gt;</t>
  </si>
  <si>
    <t>Schliemann/Nils</t>
  </si>
  <si>
    <t xml:space="preserve">3986239	</t>
  </si>
  <si>
    <t xml:space="preserve">25847636|93476825	</t>
  </si>
  <si>
    <t xml:space="preserve">999227035660205	</t>
  </si>
  <si>
    <t>[迪拜]迪拜莱佛士酒店(Raffles Dubai)(55666190)</t>
  </si>
  <si>
    <t>Signature Room&lt;2人入住&gt;&lt;不退款&gt;</t>
  </si>
  <si>
    <t>Alwardi/Ali</t>
  </si>
  <si>
    <t xml:space="preserve">3986288	</t>
  </si>
  <si>
    <t xml:space="preserve">148437339	</t>
  </si>
  <si>
    <t xml:space="preserve">999227036020009	</t>
  </si>
  <si>
    <t>[南雅加达]阿斯顿尊荣西马图庞及会议中心(Aston Priority Simatupang Hotel and Conference Center)(60493997)</t>
  </si>
  <si>
    <t>豪华大号床房&lt;2人入住&gt;&lt;不退款&gt;</t>
  </si>
  <si>
    <t>KONG/MINHO</t>
  </si>
  <si>
    <t xml:space="preserve">3986473	</t>
  </si>
  <si>
    <t xml:space="preserve">30327972	</t>
  </si>
  <si>
    <t xml:space="preserve">999227040047659	</t>
  </si>
  <si>
    <t>[曼谷]UHG四分之一隆齐酒店(The Quarter Ploenchit by UHG)(90402440)</t>
  </si>
  <si>
    <t>TINNASUWAN/THANITTA</t>
  </si>
  <si>
    <t xml:space="preserve">3987041	</t>
  </si>
  <si>
    <t xml:space="preserve">999227040302031	</t>
  </si>
  <si>
    <t>SYED MOHAMAD/SYARIFAH FAEZAH</t>
  </si>
  <si>
    <t xml:space="preserve">3987063	</t>
  </si>
  <si>
    <t xml:space="preserve">1080509253	</t>
  </si>
  <si>
    <t xml:space="preserve">999227042633737	</t>
  </si>
  <si>
    <t>WU/YANG,YAN/ZHIFEI</t>
  </si>
  <si>
    <t xml:space="preserve">3987581	</t>
  </si>
  <si>
    <t xml:space="preserve">999227043415006	</t>
  </si>
  <si>
    <t>[宿务]宿雾海湾酒店- 国会大厦(Bayfront Hotel Cebu Capitol Site)(90402778)</t>
  </si>
  <si>
    <t>经典房&lt;2人入住&gt;&lt;不退款&gt;&lt;早餐&gt;</t>
  </si>
  <si>
    <t>BAOC/RITCHE LOU</t>
  </si>
  <si>
    <t xml:space="preserve">3987757	</t>
  </si>
  <si>
    <t xml:space="preserve">999227044308800	</t>
  </si>
  <si>
    <t>LIAO/QIAODONG,LIAO/LIRU</t>
  </si>
  <si>
    <t xml:space="preserve">3987972	</t>
  </si>
  <si>
    <t xml:space="preserve">379558	</t>
  </si>
  <si>
    <t xml:space="preserve">999227045286552	</t>
  </si>
  <si>
    <t>[曼谷]UHG四分之一华蓝逢(The Quarter Hualamphong by UHG)(55328714)</t>
  </si>
  <si>
    <t>ALHASHMI/KHALID SAID,MAEKRONG/SUWAPHAT</t>
  </si>
  <si>
    <t xml:space="preserve">3988217	</t>
  </si>
  <si>
    <t>[巴厘岛]水明漾阿旺达里别墅(The Awandari Villas Seminyak)(46053022)</t>
  </si>
  <si>
    <t xml:space="preserve">999227045568640	</t>
  </si>
  <si>
    <t>[曼谷]波里斯中央怀尼素坤逸 5 号酒店(Glow Sukhumvit 5)(110039892)</t>
  </si>
  <si>
    <t>YANG/YITAO</t>
  </si>
  <si>
    <t xml:space="preserve">3988266	</t>
  </si>
  <si>
    <t xml:space="preserve">999227046840456	</t>
  </si>
  <si>
    <t>[檀香山]欧哈那威基基东方酒店(OHANA Waikiki East by OUTRIGGER)(55707810)</t>
  </si>
  <si>
    <t>Locquiao/Arthur</t>
  </si>
  <si>
    <t xml:space="preserve">3988539	</t>
  </si>
  <si>
    <t xml:space="preserve">999227047005112	</t>
  </si>
  <si>
    <t>TAY/JIA YUN</t>
  </si>
  <si>
    <t xml:space="preserve">3988562	</t>
  </si>
  <si>
    <t xml:space="preserve">24020	</t>
  </si>
  <si>
    <t xml:space="preserve">999227047103357	</t>
  </si>
  <si>
    <t>[曼谷]超级 OYO 首都 O 564 自然精品酒店(Super OYO Capital O 564 Nature Boutique Hotel)(55956348)</t>
  </si>
  <si>
    <t>CHANWONG/SURIYA,CHROEYSUK/BENCHATHIP</t>
  </si>
  <si>
    <t xml:space="preserve">3988605	</t>
  </si>
  <si>
    <t xml:space="preserve">1080525595	</t>
  </si>
  <si>
    <t xml:space="preserve">999227047058724	</t>
  </si>
  <si>
    <t>NIKULIN/ALEXANDER VICTOROVICH</t>
  </si>
  <si>
    <t xml:space="preserve">3988566	</t>
  </si>
  <si>
    <t xml:space="preserve">999227050117100	</t>
  </si>
  <si>
    <t>Mohamed Yusof/Mazlan</t>
  </si>
  <si>
    <t xml:space="preserve">3989744	</t>
  </si>
  <si>
    <t xml:space="preserve">1080533541	</t>
  </si>
  <si>
    <t xml:space="preserve">999227050209799	</t>
  </si>
  <si>
    <t>[怡保]近打河畔酒店与公寓(Kinta Riverfront Hotel &amp; Suites)(55321144)</t>
  </si>
  <si>
    <t>MADHUNISHA/KARANAGAREN</t>
  </si>
  <si>
    <t xml:space="preserve">3989766	</t>
  </si>
  <si>
    <t xml:space="preserve">30345839	</t>
  </si>
  <si>
    <t xml:space="preserve">999227051528922	</t>
  </si>
  <si>
    <t>MAO/XIANGDONG,Mao/Yingying</t>
  </si>
  <si>
    <t xml:space="preserve">3990155	</t>
  </si>
  <si>
    <t xml:space="preserve">999227053035456	</t>
  </si>
  <si>
    <t>[博洛尼亚]The Social Hub Bologna(109174409)</t>
  </si>
  <si>
    <t>标准单人间&lt;1人入住&gt;&lt;不退款&gt;</t>
  </si>
  <si>
    <t>RUEBENER/THOMAS</t>
  </si>
  <si>
    <t xml:space="preserve">3990650	</t>
  </si>
  <si>
    <t xml:space="preserve">999227053534010	</t>
  </si>
  <si>
    <t>[拉斯维加斯]云霄塔娱乐场酒店(The STRAT Hotel, Casino &amp; Tower)(54503342)</t>
  </si>
  <si>
    <t>升级两张大号床房&lt;2人入住&gt;&lt;不退款&gt;</t>
  </si>
  <si>
    <t>LIN/HSIAOCHUN</t>
  </si>
  <si>
    <t xml:space="preserve">3990763	</t>
  </si>
  <si>
    <t xml:space="preserve">999227054155353	</t>
  </si>
  <si>
    <t>GUO/YANJUN</t>
  </si>
  <si>
    <t xml:space="preserve">3991096	</t>
  </si>
  <si>
    <t xml:space="preserve">999227054835815	</t>
  </si>
  <si>
    <t>[邦帕利]萨里瓦里机场酒店(The Srivaree Airport Hotel)(110133555)</t>
  </si>
  <si>
    <t>CHEN/RUIJIN</t>
  </si>
  <si>
    <t xml:space="preserve">3991412	</t>
  </si>
  <si>
    <t xml:space="preserve">999227054983960	</t>
  </si>
  <si>
    <t>[三宝垄]佩穆达刘易斯其恩酒店(Louis Kienne Hotel Pemuda)(94358617)</t>
  </si>
  <si>
    <t>AZZAHRO/NUNUN</t>
  </si>
  <si>
    <t xml:space="preserve">3991453	</t>
  </si>
  <si>
    <t xml:space="preserve">30357063	</t>
  </si>
  <si>
    <t xml:space="preserve">999227055073702	</t>
  </si>
  <si>
    <t>TAHAR/LAURENT DIDIER</t>
  </si>
  <si>
    <t xml:space="preserve">3991509	</t>
  </si>
  <si>
    <t xml:space="preserve">999227055550066	</t>
  </si>
  <si>
    <t>[吉隆坡]雅迷套房酒店(AMI Suites)(103762875)</t>
  </si>
  <si>
    <t>2-Bedroom Comfy Suite&lt;1人入住&gt;&lt;不退款&gt;</t>
  </si>
  <si>
    <t>MOHD SABRI/MOHD DANIAL AZRI</t>
  </si>
  <si>
    <t xml:space="preserve">3991753	</t>
  </si>
  <si>
    <t xml:space="preserve">999227056151416	</t>
  </si>
  <si>
    <t>[Titi Gajah]亚罗士打拉亚酒店及会议中心(Raia Hotel &amp; Convention Centre Alor Setar)(55665891)</t>
  </si>
  <si>
    <t>DELUXE FAMILY&lt;2人入住&gt;&lt;不退款&gt;</t>
  </si>
  <si>
    <t>MOHD KAMIL/MUHAMMAD MUKRAM BIN</t>
  </si>
  <si>
    <t xml:space="preserve">3992014	</t>
  </si>
  <si>
    <t xml:space="preserve">I18KNL	</t>
  </si>
  <si>
    <t xml:space="preserve">999227058662774	</t>
  </si>
  <si>
    <t>ZHOU/LIHONG</t>
  </si>
  <si>
    <t xml:space="preserve">3993201	</t>
  </si>
  <si>
    <t xml:space="preserve">999227058976852	</t>
  </si>
  <si>
    <t>WANG/JIAO</t>
  </si>
  <si>
    <t xml:space="preserve">3993285	</t>
  </si>
  <si>
    <t xml:space="preserve">2309271963717268	</t>
  </si>
  <si>
    <t xml:space="preserve">999227059415556	</t>
  </si>
  <si>
    <t>[苏莱曼尼亚]千年库尔德斯坦水疗中心酒店(Millennium Kurdistan Hotel &amp; Spa)(111415778)</t>
  </si>
  <si>
    <t>ALBEHADILI/HASAN HAFEDH MOHAMMED</t>
  </si>
  <si>
    <t xml:space="preserve">3993573	</t>
  </si>
  <si>
    <t xml:space="preserve">999227059747380	</t>
  </si>
  <si>
    <t>标准大号床房&lt;2人入住&gt;&lt;不退款&gt;</t>
  </si>
  <si>
    <t>AHMAD RADZI/NUR AQIDAH</t>
  </si>
  <si>
    <t xml:space="preserve">3993715	</t>
  </si>
  <si>
    <t xml:space="preserve">999227059844098	</t>
  </si>
  <si>
    <t>[巴厘岛]达苏沙努尔大饭店 - CHSE认证(Taksu Sanur Hotel)(55414007)</t>
  </si>
  <si>
    <t>初级池景套房&lt;2人入住&gt;&lt;不退款&gt;&lt;早餐&gt;</t>
  </si>
  <si>
    <t>PANG/ZIAN,chen/yuqi</t>
  </si>
  <si>
    <t xml:space="preserve">3993738	</t>
  </si>
  <si>
    <t xml:space="preserve">999227060957498	</t>
  </si>
  <si>
    <t>QIU/JIAHE</t>
  </si>
  <si>
    <t xml:space="preserve">3994386	</t>
  </si>
  <si>
    <t xml:space="preserve">999227061613008	</t>
  </si>
  <si>
    <t>[依斯干达公主城]柔佛特立尼达套房酒店，Trademark Collection by 温德姆(Trinidad Suites Johor, Trademark Collection by Wyndham)(94358580)</t>
  </si>
  <si>
    <t>至尊工作室&lt;2人入住&gt;&lt;不退款&gt;&lt;早餐&gt;</t>
  </si>
  <si>
    <t>GARRIDO/FERNANDO III PENA</t>
  </si>
  <si>
    <t xml:space="preserve">3994730	</t>
  </si>
  <si>
    <t xml:space="preserve">19938	</t>
  </si>
  <si>
    <t xml:space="preserve">999227062086446	</t>
  </si>
  <si>
    <t>[海尔兹利亚]荷兹利亚赫伯特塞缪尔俄刻阿诺斯套房酒店(Herbert Samuel Okeanos Suites Herzilya)(110133243)</t>
  </si>
  <si>
    <t>double or twin deluxe&lt;2人入住&gt;&lt;不退款&gt;&lt;早餐&gt;</t>
  </si>
  <si>
    <t>Rabie/Tima</t>
  </si>
  <si>
    <t xml:space="preserve">3994827	</t>
  </si>
  <si>
    <t xml:space="preserve">53707	</t>
  </si>
  <si>
    <t xml:space="preserve">999223086359740	</t>
  </si>
  <si>
    <t>[维多利亚]维多利亚庄园套房酒店(Chateau Victoria Hotel &amp; Suites)(55779424)</t>
  </si>
  <si>
    <t>传统房&lt;2人入住&gt;</t>
  </si>
  <si>
    <t>HWANG/JIWON</t>
  </si>
  <si>
    <t>CA13030231003HKD</t>
  </si>
  <si>
    <t xml:space="preserve">3109635	</t>
  </si>
  <si>
    <t xml:space="preserve">999224450275214	</t>
  </si>
  <si>
    <t>[罗马]罗马拜伦勋爵酒店 - 世界小型豪华酒店集团(Hotel Lord Byron - Small Luxury Hotels of The World)(55269865)</t>
  </si>
  <si>
    <t>CHEN/CHUHENG,Dong/Haixi</t>
  </si>
  <si>
    <t xml:space="preserve">3430821	</t>
  </si>
  <si>
    <t xml:space="preserve">17222033	</t>
  </si>
  <si>
    <t xml:space="preserve">999224706370028	</t>
  </si>
  <si>
    <t>[西归浦市]别馆酒店(The Annex)(77368984)</t>
  </si>
  <si>
    <t>LEE/JUN KYUNG</t>
  </si>
  <si>
    <t xml:space="preserve">3486875	</t>
  </si>
  <si>
    <t xml:space="preserve">999224871988739	</t>
  </si>
  <si>
    <t>[东京]东急羽田卓越大酒店(Haneda Excel Hotel Tokyu)(55269790)</t>
  </si>
  <si>
    <t>excel双人房-禁烟&lt;2人入住&gt;</t>
  </si>
  <si>
    <t>zhao/yuying,ZHANG/xueshan</t>
  </si>
  <si>
    <t xml:space="preserve">3529905	</t>
  </si>
  <si>
    <t xml:space="preserve">TL997166534	</t>
  </si>
  <si>
    <t xml:space="preserve">999225077588482	</t>
  </si>
  <si>
    <t>[仁川]仁川华美达酒店(Ramada by Wyndham Incheon)(60467396)</t>
  </si>
  <si>
    <t>温突套房&lt;2人入住&gt;</t>
  </si>
  <si>
    <t>JIN/AILING</t>
  </si>
  <si>
    <t xml:space="preserve">3581565	</t>
  </si>
  <si>
    <t xml:space="preserve">23271688	</t>
  </si>
  <si>
    <t xml:space="preserve">999225124598709	</t>
  </si>
  <si>
    <t>[吉隆坡]吉隆坡大华酒店，傲途格精选酒店(The Majestic Hotel Kuala Lumpur, Autograph Collection)(68025853)</t>
  </si>
  <si>
    <t>豪华特大床房塔楼翼&lt;2人入住&gt;&lt;不退款&gt;&lt;早餐&gt;</t>
  </si>
  <si>
    <t>MOHAMAD RIDUAN/FAIZATUL AZRIN</t>
  </si>
  <si>
    <t xml:space="preserve">3593178	</t>
  </si>
  <si>
    <t xml:space="preserve">285779905	</t>
  </si>
  <si>
    <t xml:space="preserve">999225301393142	</t>
  </si>
  <si>
    <t>[新加坡]遨堡圣淘沙酒店(The Outpost Hotel Sentosa by Far East Hospitality)(55779662)</t>
  </si>
  <si>
    <t>Handoyo/Yessy</t>
  </si>
  <si>
    <t xml:space="preserve">3629728	</t>
  </si>
  <si>
    <t xml:space="preserve">999225520577914	</t>
  </si>
  <si>
    <t>[甲米]甲米艾娃海洋度假村(AVA SEA Resort Krabi)(55439278)</t>
  </si>
  <si>
    <t>超豪华房&lt;2人入住&gt;&lt;不退款&gt;</t>
  </si>
  <si>
    <t>CAO/CHAOQIANG,LU/HUIYA</t>
  </si>
  <si>
    <t xml:space="preserve">3671758	</t>
  </si>
  <si>
    <t xml:space="preserve">-53113971	</t>
  </si>
  <si>
    <t xml:space="preserve">999225520579178	</t>
  </si>
  <si>
    <t>CHEN/BIN</t>
  </si>
  <si>
    <t xml:space="preserve">3671759	</t>
  </si>
  <si>
    <t xml:space="preserve">-53114002	</t>
  </si>
  <si>
    <t xml:space="preserve">999225522108826	</t>
  </si>
  <si>
    <t>[波特里]斯凯波斯特之家乡村民宿(Skeabost House Hotel)(97595025)</t>
  </si>
  <si>
    <t>LIU/SHUYU,Chen/Pu</t>
  </si>
  <si>
    <t xml:space="preserve">3672257	</t>
  </si>
  <si>
    <t xml:space="preserve">SK024698	</t>
  </si>
  <si>
    <t xml:space="preserve">999225537465281	</t>
  </si>
  <si>
    <t>[伊维萨]伊索拉维布拉酒店 - 仅供成人入住(Hotel Vibra Isola - Adults Only)(95083977)</t>
  </si>
  <si>
    <t>Alkalay/Samuel David</t>
  </si>
  <si>
    <t xml:space="preserve">3674955	</t>
  </si>
  <si>
    <t xml:space="preserve">15250701	</t>
  </si>
  <si>
    <t xml:space="preserve">999225583454544	</t>
  </si>
  <si>
    <t>[洛斯皮塔莱-德略布雷加特]巴塞罗那格伦薇亚菲拉欧洲酒店(Eurohotel Barcelona Gran via Fira)(55281092)</t>
  </si>
  <si>
    <t>WONG/CHI WA</t>
  </si>
  <si>
    <t xml:space="preserve">3685074	</t>
  </si>
  <si>
    <t xml:space="preserve">EX-55020408-1100630	</t>
  </si>
  <si>
    <t xml:space="preserve">999225701993617	</t>
  </si>
  <si>
    <t>Twin/Double room&lt;2人入住&gt;&lt;早餐&gt;</t>
  </si>
  <si>
    <t>WU/JUN,TANG/ZHIYAN</t>
  </si>
  <si>
    <t xml:space="preserve">3710024	</t>
  </si>
  <si>
    <t xml:space="preserve">999225703254072	</t>
  </si>
  <si>
    <t>[里昂]里昂中心蒙普莱斯尔民宿酒店(B&amp;B Hotel Lyon Centre Monplaisir)(80331885)</t>
  </si>
  <si>
    <t>LI/LE,LIU/FENGTAO,LIU/YUAN</t>
  </si>
  <si>
    <t xml:space="preserve">3710441	</t>
  </si>
  <si>
    <t xml:space="preserve">999225745585392	</t>
  </si>
  <si>
    <t>[吉隆坡]佩达纳吉隆坡城市中心公寓酒店(Perdana Kuala Lumpur City Centre)(55694746)</t>
  </si>
  <si>
    <t>大床一室房&lt;2人入住&gt;&lt;早餐&gt;</t>
  </si>
  <si>
    <t>HUANG/MENGGE,WAN/SIQUN</t>
  </si>
  <si>
    <t xml:space="preserve">3719132	</t>
  </si>
  <si>
    <t xml:space="preserve">287864	</t>
  </si>
  <si>
    <t xml:space="preserve">999225759380775	</t>
  </si>
  <si>
    <t>[富国岛]富国岛拉维朗达度假村美憬阁酒店(La Veranda Resort Phu Quoc - MGallery)(55337139)</t>
  </si>
  <si>
    <t>豪华园景房&lt;2人入住&gt;&lt;不退款&gt;&lt;早餐&gt;</t>
  </si>
  <si>
    <t>BAO/SHUOXIN,XU/SUXIAN</t>
  </si>
  <si>
    <t xml:space="preserve">3721957	</t>
  </si>
  <si>
    <t xml:space="preserve">2134474	</t>
  </si>
  <si>
    <t xml:space="preserve">999225800427030	</t>
  </si>
  <si>
    <t>QI/XUJIAN,Liu/Tingting</t>
  </si>
  <si>
    <t xml:space="preserve">3730391	</t>
  </si>
  <si>
    <t xml:space="preserve">999225899965624	</t>
  </si>
  <si>
    <t>[罗克兰]罗克兰港酒店(Rockland Harbor Hotel)(100679017)</t>
  </si>
  <si>
    <t>海港景客房 - 带两张大号床和阳台&lt;2人入住&gt;&lt;早餐&gt;</t>
  </si>
  <si>
    <t>Steinke/Jeffrey</t>
  </si>
  <si>
    <t xml:space="preserve">3750075	</t>
  </si>
  <si>
    <t xml:space="preserve">135753600	</t>
  </si>
  <si>
    <t xml:space="preserve">999225912870984	</t>
  </si>
  <si>
    <t>[曼谷]曼谷盛泰澜中央世界商业中心酒店(Centara Grand &amp; Bangkok Convention Centre at CentralWorld)(55944519)</t>
  </si>
  <si>
    <t>高级好莱坞房&lt;2人入住&gt;&lt;早餐&gt;</t>
  </si>
  <si>
    <t>SEOW HOU/TAN</t>
  </si>
  <si>
    <t xml:space="preserve">3753083	</t>
  </si>
  <si>
    <t xml:space="preserve">295546263	</t>
  </si>
  <si>
    <t xml:space="preserve">25917202421	</t>
  </si>
  <si>
    <t>Superior Queen&lt;2人入住&gt;</t>
  </si>
  <si>
    <t>ZHANG/YIMIN,SHEN/XINYI</t>
  </si>
  <si>
    <t xml:space="preserve">3754391	</t>
  </si>
  <si>
    <t xml:space="preserve">999225948226158	</t>
  </si>
  <si>
    <t>[曼谷]曼谷维伊 - 美憬阁酒店(VIE Hotel Bangkok, MGallery Hotel Collection)(60467295)</t>
  </si>
  <si>
    <t>CHING/WEI CHYN JOWIE</t>
  </si>
  <si>
    <t xml:space="preserve">3760335	</t>
  </si>
  <si>
    <t xml:space="preserve">8008788	</t>
  </si>
  <si>
    <t xml:space="preserve">999226013989051	</t>
  </si>
  <si>
    <t>[沙拉笛加]拉热斯阿斯里度假酒店及Spa中心(Laras Asri Resort &amp; Spa)(90402237)</t>
  </si>
  <si>
    <t>OENTORO/HARI</t>
  </si>
  <si>
    <t xml:space="preserve">3774202	</t>
  </si>
  <si>
    <t xml:space="preserve">141590	</t>
  </si>
  <si>
    <t xml:space="preserve">999226068785271	</t>
  </si>
  <si>
    <t>[罗马]西班牙皇家套房酒店(Spagna Royal Suite)(55290269)</t>
  </si>
  <si>
    <t>套房&lt;2人入住&gt;&lt;不退款&gt;</t>
  </si>
  <si>
    <t>O Toole/Stephen Michael</t>
  </si>
  <si>
    <t xml:space="preserve">3788166	</t>
  </si>
  <si>
    <t xml:space="preserve">999226112709354	</t>
  </si>
  <si>
    <t>KWON/HYUNGJOON</t>
  </si>
  <si>
    <t xml:space="preserve">3793894	</t>
  </si>
  <si>
    <t xml:space="preserve">479991	</t>
  </si>
  <si>
    <t xml:space="preserve">999226146863010	</t>
  </si>
  <si>
    <t>CHEN/SHOUZHEN,ZHAO/YILIN</t>
  </si>
  <si>
    <t xml:space="preserve">3806966	</t>
  </si>
  <si>
    <t xml:space="preserve">17358318	</t>
  </si>
  <si>
    <t xml:space="preserve">999226196516184	</t>
  </si>
  <si>
    <t>[釜山]Felix by STX(Felix by Stx Hotel &amp; Suite)(109178158)</t>
  </si>
  <si>
    <t>Studio Deluxe Double Room&lt;2人入住&gt;</t>
  </si>
  <si>
    <t>PARK/JUNGHAE</t>
  </si>
  <si>
    <t xml:space="preserve">3812370	</t>
  </si>
  <si>
    <t xml:space="preserve">23275669	</t>
  </si>
  <si>
    <t xml:space="preserve">999226112792917	</t>
  </si>
  <si>
    <t>[多索博诺]西点机场酒店(West Point Airport Hotel)(90399709)</t>
  </si>
  <si>
    <t>三人房&lt;2人入住&gt;&lt;早餐&gt;</t>
  </si>
  <si>
    <t>CAI/ERFENG,CHEN/YIPING</t>
  </si>
  <si>
    <t xml:space="preserve">3793910	</t>
  </si>
  <si>
    <t xml:space="preserve">56568	</t>
  </si>
  <si>
    <t xml:space="preserve">26210095449	</t>
  </si>
  <si>
    <t>[新加坡]新加坡香格里拉圣淘沙度假村(Shangri-La Rasa Sentosa, Singapore)(55884340)</t>
  </si>
  <si>
    <t>豪华海景客房&lt;2人入住&gt;&lt;不退款&gt;&lt;早餐&gt;</t>
  </si>
  <si>
    <t>YU/SIJIA</t>
  </si>
  <si>
    <t xml:space="preserve">3815387	</t>
  </si>
  <si>
    <t xml:space="preserve">34088485	</t>
  </si>
  <si>
    <t xml:space="preserve">999226215119645	</t>
  </si>
  <si>
    <t>LIN/SUIHUA</t>
  </si>
  <si>
    <t xml:space="preserve">3816596	</t>
  </si>
  <si>
    <t xml:space="preserve">289030	</t>
  </si>
  <si>
    <t xml:space="preserve">999226215327016	</t>
  </si>
  <si>
    <t>[曼谷]曼谷阿诺玛酒店(Arnoma Hotel Bangkok)(55822205)</t>
  </si>
  <si>
    <t>TJU/TIE NJUK</t>
  </si>
  <si>
    <t xml:space="preserve">3816639	</t>
  </si>
  <si>
    <t xml:space="preserve">54459684	</t>
  </si>
  <si>
    <t xml:space="preserve">999226274085573	</t>
  </si>
  <si>
    <t>BARANETSKII/ANATOLII</t>
  </si>
  <si>
    <t xml:space="preserve">3822155	</t>
  </si>
  <si>
    <t xml:space="preserve">119203	</t>
  </si>
  <si>
    <t xml:space="preserve">999226274552212	</t>
  </si>
  <si>
    <t>[奥兰多]奥兰多环球影城对面假日套房酒店 - IHG 旗下酒店(Holiday Inn &amp; Suites Across From Universal Orlando, an IHG Hotel)(55547284)</t>
  </si>
  <si>
    <t>Kruzelyak/Kirk</t>
  </si>
  <si>
    <t xml:space="preserve">3822415	</t>
  </si>
  <si>
    <t xml:space="preserve">48471172	</t>
  </si>
  <si>
    <t xml:space="preserve">999226274561146	</t>
  </si>
  <si>
    <t xml:space="preserve">3822417	</t>
  </si>
  <si>
    <t xml:space="preserve">48382724	</t>
  </si>
  <si>
    <t xml:space="preserve">999226328276075	</t>
  </si>
  <si>
    <t>ZHENG/MENGLU,NAN/KAITUO</t>
  </si>
  <si>
    <t xml:space="preserve">3826723	</t>
  </si>
  <si>
    <t xml:space="preserve">94766	</t>
  </si>
  <si>
    <t xml:space="preserve">999226329907281	</t>
  </si>
  <si>
    <t>FERNANDEZ ALVAREZ/MERCEDES MARIA</t>
  </si>
  <si>
    <t xml:space="preserve">3827448	</t>
  </si>
  <si>
    <t xml:space="preserve">999226340808014	</t>
  </si>
  <si>
    <t>[巴厘岛]朗邦别墅酒店(Hotel Vila Lumbung)(55439260)</t>
  </si>
  <si>
    <t>豪华客房&lt;2人入住&gt;&lt;早餐&gt;</t>
  </si>
  <si>
    <t>Ng/See Hong</t>
  </si>
  <si>
    <t xml:space="preserve">3831949	</t>
  </si>
  <si>
    <t xml:space="preserve">999226344540328	</t>
  </si>
  <si>
    <t>[格拉纳达]欧洲之星金色大教堂酒店(Áurea Catedral by Eurostars Hotel Company)(55812392)</t>
  </si>
  <si>
    <t>双人房/双床房&lt;2人入住&gt;</t>
  </si>
  <si>
    <t>LIE/JOYCE,Jiajing/Bei</t>
  </si>
  <si>
    <t xml:space="preserve">3834033	</t>
  </si>
  <si>
    <t xml:space="preserve">155511	</t>
  </si>
  <si>
    <t xml:space="preserve">999226349889661	</t>
  </si>
  <si>
    <t>[蒂豪尼]1830 年历史之家酒店(The Houses of History - Anno 1830)(111598576)</t>
  </si>
  <si>
    <t>高级房, 1 张大床和 1 张沙发床&lt;2人入住&gt;&lt;早餐&gt;</t>
  </si>
  <si>
    <t>HE/MIN,XU/CUIYIN</t>
  </si>
  <si>
    <t xml:space="preserve">3836783	</t>
  </si>
  <si>
    <t xml:space="preserve">25488355	</t>
  </si>
  <si>
    <t xml:space="preserve">999226352513073	</t>
  </si>
  <si>
    <t>[帕赛市]马尼拉萨沃伊酒店(Savoy Hotel Manila)(56140523)</t>
  </si>
  <si>
    <t>客房, 2 张单人床 (Essential 2)&lt;2人入住&gt;&lt;不退款&gt;&lt;早餐&gt;</t>
  </si>
  <si>
    <t>DE LA TORRE/MIGUEL ANGEL</t>
  </si>
  <si>
    <t xml:space="preserve">3838110	</t>
  </si>
  <si>
    <t xml:space="preserve">351777	</t>
  </si>
  <si>
    <t xml:space="preserve">999226354316454	</t>
  </si>
  <si>
    <t>[马德里]巴拉哈斯参议员酒店(Senator Barajas)(55598847)</t>
  </si>
  <si>
    <t>VILLATE ROCA/MARIA PAZ</t>
  </si>
  <si>
    <t xml:space="preserve">3839169	</t>
  </si>
  <si>
    <t xml:space="preserve">999226354930695	</t>
  </si>
  <si>
    <t>HUANG/ZHIHAO,WU/LIPING</t>
  </si>
  <si>
    <t xml:space="preserve">3839506	</t>
  </si>
  <si>
    <t xml:space="preserve">999226358414062	</t>
  </si>
  <si>
    <t>HODGSON/BENJAMIN JOHN,FARMERY/MATTHEW</t>
  </si>
  <si>
    <t xml:space="preserve">3841408	</t>
  </si>
  <si>
    <t xml:space="preserve">999226360929052	</t>
  </si>
  <si>
    <t>[釜山]釜山格兰德朝鲜酒店(Grand Josun Busan)(90199470)</t>
  </si>
  <si>
    <t>HUANG/YUANROU</t>
  </si>
  <si>
    <t xml:space="preserve">3842681	</t>
  </si>
  <si>
    <t xml:space="preserve">TL138696190	</t>
  </si>
  <si>
    <t xml:space="preserve">999226362715263	</t>
  </si>
  <si>
    <t>[新加坡]遨堡圣淘沙酒店 - 远东集团(The Outpost Hotel Sentosa by Far East Hospitality)(55779662)</t>
  </si>
  <si>
    <t>池景豪华房&lt;2人入住&gt;</t>
  </si>
  <si>
    <t>TSANG/HAU YU,WAN/MUN NEUNG</t>
  </si>
  <si>
    <t xml:space="preserve">3843754	</t>
  </si>
  <si>
    <t xml:space="preserve">999226362742363	</t>
  </si>
  <si>
    <t>TSANG/CHI HONG</t>
  </si>
  <si>
    <t xml:space="preserve">3843766	</t>
  </si>
  <si>
    <t xml:space="preserve">999226366115419	</t>
  </si>
  <si>
    <t>[纽约]纽约五十索内斯塔精选(The Fifty Sonesta Select New York)(56185704)</t>
  </si>
  <si>
    <t>Guest Room - 1 Bed&lt;2人入住&gt;&lt;不退款&gt;</t>
  </si>
  <si>
    <t>Kim/Christine Youngwon</t>
  </si>
  <si>
    <t xml:space="preserve">3846045	</t>
  </si>
  <si>
    <t xml:space="preserve">255511298	</t>
  </si>
  <si>
    <t xml:space="preserve">999226489093230	</t>
  </si>
  <si>
    <t>[乔治市]朱列文物酒店(Chulia Heritage Hotel)(55321143)</t>
  </si>
  <si>
    <t>豪华双人房&lt;2人入住&gt;</t>
  </si>
  <si>
    <t>ONG/CHIN YIN,TAN/KIAN FUAN,ONG/PANG LUNG,ONG/CHIN JING</t>
  </si>
  <si>
    <t xml:space="preserve">3851233	</t>
  </si>
  <si>
    <t xml:space="preserve">29691271	</t>
  </si>
  <si>
    <t xml:space="preserve">999226492769998	</t>
  </si>
  <si>
    <t>[奥斯陆]安克尔酒店(Anker Hotel)(55505475)</t>
  </si>
  <si>
    <t>小型市景双人间&lt;2人入住&gt;&lt;早餐&gt;</t>
  </si>
  <si>
    <t>lu donghui/huang xinxin</t>
  </si>
  <si>
    <t xml:space="preserve">3854295	</t>
  </si>
  <si>
    <t xml:space="preserve">26493661577	</t>
  </si>
  <si>
    <t>[新加坡]新加坡中国城凯贝丽酒店式服务公寓(Capri by Fraser, China Square / Singapore)(97601983)</t>
  </si>
  <si>
    <t>LI/XIANG,LIU/KAIYU</t>
  </si>
  <si>
    <t xml:space="preserve">3855719	</t>
  </si>
  <si>
    <t xml:space="preserve">98408103-1	</t>
  </si>
  <si>
    <t xml:space="preserve">999226493739105	</t>
  </si>
  <si>
    <t>标准房-2张单人床房&lt;1人入住&gt;&lt;早餐&gt;</t>
  </si>
  <si>
    <t>BAI/DONGYU</t>
  </si>
  <si>
    <t xml:space="preserve">3855797	</t>
  </si>
  <si>
    <t xml:space="preserve">999226494067265	</t>
  </si>
  <si>
    <t>[曼谷]曼谷盛捷拉玛9服务公寓(Somerset Rama 9 Bangkok)(94361514)</t>
  </si>
  <si>
    <t>行政一卧室房&lt;2人入住&gt;&lt;早餐&gt;</t>
  </si>
  <si>
    <t>CHAN/YUET YUNG</t>
  </si>
  <si>
    <t xml:space="preserve">3856389	</t>
  </si>
  <si>
    <t xml:space="preserve">999226494367563	</t>
  </si>
  <si>
    <t>LEE/CHUN CHIK</t>
  </si>
  <si>
    <t xml:space="preserve">3856842	</t>
  </si>
  <si>
    <t xml:space="preserve">HGUConf77310221	</t>
  </si>
  <si>
    <t xml:space="preserve">999226496305144	</t>
  </si>
  <si>
    <t>Derksen/Marieke</t>
  </si>
  <si>
    <t xml:space="preserve">3859212	</t>
  </si>
  <si>
    <t xml:space="preserve">45107737	</t>
  </si>
  <si>
    <t xml:space="preserve">999226497803969	</t>
  </si>
  <si>
    <t>YU/XIAOJING,TANG/ZHU</t>
  </si>
  <si>
    <t xml:space="preserve">3860647	</t>
  </si>
  <si>
    <t xml:space="preserve">999226498643401	</t>
  </si>
  <si>
    <t>[勒布朗－梅尼勒]勒布朗-梅尼尔基里亚德酒店(Kyriad le Blanc-Mesnil)(70788900)</t>
  </si>
  <si>
    <t>Standard Room - 2 Single Beds 1 Junior Bed Up To 10 Years&lt;2人入住&gt;</t>
  </si>
  <si>
    <t>LI/DANDAN,Meng/Xianhui</t>
  </si>
  <si>
    <t xml:space="preserve">3861786	</t>
  </si>
  <si>
    <t xml:space="preserve">999226502427879	</t>
  </si>
  <si>
    <t>尊贵2单人床房&lt;2人入住&gt;</t>
  </si>
  <si>
    <t>LI/PEIYING</t>
  </si>
  <si>
    <t xml:space="preserve">3866513	</t>
  </si>
  <si>
    <t xml:space="preserve">999226576193672	</t>
  </si>
  <si>
    <t>CHIEW/GUAT MEI</t>
  </si>
  <si>
    <t xml:space="preserve">3872463	</t>
  </si>
  <si>
    <t xml:space="preserve">122240	</t>
  </si>
  <si>
    <t xml:space="preserve">999226576560657	</t>
  </si>
  <si>
    <t>高级双床房&lt;1人入住&gt;</t>
  </si>
  <si>
    <t>YANG/SITING</t>
  </si>
  <si>
    <t xml:space="preserve">3872672	</t>
  </si>
  <si>
    <t xml:space="preserve">999226599038510	</t>
  </si>
  <si>
    <t>KIM/CHIYOON</t>
  </si>
  <si>
    <t xml:space="preserve">3873865	</t>
  </si>
  <si>
    <t xml:space="preserve">164-6298151	</t>
  </si>
  <si>
    <t xml:space="preserve">999226602646555	</t>
  </si>
  <si>
    <t>[普吉岛]普吉岛芭东心爱度假酒店(Duangjitt Resort &amp; Spa)(56196619)</t>
  </si>
  <si>
    <t>Double Or Twin Deluxe Premium&lt;2人入住&gt;&lt;早餐&gt;</t>
  </si>
  <si>
    <t>WANG/CHENG,SHAO/SHUAI</t>
  </si>
  <si>
    <t xml:space="preserve">3875226	</t>
  </si>
  <si>
    <t xml:space="preserve">314557630	</t>
  </si>
  <si>
    <t xml:space="preserve">999226606049818	</t>
  </si>
  <si>
    <t>Yam/ka wai</t>
  </si>
  <si>
    <t xml:space="preserve">3876691	</t>
  </si>
  <si>
    <t xml:space="preserve">TL060806844	</t>
  </si>
  <si>
    <t xml:space="preserve">999226608247461	</t>
  </si>
  <si>
    <t>[纽约]西区青年国际旅馆(West Side YMCA)(55269768)</t>
  </si>
  <si>
    <t>Single&lt;2人入住&gt;</t>
  </si>
  <si>
    <t>CHOI/GOEUN</t>
  </si>
  <si>
    <t xml:space="preserve">3878001	</t>
  </si>
  <si>
    <t xml:space="preserve">999226609110248	</t>
  </si>
  <si>
    <t>[普吉岛]铂尔曼普吉岛卡隆海滩度假酒店(Pullman Phuket Karon Beach Resort)(55290484)</t>
  </si>
  <si>
    <t>海景豪华特大床房&lt;2人入住&gt;&lt;不退款&gt;&lt;早餐&gt;</t>
  </si>
  <si>
    <t>YAN/ZHIJIE,LI/XIAOJIAN</t>
  </si>
  <si>
    <t xml:space="preserve">3878603	</t>
  </si>
  <si>
    <t xml:space="preserve">105101983	</t>
  </si>
  <si>
    <t xml:space="preserve">999226611312484	</t>
  </si>
  <si>
    <t>GALO/Luciana Araujo</t>
  </si>
  <si>
    <t xml:space="preserve">3879220	</t>
  </si>
  <si>
    <t xml:space="preserve">SH17491956	</t>
  </si>
  <si>
    <t xml:space="preserve">999226613077508	</t>
  </si>
  <si>
    <t>[伦敦]K + K乔治肯辛顿酒店(K+K Hotel George Kensington)(56128386)</t>
  </si>
  <si>
    <t>宁静园景房&lt;2人入住&gt;</t>
  </si>
  <si>
    <t>alotaibi/talal,alotaibi/talal</t>
  </si>
  <si>
    <t xml:space="preserve">3879663	</t>
  </si>
  <si>
    <t xml:space="preserve">671016	</t>
  </si>
  <si>
    <t xml:space="preserve">999226621653861	</t>
  </si>
  <si>
    <t>[新加坡]新加坡香格里拉大酒店(Shangri-La Hotel Singapore)(55680498)</t>
  </si>
  <si>
    <t>Tower Wing Deluxe King&lt;2人入住&gt;&lt;早餐&gt;</t>
  </si>
  <si>
    <t>Wang/Liying</t>
  </si>
  <si>
    <t xml:space="preserve">3881876	</t>
  </si>
  <si>
    <t xml:space="preserve">999226624113444	</t>
  </si>
  <si>
    <t>商务双人房（1 张双人床）&lt;2人入住&gt;&lt;不退款&gt;</t>
  </si>
  <si>
    <t>LU/SHAOYU</t>
  </si>
  <si>
    <t xml:space="preserve">3883096	</t>
  </si>
  <si>
    <t xml:space="preserve">80561519	</t>
  </si>
  <si>
    <t xml:space="preserve">999226624745640	</t>
  </si>
  <si>
    <t>[纳柯亚]那格亚希尔巴达姆酒店(Nagoya Hill Hotel Batam)(55320663)</t>
  </si>
  <si>
    <t>DOUBLE SUPERIOR&lt;2人入住&gt;&lt;早餐&gt;</t>
  </si>
  <si>
    <t>Abdullah/Norazimah</t>
  </si>
  <si>
    <t xml:space="preserve">3883564	</t>
  </si>
  <si>
    <t xml:space="preserve">247576	</t>
  </si>
  <si>
    <t xml:space="preserve">999226626377906	</t>
  </si>
  <si>
    <t>[纽约]纽约市中央公园拉昆塔套房酒店(La Quinta by Wyndham New York City Central Park)(55779776)</t>
  </si>
  <si>
    <t>行政客房, 1 张特大床, 无烟房&lt;2人入住&gt;&lt;早餐&gt;</t>
  </si>
  <si>
    <t>Withers/Benjamin</t>
  </si>
  <si>
    <t xml:space="preserve">3884907	</t>
  </si>
  <si>
    <t xml:space="preserve">89078EE030989	</t>
  </si>
  <si>
    <t xml:space="preserve">999226638337869	</t>
  </si>
  <si>
    <t>[柑林县]金兰瑞享度假村(Mövenpick Resort Cam Ranh)(109173364)</t>
  </si>
  <si>
    <t>总统套房&lt;2人入住&gt;&lt;不退款&gt;&lt;早餐&gt;</t>
  </si>
  <si>
    <t>JEONG/YEONSIK</t>
  </si>
  <si>
    <t xml:space="preserve">3888023	</t>
  </si>
  <si>
    <t xml:space="preserve">CF-VAHPFR	</t>
  </si>
  <si>
    <t xml:space="preserve">999226640323163	</t>
  </si>
  <si>
    <t>一室房&lt;1人入住&gt;&lt;早餐&gt;</t>
  </si>
  <si>
    <t>ZHANG/CHUNJIE</t>
  </si>
  <si>
    <t xml:space="preserve">3888692	</t>
  </si>
  <si>
    <t xml:space="preserve">999226643225938	</t>
  </si>
  <si>
    <t>[恩普拉克]梭罗机场前一酒店(Front One Hotel Airport Solo)(100679725)</t>
  </si>
  <si>
    <t>高级双床间&lt;2人入住&gt;&lt;不退款&gt;&lt;早餐&gt;</t>
  </si>
  <si>
    <t>ALFARIDZI/MUHAMMAD FARREL</t>
  </si>
  <si>
    <t xml:space="preserve">3889732	</t>
  </si>
  <si>
    <t xml:space="preserve">999226643444624	</t>
  </si>
  <si>
    <t>[苏黎世]中央广场酒店(Central Plaza)(55402665)</t>
  </si>
  <si>
    <t xml:space="preserve">3889796	</t>
  </si>
  <si>
    <t xml:space="preserve">4547	</t>
  </si>
  <si>
    <t xml:space="preserve">999226645013640	</t>
  </si>
  <si>
    <t>[达尔贝达]优选一晚酒店 2(Hotel Best Night 2)(111415531)</t>
  </si>
  <si>
    <t>标准单人房&lt;1人入住&gt;&lt;早餐&gt;</t>
  </si>
  <si>
    <t>SENOUCI/SABRI</t>
  </si>
  <si>
    <t xml:space="preserve">3890333	</t>
  </si>
  <si>
    <t xml:space="preserve">429853	</t>
  </si>
  <si>
    <t xml:space="preserve">999226653645839	</t>
  </si>
  <si>
    <t>豪华房间&lt;2人入住&gt;&lt;早餐&gt;</t>
  </si>
  <si>
    <t>RACHMADANI/AISYAH PUTRI</t>
  </si>
  <si>
    <t xml:space="preserve">3892131	</t>
  </si>
  <si>
    <t xml:space="preserve">999226655720979	</t>
  </si>
  <si>
    <t>[曼谷]曼谷素坤逸希尔顿酒店(Hilton Sukhumvit Bangkok)(55465122)</t>
  </si>
  <si>
    <t>ZHENG/YEYAN,CHIANG/SHIHHSIAN</t>
  </si>
  <si>
    <t xml:space="preserve">3892463	</t>
  </si>
  <si>
    <t xml:space="preserve">3415517803	</t>
  </si>
  <si>
    <t xml:space="preserve">999226660665999	</t>
  </si>
  <si>
    <t>[乔治市]槟城尼奥酒店(Neo+ Penang)(55665849)</t>
  </si>
  <si>
    <t>猎户座房&lt;2人入住&gt;&lt;不退款&gt;</t>
  </si>
  <si>
    <t>NAS/NASFARIS</t>
  </si>
  <si>
    <t xml:space="preserve">3893955	</t>
  </si>
  <si>
    <t xml:space="preserve">189659	</t>
  </si>
  <si>
    <t xml:space="preserve">999226667158193	</t>
  </si>
  <si>
    <t>[曼谷]阿特里姆曼谷美居大酒店(Grand Mercure Bangkok Atrium)(55665998)</t>
  </si>
  <si>
    <t>LONG/JING,WANG/SHUANGYING</t>
  </si>
  <si>
    <t xml:space="preserve">3895675	</t>
  </si>
  <si>
    <t xml:space="preserve">106358485	</t>
  </si>
  <si>
    <t xml:space="preserve">999226668082964	</t>
  </si>
  <si>
    <t>度假村景双大床房&lt;2人入住&gt;</t>
  </si>
  <si>
    <t>Lo/Chi-Hsin</t>
  </si>
  <si>
    <t xml:space="preserve">3895976	</t>
  </si>
  <si>
    <t xml:space="preserve">315342626	</t>
  </si>
  <si>
    <t xml:space="preserve">999226672645529	</t>
  </si>
  <si>
    <t xml:space="preserve">3897835	</t>
  </si>
  <si>
    <t xml:space="preserve">393cdqRfxF	</t>
  </si>
  <si>
    <t xml:space="preserve">999226673096124	</t>
  </si>
  <si>
    <t>[曼谷]艾里四分之一UHG酒店(The Quarter Ari by Uhg)(55586060)</t>
  </si>
  <si>
    <t>KIM/JUSUNG,KIM/DASOM</t>
  </si>
  <si>
    <t xml:space="preserve">3898038	</t>
  </si>
  <si>
    <t xml:space="preserve">151063	</t>
  </si>
  <si>
    <t xml:space="preserve">999226701121075	</t>
  </si>
  <si>
    <t>[曼谷]双子塔酒店(Twin Towers Hotel)(55439614)</t>
  </si>
  <si>
    <t>WANG/XUE</t>
  </si>
  <si>
    <t xml:space="preserve">3898614	</t>
  </si>
  <si>
    <t xml:space="preserve">999226704263812	</t>
  </si>
  <si>
    <t>[灵韦]曼彻斯特机场智选假日酒店(Holiday Inn Express Manchester Airport)(55354858)</t>
  </si>
  <si>
    <t>TARNOWSKI/JONA</t>
  </si>
  <si>
    <t xml:space="preserve">3899280	</t>
  </si>
  <si>
    <t xml:space="preserve">999226707827053	</t>
  </si>
  <si>
    <t>[奥兰多]奥兰多会议中心罗森广场酒店(Rosen Plaza Hotel Orlando Convention Center)(60467081)</t>
  </si>
  <si>
    <t>两张双人床房&lt;2人入住&gt;&lt;不退款&gt;</t>
  </si>
  <si>
    <t>MADHAVJI/ALYKHAN,AKTER/TANIA</t>
  </si>
  <si>
    <t xml:space="preserve">3900421	</t>
  </si>
  <si>
    <t xml:space="preserve">R4444451050	</t>
  </si>
  <si>
    <t xml:space="preserve">999226707880352	</t>
  </si>
  <si>
    <t>[华盛顿]舒适酒店-特区市区/会议中心(Comfort Inn Downtown DC/Convention Cente)(91547147)</t>
  </si>
  <si>
    <t>2 Double Beds Nonsmoking&lt;2人入住&gt;&lt;早餐&gt;</t>
  </si>
  <si>
    <t>OH/KEUNHO</t>
  </si>
  <si>
    <t xml:space="preserve">3900430	</t>
  </si>
  <si>
    <t xml:space="preserve">HUS-87C4WX4C+98-E00	</t>
  </si>
  <si>
    <t xml:space="preserve">999226710242789	</t>
  </si>
  <si>
    <t>[巴厘岛]库普库普巴龙洛奇塔内特里Spa别墅度假村(Kupu Kupu Barong Villas &amp; Tree Spa by l'Occitane)(56206269)</t>
  </si>
  <si>
    <t>泳池景观套房&lt;2人入住&gt;&lt;早餐&gt;</t>
  </si>
  <si>
    <t>Singal/Suruchi</t>
  </si>
  <si>
    <t xml:space="preserve">3901123	</t>
  </si>
  <si>
    <t xml:space="preserve">33393	</t>
  </si>
  <si>
    <t xml:space="preserve">999226710344269	</t>
  </si>
  <si>
    <t>河景别墅（带泳池）&lt;2人入住&gt;&lt;早餐&gt;</t>
  </si>
  <si>
    <t xml:space="preserve">3901148	</t>
  </si>
  <si>
    <t xml:space="preserve">33133	</t>
  </si>
  <si>
    <t xml:space="preserve">999226712537787	</t>
  </si>
  <si>
    <t>Sanz Pelaez/Javier</t>
  </si>
  <si>
    <t xml:space="preserve">3902017	</t>
  </si>
  <si>
    <t xml:space="preserve">999226714064216	</t>
  </si>
  <si>
    <t>OH/YUJEONG</t>
  </si>
  <si>
    <t xml:space="preserve">3902863	</t>
  </si>
  <si>
    <t xml:space="preserve">999226720975752	</t>
  </si>
  <si>
    <t>[韦吉斯]赫滕斯坦校园酒店(Campus Hotel Hertenstein)(110040091)</t>
  </si>
  <si>
    <t>Superior Double Room (Campus View)&lt;2人入住&gt;&lt;早餐&gt;</t>
  </si>
  <si>
    <t>Ruan/Zhihui</t>
  </si>
  <si>
    <t xml:space="preserve">3904727	</t>
  </si>
  <si>
    <t xml:space="preserve">83638497	</t>
  </si>
  <si>
    <t xml:space="preserve">999226727904663	</t>
  </si>
  <si>
    <t>甄选豪华泳池露台特大床房&lt;2人入住&gt;&lt;不退款&gt;&lt;早餐&gt;</t>
  </si>
  <si>
    <t>SHAH/HAZWAN,ROSHAN/SHAMILAH</t>
  </si>
  <si>
    <t xml:space="preserve">3906993	</t>
  </si>
  <si>
    <t xml:space="preserve">308388929	</t>
  </si>
  <si>
    <t xml:space="preserve">999226728737817	</t>
  </si>
  <si>
    <t>[爱丁堡]戴玛荷酒店和乡村俱乐部(Dalmahoy Hotel &amp; Country Club)(89919519)</t>
  </si>
  <si>
    <t>Classic Twin Room&lt;2人入住&gt;&lt;不退款&gt;</t>
  </si>
  <si>
    <t>XU/HENG,Chen/Qiqi</t>
  </si>
  <si>
    <t xml:space="preserve">3907307	</t>
  </si>
  <si>
    <t xml:space="preserve">-83779428	</t>
  </si>
  <si>
    <t xml:space="preserve">999226729273083	</t>
  </si>
  <si>
    <t>[佛罗伦萨]梅迪奇酒店(Hotel Medici)(55680393)</t>
  </si>
  <si>
    <t>大床房&lt;2人入住&gt;</t>
  </si>
  <si>
    <t>LAM/KING HONG</t>
  </si>
  <si>
    <t xml:space="preserve">3907458	</t>
  </si>
  <si>
    <t xml:space="preserve">999226729306542	</t>
  </si>
  <si>
    <t>[济州市]济州文蒂莫酒店及公寓(Ventimo Hotel &amp; Residence Jeju)(110132956)</t>
  </si>
  <si>
    <t>城景标准大床房&lt;2人入住&gt;</t>
  </si>
  <si>
    <t>LIU/DAN</t>
  </si>
  <si>
    <t xml:space="preserve">3907463	</t>
  </si>
  <si>
    <t xml:space="preserve">H2309100149	</t>
  </si>
  <si>
    <t xml:space="preserve">26729850345	</t>
  </si>
  <si>
    <t>QIN/MI,YANG/TIANZUO</t>
  </si>
  <si>
    <t xml:space="preserve">3907819	</t>
  </si>
  <si>
    <t xml:space="preserve">298272	</t>
  </si>
  <si>
    <t xml:space="preserve">999226730237667	</t>
  </si>
  <si>
    <t>ROSCOE/THOMAS</t>
  </si>
  <si>
    <t xml:space="preserve">3908028	</t>
  </si>
  <si>
    <t xml:space="preserve">999226741879495	</t>
  </si>
  <si>
    <t>池景特大床房&lt;2人入住&gt;</t>
  </si>
  <si>
    <t>WAKE/OLIVER</t>
  </si>
  <si>
    <t xml:space="preserve">3913744	</t>
  </si>
  <si>
    <t xml:space="preserve">999226742485965	</t>
  </si>
  <si>
    <t>小型特大床套房&lt;2人入住&gt;</t>
  </si>
  <si>
    <t>HUANG/QIAO,YUAN/YUAN</t>
  </si>
  <si>
    <t xml:space="preserve">3913935	</t>
  </si>
  <si>
    <t xml:space="preserve">3429621156	</t>
  </si>
  <si>
    <t xml:space="preserve">999226744786862	</t>
  </si>
  <si>
    <t>LAM/HEI TONG</t>
  </si>
  <si>
    <t xml:space="preserve">3914542	</t>
  </si>
  <si>
    <t xml:space="preserve">298792	</t>
  </si>
  <si>
    <t xml:space="preserve">999226746999604	</t>
  </si>
  <si>
    <t>YAO/JIAER</t>
  </si>
  <si>
    <t xml:space="preserve">3915151	</t>
  </si>
  <si>
    <t xml:space="preserve">299383	</t>
  </si>
  <si>
    <t xml:space="preserve">26747660619	</t>
  </si>
  <si>
    <t>WU/YAFEI,LONG/SHUQIONG,LU/CHONGFANG,LI/DEBAO</t>
  </si>
  <si>
    <t xml:space="preserve">7184362	</t>
  </si>
  <si>
    <t xml:space="preserve">999226750462848	</t>
  </si>
  <si>
    <t>LEE/SEO KYONG,LEE/DOO JIN</t>
  </si>
  <si>
    <t xml:space="preserve">3915917	</t>
  </si>
  <si>
    <t xml:space="preserve">299020	</t>
  </si>
  <si>
    <t xml:space="preserve">999226751166900	</t>
  </si>
  <si>
    <t>[墨尔本]维多利亚酒店(The Victoria Hotel)(55841694)</t>
  </si>
  <si>
    <t>遗产双床房&lt;2人入住&gt;</t>
  </si>
  <si>
    <t>Wang/Shuang</t>
  </si>
  <si>
    <t xml:space="preserve">3916237	</t>
  </si>
  <si>
    <t xml:space="preserve">9138993335732	</t>
  </si>
  <si>
    <t xml:space="preserve">999226751796016	</t>
  </si>
  <si>
    <t>Vishali /VISHALI,Vishali /VISHALI</t>
  </si>
  <si>
    <t xml:space="preserve">3916566	</t>
  </si>
  <si>
    <t xml:space="preserve">999226752710035	</t>
  </si>
  <si>
    <t>[那空拍侬]777 如家酒店(777 Hometel)(90401208)</t>
  </si>
  <si>
    <t>CHANKAJORN/CHANREAM</t>
  </si>
  <si>
    <t xml:space="preserve">3916965	</t>
  </si>
  <si>
    <t xml:space="preserve">9138996303812	</t>
  </si>
  <si>
    <t xml:space="preserve">999226753284931	</t>
  </si>
  <si>
    <t>DU/YONGKANG</t>
  </si>
  <si>
    <t xml:space="preserve">3917269	</t>
  </si>
  <si>
    <t xml:space="preserve">7184465	</t>
  </si>
  <si>
    <t xml:space="preserve">999226755064104	</t>
  </si>
  <si>
    <t>TANG/YIN</t>
  </si>
  <si>
    <t xml:space="preserve">3917889	</t>
  </si>
  <si>
    <t xml:space="preserve">999226759438496	</t>
  </si>
  <si>
    <t>[曼谷]曼谷 137 Pillars 公寓酒店(137 Pillars Residences Bangkok)(55611829)</t>
  </si>
  <si>
    <t>DOUBLE THE PILLARS ONE BEDROOM RESIDENCES&lt;2人入住&gt;&lt;不退款&gt;</t>
  </si>
  <si>
    <t>CUI/PENGCHAO,PU/XIN</t>
  </si>
  <si>
    <t xml:space="preserve">3919872	</t>
  </si>
  <si>
    <t xml:space="preserve">137789324	</t>
  </si>
  <si>
    <t xml:space="preserve">999226763666316	</t>
  </si>
  <si>
    <t>Choi/Kyuho</t>
  </si>
  <si>
    <t xml:space="preserve">3922046	</t>
  </si>
  <si>
    <t xml:space="preserve">999226764903206	</t>
  </si>
  <si>
    <t>[曼谷]Capital O 564 自然精品酒店(Super OYO Capital O 564 Nature Boutique Hotel)(55956348)</t>
  </si>
  <si>
    <t>PROMSOPHA/PEMIKA</t>
  </si>
  <si>
    <t xml:space="preserve">3922619	</t>
  </si>
  <si>
    <t xml:space="preserve">30032394	</t>
  </si>
  <si>
    <t xml:space="preserve">999226767773188	</t>
  </si>
  <si>
    <t xml:space="preserve">3924242	</t>
  </si>
  <si>
    <t xml:space="preserve">999226767802547	</t>
  </si>
  <si>
    <t xml:space="preserve">3924252	</t>
  </si>
  <si>
    <t xml:space="preserve">C8GXFEHMEV	</t>
  </si>
  <si>
    <t xml:space="preserve">999226768053824	</t>
  </si>
  <si>
    <t>[哥本哈根]斯堪迪克宫酒店(Scandic Palace)(56174552)</t>
  </si>
  <si>
    <t>LO/SHU LEUNG</t>
  </si>
  <si>
    <t xml:space="preserve">3924473	</t>
  </si>
  <si>
    <t xml:space="preserve">999226769897700	</t>
  </si>
  <si>
    <t>LERDCANKASUK/JINTANA</t>
  </si>
  <si>
    <t xml:space="preserve">3925377	</t>
  </si>
  <si>
    <t xml:space="preserve">3380684	</t>
  </si>
  <si>
    <t xml:space="preserve">999226772488079	</t>
  </si>
  <si>
    <t>xu/lida,ZHI/WANXIA</t>
  </si>
  <si>
    <t xml:space="preserve">3926922	</t>
  </si>
  <si>
    <t xml:space="preserve">092553817	</t>
  </si>
  <si>
    <t xml:space="preserve">999226775793831	</t>
  </si>
  <si>
    <t>[巴厘岛]巴纳普里萨龙海滩别墅(Puri Saron Hotel Baruna Beach Cottages)(95687388)</t>
  </si>
  <si>
    <t>ZHANG/PENG</t>
  </si>
  <si>
    <t xml:space="preserve">3928793	</t>
  </si>
  <si>
    <t xml:space="preserve">577600000003377	</t>
  </si>
  <si>
    <t xml:space="preserve">999226777526504	</t>
  </si>
  <si>
    <t>[曼谷]素坤逸 85 巷琥珀酒店(Hotel Amber Sukhumvit 85)(60480483)</t>
  </si>
  <si>
    <t>Room Grand Deluxe&lt;2人入住&gt;&lt;不退款&gt;&lt;早餐&gt;</t>
  </si>
  <si>
    <t>LIM/YOUNG AH,PARK/JUN YONG</t>
  </si>
  <si>
    <t xml:space="preserve">3929654	</t>
  </si>
  <si>
    <t xml:space="preserve">999226777544622	</t>
  </si>
  <si>
    <t>双人床房&lt;1人入住&gt;&lt;早餐&gt;</t>
  </si>
  <si>
    <t>XU/WEI</t>
  </si>
  <si>
    <t xml:space="preserve">3929661	</t>
  </si>
  <si>
    <t xml:space="preserve">999226778312234	</t>
  </si>
  <si>
    <t>[不来梅]不来梅城际酒店(IntercityHotel Bremen)(55439343)</t>
  </si>
  <si>
    <t>Dai/Shihong,Jia/Hao</t>
  </si>
  <si>
    <t xml:space="preserve">3930016	</t>
  </si>
  <si>
    <t xml:space="preserve">999226783427020	</t>
  </si>
  <si>
    <t>[曼谷]南茶素坤逸39号酒店(Nantra Sukhumvit 39)(55465044)</t>
  </si>
  <si>
    <t>THONGMUL/TRAITHOS</t>
  </si>
  <si>
    <t xml:space="preserve">3932540	</t>
  </si>
  <si>
    <t xml:space="preserve">9139111589046	</t>
  </si>
  <si>
    <t xml:space="preserve">999226786752751	</t>
  </si>
  <si>
    <t>MARLIS/TRIS INA SURYA</t>
  </si>
  <si>
    <t xml:space="preserve">3934217	</t>
  </si>
  <si>
    <t xml:space="preserve">3428770896	</t>
  </si>
  <si>
    <t xml:space="preserve">999226788442752	</t>
  </si>
  <si>
    <t>[卡斯特鲁普]丹品质机场酒店(Best Western Plus Airport Hotel)(60467332)</t>
  </si>
  <si>
    <t>Kristiansen/Niels-Erik Berg</t>
  </si>
  <si>
    <t xml:space="preserve">3935194	</t>
  </si>
  <si>
    <t xml:space="preserve">26788483849	</t>
  </si>
  <si>
    <t>Kristiansen/Niels-Erik Berg,Kristiansen/Rikke</t>
  </si>
  <si>
    <t xml:space="preserve">3935207	</t>
  </si>
  <si>
    <t xml:space="preserve">26789232676	</t>
  </si>
  <si>
    <t>[甲米]甲米拉普拉亚度假酒店(Krabi La Playa Resort)(55451883)</t>
  </si>
  <si>
    <t>Premier Double or Twin Room&lt;2人入住&gt;&lt;早餐&gt;</t>
  </si>
  <si>
    <t>DAI/WENYONG,WU/YIQI,ZHENG/HAO,XU/DONGDONG</t>
  </si>
  <si>
    <t xml:space="preserve">3935630	</t>
  </si>
  <si>
    <t xml:space="preserve">402309003912	</t>
  </si>
  <si>
    <t xml:space="preserve">999226791450753	</t>
  </si>
  <si>
    <t>MA/HUIJUAN</t>
  </si>
  <si>
    <t xml:space="preserve">3936894	</t>
  </si>
  <si>
    <t xml:space="preserve">999226792271153	</t>
  </si>
  <si>
    <t>[曼谷]莎玛阿索克湖景服务式公寓(Shama Lakeview Asoke)(55270037)</t>
  </si>
  <si>
    <t>豪华双床一室房&lt;2人入住&gt;&lt;不退款&gt;</t>
  </si>
  <si>
    <t>WU/SHAOYING,LEUNG/MUNG YEE</t>
  </si>
  <si>
    <t xml:space="preserve">3937234	</t>
  </si>
  <si>
    <t xml:space="preserve">2083SE054270	</t>
  </si>
  <si>
    <t xml:space="preserve">999226792749207	</t>
  </si>
  <si>
    <t>[迪沙鲁]迪沙鲁海滩桑德及桑德尔斯Spa度假酒店(Sand &amp; Sandals Desaru Beach Resort &amp; Spa)(55733234)</t>
  </si>
  <si>
    <t>JAME AT/NUR AIDA PURWANTI</t>
  </si>
  <si>
    <t xml:space="preserve">3937389	</t>
  </si>
  <si>
    <t xml:space="preserve">9139143833350	</t>
  </si>
  <si>
    <t xml:space="preserve">999226794241603	</t>
  </si>
  <si>
    <t>YU/SHENGFEI</t>
  </si>
  <si>
    <t xml:space="preserve">3938180	</t>
  </si>
  <si>
    <t xml:space="preserve">999226794532169	</t>
  </si>
  <si>
    <t>DU/ZHENG,LIAO/YU</t>
  </si>
  <si>
    <t xml:space="preserve">3938268	</t>
  </si>
  <si>
    <t xml:space="preserve">3381835	</t>
  </si>
  <si>
    <t xml:space="preserve">999226794976555	</t>
  </si>
  <si>
    <t>[新加坡]新加坡嘉佩乐酒店(Capella Singapore)(55451822)</t>
  </si>
  <si>
    <t>园景尊贵房&lt;2人入住&gt;</t>
  </si>
  <si>
    <t>Liu/Lijian</t>
  </si>
  <si>
    <t xml:space="preserve">3938461	</t>
  </si>
  <si>
    <t xml:space="preserve">7051SE006470-	</t>
  </si>
  <si>
    <t xml:space="preserve">999226795415254	</t>
  </si>
  <si>
    <t>[卡尔加里]卡尔加里北机场舒适套房酒店(Comfort Inn &amp; Suites Airport North)(55280364)</t>
  </si>
  <si>
    <t>特大床房(无烟)&lt;2人入住&gt;&lt;早餐&gt;</t>
  </si>
  <si>
    <t>CARVALHO/NATHALIA GUIMARAES,BOMFIM/ISABELLA FERREIRA</t>
  </si>
  <si>
    <t xml:space="preserve">3938655	</t>
  </si>
  <si>
    <t xml:space="preserve">HCA-95374XWC+JV-E00	</t>
  </si>
  <si>
    <t xml:space="preserve">999226795534769	</t>
  </si>
  <si>
    <t>KIM/DONGWOOK</t>
  </si>
  <si>
    <t xml:space="preserve">3938690	</t>
  </si>
  <si>
    <t xml:space="preserve">2932599	</t>
  </si>
  <si>
    <t xml:space="preserve">999226797199231	</t>
  </si>
  <si>
    <t>[巴黎]蒙帕纳斯阿波罗酒店(Apollon Montparnasse)(80330519)</t>
  </si>
  <si>
    <t>FANG/MIAOZHEN,ZHAO/FENGMING</t>
  </si>
  <si>
    <t xml:space="preserve">3939735	</t>
  </si>
  <si>
    <t xml:space="preserve">999226797832912	</t>
  </si>
  <si>
    <t>ZHUO/JINGXING,HUANG/ZIYANG</t>
  </si>
  <si>
    <t xml:space="preserve">3940327	</t>
  </si>
  <si>
    <t xml:space="preserve">999226797944604	</t>
  </si>
  <si>
    <t>YOON/KIHAN</t>
  </si>
  <si>
    <t xml:space="preserve">3940560	</t>
  </si>
  <si>
    <t xml:space="preserve">0000114635	</t>
  </si>
  <si>
    <t xml:space="preserve">999226797972943	</t>
  </si>
  <si>
    <t xml:space="preserve">3940579	</t>
  </si>
  <si>
    <t xml:space="preserve">0000114636	</t>
  </si>
  <si>
    <t xml:space="preserve">999226798444140	</t>
  </si>
  <si>
    <t>KIM/YOON MI</t>
  </si>
  <si>
    <t xml:space="preserve">3941040	</t>
  </si>
  <si>
    <t xml:space="preserve">999226799760564	</t>
  </si>
  <si>
    <t>[曼谷]拉差达 CMYK 我的酒店(Myhotel Cmyk@Ratchada)(95139441)</t>
  </si>
  <si>
    <t>Huang/Fang,Tang/Xiaoping</t>
  </si>
  <si>
    <t xml:space="preserve">3942431	</t>
  </si>
  <si>
    <t xml:space="preserve">999226799891677	</t>
  </si>
  <si>
    <t>[合艾]PM住宅酒店(PM Residence)(96311497)</t>
  </si>
  <si>
    <t>标准双人间&lt;2人入住&gt;</t>
  </si>
  <si>
    <t>liu/duohua</t>
  </si>
  <si>
    <t xml:space="preserve">3942575	</t>
  </si>
  <si>
    <t xml:space="preserve">999226800065654	</t>
  </si>
  <si>
    <t>PETROV/PETYO,HUANG/XIAOYUAN</t>
  </si>
  <si>
    <t xml:space="preserve">3942863	</t>
  </si>
  <si>
    <t xml:space="preserve">999226660070040	</t>
  </si>
  <si>
    <t>[哥打京那巴鲁]六十三酒店(Hotel Sixty3)(89918515)</t>
  </si>
  <si>
    <t>超级标准特大床房&lt;2人入住&gt;</t>
  </si>
  <si>
    <t>HAN/DONGHUI</t>
  </si>
  <si>
    <t xml:space="preserve">3893747	</t>
  </si>
  <si>
    <t xml:space="preserve">169044	</t>
  </si>
  <si>
    <t xml:space="preserve">999226837645285	</t>
  </si>
  <si>
    <t>[新加坡]新加坡大中酒店(Hotel Grand Central Singapore)(56196197)</t>
  </si>
  <si>
    <t>HU/JHEN HUEI,SENG/TEEN KAR</t>
  </si>
  <si>
    <t xml:space="preserve">3946747	</t>
  </si>
  <si>
    <t xml:space="preserve">186859	</t>
  </si>
  <si>
    <t xml:space="preserve">999226838014352	</t>
  </si>
  <si>
    <t>KONG/HUI LING</t>
  </si>
  <si>
    <t xml:space="preserve">3946851	</t>
  </si>
  <si>
    <t xml:space="preserve">1080196515	</t>
  </si>
  <si>
    <t xml:space="preserve">999226838329365	</t>
  </si>
  <si>
    <t>LI/QI</t>
  </si>
  <si>
    <t xml:space="preserve">3947185	</t>
  </si>
  <si>
    <t xml:space="preserve">999226838540082	</t>
  </si>
  <si>
    <t>[马德里]马德里阿尔卡拉旅行者之家酒店(Travelodge Madrid Alcalá)(55328786)</t>
  </si>
  <si>
    <t>TWO BEDS CAPACITY 2 PAX&lt;2人入住&gt;&lt;不退款&gt;</t>
  </si>
  <si>
    <t>Rio Rodriguez/Rafael</t>
  </si>
  <si>
    <t xml:space="preserve">3947261	</t>
  </si>
  <si>
    <t xml:space="preserve">999226840409485	</t>
  </si>
  <si>
    <t>[巴黎]巴黎凯旋门拿破仑酒店(Hôtel Napoleon Paris)(70391207)</t>
  </si>
  <si>
    <t>Zhou/Yi</t>
  </si>
  <si>
    <t xml:space="preserve">3948300	</t>
  </si>
  <si>
    <t xml:space="preserve">142524464	</t>
  </si>
  <si>
    <t xml:space="preserve">999226841798204	</t>
  </si>
  <si>
    <t>[长滩岛]长滩岛航路与蓝海度假村(Fairways and Bluewater Boracay)(109328980)</t>
  </si>
  <si>
    <t>Superior&lt;2人入住&gt;&lt;不退款&gt;&lt;早餐&gt;</t>
  </si>
  <si>
    <t>YAO/QIUYU,Zhu/Yufeng</t>
  </si>
  <si>
    <t xml:space="preserve">3948958	</t>
  </si>
  <si>
    <t xml:space="preserve">1060513921	</t>
  </si>
  <si>
    <t xml:space="preserve">999226843372224	</t>
  </si>
  <si>
    <t>海滩复式别墅&lt;2人入住&gt;&lt;早餐&gt;</t>
  </si>
  <si>
    <t>ZHANG/MEIQI</t>
  </si>
  <si>
    <t xml:space="preserve">3950404	</t>
  </si>
  <si>
    <t xml:space="preserve">312505563	</t>
  </si>
  <si>
    <t xml:space="preserve">999225486510776	</t>
  </si>
  <si>
    <t>[乔治市]马车房酒店(Muntri Mews)(55491925)</t>
  </si>
  <si>
    <t>Mews标准房&lt;2人入住&gt;</t>
  </si>
  <si>
    <t>GONG/XUEMEI</t>
  </si>
  <si>
    <t xml:space="preserve">3665743	</t>
  </si>
  <si>
    <t xml:space="preserve">100464ba4014ddee6	</t>
  </si>
  <si>
    <t xml:space="preserve">999226118031360	</t>
  </si>
  <si>
    <t>[巴厘岛]太阳粮仓度假别墅(The Sun of Granary Resort and Villas)(109174109)</t>
  </si>
  <si>
    <t>稻荷套房&lt;2人入住&gt;&lt;早餐&gt;</t>
  </si>
  <si>
    <t>PAN/XIAWEN</t>
  </si>
  <si>
    <t xml:space="preserve">3795683	</t>
  </si>
  <si>
    <t xml:space="preserve">5730	</t>
  </si>
  <si>
    <t xml:space="preserve">999226846068654	</t>
  </si>
  <si>
    <t>[釜山]釜山柏悦酒店(Park Hyatt Busan)(69451996)</t>
  </si>
  <si>
    <t>KIM/BOGYEOM</t>
  </si>
  <si>
    <t xml:space="preserve">3953234	</t>
  </si>
  <si>
    <t xml:space="preserve">999226846070924	</t>
  </si>
  <si>
    <t xml:space="preserve">3953238	</t>
  </si>
  <si>
    <t xml:space="preserve">HKR-8Q7F544R+JQ-E00	</t>
  </si>
  <si>
    <t xml:space="preserve">999226846362042	</t>
  </si>
  <si>
    <t>[圣地亚哥]圣迭戈米拉玛舒适酒店(Comfort Inn San Diego Miramar)(55720232)</t>
  </si>
  <si>
    <t>标准间 - 2张大号床&lt;2人入住&gt;</t>
  </si>
  <si>
    <t>CHAROENSRI/KEWALIN</t>
  </si>
  <si>
    <t xml:space="preserve">3953494	</t>
  </si>
  <si>
    <t xml:space="preserve">HUS-8544VVVJ+49-E00	</t>
  </si>
  <si>
    <t xml:space="preserve">999226847038893	</t>
  </si>
  <si>
    <t>[曼谷]水门中心点(Centre Point Pratunam)(55666068)</t>
  </si>
  <si>
    <t>超值豪华行政双人房&lt;2人入住&gt;</t>
  </si>
  <si>
    <t>SOH/MAGGIE</t>
  </si>
  <si>
    <t xml:space="preserve">3954192	</t>
  </si>
  <si>
    <t xml:space="preserve">1680233	</t>
  </si>
  <si>
    <t xml:space="preserve">999226847788799	</t>
  </si>
  <si>
    <t>[新加坡]新加坡81酒店-迪生(Hotel 81 Dickson Singapore)(55439303)</t>
  </si>
  <si>
    <t>标准房, 1 张大床&lt;2人入住&gt;</t>
  </si>
  <si>
    <t>HASAN/Md Imrul</t>
  </si>
  <si>
    <t xml:space="preserve">3954878	</t>
  </si>
  <si>
    <t xml:space="preserve">165854670	</t>
  </si>
  <si>
    <t xml:space="preserve">999226848590328	</t>
  </si>
  <si>
    <t>[首尔]首尔花园酒店(Seoul Garden Hotel)(55862093)</t>
  </si>
  <si>
    <t>FAN/LEI</t>
  </si>
  <si>
    <t xml:space="preserve">3956310	</t>
  </si>
  <si>
    <t xml:space="preserve">999226849612886	</t>
  </si>
  <si>
    <t>[梅利利亚]安福拉酒店(Hotel Anfora)(109173492)</t>
  </si>
  <si>
    <t>CHURATA/GABRIELA</t>
  </si>
  <si>
    <t xml:space="preserve">3957273	</t>
  </si>
  <si>
    <t xml:space="preserve">|89712524	</t>
  </si>
  <si>
    <t xml:space="preserve">999226850725522	</t>
  </si>
  <si>
    <t>[吉达]伦兹酒店(Renz Hotel)(95083841)</t>
  </si>
  <si>
    <t>经典双床间&lt;2人入住&gt;&lt;不退款&gt;</t>
  </si>
  <si>
    <t>emara/Abdalnasser</t>
  </si>
  <si>
    <t xml:space="preserve">3958678	</t>
  </si>
  <si>
    <t xml:space="preserve">999226764206199	</t>
  </si>
  <si>
    <t>MENG/YANTING</t>
  </si>
  <si>
    <t xml:space="preserve">3922323	</t>
  </si>
  <si>
    <t xml:space="preserve">MWY381841	</t>
  </si>
  <si>
    <t xml:space="preserve">999226853037615	</t>
  </si>
  <si>
    <t>[东雅加达]桑迪卡塔曼印尼英达酒店(Oakwood Hotel &amp; Apartments Taman Mini Jakarta)(89919504)</t>
  </si>
  <si>
    <t>YUSTIKA/FIRDA</t>
  </si>
  <si>
    <t xml:space="preserve">3961100	</t>
  </si>
  <si>
    <t xml:space="preserve">RZ-90279564|90279564	</t>
  </si>
  <si>
    <t xml:space="preserve">999226854148770	</t>
  </si>
  <si>
    <t>Vo/Tran Phuong Trinh</t>
  </si>
  <si>
    <t xml:space="preserve">3962403	</t>
  </si>
  <si>
    <t xml:space="preserve">999226854270610	</t>
  </si>
  <si>
    <t>[科尔多瓦]欧洲之星皇宫酒店(Eurostars Palace)(89917437)</t>
  </si>
  <si>
    <t>标准双人或双床房&lt;2人入住&gt;&lt;早餐&gt;</t>
  </si>
  <si>
    <t>LI/SAISAI,LU/FANG</t>
  </si>
  <si>
    <t xml:space="preserve">3962485	</t>
  </si>
  <si>
    <t xml:space="preserve">999226854279558	</t>
  </si>
  <si>
    <t>LI/NING</t>
  </si>
  <si>
    <t xml:space="preserve">3962495	</t>
  </si>
  <si>
    <t xml:space="preserve">999226854329071	</t>
  </si>
  <si>
    <t>[罗马]曼菲蒂宫酒店–世界小型豪华酒店(Hotel Palazzo Manfredi – Small Luxury Hotels of The World)(55519484)</t>
  </si>
  <si>
    <t>Luxury Suite (Colosseum View)&lt;2人入住&gt;&lt;早餐&gt;</t>
  </si>
  <si>
    <t>CAO/XI</t>
  </si>
  <si>
    <t xml:space="preserve">3962688	</t>
  </si>
  <si>
    <t xml:space="preserve">448029	</t>
  </si>
  <si>
    <t xml:space="preserve">999226854504284	</t>
  </si>
  <si>
    <t>LIU/HEXIN,HU/XUELIAN</t>
  </si>
  <si>
    <t xml:space="preserve">3962786	</t>
  </si>
  <si>
    <t xml:space="preserve">999226855510456	</t>
  </si>
  <si>
    <t>开放式客房, 1 张大床&lt;2人入住&gt;&lt;早餐&gt;</t>
  </si>
  <si>
    <t>PERRIGUEY/VALERIE</t>
  </si>
  <si>
    <t xml:space="preserve">3963701	</t>
  </si>
  <si>
    <t xml:space="preserve">90639836|90639836	</t>
  </si>
  <si>
    <t xml:space="preserve">999226900717140	</t>
  </si>
  <si>
    <t>DAUD/ABDULMOHAYMEN</t>
  </si>
  <si>
    <t xml:space="preserve">3965617	</t>
  </si>
  <si>
    <t xml:space="preserve">7427057	</t>
  </si>
  <si>
    <t xml:space="preserve">999226900835772	</t>
  </si>
  <si>
    <t>[曼谷]兰花度假村(Orchid Resort)(55585974)</t>
  </si>
  <si>
    <t>豪华间&lt;2人入住&gt;</t>
  </si>
  <si>
    <t>SAKPRASART/NAWAPORN</t>
  </si>
  <si>
    <t xml:space="preserve">3965653	</t>
  </si>
  <si>
    <t xml:space="preserve">999226906888353	</t>
  </si>
  <si>
    <t>[吉隆坡]宇宙吉隆坡酒店(Cosmo Hotel Kuala Lumpur)(55680593)</t>
  </si>
  <si>
    <t>一室套房&lt;2人入住&gt;&lt;不退款&gt;</t>
  </si>
  <si>
    <t>RUENGPRACH/DAREEMI,RUENGPRACH/SUJITRA</t>
  </si>
  <si>
    <t xml:space="preserve">3967516	</t>
  </si>
  <si>
    <t xml:space="preserve">130937	</t>
  </si>
  <si>
    <t xml:space="preserve">26908189374	</t>
  </si>
  <si>
    <t>攀牙套房&lt;2人入住&gt;&lt;早餐&gt;</t>
  </si>
  <si>
    <t>WU/WEI,TAN/LIN</t>
  </si>
  <si>
    <t xml:space="preserve">3968252	</t>
  </si>
  <si>
    <t xml:space="preserve">60269SE059182	</t>
  </si>
  <si>
    <t xml:space="preserve">999226148088237	</t>
  </si>
  <si>
    <t>LIU/YI,Shi/hongxiang</t>
  </si>
  <si>
    <t xml:space="preserve">3807809	</t>
  </si>
  <si>
    <t xml:space="preserve">129019	</t>
  </si>
  <si>
    <t xml:space="preserve">999226148820950	</t>
  </si>
  <si>
    <t>ZHOU/YUHAN</t>
  </si>
  <si>
    <t xml:space="preserve">3808591	</t>
  </si>
  <si>
    <t xml:space="preserve">129026	</t>
  </si>
  <si>
    <t xml:space="preserve">999226915903042	</t>
  </si>
  <si>
    <t>[波德申]辉煌海滩度假村(Glory Beach Resort)(55665845)</t>
  </si>
  <si>
    <t>两卧室公寓&lt;2人入住&gt;&lt;早餐&gt;</t>
  </si>
  <si>
    <t>MD NOR/SITI ZANARIAH</t>
  </si>
  <si>
    <t xml:space="preserve">3971214	</t>
  </si>
  <si>
    <t xml:space="preserve">999226920297321	</t>
  </si>
  <si>
    <t>[斯里巴加湾市]高级酒店(Higher Hotel)(97261135)</t>
  </si>
  <si>
    <t>CHEN/CEN</t>
  </si>
  <si>
    <t xml:space="preserve">3972521	</t>
  </si>
  <si>
    <t xml:space="preserve">184969	</t>
  </si>
  <si>
    <t xml:space="preserve">999226920597188	</t>
  </si>
  <si>
    <t>[锡耶纳]公园酒店(Hotel Garden)(55884351)</t>
  </si>
  <si>
    <t>高级大床房&lt;2人入住&gt;&lt;不退款&gt;&lt;早餐&gt;</t>
  </si>
  <si>
    <t>Hofmann/Juergen</t>
  </si>
  <si>
    <t xml:space="preserve">3972580	</t>
  </si>
  <si>
    <t xml:space="preserve">999226922833261	</t>
  </si>
  <si>
    <t>GE/SHIYI</t>
  </si>
  <si>
    <t xml:space="preserve">3973330	</t>
  </si>
  <si>
    <t xml:space="preserve">999226923774792	</t>
  </si>
  <si>
    <t>ABDUL AZIZ/ABDUL AZIZ BIN AMRAN</t>
  </si>
  <si>
    <t xml:space="preserve">3973624	</t>
  </si>
  <si>
    <t xml:space="preserve">RV 32801	</t>
  </si>
  <si>
    <t xml:space="preserve">999226925973609	</t>
  </si>
  <si>
    <t>[普吉岛]马姆提斯别墅皇家酒店(Mom Tri's Villa Royale)(90362360)</t>
  </si>
  <si>
    <t>Suite - Beach Wing&lt;2人入住&gt;&lt;不退款&gt;&lt;早餐&gt;</t>
  </si>
  <si>
    <t>LI/ZHUO</t>
  </si>
  <si>
    <t xml:space="preserve">3974505	</t>
  </si>
  <si>
    <t xml:space="preserve">999226929755139	</t>
  </si>
  <si>
    <t>HUANG/KAI</t>
  </si>
  <si>
    <t xml:space="preserve">3976625	</t>
  </si>
  <si>
    <t xml:space="preserve">185032	</t>
  </si>
  <si>
    <t xml:space="preserve">999226929837448	</t>
  </si>
  <si>
    <t>[科孚岛]庞尼科尼斯酒店(Pontikonisi Hotel &amp; Suites)(110036303)</t>
  </si>
  <si>
    <t>海景房&lt;2人入住&gt;&lt;不退款&gt;&lt;早餐&gt;</t>
  </si>
  <si>
    <t>LEVITT/CATH</t>
  </si>
  <si>
    <t xml:space="preserve">3976675	</t>
  </si>
  <si>
    <t xml:space="preserve">999226930492182	</t>
  </si>
  <si>
    <t>[曼谷]曼谷苏阁索酒店(The Sukosol Hotel)(56185664)</t>
  </si>
  <si>
    <t>行政房&lt;2人入住&gt;&lt;不退款&gt;&lt;早餐&gt;</t>
  </si>
  <si>
    <t>YANG/YUMAN,ZHENG/BAIDONG</t>
  </si>
  <si>
    <t xml:space="preserve">3977255	</t>
  </si>
  <si>
    <t xml:space="preserve">2771752	</t>
  </si>
  <si>
    <t xml:space="preserve">999226930866328	</t>
  </si>
  <si>
    <t>[万锦]多伦多东北舒适酒店(Comfort Inn - Toronto Northeast)(55270188)</t>
  </si>
  <si>
    <t>双人间 - 带2张双人床&lt;2人入住&gt;&lt;早餐&gt;</t>
  </si>
  <si>
    <t>WAN/JADE</t>
  </si>
  <si>
    <t xml:space="preserve">3977614	</t>
  </si>
  <si>
    <t xml:space="preserve">HCA-87M2RJWR+CP-E00	</t>
  </si>
  <si>
    <t xml:space="preserve">999226931866454	</t>
  </si>
  <si>
    <t>[西昌岛]斯里皮特萨努平房(Sripitsanu Bungalows)(94360426)</t>
  </si>
  <si>
    <t>标准小屋&lt;2人入住&gt;&lt;早餐&gt;</t>
  </si>
  <si>
    <t>IMPRAMOON/PATTAMA</t>
  </si>
  <si>
    <t xml:space="preserve">3978573	</t>
  </si>
  <si>
    <t xml:space="preserve">999226932370823	</t>
  </si>
  <si>
    <t>市景标准特大床间&lt;2人入住&gt;&lt;不退款&gt;</t>
  </si>
  <si>
    <t>NIU/XIAOBING</t>
  </si>
  <si>
    <t xml:space="preserve">3979016	</t>
  </si>
  <si>
    <t xml:space="preserve">999226932404476	</t>
  </si>
  <si>
    <t>WU/TENGFEI</t>
  </si>
  <si>
    <t xml:space="preserve">3979039	</t>
  </si>
  <si>
    <t xml:space="preserve">315281732	</t>
  </si>
  <si>
    <t xml:space="preserve">999226932653322	</t>
  </si>
  <si>
    <t>尊贵2单人床房&lt;2人入住&gt;&lt;早餐&gt;</t>
  </si>
  <si>
    <t>SONG/YAO,CHEN/YAN</t>
  </si>
  <si>
    <t xml:space="preserve">3979298	</t>
  </si>
  <si>
    <t xml:space="preserve">999227000696669	</t>
  </si>
  <si>
    <t>俱乐部海景客房&lt;2人入住&gt;&lt;早餐&gt;</t>
  </si>
  <si>
    <t>CHEN/SIYU,JIA/XIAOTONG</t>
  </si>
  <si>
    <t xml:space="preserve">3980430	</t>
  </si>
  <si>
    <t xml:space="preserve">999227004388098	</t>
  </si>
  <si>
    <t>[百瑞巴沙]伊斯坦布尔温莎酒店会议中心(Windsor Hotel &amp; Convention Center Istanbul)(97595023)</t>
  </si>
  <si>
    <t>海景行政房 2张单人床&lt;2人入住&gt;&lt;不退款&gt;&lt;早餐&gt;</t>
  </si>
  <si>
    <t>SAILER/MONIKA,SAILER/KEVIN</t>
  </si>
  <si>
    <t xml:space="preserve">3981208	</t>
  </si>
  <si>
    <t xml:space="preserve">4942389-1	</t>
  </si>
  <si>
    <t xml:space="preserve">999227005267224	</t>
  </si>
  <si>
    <t>部分海景特大床房&lt;2人入住&gt;&lt;不退款&gt;&lt;早餐&gt;</t>
  </si>
  <si>
    <t>chandrakar/Akash,chandrakar/Akash</t>
  </si>
  <si>
    <t xml:space="preserve">3981441	</t>
  </si>
  <si>
    <t xml:space="preserve">999227005373220	</t>
  </si>
  <si>
    <t>[Caturtunggal]学生公园酒店(Student Park Hotel)(92027892)</t>
  </si>
  <si>
    <t>开放式客房&lt;2人入住&gt;&lt;不退款&gt;&lt;早餐&gt;</t>
  </si>
  <si>
    <t>TRI PRAKOSO/YULI</t>
  </si>
  <si>
    <t xml:space="preserve">3981464	</t>
  </si>
  <si>
    <t xml:space="preserve">74147 by Ms Ratna(FO)	</t>
  </si>
  <si>
    <t xml:space="preserve">999227006542637	</t>
  </si>
  <si>
    <t>[沙迦]阿尔汗时代快车酒店(Time Express Hotel Al Khan)(96746815)</t>
  </si>
  <si>
    <t>MADJIDO/FAZAZI</t>
  </si>
  <si>
    <t xml:space="preserve">3981801	</t>
  </si>
  <si>
    <t xml:space="preserve">999227026957566	</t>
  </si>
  <si>
    <t>ONIA/ROGELIO DE VERA</t>
  </si>
  <si>
    <t xml:space="preserve">3983434	</t>
  </si>
  <si>
    <t xml:space="preserve">Chie 09.26.23	</t>
  </si>
  <si>
    <t xml:space="preserve">999227028853298	</t>
  </si>
  <si>
    <t>[艾因]艾拉巴瓦迪及艾因购物中心酒店(Ayla Bawadi Hotel and Mall Al Ain)(96746729)</t>
  </si>
  <si>
    <t>WANG/NING</t>
  </si>
  <si>
    <t xml:space="preserve">3983802	</t>
  </si>
  <si>
    <t xml:space="preserve">10034292	</t>
  </si>
  <si>
    <t xml:space="preserve">999227029590085	</t>
  </si>
  <si>
    <t>Alhaddad/Abdullah</t>
  </si>
  <si>
    <t xml:space="preserve">3984055	</t>
  </si>
  <si>
    <t xml:space="preserve">999227032647316	</t>
  </si>
  <si>
    <t>[Racha Thewa]素万那普机场奇迹酒店(Miracle Suvarnabhumi Airport)(55841680)</t>
  </si>
  <si>
    <t>豪华房&lt;1人入住&gt;&lt;早餐&gt;</t>
  </si>
  <si>
    <t>LAPMUN/CHUTIPHONG</t>
  </si>
  <si>
    <t xml:space="preserve">3985034	</t>
  </si>
  <si>
    <t xml:space="preserve">230925214011409	</t>
  </si>
  <si>
    <t xml:space="preserve">999227033157232	</t>
  </si>
  <si>
    <t>LI/XUEYING</t>
  </si>
  <si>
    <t xml:space="preserve">3985274	</t>
  </si>
  <si>
    <t xml:space="preserve">23059917	</t>
  </si>
  <si>
    <t xml:space="preserve">999227033402736	</t>
  </si>
  <si>
    <t>[英戈尔施塔特]英戈尔施塔特美居酒店(Mercure Hotel Ingolstadt)(55626309)</t>
  </si>
  <si>
    <t>标准两张单人床房&lt;2人入住&gt;&lt;不退款&gt;&lt;早餐&gt;</t>
  </si>
  <si>
    <t>Faraco/Maria Dolores</t>
  </si>
  <si>
    <t xml:space="preserve">3985319	</t>
  </si>
  <si>
    <t xml:space="preserve">999227033655992	</t>
  </si>
  <si>
    <t>[爱丁堡]爱丁堡公园诺富特酒店(Novotel Edinburgh Park)(55346114)</t>
  </si>
  <si>
    <t>高级房（大床，无障碍）&lt;2人入住&gt;</t>
  </si>
  <si>
    <t>WU/JUNZUO</t>
  </si>
  <si>
    <t xml:space="preserve">3985367	</t>
  </si>
  <si>
    <t xml:space="preserve">999227034983322	</t>
  </si>
  <si>
    <t>[巴塞罗那]马里阿诺库比公寓酒店(Aparthotel Mariano Cubi Barcelona)(55402807)</t>
  </si>
  <si>
    <t>公寓&lt;2人入住&gt;&lt;不退款&gt;</t>
  </si>
  <si>
    <t>ZHONG/XIAOXING</t>
  </si>
  <si>
    <t xml:space="preserve">3986032	</t>
  </si>
  <si>
    <t xml:space="preserve">999227035375483	</t>
  </si>
  <si>
    <t>[卡尔敦]墨尔本宜必思公寓式酒店(Ibis Melbourne Hotel and Apartments)(55320541)</t>
  </si>
  <si>
    <t>Standard Double Room, Multiple Beds&lt;2人入住&gt;&lt;不退款&gt;</t>
  </si>
  <si>
    <t>LU/JIKANG</t>
  </si>
  <si>
    <t xml:space="preserve">3986153	</t>
  </si>
  <si>
    <t xml:space="preserve">999227035454128	</t>
  </si>
  <si>
    <t>[捷克布杰约维采]望大酒店(Grandhotel Zvon)(55831924)</t>
  </si>
  <si>
    <t>Wu/Minmin,Wu/Guangze</t>
  </si>
  <si>
    <t xml:space="preserve">3986174	</t>
  </si>
  <si>
    <t xml:space="preserve">999227042860399	</t>
  </si>
  <si>
    <t>[迪沙鲁]莲花迪沙鲁海滩度假村及水疗中心(Lotus Desaru Beach Resort &amp; Spa)(109260872)</t>
  </si>
  <si>
    <t>两卧套房&lt;4人入住&gt;&lt;不退款&gt;&lt;早餐&gt;</t>
  </si>
  <si>
    <t>FARHANA/SITI</t>
  </si>
  <si>
    <t xml:space="preserve">3987618	</t>
  </si>
  <si>
    <t xml:space="preserve">999227045463724	</t>
  </si>
  <si>
    <t>[伯恩仓]草莓园度假村(Strawberry Park Resort)(55680377)</t>
  </si>
  <si>
    <t>大床一室房&lt;2人入住&gt;&lt;不退款&gt;</t>
  </si>
  <si>
    <t>LAI/PEI LOO</t>
  </si>
  <si>
    <t xml:space="preserve">3988253	</t>
  </si>
  <si>
    <t xml:space="preserve">999227045746739	</t>
  </si>
  <si>
    <t>BOYER/MARIE ELODIE</t>
  </si>
  <si>
    <t xml:space="preserve">3988291	</t>
  </si>
  <si>
    <t xml:space="preserve">999227046457528	</t>
  </si>
  <si>
    <t>[新加坡]庄家大酒店(Hotel Boss)(68545388)</t>
  </si>
  <si>
    <t>LU/YING</t>
  </si>
  <si>
    <t xml:space="preserve">3988496	</t>
  </si>
  <si>
    <t xml:space="preserve">999227047291484	</t>
  </si>
  <si>
    <t>[迪拜]阿联酋航空大酒店(Emirates Grand Hotel)(55694507)</t>
  </si>
  <si>
    <t>奢华一室房&lt;2人入住&gt;&lt;不退款&gt;</t>
  </si>
  <si>
    <t>Munthas /Munshif</t>
  </si>
  <si>
    <t xml:space="preserve">3988753	</t>
  </si>
  <si>
    <t xml:space="preserve">999227052013583	</t>
  </si>
  <si>
    <t>[夏洛特]夏洛特大学速8酒店(Super 8 by Wyndham Charlotte University)(70790617)</t>
  </si>
  <si>
    <t>大号床间 - 带两张大号床&lt;2人入住&gt;</t>
  </si>
  <si>
    <t>Brewer/David</t>
  </si>
  <si>
    <t xml:space="preserve">3990362	</t>
  </si>
  <si>
    <t xml:space="preserve">999227054389695	</t>
  </si>
  <si>
    <t>qiao/jiao</t>
  </si>
  <si>
    <t xml:space="preserve">3991220	</t>
  </si>
  <si>
    <t xml:space="preserve">398374	</t>
  </si>
  <si>
    <t xml:space="preserve">999227055999463	</t>
  </si>
  <si>
    <t>[弗雷斯诺]凯艺酒店-弗雷斯诺约塞米蒂机场(Quality Inn Fresno Airport)(91809676)</t>
  </si>
  <si>
    <t>标准双人床房(2张双人床)&lt;2人入住&gt;&lt;不退款&gt;&lt;早餐&gt;</t>
  </si>
  <si>
    <t>Huff/Derek</t>
  </si>
  <si>
    <t xml:space="preserve">3991882	</t>
  </si>
  <si>
    <t xml:space="preserve">16921758	</t>
  </si>
  <si>
    <t xml:space="preserve">999227056885348	</t>
  </si>
  <si>
    <t>WEN/PENG</t>
  </si>
  <si>
    <t xml:space="preserve">3992320	</t>
  </si>
  <si>
    <t xml:space="preserve">999227059090124	</t>
  </si>
  <si>
    <t>[巴厘岛]努沙佩尼达岛阿迪瓦纳瓦纳卡利度假村-CHSE认证(Adiwana Warnakali Resort)(95084012)</t>
  </si>
  <si>
    <t>海景套房&lt;2人入住&gt;&lt;不退款&gt;&lt;早餐&gt;</t>
  </si>
  <si>
    <t xml:space="preserve">3993497	</t>
  </si>
  <si>
    <t xml:space="preserve">999227059213420	</t>
  </si>
  <si>
    <t>[曼谷]曼谷阿尔梅洛兹酒店 - 主要清真饭店(Al Meroz Hotel Bangkok - the Leading Halal Hotel)(60494198)</t>
  </si>
  <si>
    <t>Jiang/Guoqi</t>
  </si>
  <si>
    <t xml:space="preserve">3993529	</t>
  </si>
  <si>
    <t xml:space="preserve">0000327013	</t>
  </si>
  <si>
    <t xml:space="preserve">999227061698592	</t>
  </si>
  <si>
    <t>[纽约]纽约中央公园帕克莱恩酒店(The Park Lane Hotel New York)(55281240)</t>
  </si>
  <si>
    <t>公园景特大床房&lt;2人入住&gt;&lt;不退款&gt;</t>
  </si>
  <si>
    <t>LI/ZIWEI,LIU/LIANG</t>
  </si>
  <si>
    <t xml:space="preserve">3994751	</t>
  </si>
  <si>
    <t xml:space="preserve">999227061890755	</t>
  </si>
  <si>
    <t>[伦敦]帕丁顿爱德华酒店(Hotel Edward Paddington)(110037336)</t>
  </si>
  <si>
    <t>单人间&lt;1人入住&gt;&lt;不退款&gt;</t>
  </si>
  <si>
    <t>LI/ZITONG</t>
  </si>
  <si>
    <t xml:space="preserve">3994790	</t>
  </si>
  <si>
    <t xml:space="preserve">999227061962689	</t>
  </si>
  <si>
    <t>[哥打巴鲁]Tune酒店 - 哥打巴鲁吉兰丹市中心(Tune Hotel – Kota Bharu City Centre)(55345872)</t>
  </si>
  <si>
    <t>SHOUE LING/YAP</t>
  </si>
  <si>
    <t xml:space="preserve">3994804	</t>
  </si>
  <si>
    <t xml:space="preserve">104107	</t>
  </si>
  <si>
    <t xml:space="preserve">999227062231006	</t>
  </si>
  <si>
    <t>[迪拜]迪拜龙城精品酒店(Premier Inn Dubai Dragon Mart)(97259881)</t>
  </si>
  <si>
    <t>Ahmed/Faizal</t>
  </si>
  <si>
    <t xml:space="preserve">3995000	</t>
  </si>
  <si>
    <t xml:space="preserve">85026115	</t>
  </si>
  <si>
    <t xml:space="preserve">999227063252805	</t>
  </si>
  <si>
    <t>MOHD SHARIF/ABDUL ALLIM SHAH</t>
  </si>
  <si>
    <t xml:space="preserve">3995711	</t>
  </si>
  <si>
    <t xml:space="preserve">999227064950353	</t>
  </si>
  <si>
    <t>[巴厘岛]巴厘岛金巴兰卡亚拉酒店(Khaiyyara Jimbaran Bali)(109175363)</t>
  </si>
  <si>
    <t>Room SUPERIOR&lt;2人入住&gt;&lt;不退款&gt;&lt;早餐&gt;</t>
  </si>
  <si>
    <t>GOUTEYRON/ERICLUCIENJACKY</t>
  </si>
  <si>
    <t xml:space="preserve">3996499	</t>
  </si>
  <si>
    <t xml:space="preserve">999227087328811	</t>
  </si>
  <si>
    <t>LEARY/CALLUM</t>
  </si>
  <si>
    <t xml:space="preserve">3996732	</t>
  </si>
  <si>
    <t xml:space="preserve">A0H5XIS878	</t>
  </si>
  <si>
    <t xml:space="preserve">999227090414728	</t>
  </si>
  <si>
    <t>[阿拉木图]卡佐尔公园酒店(Kazzhol Park Hotel Almaty)(110132643)</t>
  </si>
  <si>
    <t>KHARCHENKO/NIKOLAY</t>
  </si>
  <si>
    <t xml:space="preserve">3997328	</t>
  </si>
  <si>
    <t xml:space="preserve">999227094897817	</t>
  </si>
  <si>
    <t xml:space="preserve">3998496	</t>
  </si>
  <si>
    <t xml:space="preserve">27095227368	</t>
  </si>
  <si>
    <t>[乔治市]槟城龙城快捷酒店(Cititel Express Penang)(55320544)</t>
  </si>
  <si>
    <t>ZHANG/CHENG,WANG/HE</t>
  </si>
  <si>
    <t xml:space="preserve">3998704	</t>
  </si>
  <si>
    <t xml:space="preserve">634744	</t>
  </si>
  <si>
    <t xml:space="preserve">27095259392	</t>
  </si>
  <si>
    <t>XIAO/QIMENG</t>
  </si>
  <si>
    <t xml:space="preserve">3998710	</t>
  </si>
  <si>
    <t xml:space="preserve">634745	</t>
  </si>
  <si>
    <t xml:space="preserve">999227095804466	</t>
  </si>
  <si>
    <t>[Lengkong Gudang]POP！BSD城丹格朗酒店(Pop! Hotel BSD City Tangerang)(90397284)</t>
  </si>
  <si>
    <t>POP房&lt;2人入住&gt;&lt;不退款&gt;</t>
  </si>
  <si>
    <t>Anggraeni/Balgis</t>
  </si>
  <si>
    <t xml:space="preserve">3998819	</t>
  </si>
  <si>
    <t xml:space="preserve">999227096340274	</t>
  </si>
  <si>
    <t>LU/CHUNPING,SHENG/ZHENYU</t>
  </si>
  <si>
    <t xml:space="preserve">3999070	</t>
  </si>
  <si>
    <t xml:space="preserve">634747	</t>
  </si>
  <si>
    <t xml:space="preserve">21725873914	</t>
  </si>
  <si>
    <t>滨海湾经典房&lt;2人入住&gt;&lt;不退款&gt;&lt;早餐&gt;</t>
  </si>
  <si>
    <t>KIM/JONGSUNG,NO/DOHEE</t>
  </si>
  <si>
    <t>CA13030231004HKD</t>
  </si>
  <si>
    <t xml:space="preserve">2778471	</t>
  </si>
  <si>
    <t xml:space="preserve">报名字	</t>
  </si>
  <si>
    <t xml:space="preserve">999223546848330	</t>
  </si>
  <si>
    <t>[芽庄]芽庄 DTX 酒店(Dtx Hotel Nha Trang)(55380735)</t>
  </si>
  <si>
    <t>高级城景房&lt;2人入住&gt;&lt;早餐&gt;</t>
  </si>
  <si>
    <t>PARK/YOORIM,HAM/WEEHYUNG</t>
  </si>
  <si>
    <t xml:space="preserve">3208662	</t>
  </si>
  <si>
    <t xml:space="preserve">1489554321	</t>
  </si>
  <si>
    <t xml:space="preserve">999223890577540	</t>
  </si>
  <si>
    <t>双床房 (Cosmo No External View)&lt;2人入住&gt;&lt;不退款&gt;</t>
  </si>
  <si>
    <t>CHEW/TAMMY</t>
  </si>
  <si>
    <t xml:space="preserve">3299660	</t>
  </si>
  <si>
    <t xml:space="preserve">-1966523	</t>
  </si>
  <si>
    <t xml:space="preserve">999224015734308	</t>
  </si>
  <si>
    <t>行政特大床客房&lt;2人入住&gt;&lt;不退款&gt;</t>
  </si>
  <si>
    <t>SAH/TASE LI</t>
  </si>
  <si>
    <t xml:space="preserve">3330529	</t>
  </si>
  <si>
    <t xml:space="preserve">-4136516	</t>
  </si>
  <si>
    <t xml:space="preserve">999224679651819	</t>
  </si>
  <si>
    <t>[约克]皇后酒店(The Queens Hotel)(60514416)</t>
  </si>
  <si>
    <t>WINLOW/SUSAN</t>
  </si>
  <si>
    <t xml:space="preserve">3479689	</t>
  </si>
  <si>
    <t xml:space="preserve">SH16516541	</t>
  </si>
  <si>
    <t xml:space="preserve">999224778193816	</t>
  </si>
  <si>
    <t>[巴厘岛]巴厘岛乌鲁瓦图安纳塔拉度假酒店(Anantara Uluwatu Bali Resort)(55799374)</t>
  </si>
  <si>
    <t>海景套房&lt;2人入住&gt;&lt;早餐&gt;</t>
  </si>
  <si>
    <t>Lin/Fangfang,Wang/Jiajie</t>
  </si>
  <si>
    <t xml:space="preserve">3505751	</t>
  </si>
  <si>
    <t xml:space="preserve">999224835566319	</t>
  </si>
  <si>
    <t>高级特大床房&lt;2人入住&gt;&lt;早餐&gt;</t>
  </si>
  <si>
    <t>HU/YUNPENG,CHEN/JIEYU,YANG/YUMIN,LIU/TONG</t>
  </si>
  <si>
    <t xml:space="preserve">3520300	</t>
  </si>
  <si>
    <t xml:space="preserve">9415561	</t>
  </si>
  <si>
    <t xml:space="preserve">999224993651893	</t>
  </si>
  <si>
    <t>XUE/YARU</t>
  </si>
  <si>
    <t xml:space="preserve">3560499	</t>
  </si>
  <si>
    <t xml:space="preserve">156773	</t>
  </si>
  <si>
    <t xml:space="preserve">999225090326960	</t>
  </si>
  <si>
    <t>WOON/FARN FARN</t>
  </si>
  <si>
    <t xml:space="preserve">3584377	</t>
  </si>
  <si>
    <t xml:space="preserve">168866	</t>
  </si>
  <si>
    <t xml:space="preserve">999225090645416	</t>
  </si>
  <si>
    <t>LIANG/HONGXIA</t>
  </si>
  <si>
    <t xml:space="preserve">3584466	</t>
  </si>
  <si>
    <t xml:space="preserve">168863	</t>
  </si>
  <si>
    <t xml:space="preserve">999225093917840	</t>
  </si>
  <si>
    <t>TANAKA/YOSHINORI</t>
  </si>
  <si>
    <t xml:space="preserve">3585979	</t>
  </si>
  <si>
    <t xml:space="preserve">127536506	</t>
  </si>
  <si>
    <t xml:space="preserve">999225125084543	</t>
  </si>
  <si>
    <t>Aziz/Raheel</t>
  </si>
  <si>
    <t xml:space="preserve">3593481	</t>
  </si>
  <si>
    <t xml:space="preserve">43846987	</t>
  </si>
  <si>
    <t xml:space="preserve">999225227503519	</t>
  </si>
  <si>
    <t>LEE/Dohyun,CHO/HYUNWOO</t>
  </si>
  <si>
    <t xml:space="preserve">3614260	</t>
  </si>
  <si>
    <t xml:space="preserve">999225234198527	</t>
  </si>
  <si>
    <t>[拉芙琳]拉芙琳河流酒店(Laughlin River Lodge)(69451771)</t>
  </si>
  <si>
    <t>标准特大床房&lt;2人入住&gt;</t>
  </si>
  <si>
    <t>Turco/Ralph</t>
  </si>
  <si>
    <t xml:space="preserve">3615547	</t>
  </si>
  <si>
    <t xml:space="preserve">44813752	</t>
  </si>
  <si>
    <t xml:space="preserve">999225307142640	</t>
  </si>
  <si>
    <t>CHAO/CHANGWEI</t>
  </si>
  <si>
    <t xml:space="preserve">3631251	</t>
  </si>
  <si>
    <t xml:space="preserve">-47157197|47157197	</t>
  </si>
  <si>
    <t xml:space="preserve">999225346495203	</t>
  </si>
  <si>
    <t>原创双床房&lt;2人入住&gt;&lt;不退款&gt;&lt;早餐&gt;</t>
  </si>
  <si>
    <t>CHUN/JIWOO,KIM/GYUSEONG</t>
  </si>
  <si>
    <t xml:space="preserve">3638889	</t>
  </si>
  <si>
    <t xml:space="preserve">298270370	</t>
  </si>
  <si>
    <t xml:space="preserve">999225356834425	</t>
  </si>
  <si>
    <t>[阿布扎比]弗拉明戈大陆酒店(TOP Grand Continental Flamingo Hotel)(55505298)</t>
  </si>
  <si>
    <t>Twin Standard&lt;2人入住&gt;&lt;不退款&gt;</t>
  </si>
  <si>
    <t>TSOI/WAH KEUNG,NGTSOI/KURECO SIU LING</t>
  </si>
  <si>
    <t xml:space="preserve">3640798	</t>
  </si>
  <si>
    <t xml:space="preserve">999225368264153	</t>
  </si>
  <si>
    <t>[都柏林]拉塞尔酒店(Russell Court Hotel)(55414171)</t>
  </si>
  <si>
    <t>Jefferson/Paul</t>
  </si>
  <si>
    <t xml:space="preserve">3643579	</t>
  </si>
  <si>
    <t xml:space="preserve">85879	</t>
  </si>
  <si>
    <t xml:space="preserve">999225368611867	</t>
  </si>
  <si>
    <t>Thompson/Alex</t>
  </si>
  <si>
    <t xml:space="preserve">3643644	</t>
  </si>
  <si>
    <t xml:space="preserve">85881	</t>
  </si>
  <si>
    <t xml:space="preserve">999225380298150	</t>
  </si>
  <si>
    <t>[里斯本]欧力斯普马克思德萨酒店(Olissippo Marques de Sa)(92029375)</t>
  </si>
  <si>
    <t>Lee/Samuel</t>
  </si>
  <si>
    <t xml:space="preserve">3646075	</t>
  </si>
  <si>
    <t xml:space="preserve">49423281	</t>
  </si>
  <si>
    <t xml:space="preserve">999225470562390	</t>
  </si>
  <si>
    <t>NI/JIAN,JIN/LU</t>
  </si>
  <si>
    <t xml:space="preserve">3662337	</t>
  </si>
  <si>
    <t xml:space="preserve">-51773505	</t>
  </si>
  <si>
    <t xml:space="preserve">999225542102352	</t>
  </si>
  <si>
    <t>[巴黎]贝尔塔酒店(Belta Hotel)(55290431)</t>
  </si>
  <si>
    <t>大床间&lt;2人入住&gt;&lt;不退款&gt;</t>
  </si>
  <si>
    <t>Mikael/Gloanec</t>
  </si>
  <si>
    <t xml:space="preserve">3676690	</t>
  </si>
  <si>
    <t xml:space="preserve">999225542838456	</t>
  </si>
  <si>
    <t>HUSSAIN/KASHIF</t>
  </si>
  <si>
    <t xml:space="preserve">3676952	</t>
  </si>
  <si>
    <t xml:space="preserve">73264	</t>
  </si>
  <si>
    <t xml:space="preserve">999225582555813	</t>
  </si>
  <si>
    <t>[苏黎世]英格马特城市花园酒店(Engimatt City &amp; Garden Hotel)(91811909)</t>
  </si>
  <si>
    <t>舒适房&lt;2人入住&gt;&lt;不退款&gt;&lt;早餐&gt;</t>
  </si>
  <si>
    <t>SHI/XIAORUI,XU/MING,ZHANG/YAOZHI,LENG/HAO</t>
  </si>
  <si>
    <t xml:space="preserve">3684823	</t>
  </si>
  <si>
    <t xml:space="preserve">02264bfd939542b6（客房 1） 02264bfd93cd400c（客房 2）	</t>
  </si>
  <si>
    <t xml:space="preserve">999225612789312	</t>
  </si>
  <si>
    <t>奢华客房, 2 张单人床&lt;2人入住&gt;&lt;早餐&gt;</t>
  </si>
  <si>
    <t>CHEN/SIXIN</t>
  </si>
  <si>
    <t xml:space="preserve">3690417	</t>
  </si>
  <si>
    <t xml:space="preserve">3405761086	</t>
  </si>
  <si>
    <t xml:space="preserve">999225657315901	</t>
  </si>
  <si>
    <t>[纳苏格布]派克金沙酒店(Pico Sands Hotel)(55336978)</t>
  </si>
  <si>
    <t>山景标准房&lt;2人入住&gt;&lt;早餐&gt;</t>
  </si>
  <si>
    <t>Indac/Mercury</t>
  </si>
  <si>
    <t xml:space="preserve">3699831	</t>
  </si>
  <si>
    <t xml:space="preserve">999225662233508	</t>
  </si>
  <si>
    <t>大号床房&lt;2人入住&gt;</t>
  </si>
  <si>
    <t>HU/LAIFU,HU/MAYAN</t>
  </si>
  <si>
    <t xml:space="preserve">3701049	</t>
  </si>
  <si>
    <t xml:space="preserve">999225697142530	</t>
  </si>
  <si>
    <t>[米兰]米兰北部希尔顿花园酒店(Hilton Garden Inn Milan North)(55652974)</t>
  </si>
  <si>
    <t>双床房, 2 张单人床&lt;2人入住&gt;</t>
  </si>
  <si>
    <t>Qiu/Jingcheng</t>
  </si>
  <si>
    <t xml:space="preserve">3708580	</t>
  </si>
  <si>
    <t xml:space="preserve">999225725599301	</t>
  </si>
  <si>
    <t>Hamson/Stephen</t>
  </si>
  <si>
    <t xml:space="preserve">3715002	</t>
  </si>
  <si>
    <t xml:space="preserve">79688SE456871	</t>
  </si>
  <si>
    <t xml:space="preserve">999225737567653	</t>
  </si>
  <si>
    <t>JIN/ZHIMING,LIU/SHIXIA</t>
  </si>
  <si>
    <t xml:space="preserve">3717181	</t>
  </si>
  <si>
    <t xml:space="preserve">999225744142440	</t>
  </si>
  <si>
    <t>海湾客房, 2 张单人床&lt;2人入住&gt;&lt;不退款&gt;&lt;早餐&gt;</t>
  </si>
  <si>
    <t>WANG/JINYA,WANG/JINYI</t>
  </si>
  <si>
    <t xml:space="preserve">3718723	</t>
  </si>
  <si>
    <t xml:space="preserve">999225779422131	</t>
  </si>
  <si>
    <t>PALENCIA VILLARREAL/DANIEL EDUARDO</t>
  </si>
  <si>
    <t xml:space="preserve">3725612	</t>
  </si>
  <si>
    <t xml:space="preserve">HW81	</t>
  </si>
  <si>
    <t xml:space="preserve">999225789294076	</t>
  </si>
  <si>
    <t>[新加坡]新加坡泛太平洋酒店(Pan Pacific Singapore)(55599143)</t>
  </si>
  <si>
    <t>尊贵滨海湾客房&lt;2人入住&gt;&lt;早餐&gt;</t>
  </si>
  <si>
    <t>BAN/YANG,LEI/ZHONGLIANG</t>
  </si>
  <si>
    <t xml:space="preserve">3727966	</t>
  </si>
  <si>
    <t xml:space="preserve">114744460	</t>
  </si>
  <si>
    <t xml:space="preserve">999225792656983	</t>
  </si>
  <si>
    <t xml:space="preserve">3729215	</t>
  </si>
  <si>
    <t xml:space="preserve">114748994	</t>
  </si>
  <si>
    <t xml:space="preserve">999225798100941	</t>
  </si>
  <si>
    <t>HE/ZIYI,LU/XINYU</t>
  </si>
  <si>
    <t xml:space="preserve">3729982	</t>
  </si>
  <si>
    <t xml:space="preserve">X6DUBII	</t>
  </si>
  <si>
    <t xml:space="preserve">999225823028931	</t>
  </si>
  <si>
    <t>豪华房（2张单人床）&lt;2人入住&gt;</t>
  </si>
  <si>
    <t>SI/SHANGJIA</t>
  </si>
  <si>
    <t xml:space="preserve">3734607	</t>
  </si>
  <si>
    <t xml:space="preserve">999225829547047	</t>
  </si>
  <si>
    <t>Laugermann/Inigo Peron,Laugermann/Nico Peron</t>
  </si>
  <si>
    <t xml:space="preserve">3736338	</t>
  </si>
  <si>
    <t xml:space="preserve">472301	</t>
  </si>
  <si>
    <t xml:space="preserve">999225843425584	</t>
  </si>
  <si>
    <t>[巴黎]安廷圣乔治酒店(Hotel Antin St Georges)(55733399)</t>
  </si>
  <si>
    <t>3人房&lt;2人入住&gt;&lt;不退款&gt;</t>
  </si>
  <si>
    <t>Lam/Ching yin,Lam/Ching yin</t>
  </si>
  <si>
    <t xml:space="preserve">3738592	</t>
  </si>
  <si>
    <t xml:space="preserve">ISRYL6	</t>
  </si>
  <si>
    <t xml:space="preserve">999225868081278	</t>
  </si>
  <si>
    <t>[巴黎]维多利亚酒店(Hotel Victoria)(55653029)</t>
  </si>
  <si>
    <t>Gross/Nathan,Gross/Nathan</t>
  </si>
  <si>
    <t xml:space="preserve">3743824	</t>
  </si>
  <si>
    <t xml:space="preserve">026276	</t>
  </si>
  <si>
    <t xml:space="preserve">999225880876643	</t>
  </si>
  <si>
    <t>2张双人床房&lt;1人入住&gt;</t>
  </si>
  <si>
    <t>Marin/Veronica</t>
  </si>
  <si>
    <t xml:space="preserve">3746086	</t>
  </si>
  <si>
    <t xml:space="preserve">427912	</t>
  </si>
  <si>
    <t xml:space="preserve">999225891980221	</t>
  </si>
  <si>
    <t>[特罗姆瑟]特罗姆瑟精致酒店(Smarthotel Tromsø)(55465434)</t>
  </si>
  <si>
    <t>WU/YUFENG,LIU/HUIHUI</t>
  </si>
  <si>
    <t xml:space="preserve">3748706	</t>
  </si>
  <si>
    <t xml:space="preserve">999225915981128	</t>
  </si>
  <si>
    <t>FERNANDES/YACKELINE DAYANA</t>
  </si>
  <si>
    <t xml:space="preserve">3754015	</t>
  </si>
  <si>
    <t xml:space="preserve">H771	</t>
  </si>
  <si>
    <t xml:space="preserve">999225931745867	</t>
  </si>
  <si>
    <t>ABDULWAHAB/SHAH ROLLAH</t>
  </si>
  <si>
    <t xml:space="preserve">3755526	</t>
  </si>
  <si>
    <t xml:space="preserve">288659	</t>
  </si>
  <si>
    <t xml:space="preserve">999225943253041	</t>
  </si>
  <si>
    <t>[布宜诺斯艾利斯]解放者酒店(Libertador Hotel)(95084418)</t>
  </si>
  <si>
    <t>经典房&lt;2人入住&gt;&lt;早餐&gt;</t>
  </si>
  <si>
    <t>LIU/JIAJIE,KE/TIANTIAN</t>
  </si>
  <si>
    <t xml:space="preserve">3759500	</t>
  </si>
  <si>
    <t xml:space="preserve">999225975448961	</t>
  </si>
  <si>
    <t>Studio Deluxe Twin Room&lt;2人入住&gt;</t>
  </si>
  <si>
    <t>LI/YIWEN,LI/PEIANDI</t>
  </si>
  <si>
    <t xml:space="preserve">3764152	</t>
  </si>
  <si>
    <t xml:space="preserve">442919625-1691687590061267	</t>
  </si>
  <si>
    <t xml:space="preserve">999225980997051	</t>
  </si>
  <si>
    <t>[兰卡斯特]兰开斯特宫酒店(Lancaster House Hotel)(55560260)</t>
  </si>
  <si>
    <t>豪华开放式套房&lt;2人入住&gt;&lt;早餐&gt;</t>
  </si>
  <si>
    <t>CHAN/KAYIN</t>
  </si>
  <si>
    <t xml:space="preserve">3765864	</t>
  </si>
  <si>
    <t xml:space="preserve">-65976355	</t>
  </si>
  <si>
    <t xml:space="preserve">999226040605307	</t>
  </si>
  <si>
    <t>[纽约]纽约城中央希尔顿酒店(New York Hilton Midtown)(70165312)</t>
  </si>
  <si>
    <t>尊贵客房&lt;2人入住&gt;</t>
  </si>
  <si>
    <t>zhong/le</t>
  </si>
  <si>
    <t xml:space="preserve">3781042	</t>
  </si>
  <si>
    <t xml:space="preserve">3421416244	</t>
  </si>
  <si>
    <t xml:space="preserve">999226052615912	</t>
  </si>
  <si>
    <t>LI/SIMA,Ye/Shi</t>
  </si>
  <si>
    <t xml:space="preserve">3783065	</t>
  </si>
  <si>
    <t xml:space="preserve">308182750	</t>
  </si>
  <si>
    <t xml:space="preserve">999226057352815	</t>
  </si>
  <si>
    <t>[阿布扎比]W 阿布扎比 - 亚斯岛酒店(W Abu Dhabi - Yas Island)(71612736)</t>
  </si>
  <si>
    <t>奇妙特大床房&lt;2人入住&gt;&lt;不退款&gt;&lt;早餐&gt;</t>
  </si>
  <si>
    <t>HAN/ZHONGFENG,LUO/GUIHONG</t>
  </si>
  <si>
    <t xml:space="preserve">3784100	</t>
  </si>
  <si>
    <t xml:space="preserve">2962298	</t>
  </si>
  <si>
    <t xml:space="preserve">999226058408647	</t>
  </si>
  <si>
    <t>至尊工作室&lt;2人入住&gt;&lt;早餐&gt;</t>
  </si>
  <si>
    <t>ZHOU/XILING,LI/YANG</t>
  </si>
  <si>
    <t xml:space="preserve">3784400	</t>
  </si>
  <si>
    <t xml:space="preserve">999226067454001	</t>
  </si>
  <si>
    <t>[纽约]利文顿酒店(Hotel on Rivington)(55505088)</t>
  </si>
  <si>
    <t>特大床一室房&lt;2人入住&gt;&lt;不退款&gt;&lt;早餐&gt;</t>
  </si>
  <si>
    <t>NELSON/JARED</t>
  </si>
  <si>
    <t xml:space="preserve">3787685	</t>
  </si>
  <si>
    <t xml:space="preserve">NYCRIV199602873	</t>
  </si>
  <si>
    <t xml:space="preserve">999226069552878	</t>
  </si>
  <si>
    <t>LUO/LYUGEN,WANG/XIAO</t>
  </si>
  <si>
    <t xml:space="preserve">3788953	</t>
  </si>
  <si>
    <t xml:space="preserve">9968384	</t>
  </si>
  <si>
    <t xml:space="preserve">999226098794028	</t>
  </si>
  <si>
    <t>Ning/Fengjun,Luo/Yechengh,Li/Chuiye</t>
  </si>
  <si>
    <t xml:space="preserve">3791002	</t>
  </si>
  <si>
    <t xml:space="preserve">17315055	</t>
  </si>
  <si>
    <t xml:space="preserve">999226120328089	</t>
  </si>
  <si>
    <t>[乔治市]槟城双威乔治市酒店(Sunway Hotel Georgetown Penang)(55451620)</t>
  </si>
  <si>
    <t>家庭房&lt;3人入住&gt;&lt;早餐&gt;</t>
  </si>
  <si>
    <t>GANI/INDRA GUNAWAN</t>
  </si>
  <si>
    <t xml:space="preserve">3797247	</t>
  </si>
  <si>
    <t xml:space="preserve">HTL-WBD-445480675	</t>
  </si>
  <si>
    <t xml:space="preserve">999226125408490	</t>
  </si>
  <si>
    <t>[艾阿卡]富吉拉地标海滩度假酒店(Address Beach Resort Fujairah)(97968912)</t>
  </si>
  <si>
    <t>double deluxe mountain view&lt;2人入住&gt;&lt;早餐&gt;</t>
  </si>
  <si>
    <t>Mazeh/Mohamad,Mazeh/Mohamad</t>
  </si>
  <si>
    <t xml:space="preserve">3798237	</t>
  </si>
  <si>
    <t xml:space="preserve">999226146647927	</t>
  </si>
  <si>
    <t>LI/PEISHAN,DONG/WENLU</t>
  </si>
  <si>
    <t xml:space="preserve">3806843	</t>
  </si>
  <si>
    <t xml:space="preserve">23301653	</t>
  </si>
  <si>
    <t xml:space="preserve">999226147996779	</t>
  </si>
  <si>
    <t>Benavent Zaragoza/Andreu</t>
  </si>
  <si>
    <t xml:space="preserve">3807703	</t>
  </si>
  <si>
    <t xml:space="preserve">acknowledge	</t>
  </si>
  <si>
    <t xml:space="preserve">999226190242171	</t>
  </si>
  <si>
    <t>Ping Lau/Woon,Ping Lau/Woon</t>
  </si>
  <si>
    <t xml:space="preserve">3810680	</t>
  </si>
  <si>
    <t xml:space="preserve">026989	</t>
  </si>
  <si>
    <t xml:space="preserve">999226214886401	</t>
  </si>
  <si>
    <t>LEE/HEEJIN</t>
  </si>
  <si>
    <t xml:space="preserve">3816555	</t>
  </si>
  <si>
    <t xml:space="preserve">480558	</t>
  </si>
  <si>
    <t xml:space="preserve">999226217563753	</t>
  </si>
  <si>
    <t>[巴塞罗那]福让特玛丽提姆酒店(Hotel Best Front Maritim)(55321088)</t>
  </si>
  <si>
    <t>大床房&lt;2人入住&gt;&lt;不退款&gt;&lt;早餐&gt;</t>
  </si>
  <si>
    <t>Boye/Mathieu</t>
  </si>
  <si>
    <t xml:space="preserve">3817108	</t>
  </si>
  <si>
    <t xml:space="preserve">23020093	</t>
  </si>
  <si>
    <t xml:space="preserve">999226335375188	</t>
  </si>
  <si>
    <t>[首尔]太平洋酒店(Pacific Hotel)(55452176)</t>
  </si>
  <si>
    <t>HO/PINGHSUN,WU/JIA HUEY</t>
  </si>
  <si>
    <t xml:space="preserve">3829144	</t>
  </si>
  <si>
    <t xml:space="preserve">23038398	</t>
  </si>
  <si>
    <t xml:space="preserve">999226336421023	</t>
  </si>
  <si>
    <t>GU/JINGCHUN</t>
  </si>
  <si>
    <t xml:space="preserve">3829586	</t>
  </si>
  <si>
    <t xml:space="preserve">94800	</t>
  </si>
  <si>
    <t xml:space="preserve">999226336829840	</t>
  </si>
  <si>
    <t>[迪拜]迪拜H酒店(The H Dubai)(69451976)</t>
  </si>
  <si>
    <t>TO/HOICHU</t>
  </si>
  <si>
    <t xml:space="preserve">3829812	</t>
  </si>
  <si>
    <t xml:space="preserve">30126175	</t>
  </si>
  <si>
    <t xml:space="preserve">999226337985369	</t>
  </si>
  <si>
    <t>[米兰]米兰华美达广场酒店(Ramada Plaza Milano)(56185574)</t>
  </si>
  <si>
    <t>NIU/YUEDAN,HE/SONG</t>
  </si>
  <si>
    <t xml:space="preserve">3830417	</t>
  </si>
  <si>
    <t xml:space="preserve">1495048	</t>
  </si>
  <si>
    <t xml:space="preserve">999226341881696	</t>
  </si>
  <si>
    <t>[博福特]瑞德之家酒店(Rhett House)(92032194)</t>
  </si>
  <si>
    <t>Room 7, Two Queen Room&lt;2人入住&gt;&lt;不退款&gt;&lt;早餐&gt;</t>
  </si>
  <si>
    <t>Mew/Amy</t>
  </si>
  <si>
    <t xml:space="preserve">3832639	</t>
  </si>
  <si>
    <t xml:space="preserve">104194500	</t>
  </si>
  <si>
    <t xml:space="preserve">999226342289907	</t>
  </si>
  <si>
    <t>豪华山景双人房两张床&lt;2人入住&gt;&lt;不退款&gt;</t>
  </si>
  <si>
    <t>CHEUNG/SOO FOON</t>
  </si>
  <si>
    <t xml:space="preserve">3832829	</t>
  </si>
  <si>
    <t xml:space="preserve">460688	</t>
  </si>
  <si>
    <t xml:space="preserve">999226348971100	</t>
  </si>
  <si>
    <t>海洋超值房&lt;2人入住&gt;&lt;不退款&gt;</t>
  </si>
  <si>
    <t>TANTIPAN/JARUWAN</t>
  </si>
  <si>
    <t xml:space="preserve">3836481	</t>
  </si>
  <si>
    <t xml:space="preserve">999226349642268	</t>
  </si>
  <si>
    <t>[普吉岛]卡塔SIS度假酒店(The Sis Kata, Resort)(69427769)</t>
  </si>
  <si>
    <t>泳池双床房（Sis Jacuzzi）&lt;2人入住&gt;&lt;早餐&gt;</t>
  </si>
  <si>
    <t>XINYU/PU</t>
  </si>
  <si>
    <t xml:space="preserve">3836702	</t>
  </si>
  <si>
    <t xml:space="preserve">61234	</t>
  </si>
  <si>
    <t xml:space="preserve">26349859107	</t>
  </si>
  <si>
    <t>[卡斯]帕亚姆酒店(Payam Hotel)(55519520)</t>
  </si>
  <si>
    <t>WANG/BANGYING</t>
  </si>
  <si>
    <t xml:space="preserve">3836776	</t>
  </si>
  <si>
    <t xml:space="preserve">4NTGNPX	</t>
  </si>
  <si>
    <t xml:space="preserve">999226351694733	</t>
  </si>
  <si>
    <t>[塞维利亚]塞维利亚中心酒店(Hotel Sevilla Center)(55666113)</t>
  </si>
  <si>
    <t>XU/JUN,LI/LU</t>
  </si>
  <si>
    <t xml:space="preserve">3837832	</t>
  </si>
  <si>
    <t xml:space="preserve">478615	</t>
  </si>
  <si>
    <t xml:space="preserve">999226353255113	</t>
  </si>
  <si>
    <t>[檀香山]库西奥班盐酒店(Kuhio Banyan)(55560123)</t>
  </si>
  <si>
    <t>大号小厨房&lt;2人入住&gt;</t>
  </si>
  <si>
    <t>LIAO/WENCHENG</t>
  </si>
  <si>
    <t xml:space="preserve">3838610	</t>
  </si>
  <si>
    <t xml:space="preserve">999226353790981	</t>
  </si>
  <si>
    <t>Chew/Tan Chuan</t>
  </si>
  <si>
    <t xml:space="preserve">3838918	</t>
  </si>
  <si>
    <t xml:space="preserve">119474	</t>
  </si>
  <si>
    <t xml:space="preserve">999226355699837	</t>
  </si>
  <si>
    <t>Yun/Jeeun</t>
  </si>
  <si>
    <t xml:space="preserve">3839885	</t>
  </si>
  <si>
    <t xml:space="preserve">TL756661428	</t>
  </si>
  <si>
    <t xml:space="preserve">999226357232413	</t>
  </si>
  <si>
    <t>KIM/HYUNHWA</t>
  </si>
  <si>
    <t xml:space="preserve">3840935	</t>
  </si>
  <si>
    <t xml:space="preserve">75237140	</t>
  </si>
  <si>
    <t xml:space="preserve">999226357712297	</t>
  </si>
  <si>
    <t>YAN/SHA,LUO/SHIXIN</t>
  </si>
  <si>
    <t xml:space="preserve">3841182	</t>
  </si>
  <si>
    <t xml:space="preserve">94924	</t>
  </si>
  <si>
    <t xml:space="preserve">999226359532711	</t>
  </si>
  <si>
    <t>[巴厘岛]巴厘岛宁静别墅酒店(Hideaway Villas Bali Uluwatu by Kanaan Hospitality)(55299720)</t>
  </si>
  <si>
    <t>全景一卧泳池别墅&lt;2人入住&gt;&lt;不退款&gt;&lt;早餐&gt;</t>
  </si>
  <si>
    <t>KOTHARI/SHRUTKIRTI,KOTHARI/SHRUTKIRTI</t>
  </si>
  <si>
    <t xml:space="preserve">3841859	</t>
  </si>
  <si>
    <t xml:space="preserve">999226363290413	</t>
  </si>
  <si>
    <t>he/yu,Hu/bihang</t>
  </si>
  <si>
    <t xml:space="preserve">3844113	</t>
  </si>
  <si>
    <t xml:space="preserve">34088495，34088498	</t>
  </si>
  <si>
    <t xml:space="preserve">999226366245019	</t>
  </si>
  <si>
    <t>甄选两张大床房&lt;3人入住&gt;</t>
  </si>
  <si>
    <t>Chen/Siyu,Shan/Hanruo,Luo/Sally</t>
  </si>
  <si>
    <t xml:space="preserve">3846232	</t>
  </si>
  <si>
    <t xml:space="preserve">999226493917175	</t>
  </si>
  <si>
    <t>[曼谷]曼谷拉查丹利中心酒店(Grande Centre Point Hotel Ratchadamri Bangkok)(55380772)</t>
  </si>
  <si>
    <t>豪华套房（经典高级套房）&lt;2人入住&gt;</t>
  </si>
  <si>
    <t>LAI/WAI MING VERNA,LAI/OI MING KATIE</t>
  </si>
  <si>
    <t xml:space="preserve">3856015	</t>
  </si>
  <si>
    <t xml:space="preserve">MBS010236	</t>
  </si>
  <si>
    <t xml:space="preserve">999226493963244	</t>
  </si>
  <si>
    <t>[普吉岛]甜蜜滨海度假酒店 - 航海 - 卡塔海滩(Sugar Marina Hotel - Nautical - Kata Beach)(55944527)</t>
  </si>
  <si>
    <t>豪华池景房&lt;2人入住&gt;&lt;不退款&gt;&lt;早餐&gt;</t>
  </si>
  <si>
    <t>LIM/KEAT SZE</t>
  </si>
  <si>
    <t xml:space="preserve">3856062	</t>
  </si>
  <si>
    <t xml:space="preserve">2303910	</t>
  </si>
  <si>
    <t xml:space="preserve">999226497622227	</t>
  </si>
  <si>
    <t>[曼谷]曼谷班达拉西隆套房酒店(Bandara Suites Silom, Bangkok)(55320752)</t>
  </si>
  <si>
    <t>一卧室套房&lt;2人入住&gt;&lt;不退款&gt;</t>
  </si>
  <si>
    <t>FEI/YANSONG</t>
  </si>
  <si>
    <t xml:space="preserve">3860512	</t>
  </si>
  <si>
    <t xml:space="preserve">999226497927665	</t>
  </si>
  <si>
    <t>[圣米格尔-德阿连德]瑟利纳圣米格尔-德阿连德酒店(Selina San Miguel de Allende)(110038606)</t>
  </si>
  <si>
    <t>Servin Rodriguez/Tomas</t>
  </si>
  <si>
    <t xml:space="preserve">3860792	</t>
  </si>
  <si>
    <t xml:space="preserve">26497936238	</t>
  </si>
  <si>
    <t>Servin Rodriguez/Tomas,Ventura Navarro/Jennifer</t>
  </si>
  <si>
    <t xml:space="preserve">3860802	</t>
  </si>
  <si>
    <t xml:space="preserve">6126153	</t>
  </si>
  <si>
    <t xml:space="preserve">999226498612362	</t>
  </si>
  <si>
    <t>[旌善郡]罗氏公园酒店(Park Roche Resort &amp; Wellness)(92030035)</t>
  </si>
  <si>
    <t>至尊套房&lt;4人入住&gt;&lt;早餐&gt;</t>
  </si>
  <si>
    <t>Na/Miae</t>
  </si>
  <si>
    <t xml:space="preserve">3861762	</t>
  </si>
  <si>
    <t xml:space="preserve">999226502708016	</t>
  </si>
  <si>
    <t>Zhan/Hetian</t>
  </si>
  <si>
    <t xml:space="preserve">3866853	</t>
  </si>
  <si>
    <t xml:space="preserve">999226502764138	</t>
  </si>
  <si>
    <t>NUN/SOKNETH,KUN/SREYLEAK</t>
  </si>
  <si>
    <t xml:space="preserve">3866901	</t>
  </si>
  <si>
    <t xml:space="preserve">129706006	</t>
  </si>
  <si>
    <t xml:space="preserve">999226503224613	</t>
  </si>
  <si>
    <t>两卧室行政套房&lt;4人入住&gt;&lt;不退款&gt;</t>
  </si>
  <si>
    <t>Chen/Yunru</t>
  </si>
  <si>
    <t xml:space="preserve">3867483	</t>
  </si>
  <si>
    <t xml:space="preserve">390679	</t>
  </si>
  <si>
    <t xml:space="preserve">999226565434553	</t>
  </si>
  <si>
    <t>[吉隆坡]吉隆坡圣塔格兰德签名酒店(Santa Grand Signature Kuala Lumpur)(110133692)</t>
  </si>
  <si>
    <t>Bong Soo Queen&lt;2人入住&gt;&lt;不退款&gt;&lt;早餐&gt;</t>
  </si>
  <si>
    <t>AHMAD/BOTTY ROSYANTI</t>
  </si>
  <si>
    <t xml:space="preserve">3869520	</t>
  </si>
  <si>
    <t xml:space="preserve">39413	</t>
  </si>
  <si>
    <t xml:space="preserve">999226568301303	</t>
  </si>
  <si>
    <t>[慕尼黑]玛丽蒂姆慕尼黑酒店(Maritim Hotel München)(55452070)</t>
  </si>
  <si>
    <t>经典单人房&lt;1人入住&gt;&lt;不退款&gt;</t>
  </si>
  <si>
    <t>mackay/Scott</t>
  </si>
  <si>
    <t xml:space="preserve">3870226	</t>
  </si>
  <si>
    <t xml:space="preserve">9143678494386	</t>
  </si>
  <si>
    <t xml:space="preserve">999226570998234	</t>
  </si>
  <si>
    <t>[布鲁克菲尔德]米尔沃基布鲁克菲尔德喜来登酒店(Sheraton Milwaukee Brookfield)(68026042)</t>
  </si>
  <si>
    <t>特大号床间&lt;2人入住&gt;</t>
  </si>
  <si>
    <t>PEREZ/DILCIA</t>
  </si>
  <si>
    <t xml:space="preserve">3870964	</t>
  </si>
  <si>
    <t xml:space="preserve">1424042	</t>
  </si>
  <si>
    <t xml:space="preserve">999226575896480	</t>
  </si>
  <si>
    <t>[巴淡岛中心]巴塔姆中心哈里斯酒店(Harris Hotel Batam Center)(70391162)</t>
  </si>
  <si>
    <t>海景哈里斯房&lt;2人入住&gt;&lt;不退款&gt;&lt;早餐&gt;</t>
  </si>
  <si>
    <t>KUMAR/ABHISHEK,THATOI/POOJA SHREE,SAHA/USHA KUMARI,SAHA/NARSINGH</t>
  </si>
  <si>
    <t xml:space="preserve">3872407	</t>
  </si>
  <si>
    <t xml:space="preserve">217023	</t>
  </si>
  <si>
    <t xml:space="preserve">999226575952411	</t>
  </si>
  <si>
    <t>哈里斯房&lt;1人入住&gt;&lt;不退款&gt;&lt;早餐&gt;</t>
  </si>
  <si>
    <t>THAZIN/MYO</t>
  </si>
  <si>
    <t xml:space="preserve">3872416	</t>
  </si>
  <si>
    <t xml:space="preserve">217024	</t>
  </si>
  <si>
    <t xml:space="preserve">999226596754127	</t>
  </si>
  <si>
    <t>SRITAPIYA/PANIDA</t>
  </si>
  <si>
    <t xml:space="preserve">3873241	</t>
  </si>
  <si>
    <t xml:space="preserve">999226596883359	</t>
  </si>
  <si>
    <t>NUPAN/WANVISA</t>
  </si>
  <si>
    <t xml:space="preserve">3873257	</t>
  </si>
  <si>
    <t xml:space="preserve">999226602098226	</t>
  </si>
  <si>
    <t>Obligacion/Halberd,Obligacion/Halberd</t>
  </si>
  <si>
    <t xml:space="preserve">3874935	</t>
  </si>
  <si>
    <t xml:space="preserve">13351233	</t>
  </si>
  <si>
    <t xml:space="preserve">999226606531898	</t>
  </si>
  <si>
    <t>Bong Soo Twin&lt;2人入住&gt;&lt;不退款&gt;&lt;早餐&gt;</t>
  </si>
  <si>
    <t>CHIAH/LI KUEN</t>
  </si>
  <si>
    <t xml:space="preserve">3876951	</t>
  </si>
  <si>
    <t xml:space="preserve">39575	</t>
  </si>
  <si>
    <t xml:space="preserve">999226611886306	</t>
  </si>
  <si>
    <t>高级三人客房&lt;2人入住&gt;&lt;早餐&gt;</t>
  </si>
  <si>
    <t>SHEN/QIANG</t>
  </si>
  <si>
    <t xml:space="preserve">3879426	</t>
  </si>
  <si>
    <t xml:space="preserve">999226613794495	</t>
  </si>
  <si>
    <t>AZRUL/AZRUL HAFIEZAL</t>
  </si>
  <si>
    <t xml:space="preserve">3879855	</t>
  </si>
  <si>
    <t xml:space="preserve">39621	</t>
  </si>
  <si>
    <t xml:space="preserve">999226614110652	</t>
  </si>
  <si>
    <t>[曼谷]曼谷素坤逸 15 瑞享饭店(Mövenpick Hotel Sukhumvit 15 Bangkok)(55666067)</t>
  </si>
  <si>
    <t>COONAN/DARCY C</t>
  </si>
  <si>
    <t xml:space="preserve">3879904	</t>
  </si>
  <si>
    <t xml:space="preserve">739610	</t>
  </si>
  <si>
    <t xml:space="preserve">999226615489270	</t>
  </si>
  <si>
    <t>[巴塞罗那]欧洲之星丰碑酒店(Eurostars Monumental)(60480563)</t>
  </si>
  <si>
    <t>双人床或双床房&lt;2人入住&gt;&lt;不退款&gt;</t>
  </si>
  <si>
    <t>MENG/CHENHAO,ZHEN/BOYU</t>
  </si>
  <si>
    <t xml:space="preserve">3880135	</t>
  </si>
  <si>
    <t xml:space="preserve">19645948	</t>
  </si>
  <si>
    <t xml:space="preserve">999226618491237	</t>
  </si>
  <si>
    <t>标准房-2张单人床房&lt;2人入住&gt;</t>
  </si>
  <si>
    <t>DOU/FENFEN,CHEN/YAJUN</t>
  </si>
  <si>
    <t xml:space="preserve">3880926	</t>
  </si>
  <si>
    <t xml:space="preserve">320-2511489	</t>
  </si>
  <si>
    <t xml:space="preserve">999226620567679	</t>
  </si>
  <si>
    <t>[丹戎本雅]槟城火烈鸟海滩酒店(Flamingo Hotel by The Beach, Penang)(55439295)</t>
  </si>
  <si>
    <t>山景豪华双人房&lt;2人入住&gt;&lt;不退款&gt;</t>
  </si>
  <si>
    <t>KNG/KOK BOON,WONG/MAN HEI</t>
  </si>
  <si>
    <t xml:space="preserve">3881444	</t>
  </si>
  <si>
    <t xml:space="preserve">999226621735655	</t>
  </si>
  <si>
    <t>Tower Wing Deluxe King&lt;2人入住&gt;</t>
  </si>
  <si>
    <t>QIAO/YI,LI/XIAOYUAN</t>
  </si>
  <si>
    <t xml:space="preserve">3881893	</t>
  </si>
  <si>
    <t xml:space="preserve">999226625808571	</t>
  </si>
  <si>
    <t>QI/XIAOCHONG</t>
  </si>
  <si>
    <t xml:space="preserve">3884371	</t>
  </si>
  <si>
    <t xml:space="preserve">10147565	</t>
  </si>
  <si>
    <t xml:space="preserve">999226625898885	</t>
  </si>
  <si>
    <t>SUHAIMI/SYAHMIN AIMAN</t>
  </si>
  <si>
    <t xml:space="preserve">3884459	</t>
  </si>
  <si>
    <t xml:space="preserve">999226627052775	</t>
  </si>
  <si>
    <t>标准大床无窗&lt;1人入住&gt;</t>
  </si>
  <si>
    <t>CHEN/CHENG</t>
  </si>
  <si>
    <t xml:space="preserve">3885555	</t>
  </si>
  <si>
    <t xml:space="preserve">999226635557267	</t>
  </si>
  <si>
    <t>[新加坡]81酒店(优质星)(Hotel 81 Premier Star)(78129526)</t>
  </si>
  <si>
    <t>RAMPHANININ/ATTHAPHON RAMPHANININ,RITTITAMON/NALINEE</t>
  </si>
  <si>
    <t xml:space="preserve">3887131	</t>
  </si>
  <si>
    <t xml:space="preserve">074407330	</t>
  </si>
  <si>
    <t xml:space="preserve">999226637927308	</t>
  </si>
  <si>
    <t>[曼谷]曼谷华尔道夫酒店(Waldorf Astoria Bangkok)(55354835)</t>
  </si>
  <si>
    <t>TANG/JIE,ZHONG/ZHENGZHI</t>
  </si>
  <si>
    <t xml:space="preserve">3887956	</t>
  </si>
  <si>
    <t xml:space="preserve">HTH-7P52PGVR+23-E00	</t>
  </si>
  <si>
    <t xml:space="preserve">999226642374785	</t>
  </si>
  <si>
    <t>Ramakrishna/Anil</t>
  </si>
  <si>
    <t xml:space="preserve">3889448	</t>
  </si>
  <si>
    <t xml:space="preserve">999226643869530	</t>
  </si>
  <si>
    <t>[华沙]华沙丽晶酒店(Regent Warsaw Hotel)(55733463)</t>
  </si>
  <si>
    <t>MATYJASZCZYK/JAROSLAW</t>
  </si>
  <si>
    <t xml:space="preserve">3889983	</t>
  </si>
  <si>
    <t xml:space="preserve">999226645823946	</t>
  </si>
  <si>
    <t>高级间&lt;2人入住&gt;</t>
  </si>
  <si>
    <t>OH/MYEONGHWAN,PIAO/DONGXUN,HONG/ZHIMIN,JIN/GUODONG</t>
  </si>
  <si>
    <t xml:space="preserve">3890581	</t>
  </si>
  <si>
    <t xml:space="preserve">129882007	</t>
  </si>
  <si>
    <t xml:space="preserve">999226646530953	</t>
  </si>
  <si>
    <t>[巴塞罗那]欧洲之星玛莲娜大酒店(Eurostars Grand Marina Hotel GL)(55439688)</t>
  </si>
  <si>
    <t>LU/JING</t>
  </si>
  <si>
    <t xml:space="preserve">3890824	</t>
  </si>
  <si>
    <t xml:space="preserve">602947	</t>
  </si>
  <si>
    <t xml:space="preserve">999226646560018	</t>
  </si>
  <si>
    <t>NAKORNJARUPONG/WIBOON</t>
  </si>
  <si>
    <t xml:space="preserve">3890835	</t>
  </si>
  <si>
    <t xml:space="preserve">999226658194726	</t>
  </si>
  <si>
    <t>zhu/jiajun,yu/yang</t>
  </si>
  <si>
    <t xml:space="preserve">3892948	</t>
  </si>
  <si>
    <t xml:space="preserve">999226664469854	</t>
  </si>
  <si>
    <t>[纽约]发达盛大酒店(Flushing Hotel)(91808103)</t>
  </si>
  <si>
    <t>两张大床房&lt;2人入住&gt;</t>
  </si>
  <si>
    <t>SORIDA/KAISHU</t>
  </si>
  <si>
    <t xml:space="preserve">3894936	</t>
  </si>
  <si>
    <t xml:space="preserve">|82333086	</t>
  </si>
  <si>
    <t xml:space="preserve">999226667411114	</t>
  </si>
  <si>
    <t>KIM/SAET BYUL</t>
  </si>
  <si>
    <t xml:space="preserve">3895734	</t>
  </si>
  <si>
    <t xml:space="preserve">2068175	</t>
  </si>
  <si>
    <t xml:space="preserve">999226667558392	</t>
  </si>
  <si>
    <t>PIRIYAPANYAPORN/DUANGKAMOL,PIRIYAPUNYAPORN/BUNTITHA</t>
  </si>
  <si>
    <t xml:space="preserve">3895761	</t>
  </si>
  <si>
    <t xml:space="preserve">126110	</t>
  </si>
  <si>
    <t xml:space="preserve">999226670288071	</t>
  </si>
  <si>
    <t>[罗马]加西亚酒店(Hotel Cassia)(109173370)</t>
  </si>
  <si>
    <t>YANG/XIAOHONG,LI/MENGHAN,LI/YONGMIN,LI/BAIHE</t>
  </si>
  <si>
    <t xml:space="preserve">3896920	</t>
  </si>
  <si>
    <t>|82465051</t>
  </si>
  <si>
    <t xml:space="preserve">82465052	</t>
  </si>
  <si>
    <t xml:space="preserve">999226701422271	</t>
  </si>
  <si>
    <t>[尼德布龙莱班]阿尔萨斯大华酒店(Hotel Majestic Alsace - Strasbourg Nord)(110037030)</t>
  </si>
  <si>
    <t>striebig/france</t>
  </si>
  <si>
    <t xml:space="preserve">3898661	</t>
  </si>
  <si>
    <t xml:space="preserve">82673120	</t>
  </si>
  <si>
    <t xml:space="preserve">999226705297652	</t>
  </si>
  <si>
    <t>Kim/Jiyoung</t>
  </si>
  <si>
    <t xml:space="preserve">3899624	</t>
  </si>
  <si>
    <t xml:space="preserve">54569511	</t>
  </si>
  <si>
    <t xml:space="preserve">999226712622137	</t>
  </si>
  <si>
    <t>GELACIO/FREONN LEI</t>
  </si>
  <si>
    <t xml:space="preserve">3902047	</t>
  </si>
  <si>
    <t xml:space="preserve">SGC0060995	</t>
  </si>
  <si>
    <t xml:space="preserve">999226713496462	</t>
  </si>
  <si>
    <t>RABUDIN/LINDA</t>
  </si>
  <si>
    <t xml:space="preserve">3902640	</t>
  </si>
  <si>
    <t xml:space="preserve">8569873	</t>
  </si>
  <si>
    <t xml:space="preserve">999226714089480	</t>
  </si>
  <si>
    <t>[甲米]甲米都喜天丽海滨度假酒店(Dusit Thani Krabi Beach Resort)(55254081)</t>
  </si>
  <si>
    <t>SREEKARAN/PRAVIN KUMAR</t>
  </si>
  <si>
    <t xml:space="preserve">3902872	</t>
  </si>
  <si>
    <t xml:space="preserve">CFM 09 Sep 23	</t>
  </si>
  <si>
    <t xml:space="preserve">999226714990246	</t>
  </si>
  <si>
    <t>[奥兰多]奥兰多加勒比皇家酒店(Caribe Royale Orlando)(56174593)</t>
  </si>
  <si>
    <t>加勒比特大床套房&lt;2人入住&gt;</t>
  </si>
  <si>
    <t>tafoya/kim</t>
  </si>
  <si>
    <t xml:space="preserve">3903312	</t>
  </si>
  <si>
    <t xml:space="preserve">106308893	</t>
  </si>
  <si>
    <t xml:space="preserve">999226715022141	</t>
  </si>
  <si>
    <t>[坦帕]坦帕西岸温德姆华美达酒店(Ramada by Wyndham Tampa Westshore)(55452245)</t>
  </si>
  <si>
    <t>庭景特大床房&lt;2人入住&gt;&lt;不退款&gt;</t>
  </si>
  <si>
    <t>EHLERS/STEPHANIE ALICIA</t>
  </si>
  <si>
    <t xml:space="preserve">3903352	</t>
  </si>
  <si>
    <t xml:space="preserve">80824EE049998	</t>
  </si>
  <si>
    <t xml:space="preserve">999226721071471	</t>
  </si>
  <si>
    <t>两卧室行政套房&lt;4人入住&gt;&lt;不退款&gt;&lt;早餐&gt;</t>
  </si>
  <si>
    <t>kuang/ye</t>
  </si>
  <si>
    <t xml:space="preserve">3904736	</t>
  </si>
  <si>
    <t xml:space="preserve">392352	</t>
  </si>
  <si>
    <t xml:space="preserve">999226725371904	</t>
  </si>
  <si>
    <t>不同程度房&lt;2人入住&gt;&lt;不退款&gt;</t>
  </si>
  <si>
    <t>LI/JING</t>
  </si>
  <si>
    <t xml:space="preserve">3906079	</t>
  </si>
  <si>
    <t xml:space="preserve">18875	</t>
  </si>
  <si>
    <t xml:space="preserve">999226728676917	</t>
  </si>
  <si>
    <t>单卧室套房&lt;2人入住&gt;&lt;早餐&gt;</t>
  </si>
  <si>
    <t>Singh/Suman,Singh/Suman</t>
  </si>
  <si>
    <t xml:space="preserve">3907297	</t>
  </si>
  <si>
    <t xml:space="preserve">309045941	</t>
  </si>
  <si>
    <t xml:space="preserve">999226732335098	</t>
  </si>
  <si>
    <t>三人房&lt;3人入住&gt;</t>
  </si>
  <si>
    <t>CHEN/YAOKUN</t>
  </si>
  <si>
    <t xml:space="preserve">3909262	</t>
  </si>
  <si>
    <t xml:space="preserve">17558817	</t>
  </si>
  <si>
    <t xml:space="preserve">999226733540811	</t>
  </si>
  <si>
    <t xml:space="preserve">3910002	</t>
  </si>
  <si>
    <t xml:space="preserve">107540353	</t>
  </si>
  <si>
    <t xml:space="preserve">999226733970371	</t>
  </si>
  <si>
    <t>[新山]新山阿玛瑞度假酒店(Amari Johor Bahru)(55694736)</t>
  </si>
  <si>
    <t>LIM/SHANICE</t>
  </si>
  <si>
    <t xml:space="preserve">3910269	</t>
  </si>
  <si>
    <t xml:space="preserve">999226733987718	</t>
  </si>
  <si>
    <t>[梅斯特]中央酒店(Hotel Centrale)(55653116)</t>
  </si>
  <si>
    <t>标准 单人房&lt;1人入住&gt;</t>
  </si>
  <si>
    <t>QUATTRONE/ANGELA</t>
  </si>
  <si>
    <t xml:space="preserve">3910274	</t>
  </si>
  <si>
    <t xml:space="preserve">17559800	</t>
  </si>
  <si>
    <t xml:space="preserve">999226734956617	</t>
  </si>
  <si>
    <t>KIM/HANNA,LEE/JONGHO</t>
  </si>
  <si>
    <t xml:space="preserve">3910917	</t>
  </si>
  <si>
    <t xml:space="preserve">999226735045611	</t>
  </si>
  <si>
    <t>海景特大床房&lt;2人入住&gt;</t>
  </si>
  <si>
    <t>TAN/FEI SEN</t>
  </si>
  <si>
    <t xml:space="preserve">3911093	</t>
  </si>
  <si>
    <t xml:space="preserve">999226735352050	</t>
  </si>
  <si>
    <t>[丹戎本雅]失乐园度假酒店(Lost Paradise Resort)(89934456)</t>
  </si>
  <si>
    <t>FARHANA/ALIA</t>
  </si>
  <si>
    <t xml:space="preserve">3911521	</t>
  </si>
  <si>
    <t xml:space="preserve">105074400/84215665	</t>
  </si>
  <si>
    <t xml:space="preserve">999226735473543	</t>
  </si>
  <si>
    <t>[吉隆坡]吉隆坡美利亚酒店(Meliá Kuala Lumpur)(55665890)</t>
  </si>
  <si>
    <t>美利亚房&lt;2人入住&gt;&lt;不退款&gt;</t>
  </si>
  <si>
    <t>VIROCHPOKA/RUJIPOL</t>
  </si>
  <si>
    <t xml:space="preserve">3911622	</t>
  </si>
  <si>
    <t xml:space="preserve">736261	</t>
  </si>
  <si>
    <t xml:space="preserve">999226737376646	</t>
  </si>
  <si>
    <t>[曼谷]诺富特暹罗广场酒店(Novotel Bangkok on Siam Square)(55320613)</t>
  </si>
  <si>
    <t>YI/XUANCHI,LI/TANGJIN</t>
  </si>
  <si>
    <t xml:space="preserve">3912273	</t>
  </si>
  <si>
    <t xml:space="preserve">999226737803790	</t>
  </si>
  <si>
    <t>WANG/LU,RAO/SHU</t>
  </si>
  <si>
    <t xml:space="preserve">3912469	</t>
  </si>
  <si>
    <t xml:space="preserve">510SE095199	</t>
  </si>
  <si>
    <t xml:space="preserve">999226740667657	</t>
  </si>
  <si>
    <t>[棉花堡]阿亚帕姆酒店(Ayapam Hotel)(110036826)</t>
  </si>
  <si>
    <t>WANG/FEN,SUN/JING</t>
  </si>
  <si>
    <t xml:space="preserve">3913171	</t>
  </si>
  <si>
    <t xml:space="preserve">R638572064	</t>
  </si>
  <si>
    <t xml:space="preserve">999226742768997	</t>
  </si>
  <si>
    <t>KOO/HAO NUN</t>
  </si>
  <si>
    <t xml:space="preserve">3913976	</t>
  </si>
  <si>
    <t xml:space="preserve">29994930	</t>
  </si>
  <si>
    <t xml:space="preserve">999226742828977	</t>
  </si>
  <si>
    <t>JIN/EUNYOUNG</t>
  </si>
  <si>
    <t xml:space="preserve">3913991	</t>
  </si>
  <si>
    <t xml:space="preserve">999226744155358	</t>
  </si>
  <si>
    <t xml:space="preserve">3914316	</t>
  </si>
  <si>
    <t xml:space="preserve">999225092374998	</t>
  </si>
  <si>
    <t>[普吉岛]普吉岛卡塔阿维斯塔诺富特酒店度假村(Novotel Phuket Kata Avista Resort and Spa)(55270328)</t>
  </si>
  <si>
    <t>42 平方米的高级房，配备 1 张特大床，带阳台，可欣赏花园景观&lt;2人入住&gt;&lt;早餐&gt;</t>
  </si>
  <si>
    <t>HUANG/JIALIN,ZHOU/XUAN</t>
  </si>
  <si>
    <t xml:space="preserve">3585140	</t>
  </si>
  <si>
    <t xml:space="preserve">359188	</t>
  </si>
  <si>
    <t xml:space="preserve">999226749663305	</t>
  </si>
  <si>
    <t>家庭房 (Garden)&lt;2人入住&gt;&lt;不退款&gt;&lt;早餐&gt;</t>
  </si>
  <si>
    <t>DING/YONGQIANG</t>
  </si>
  <si>
    <t xml:space="preserve">3915831	</t>
  </si>
  <si>
    <t xml:space="preserve">11746337369	</t>
  </si>
  <si>
    <t xml:space="preserve">999226754252847	</t>
  </si>
  <si>
    <t>ZHAO/JIN</t>
  </si>
  <si>
    <t xml:space="preserve">3917590	</t>
  </si>
  <si>
    <t xml:space="preserve">483790	</t>
  </si>
  <si>
    <t xml:space="preserve">999226754872916	</t>
  </si>
  <si>
    <t>HU/QINGGUI</t>
  </si>
  <si>
    <t xml:space="preserve">3917803	</t>
  </si>
  <si>
    <t xml:space="preserve">9067	</t>
  </si>
  <si>
    <t xml:space="preserve">999226756253609	</t>
  </si>
  <si>
    <t>[潘切]莲花村度假酒店(Lotus Village Resort)(90400138)</t>
  </si>
  <si>
    <t>Standard Pool View - Hill Side&lt;2人入住&gt;&lt;早餐&gt;</t>
  </si>
  <si>
    <t>PENG/SHUO,SUN/XIAOWEI</t>
  </si>
  <si>
    <t xml:space="preserve">3918409	</t>
  </si>
  <si>
    <t xml:space="preserve">999226756848568	</t>
  </si>
  <si>
    <t>Signature Ocean Court&lt;2人入住&gt;&lt;早餐&gt;</t>
  </si>
  <si>
    <t>HU/HANLIN,Pan/Zhenggang</t>
  </si>
  <si>
    <t xml:space="preserve">3918627	</t>
  </si>
  <si>
    <t xml:space="preserve">999226756975915	</t>
  </si>
  <si>
    <t>[卡尔斯]华美达温德姆菲利普岛度假酒店(Ramada Resort by Wyndham Phillip Island)(60493801)</t>
  </si>
  <si>
    <t>三卧室别墅&lt;2人入住&gt;</t>
  </si>
  <si>
    <t>LIU/XIAONA</t>
  </si>
  <si>
    <t xml:space="preserve">3918653	</t>
  </si>
  <si>
    <t xml:space="preserve">999226757123725	</t>
  </si>
  <si>
    <t>[纽约]布鲁克林大桥1号酒店(1 Hotel Brooklyn Bridge)(55519670)</t>
  </si>
  <si>
    <t>德宝两张双人床房&lt;2人入住&gt;&lt;不退款&gt;</t>
  </si>
  <si>
    <t>Harrington/Leagh</t>
  </si>
  <si>
    <t xml:space="preserve">3918777	</t>
  </si>
  <si>
    <t xml:space="preserve">26757778845	</t>
  </si>
  <si>
    <t>[Dunedin Central]美景酒店(Scenic Hotel Dunedin City)(56185543)</t>
  </si>
  <si>
    <t>标准连通房&lt;4人入住&gt;</t>
  </si>
  <si>
    <t>GAO/YUAN,HU/XINWEI,GAO/ERYI,GU/MIN</t>
  </si>
  <si>
    <t xml:space="preserve">3919105	</t>
  </si>
  <si>
    <t xml:space="preserve">17577303	</t>
  </si>
  <si>
    <t xml:space="preserve">999226758192584	</t>
  </si>
  <si>
    <t>LAU/WAIMAN</t>
  </si>
  <si>
    <t xml:space="preserve">3919239	</t>
  </si>
  <si>
    <t xml:space="preserve">9139024889171	</t>
  </si>
  <si>
    <t xml:space="preserve">999226758234686	</t>
  </si>
  <si>
    <t>JIANG/XIAOJIE</t>
  </si>
  <si>
    <t xml:space="preserve">3919251	</t>
  </si>
  <si>
    <t xml:space="preserve">11493151	</t>
  </si>
  <si>
    <t xml:space="preserve">999226759659803	</t>
  </si>
  <si>
    <t>[洛杉矶]罗特克斯酒店(Hotel Koxie)(90356656)</t>
  </si>
  <si>
    <t>豪华单人房带特大床&lt;2人入住&gt;</t>
  </si>
  <si>
    <t>Mercer/Natasha</t>
  </si>
  <si>
    <t xml:space="preserve">3920010	</t>
  </si>
  <si>
    <t xml:space="preserve">999226760652710	</t>
  </si>
  <si>
    <t>[塔什干]洪索罗伊酒店(Hon Saroy - Immerse Atmosphere in The Epoch of The Khans)(111589161)</t>
  </si>
  <si>
    <t>PYLEV/DMITRII</t>
  </si>
  <si>
    <t xml:space="preserve">3920255	</t>
  </si>
  <si>
    <t xml:space="preserve">|85353748	</t>
  </si>
  <si>
    <t xml:space="preserve">999226764468620	</t>
  </si>
  <si>
    <t>[曼谷]曼谷素坤逸路 12 巷格乐丽雅酒店 - 康帕斯酒店集团旗下(Galleria 12 Sukhumvit Bangkok by Compass Hospitality)(55402695)</t>
  </si>
  <si>
    <t>酷尔房&lt;2人入住&gt;</t>
  </si>
  <si>
    <t>Kulkarni/Aniket,Kulkarni/Aniket</t>
  </si>
  <si>
    <t xml:space="preserve">3922416	</t>
  </si>
  <si>
    <t xml:space="preserve">69634	</t>
  </si>
  <si>
    <t xml:space="preserve">999226764543533	</t>
  </si>
  <si>
    <t>[杰克逊]高山现代汽车旅馆(Mountain Modern Motel)(55413967)</t>
  </si>
  <si>
    <t>客房 - 带2张大号床&lt;2人入住&gt;&lt;不退款&gt;</t>
  </si>
  <si>
    <t>BRANDT/CHATRAWEE</t>
  </si>
  <si>
    <t xml:space="preserve">3922456	</t>
  </si>
  <si>
    <t xml:space="preserve">999226765656790	</t>
  </si>
  <si>
    <t>[兰卡威]兰卡威马里纳华美达酒店(Ramada by Wyndham Langkawi Marina)(55337194)</t>
  </si>
  <si>
    <t>天光房&lt;2人入住&gt;&lt;不退款&gt;</t>
  </si>
  <si>
    <t>XIA/TIAN</t>
  </si>
  <si>
    <t xml:space="preserve">3923146	</t>
  </si>
  <si>
    <t xml:space="preserve">DEB230913073036553	</t>
  </si>
  <si>
    <t xml:space="preserve">999226766841750	</t>
  </si>
  <si>
    <t>LIAO/XIANZHAO,FENG/LIHUA</t>
  </si>
  <si>
    <t xml:space="preserve">3923826	</t>
  </si>
  <si>
    <t xml:space="preserve">1331781	</t>
  </si>
  <si>
    <t xml:space="preserve">999226768397671	</t>
  </si>
  <si>
    <t>[吉隆坡]吉隆坡斯特格酒店(STEG Kuala Lumpur)(110133561)</t>
  </si>
  <si>
    <t>时髦双床房&lt;2人入住&gt;&lt;不退款&gt;</t>
  </si>
  <si>
    <t>Zainal ABIDIN/MOHD HAFIDZUDIN BIN</t>
  </si>
  <si>
    <t xml:space="preserve">3924584	</t>
  </si>
  <si>
    <t xml:space="preserve">112087	</t>
  </si>
  <si>
    <t xml:space="preserve">999226768792669	</t>
  </si>
  <si>
    <t>[曼谷]隆披尼公园品尼高酒店(Pinnacle Lumpinee Park Hotel)(55478324)</t>
  </si>
  <si>
    <t>高级房&lt;1人入住&gt;&lt;早餐&gt;</t>
  </si>
  <si>
    <t>CHOU/YU LUN</t>
  </si>
  <si>
    <t xml:space="preserve">3924827	</t>
  </si>
  <si>
    <t xml:space="preserve">134462	</t>
  </si>
  <si>
    <t xml:space="preserve">999226769300059	</t>
  </si>
  <si>
    <t>Deluxe Room&lt;2人入住&gt;&lt;早餐&gt;</t>
  </si>
  <si>
    <t>Misra/Susil,Misra/Susil</t>
  </si>
  <si>
    <t xml:space="preserve">3925086	</t>
  </si>
  <si>
    <t xml:space="preserve">DEB230913155149648/43541	</t>
  </si>
  <si>
    <t xml:space="preserve">999226563901480	</t>
  </si>
  <si>
    <t>SHI/DANCHEN</t>
  </si>
  <si>
    <t xml:space="preserve">3869211	</t>
  </si>
  <si>
    <t xml:space="preserve">10117112	</t>
  </si>
  <si>
    <t xml:space="preserve">999226773597228	</t>
  </si>
  <si>
    <t>[首尔]首尔南大门辉盛坊国际公寓(Fraser Place Namdaemun, Seoul)(109175575)</t>
  </si>
  <si>
    <t>Li/Chenguo,Gong/Sujuan,YAN/SHUMEI</t>
  </si>
  <si>
    <t xml:space="preserve">3927602	</t>
  </si>
  <si>
    <t xml:space="preserve">9144077257837	</t>
  </si>
  <si>
    <t xml:space="preserve">999226773759089	</t>
  </si>
  <si>
    <t>Yadav/suraj Kumar,Yadav/suraj Kumar</t>
  </si>
  <si>
    <t xml:space="preserve">3927666	</t>
  </si>
  <si>
    <t xml:space="preserve">DEB230913235500113	</t>
  </si>
  <si>
    <t xml:space="preserve">999226774622368	</t>
  </si>
  <si>
    <t>BEPPU/MASAKI</t>
  </si>
  <si>
    <t xml:space="preserve">3928258	</t>
  </si>
  <si>
    <t xml:space="preserve">999226774860349	</t>
  </si>
  <si>
    <t>[马六甲]马六甲峇峇之家(Baba House Melaka)(111414387)</t>
  </si>
  <si>
    <t>ZHANG/YIZHE,WANG/HONG</t>
  </si>
  <si>
    <t xml:space="preserve">3928367	</t>
  </si>
  <si>
    <t xml:space="preserve">999226774869261	</t>
  </si>
  <si>
    <t>Deluxe Plus Twin Room&lt;2人入住&gt;&lt;不退款&gt;&lt;早餐&gt;</t>
  </si>
  <si>
    <t>XU/CHANGYING,Chen/Ping</t>
  </si>
  <si>
    <t xml:space="preserve">999226777769501	</t>
  </si>
  <si>
    <t>豪华房（特大床）&lt;2人入住&gt;&lt;不退款&gt;&lt;早餐&gt;</t>
  </si>
  <si>
    <t>ZHANG/GANG,SHEN/NAN</t>
  </si>
  <si>
    <t xml:space="preserve">3929738	</t>
  </si>
  <si>
    <t xml:space="preserve">DEB230914143538180	</t>
  </si>
  <si>
    <t xml:space="preserve">999226779320296	</t>
  </si>
  <si>
    <t>Sarro/Natalia</t>
  </si>
  <si>
    <t xml:space="preserve">3930540	</t>
  </si>
  <si>
    <t xml:space="preserve">999226780345586	</t>
  </si>
  <si>
    <t>[阿姆斯特丹]阿蒂米斯荷兰设计酒店(Dutch Design Hotel Artemis)(60532331)</t>
  </si>
  <si>
    <t>Law/Natalie</t>
  </si>
  <si>
    <t xml:space="preserve">3931089	</t>
  </si>
  <si>
    <t xml:space="preserve">74921	</t>
  </si>
  <si>
    <t xml:space="preserve">999226781021203	</t>
  </si>
  <si>
    <t>[芭堤雅]芭堤雅中天棕榈海滩酒店及度假村(Jomtien Palm Beach Hotel and Resort)(55920182)</t>
  </si>
  <si>
    <t>豪华三人房&lt;3人入住&gt;&lt;不退款&gt;&lt;早餐&gt;</t>
  </si>
  <si>
    <t>JAMPANIN/SAKDA,SRIKUMPHAY/WARAPORN</t>
  </si>
  <si>
    <t xml:space="preserve">3931287	</t>
  </si>
  <si>
    <t xml:space="preserve">999226781557580	</t>
  </si>
  <si>
    <t>[富国岛]温佩假期嘉年华富国酒店(Vinholidays Fiesta Phu Quoc)(110132915)</t>
  </si>
  <si>
    <t>一室套房带特大床&lt;2人入住&gt;&lt;不退款&gt;&lt;早餐&gt;</t>
  </si>
  <si>
    <t>GAO/YUTING</t>
  </si>
  <si>
    <t xml:space="preserve">3931610	</t>
  </si>
  <si>
    <t xml:space="preserve">-86791940	</t>
  </si>
  <si>
    <t xml:space="preserve">999226781785860	</t>
  </si>
  <si>
    <t>[剑桥]旅屋酒店-剑桥纽马基特路(Travelodge Cambridge Newmarket Road)(109175157)</t>
  </si>
  <si>
    <t>大床房&lt;1人入住&gt;&lt;不退款&gt;&lt;早餐&gt;</t>
  </si>
  <si>
    <t>XIANG/HONGMIN</t>
  </si>
  <si>
    <t xml:space="preserve">3931678	</t>
  </si>
  <si>
    <t xml:space="preserve">999226783375093	</t>
  </si>
  <si>
    <t>Garcia Chardi/Marina,Garcia Chardi/Marina</t>
  </si>
  <si>
    <t xml:space="preserve">3932508	</t>
  </si>
  <si>
    <t xml:space="preserve">999226783931931	</t>
  </si>
  <si>
    <t>[卡瓦德蒂雷尼]维多利亚麦欧瑞诺酒店(Hotel Victoria Maiorino)(96312615)</t>
  </si>
  <si>
    <t>NARDELLO NASIHGIL/SILVANA</t>
  </si>
  <si>
    <t xml:space="preserve">3932896	</t>
  </si>
  <si>
    <t xml:space="preserve">OK_ERICSOFT	</t>
  </si>
  <si>
    <t xml:space="preserve">999226786482172	</t>
  </si>
  <si>
    <t>[光州]ACC设计酒店(ACC Design Hotel)(55768723)</t>
  </si>
  <si>
    <t>创造双床套房&lt;2人入住&gt;</t>
  </si>
  <si>
    <t>KIM/HANWOOL</t>
  </si>
  <si>
    <t xml:space="preserve">3934143	</t>
  </si>
  <si>
    <t xml:space="preserve">20230915688646670	</t>
  </si>
  <si>
    <t xml:space="preserve">26787165112	</t>
  </si>
  <si>
    <t>高级房, 2 张单人床, 城市景观&lt;1人入住&gt;&lt;早餐&gt;</t>
  </si>
  <si>
    <t>XU/CHANGRONG</t>
  </si>
  <si>
    <t xml:space="preserve">3934484	</t>
  </si>
  <si>
    <t xml:space="preserve">999226788976221	</t>
  </si>
  <si>
    <t>豪华双人间&lt;2人入住&gt;&lt;早餐&gt;</t>
  </si>
  <si>
    <t>Huang/Mengru,Tang/Jiaxin</t>
  </si>
  <si>
    <t xml:space="preserve">3935536	</t>
  </si>
  <si>
    <t xml:space="preserve">9144139770917	</t>
  </si>
  <si>
    <t xml:space="preserve">999226790749245	</t>
  </si>
  <si>
    <t>NICOLAS/RATCHEL</t>
  </si>
  <si>
    <t xml:space="preserve">3936588	</t>
  </si>
  <si>
    <t xml:space="preserve">SGC0061377	</t>
  </si>
  <si>
    <t xml:space="preserve">26791534361	</t>
  </si>
  <si>
    <t>WANG/JIANWEI</t>
  </si>
  <si>
    <t xml:space="preserve">3936915	</t>
  </si>
  <si>
    <t xml:space="preserve">999226794364525	</t>
  </si>
  <si>
    <t>滨海湾经典房&lt;2人入住&gt;&lt;早餐&gt;</t>
  </si>
  <si>
    <t>CHEW/KAI HONG CLEMENT</t>
  </si>
  <si>
    <t xml:space="preserve">3938219	</t>
  </si>
  <si>
    <t xml:space="preserve">999226794530204	</t>
  </si>
  <si>
    <t>[巴都丁宜]槟城宾乐雅饭店(Parkroyal Penang Resort)(56140404)</t>
  </si>
  <si>
    <t>豪华面海房&lt;2人入住&gt;&lt;不退款&gt;&lt;早餐&gt;</t>
  </si>
  <si>
    <t>SALLEHUDDIN/AMEENUL UMMAH</t>
  </si>
  <si>
    <t xml:space="preserve">3938264	</t>
  </si>
  <si>
    <t xml:space="preserve">7432661	</t>
  </si>
  <si>
    <t xml:space="preserve">999226799881620	</t>
  </si>
  <si>
    <t>[阿姆斯特丹]韦斯特考得酒店(WestCord City Centre Hotel)(55290034)</t>
  </si>
  <si>
    <t>DELMOTTE/Natalie,VAN WAESBERGHE/Joost</t>
  </si>
  <si>
    <t xml:space="preserve">3942562	</t>
  </si>
  <si>
    <t xml:space="preserve">999226799885172	</t>
  </si>
  <si>
    <t>[哥本哈根]广场饭店(ProfilHotels Copenhagen Plaza)(55733486)</t>
  </si>
  <si>
    <t>单人房&lt;1人入住&gt;&lt;不退款&gt;&lt;早餐&gt;</t>
  </si>
  <si>
    <t>LIN/YA</t>
  </si>
  <si>
    <t xml:space="preserve">3942566	</t>
  </si>
  <si>
    <t xml:space="preserve">9144180268406	</t>
  </si>
  <si>
    <t xml:space="preserve">999226800181685	</t>
  </si>
  <si>
    <t>HENG/KIM</t>
  </si>
  <si>
    <t xml:space="preserve">3942994	</t>
  </si>
  <si>
    <t xml:space="preserve">77453	</t>
  </si>
  <si>
    <t xml:space="preserve">999226800559277	</t>
  </si>
  <si>
    <t>致爱房&lt;2人入住&gt;</t>
  </si>
  <si>
    <t>Firmansyah/Trisna Bagus</t>
  </si>
  <si>
    <t xml:space="preserve">3943372	</t>
  </si>
  <si>
    <t xml:space="preserve">30130446	</t>
  </si>
  <si>
    <t xml:space="preserve">999226800631672	</t>
  </si>
  <si>
    <t>行政双床房&lt;2人入住&gt;</t>
  </si>
  <si>
    <t>ZHONG/HAOMIN,ZHOU/YUEMING</t>
  </si>
  <si>
    <t xml:space="preserve">3943487	</t>
  </si>
  <si>
    <t xml:space="preserve">999226800632954	</t>
  </si>
  <si>
    <t>[清迈]清迈富丽华酒店(Furama Chiang Mai)(55380755)</t>
  </si>
  <si>
    <t>KIM/INKUNG</t>
  </si>
  <si>
    <t xml:space="preserve">3943488	</t>
  </si>
  <si>
    <t xml:space="preserve">999226800951756	</t>
  </si>
  <si>
    <t>STROH/SIMON</t>
  </si>
  <si>
    <t xml:space="preserve">3943804	</t>
  </si>
  <si>
    <t xml:space="preserve">0000114638	</t>
  </si>
  <si>
    <t xml:space="preserve">999226826980448	</t>
  </si>
  <si>
    <t>[本那瓦镇]迪沙鲁海岸硬石酒店(Hard Rock Hotel Desaru Coast)(68031178)</t>
  </si>
  <si>
    <t>Dashinamoorthi/Yuvarani</t>
  </si>
  <si>
    <t xml:space="preserve">3944160	</t>
  </si>
  <si>
    <t xml:space="preserve">11377148	</t>
  </si>
  <si>
    <t xml:space="preserve">999226829761118	</t>
  </si>
  <si>
    <t>[天安市]天安温德姆华美达安可酒店(Ramada Encore by Wyndham CheonAn)(110132472)</t>
  </si>
  <si>
    <t>好莱坞家庭双人房&lt;2人入住&gt;</t>
  </si>
  <si>
    <t>KIM/HUCK</t>
  </si>
  <si>
    <t xml:space="preserve">3944671	</t>
  </si>
  <si>
    <t xml:space="preserve">999226831228219	</t>
  </si>
  <si>
    <t>[马尼拉]温福德娱乐场酒店(Winford Resort and Casino Manila)(55439683)</t>
  </si>
  <si>
    <t>豪华两张双人床房&lt;2人入住&gt;&lt;不退款&gt;&lt;早餐&gt;</t>
  </si>
  <si>
    <t>KIM/HYUNJUN,PARK/SANGHO,KIM/SANGRYUL</t>
  </si>
  <si>
    <t xml:space="preserve">3945021	</t>
  </si>
  <si>
    <t xml:space="preserve">15936662	</t>
  </si>
  <si>
    <t xml:space="preserve">999226833440029	</t>
  </si>
  <si>
    <t>ABD MAJID/SITI AISYAH</t>
  </si>
  <si>
    <t xml:space="preserve">3945546	</t>
  </si>
  <si>
    <t xml:space="preserve">999226833727007	</t>
  </si>
  <si>
    <t xml:space="preserve">3945592	</t>
  </si>
  <si>
    <t xml:space="preserve">ABD MAJID SITI AISYAH	</t>
  </si>
  <si>
    <t xml:space="preserve">999226835065399	</t>
  </si>
  <si>
    <t>[巴厘岛]巴厘岛库塔日落道华美达酒店(Ramada by Wyndham Bali Sunset Road Kuta)(95139209)</t>
  </si>
  <si>
    <t>XU/XIN,WANG/SHUANG</t>
  </si>
  <si>
    <t xml:space="preserve">3946011	</t>
  </si>
  <si>
    <t xml:space="preserve">3921	</t>
  </si>
  <si>
    <t xml:space="preserve">999226836169443	</t>
  </si>
  <si>
    <t>[吉隆坡]吉隆坡宾乐雅服务公寓(Parkroyal Serviced Suites Kuala Lumpur)(55337133)</t>
  </si>
  <si>
    <t>一卧室尊贵套房&lt;2人入住&gt;&lt;早餐&gt;</t>
  </si>
  <si>
    <t>CHINTALA/NIRANJAN REDDY</t>
  </si>
  <si>
    <t xml:space="preserve">3946454	</t>
  </si>
  <si>
    <t xml:space="preserve">999226836535554	</t>
  </si>
  <si>
    <t>[维多利亚]博览酒店(Expo Hotel)(103761069)</t>
  </si>
  <si>
    <t>Lee /Poh ann</t>
  </si>
  <si>
    <t xml:space="preserve">3946518	</t>
  </si>
  <si>
    <t xml:space="preserve">06763|88480765	</t>
  </si>
  <si>
    <t xml:space="preserve">999226837946914	</t>
  </si>
  <si>
    <t>[哥本哈根]卡宾城市酒店(Cabinn City)(55720488)</t>
  </si>
  <si>
    <t>准将房 2张单人床&lt;2人入住&gt;</t>
  </si>
  <si>
    <t>Kunelius/Juliana</t>
  </si>
  <si>
    <t xml:space="preserve">3946835	</t>
  </si>
  <si>
    <t xml:space="preserve">999226838370227	</t>
  </si>
  <si>
    <t>[本那瓦镇]安纳塔拉迪沙鲁海岸别墅度假村(Anantara Desaru Coast Resort)(92030323)</t>
  </si>
  <si>
    <t>Deluxe Sea View Room&lt;2人入住&gt;&lt;早餐&gt;</t>
  </si>
  <si>
    <t>Vinod/Radha</t>
  </si>
  <si>
    <t xml:space="preserve">3947197	</t>
  </si>
  <si>
    <t xml:space="preserve">3308900	</t>
  </si>
  <si>
    <t xml:space="preserve">999226838665620	</t>
  </si>
  <si>
    <t>[巴厘岛]若斯帕缇海滩酒店(Respati Beach Hotel)(55812305)</t>
  </si>
  <si>
    <t>Superior Room, Balcony (Upstairs)&lt;2人入住&gt;&lt;不退款&gt;&lt;早餐&gt;</t>
  </si>
  <si>
    <t>IAN/OLEKSANDR</t>
  </si>
  <si>
    <t xml:space="preserve">3947317	</t>
  </si>
  <si>
    <t xml:space="preserve">999226838779263	</t>
  </si>
  <si>
    <t>[圣旺]雷斯迪家圣乌昂酒店(Residhome Saint Ouen)(80331719)</t>
  </si>
  <si>
    <t>Uyttenhove/Simon</t>
  </si>
  <si>
    <t xml:space="preserve">3947388	</t>
  </si>
  <si>
    <t xml:space="preserve">17634264	</t>
  </si>
  <si>
    <t xml:space="preserve">999226839086220	</t>
  </si>
  <si>
    <t>[圣保罗]圣保罗市中心贵族酒店(Slaviero São Paulo Downtown)(70393324)</t>
  </si>
  <si>
    <t>高级双床房&lt;1人入住&gt;&lt;不退款&gt;&lt;早餐&gt;</t>
  </si>
  <si>
    <t>ARRUDA/GUARANY MONT ALVERNE</t>
  </si>
  <si>
    <t xml:space="preserve">3947573	</t>
  </si>
  <si>
    <t xml:space="preserve">SH17635415	</t>
  </si>
  <si>
    <t xml:space="preserve">999226839103873	</t>
  </si>
  <si>
    <t>KIM/HYEIN</t>
  </si>
  <si>
    <t xml:space="preserve">3947585	</t>
  </si>
  <si>
    <t xml:space="preserve">999226839201644	</t>
  </si>
  <si>
    <t>PAI/YITING</t>
  </si>
  <si>
    <t xml:space="preserve">3947654	</t>
  </si>
  <si>
    <t xml:space="preserve">999226839786542	</t>
  </si>
  <si>
    <t>Deluxe Room&lt;2人入住&gt;&lt;不退款&gt;</t>
  </si>
  <si>
    <t>CHEAH/KAR WOH</t>
  </si>
  <si>
    <t xml:space="preserve">3947930	</t>
  </si>
  <si>
    <t xml:space="preserve">999226840470548	</t>
  </si>
  <si>
    <t>LIMA/VINICIUS DA SILVA</t>
  </si>
  <si>
    <t xml:space="preserve">3948313	</t>
  </si>
  <si>
    <t xml:space="preserve">17636509	</t>
  </si>
  <si>
    <t xml:space="preserve">999226786582479	</t>
  </si>
  <si>
    <t>[曼谷]曼谷素坤逸安凡尼酒店(Avani Sukhumvit Bangkok Hotel)(70165254)</t>
  </si>
  <si>
    <t>阿瓦尼房&lt;2人入住&gt;&lt;早餐&gt;</t>
  </si>
  <si>
    <t>GAO/BINGZHENG,LI/JIAYANG</t>
  </si>
  <si>
    <t xml:space="preserve">3934168	</t>
  </si>
  <si>
    <t xml:space="preserve">582282	</t>
  </si>
  <si>
    <t xml:space="preserve">999226844216200	</t>
  </si>
  <si>
    <t>[卡斯凯斯]卡斯凯斯欧洲之星旅馆(Eurostars Cascais)(55367593)</t>
  </si>
  <si>
    <t>LO/CHUNGWAI,MANZ/STEFEN HELMUT</t>
  </si>
  <si>
    <t xml:space="preserve">3951038	</t>
  </si>
  <si>
    <t xml:space="preserve">110144	</t>
  </si>
  <si>
    <t xml:space="preserve">999226844887354	</t>
  </si>
  <si>
    <t>Premium Suite King&lt;2人入住&gt;&lt;不退款&gt;&lt;早餐&gt;</t>
  </si>
  <si>
    <t>ZHANG/DANDAN,WU/XIAOPING</t>
  </si>
  <si>
    <t xml:space="preserve">3952037	</t>
  </si>
  <si>
    <t xml:space="preserve">34991SE205795	</t>
  </si>
  <si>
    <t xml:space="preserve">999226845261489	</t>
  </si>
  <si>
    <t>JEON/HEEJOONG</t>
  </si>
  <si>
    <t xml:space="preserve">3952411	</t>
  </si>
  <si>
    <t xml:space="preserve">458205355-1695047424060274	</t>
  </si>
  <si>
    <t xml:space="preserve">999226845329616	</t>
  </si>
  <si>
    <t>[纽约]宾凯酒店(Hotel Beacon)(55744987)</t>
  </si>
  <si>
    <t>豪华一室房带特大床&lt;2人入住&gt;&lt;不退款&gt;</t>
  </si>
  <si>
    <t>WEI/JIAYI</t>
  </si>
  <si>
    <t xml:space="preserve">3952463	</t>
  </si>
  <si>
    <t xml:space="preserve">999226845751245	</t>
  </si>
  <si>
    <t>[里约热内卢]里约热内卢巴拉亚特兰帝卡国际酒店(Radisson Rio de Janeiro Barra)(77369273)</t>
  </si>
  <si>
    <t>BROEDEL/DENISE</t>
  </si>
  <si>
    <t xml:space="preserve">3952787	</t>
  </si>
  <si>
    <t xml:space="preserve">999226845756364	</t>
  </si>
  <si>
    <t xml:space="preserve">3952790	</t>
  </si>
  <si>
    <t xml:space="preserve">999226845871792	</t>
  </si>
  <si>
    <t>[Huerta de Murcia]泽尼特穆尔西亚酒店(Zenit Murcia)(90358030)</t>
  </si>
  <si>
    <t>Climent Paya/Vicente</t>
  </si>
  <si>
    <t xml:space="preserve">3952927	</t>
  </si>
  <si>
    <t xml:space="preserve">999226846131964	</t>
  </si>
  <si>
    <t>特大床一室套房&lt;2人入住&gt;</t>
  </si>
  <si>
    <t>WANG/YI CHIH</t>
  </si>
  <si>
    <t xml:space="preserve">3953297	</t>
  </si>
  <si>
    <t xml:space="preserve">999226846429193	</t>
  </si>
  <si>
    <t>[埃尔科]埃尔科华美达娱乐场酒店(Ramada by Wyndham Elko Hotel at Stockmen's Casino)(70790373)</t>
  </si>
  <si>
    <t>无障碍特大床房&lt;2人入住&gt;</t>
  </si>
  <si>
    <t>Chan/Woon Tong Sidney</t>
  </si>
  <si>
    <t xml:space="preserve">3953535	</t>
  </si>
  <si>
    <t xml:space="preserve">999226847564152	</t>
  </si>
  <si>
    <t>wang/qiaochu,tian/hao</t>
  </si>
  <si>
    <t xml:space="preserve">3954659	</t>
  </si>
  <si>
    <t xml:space="preserve">458508435-1695103281041675	</t>
  </si>
  <si>
    <t xml:space="preserve">26847948788	</t>
  </si>
  <si>
    <t>[巴黎]杜尔酒店(Hôtel Duo)(55932613)</t>
  </si>
  <si>
    <t>标准客房&lt;2人入住&gt;&lt;早餐&gt;</t>
  </si>
  <si>
    <t>QIN/QING</t>
  </si>
  <si>
    <t xml:space="preserve">3955088	</t>
  </si>
  <si>
    <t xml:space="preserve">17714540	</t>
  </si>
  <si>
    <t xml:space="preserve">999226848389287	</t>
  </si>
  <si>
    <t>Malantic/Joseph</t>
  </si>
  <si>
    <t xml:space="preserve">3956166	</t>
  </si>
  <si>
    <t xml:space="preserve">999226848593534	</t>
  </si>
  <si>
    <t>[麦加]巴图尔阿贾德酒店(Batoul Ajyad Hotel)(95084677)</t>
  </si>
  <si>
    <t>四室&lt;2人入住&gt;&lt;早餐&gt;</t>
  </si>
  <si>
    <t>Baig/Habeeb Hyder,Baig/Habeeb Hyder</t>
  </si>
  <si>
    <t xml:space="preserve">3956312	</t>
  </si>
  <si>
    <t xml:space="preserve">999226849461640	</t>
  </si>
  <si>
    <t>DU TOIT/MADELEINE</t>
  </si>
  <si>
    <t xml:space="preserve">3957020	</t>
  </si>
  <si>
    <t xml:space="preserve">77250SE276023	</t>
  </si>
  <si>
    <t xml:space="preserve">999226850747935	</t>
  </si>
  <si>
    <t>[维多利亚瀑布]赞比西河旅馆(Azambezi River Lodge)(95690038)</t>
  </si>
  <si>
    <t>河景双人房&lt;2人入住&gt;</t>
  </si>
  <si>
    <t>AKUENJE/Chengetai Taalela</t>
  </si>
  <si>
    <t xml:space="preserve">3958732	</t>
  </si>
  <si>
    <t xml:space="preserve">999226850748722	</t>
  </si>
  <si>
    <t>[阿尔马桑 杜斯布济乌斯]若昂费南德斯旅馆(Pousada Praia João Fernandes)(77363899)</t>
  </si>
  <si>
    <t>Pinochet Castillo/Juan</t>
  </si>
  <si>
    <t xml:space="preserve">3958738	</t>
  </si>
  <si>
    <t xml:space="preserve">11597/RSV	</t>
  </si>
  <si>
    <t xml:space="preserve">999226854523714	</t>
  </si>
  <si>
    <t>[库里提巴]古里提巴巴特尔斯拉维耶罗酒店(Slaviero Curitiba Batel)(110035732)</t>
  </si>
  <si>
    <t>豪华双人房&lt;2人入住&gt;&lt;不退款&gt;&lt;早餐&gt;</t>
  </si>
  <si>
    <t>BRANDT/NATALY,BRANDT/SAMUEL</t>
  </si>
  <si>
    <t xml:space="preserve">3962803	</t>
  </si>
  <si>
    <t xml:space="preserve">17667241	</t>
  </si>
  <si>
    <t xml:space="preserve">999226855198077	</t>
  </si>
  <si>
    <t>TAN/YUAN XIN ANDRE,TAN/MEI XIN TASHA,TAN/PIN GEOK</t>
  </si>
  <si>
    <t xml:space="preserve">3963314	</t>
  </si>
  <si>
    <t xml:space="preserve">DEB230921000939110	</t>
  </si>
  <si>
    <t xml:space="preserve">999225938577612	</t>
  </si>
  <si>
    <t>WANG/KAI,ZHOU/YIBING</t>
  </si>
  <si>
    <t xml:space="preserve">3758116	</t>
  </si>
  <si>
    <t xml:space="preserve">1205455	</t>
  </si>
  <si>
    <t xml:space="preserve">999226907904503	</t>
  </si>
  <si>
    <t>两卧套房&lt;4人入住&gt;&lt;早餐&gt;</t>
  </si>
  <si>
    <t>BINTE ABDUL RAHIM/SHAZARINA</t>
  </si>
  <si>
    <t xml:space="preserve">3968069	</t>
  </si>
  <si>
    <t xml:space="preserve">459633705 - 1695310280038946	</t>
  </si>
  <si>
    <t xml:space="preserve">999226908411527	</t>
  </si>
  <si>
    <t xml:space="preserve">3968335	</t>
  </si>
  <si>
    <t xml:space="preserve">999226908420150	</t>
  </si>
  <si>
    <t xml:space="preserve">3968337	</t>
  </si>
  <si>
    <t xml:space="preserve">999226908434208	</t>
  </si>
  <si>
    <t xml:space="preserve">3968344	</t>
  </si>
  <si>
    <t xml:space="preserve">999226910068711	</t>
  </si>
  <si>
    <t>[新加坡]马里士塔酒店(Value Hotel Balestier)(55851920)</t>
  </si>
  <si>
    <t xml:space="preserve">3969325	</t>
  </si>
  <si>
    <t xml:space="preserve">154626377	</t>
  </si>
  <si>
    <t xml:space="preserve">999226767962878	</t>
  </si>
  <si>
    <t>FU/XUAN</t>
  </si>
  <si>
    <t xml:space="preserve">3924439	</t>
  </si>
  <si>
    <t xml:space="preserve">1331836	</t>
  </si>
  <si>
    <t xml:space="preserve">999226912244829	</t>
  </si>
  <si>
    <t>KAWAN/ATTHAPHONG</t>
  </si>
  <si>
    <t xml:space="preserve">3970654	</t>
  </si>
  <si>
    <t xml:space="preserve">4179695287	</t>
  </si>
  <si>
    <t xml:space="preserve">999226732317485	</t>
  </si>
  <si>
    <t>[罗马]阿西西酒店(Hotel Assisi)(55519391)</t>
  </si>
  <si>
    <t>三人间&lt;2人入住&gt;&lt;早餐&gt;</t>
  </si>
  <si>
    <t>CUI/YINGLAN</t>
  </si>
  <si>
    <t xml:space="preserve">3909254	</t>
  </si>
  <si>
    <t xml:space="preserve">921635311	</t>
  </si>
  <si>
    <t xml:space="preserve">999226914999241	</t>
  </si>
  <si>
    <t>Kumarpal/jinay,Kumarpal/jinay</t>
  </si>
  <si>
    <t xml:space="preserve">3971144	</t>
  </si>
  <si>
    <t xml:space="preserve">316600	</t>
  </si>
  <si>
    <t xml:space="preserve">999226922997508	</t>
  </si>
  <si>
    <t>[埃文斯顿]奥灵顿/埃文斯顿希尔顿酒店(Hilton Orrington/Evanston)(55542921)</t>
  </si>
  <si>
    <t>TEY/SAY KEONG</t>
  </si>
  <si>
    <t xml:space="preserve">3973384	</t>
  </si>
  <si>
    <t xml:space="preserve">3432823554	</t>
  </si>
  <si>
    <t xml:space="preserve">999226923658578	</t>
  </si>
  <si>
    <t>[弗雷明汉]波士顿 - 弗雷明汉红屋顶普拉斯+酒店(Red Roof Plus+ Boston - Framingham)(55768726)</t>
  </si>
  <si>
    <t>Yuhao/Zhang</t>
  </si>
  <si>
    <t xml:space="preserve">3973607	</t>
  </si>
  <si>
    <t xml:space="preserve">55076SE012150	</t>
  </si>
  <si>
    <t xml:space="preserve">999226148728244	</t>
  </si>
  <si>
    <t>Double Or Twin Deluxe&lt;2人入住&gt;&lt;早餐&gt;</t>
  </si>
  <si>
    <t>LI/LEI</t>
  </si>
  <si>
    <t xml:space="preserve">3808393	</t>
  </si>
  <si>
    <t xml:space="preserve">999226035804093	</t>
  </si>
  <si>
    <t>[伦敦]伦敦摄政公园假日酒店(Holiday Inn London - Regent's Park, an IHG Hotel)(55653297)</t>
  </si>
  <si>
    <t>LEI/JIAHUI,LIU/YINGCHUN</t>
  </si>
  <si>
    <t xml:space="preserve">3779446	</t>
  </si>
  <si>
    <t xml:space="preserve">3406389984	</t>
  </si>
  <si>
    <t xml:space="preserve">999226751567830	</t>
  </si>
  <si>
    <t>HONG/CHENGCHENG,ZHANG/YIHAO</t>
  </si>
  <si>
    <t xml:space="preserve">3916503	</t>
  </si>
  <si>
    <t xml:space="preserve">999226928853447	</t>
  </si>
  <si>
    <t>二重奏房&lt;2人入住&gt;</t>
  </si>
  <si>
    <t>WU/XIEJUN</t>
  </si>
  <si>
    <t xml:space="preserve">3976065	</t>
  </si>
  <si>
    <t xml:space="preserve">A0H5XIR624	</t>
  </si>
  <si>
    <t xml:space="preserve">999226929134527	</t>
  </si>
  <si>
    <t>[巴黎]圣日耳曼国家酒店(Hotel des Nations Saint Germain)(55299431)</t>
  </si>
  <si>
    <t>双人床或双床房&lt;1人入住&gt;&lt;早餐&gt;</t>
  </si>
  <si>
    <t>CHEN/WEIYING</t>
  </si>
  <si>
    <t xml:space="preserve">3976099	</t>
  </si>
  <si>
    <t xml:space="preserve">SH17697641	</t>
  </si>
  <si>
    <t xml:space="preserve">999226929229023	</t>
  </si>
  <si>
    <t>XU/XIAOMING</t>
  </si>
  <si>
    <t xml:space="preserve">3976115	</t>
  </si>
  <si>
    <t xml:space="preserve">SH17697716	</t>
  </si>
  <si>
    <t xml:space="preserve">999226929516971	</t>
  </si>
  <si>
    <t>[迪拜]米尔迪夫千禧广场(Millennium Place Mirdif)(104397363)</t>
  </si>
  <si>
    <t>Marinov/Dorian</t>
  </si>
  <si>
    <t xml:space="preserve">3976390	</t>
  </si>
  <si>
    <t xml:space="preserve">999226929702530	</t>
  </si>
  <si>
    <t>[巴都丁宜]槟城硬石酒店(Hard Rock Hotel Penang)(55680205)</t>
  </si>
  <si>
    <t>海景豪华双床房&lt;2人入住&gt;&lt;早餐&gt;</t>
  </si>
  <si>
    <t>LIM/TEE JAY</t>
  </si>
  <si>
    <t xml:space="preserve">3976609	</t>
  </si>
  <si>
    <t xml:space="preserve">15749973	</t>
  </si>
  <si>
    <t xml:space="preserve">999226930562359	</t>
  </si>
  <si>
    <t>[布罗肯阿罗]断箭-土萨凯隆酒店(Clarion Hotel Broken Arrow - Tulsa)(91809107)</t>
  </si>
  <si>
    <t>特大号床间&lt;2人入住&gt;&lt;不退款&gt;&lt;早餐&gt;</t>
  </si>
  <si>
    <t>Stevenson/Krystal Morgan</t>
  </si>
  <si>
    <t xml:space="preserve">3977304	</t>
  </si>
  <si>
    <t xml:space="preserve">999226930824596	</t>
  </si>
  <si>
    <t>[格拉纳达]奥雷亚华盛顿艾文酒店-欧洲之星酒店公司(Áurea Washington Irving by Eurostars Hotel Company)(55280719)</t>
  </si>
  <si>
    <t>lou/jing</t>
  </si>
  <si>
    <t xml:space="preserve">3977560	</t>
  </si>
  <si>
    <t xml:space="preserve">999226931701572	</t>
  </si>
  <si>
    <t>Two Bedroom Executive Suite&lt;4人入住&gt;&lt;不退款&gt;</t>
  </si>
  <si>
    <t>XIA/Lei,Cao/Qing,XIA/Wushuang,Xia/Wenxi</t>
  </si>
  <si>
    <t xml:space="preserve">3978390	</t>
  </si>
  <si>
    <t xml:space="preserve">999226931756199	</t>
  </si>
  <si>
    <t>[马默斯莱克斯]瞻博温泉度假村(Juniper Springs Resort)(70393341)</t>
  </si>
  <si>
    <t>一卧室公寓&lt;2人入住&gt;&lt;不退款&gt;</t>
  </si>
  <si>
    <t>Trainor/Michael</t>
  </si>
  <si>
    <t xml:space="preserve">3978413	</t>
  </si>
  <si>
    <t xml:space="preserve">24984SE054067	</t>
  </si>
  <si>
    <t xml:space="preserve">999226918425221	</t>
  </si>
  <si>
    <t>[巴厘岛]巴厘岛康莱德酒店(Conrad Bali)(60467436)</t>
  </si>
  <si>
    <t>池景豪华特大床房&lt;2人入住&gt;&lt;早餐&gt;</t>
  </si>
  <si>
    <t>ZHOU/YANYUNQIU</t>
  </si>
  <si>
    <t xml:space="preserve">3971889	</t>
  </si>
  <si>
    <t xml:space="preserve">HID-6P3Q669G+J4-E00	</t>
  </si>
  <si>
    <t xml:space="preserve">999226933276841	</t>
  </si>
  <si>
    <t>QIANG/HUA</t>
  </si>
  <si>
    <t xml:space="preserve">3980027	</t>
  </si>
  <si>
    <t xml:space="preserve">187522	</t>
  </si>
  <si>
    <t xml:space="preserve">999226933328583	</t>
  </si>
  <si>
    <t>KIM/SUNHO</t>
  </si>
  <si>
    <t xml:space="preserve">3980061	</t>
  </si>
  <si>
    <t xml:space="preserve">0000115356	</t>
  </si>
  <si>
    <t xml:space="preserve">999226933486588	</t>
  </si>
  <si>
    <t>[迪拜]迪拜市区索菲特酒店(Sofitel Dubai Downtown)(55439494)</t>
  </si>
  <si>
    <t>海岸景奢华房&lt;2人入住&gt;&lt;不退款&gt;&lt;早餐&gt;</t>
  </si>
  <si>
    <t>HU/YAJIE</t>
  </si>
  <si>
    <t xml:space="preserve">3980309	</t>
  </si>
  <si>
    <t xml:space="preserve">999226999984848	</t>
  </si>
  <si>
    <t>[芭堤雅]芭堤雅沙妮酒店(The Zign Hotel)(55542731)</t>
  </si>
  <si>
    <t>海景高级房&lt;2人入住&gt;&lt;不退款&gt;</t>
  </si>
  <si>
    <t>Suta/Kanokon</t>
  </si>
  <si>
    <t xml:space="preserve">3980372	</t>
  </si>
  <si>
    <t xml:space="preserve">230924203527956	</t>
  </si>
  <si>
    <t xml:space="preserve">999227006102634	</t>
  </si>
  <si>
    <t>尊享双人床房&lt;2人入住&gt;&lt;不退款&gt;</t>
  </si>
  <si>
    <t>ABACI/AYSE</t>
  </si>
  <si>
    <t xml:space="preserve">3981627	</t>
  </si>
  <si>
    <t xml:space="preserve">999227006443423	</t>
  </si>
  <si>
    <t>[红木城]旧金山大湾酒店(Grand Bay Hotel San Francisco)(55872298)</t>
  </si>
  <si>
    <t>典雅特大床房&lt;2人入住&gt;&lt;不退款&gt;</t>
  </si>
  <si>
    <t>HATCHER/JANELLE</t>
  </si>
  <si>
    <t xml:space="preserve">3981752	</t>
  </si>
  <si>
    <t xml:space="preserve">108512	</t>
  </si>
  <si>
    <t xml:space="preserve">999225057838668	</t>
  </si>
  <si>
    <t>[霍夫]冰河泻湖福斯酒店(Fosshotel Glacier Lagoon)(55745311)</t>
  </si>
  <si>
    <t>海景双人房&lt;2人入住&gt;&lt;早餐&gt;</t>
  </si>
  <si>
    <t>Cai/Wenjun,GAO/CHAO,Lin/Yuting,Cai/Wenda</t>
  </si>
  <si>
    <t xml:space="preserve">3576528	</t>
  </si>
  <si>
    <t>70881748|39084800</t>
  </si>
  <si>
    <t xml:space="preserve">3	</t>
  </si>
  <si>
    <t xml:space="preserve">999227025638246	</t>
  </si>
  <si>
    <t>[莱比锡]莱比锡早安+(Good Morning + Leipzig)(110131260)</t>
  </si>
  <si>
    <t>FRANKE/DIRK</t>
  </si>
  <si>
    <t xml:space="preserve">3983118	</t>
  </si>
  <si>
    <t xml:space="preserve">999225851093224	</t>
  </si>
  <si>
    <t>客房, 1 张特大床, 泳池景观&lt;2人入住&gt;</t>
  </si>
  <si>
    <t>Hu/Anna,ZHANG/YUCONG</t>
  </si>
  <si>
    <t xml:space="preserve">3740518	</t>
  </si>
  <si>
    <t xml:space="preserve">999226738017233	</t>
  </si>
  <si>
    <t>CHEN/YUFENG,FU/YUNQING</t>
  </si>
  <si>
    <t xml:space="preserve">3912501	</t>
  </si>
  <si>
    <t xml:space="preserve">999226764957493	</t>
  </si>
  <si>
    <t>WANG/HONGMEI,wu/jun</t>
  </si>
  <si>
    <t xml:space="preserve">3922638	</t>
  </si>
  <si>
    <t xml:space="preserve">999227034156255	</t>
  </si>
  <si>
    <t>[巴德胡弗多普]宜必思斯希普霍尔阿姆斯特丹机场酒店(Ibis Schiphol Amsterdam Airport)(55290037)</t>
  </si>
  <si>
    <t>ZENGIN/DOGUKAN,KARA/ELIF,YILDIZ/KEREM,YILDIZ/BURCIN</t>
  </si>
  <si>
    <t xml:space="preserve">3985588	</t>
  </si>
  <si>
    <t xml:space="preserve">999227034697835	</t>
  </si>
  <si>
    <t>RAMLI/NORIKMAH</t>
  </si>
  <si>
    <t xml:space="preserve">3985773	</t>
  </si>
  <si>
    <t xml:space="preserve">LJQQX0	</t>
  </si>
  <si>
    <t xml:space="preserve">999227035006547	</t>
  </si>
  <si>
    <t>[比萨]比萨B＆B酒店(B&amp;B Hotel Pisa)(55799439)</t>
  </si>
  <si>
    <t>PROKIPJUKA/DIANA</t>
  </si>
  <si>
    <t xml:space="preserve">3986040	</t>
  </si>
  <si>
    <t xml:space="preserve">999227035143951	</t>
  </si>
  <si>
    <t>[斯德哥尔摩]收藏家的夫人汉密尔顿酒店(Lady Hamilton Hotel)(111415824)</t>
  </si>
  <si>
    <t>小型双人床房&lt;2人入住&gt;&lt;不退款&gt;&lt;早餐&gt;</t>
  </si>
  <si>
    <t>kim/choongsoo</t>
  </si>
  <si>
    <t xml:space="preserve">3986085	</t>
  </si>
  <si>
    <t xml:space="preserve">17717682	</t>
  </si>
  <si>
    <t xml:space="preserve">999227035241502	</t>
  </si>
  <si>
    <t>[莱蓬特]阿维尼翁1号酒店(B&amp;B Hôtel Avignon (1))(110037747)</t>
  </si>
  <si>
    <t>Thomas/Stephane</t>
  </si>
  <si>
    <t xml:space="preserve">3986111	</t>
  </si>
  <si>
    <t xml:space="preserve">999227036620362	</t>
  </si>
  <si>
    <t>帕克莱恩特大床房&lt;2人入住&gt;&lt;不退款&gt;</t>
  </si>
  <si>
    <t>JIA/XINAI</t>
  </si>
  <si>
    <t xml:space="preserve">3986659	</t>
  </si>
  <si>
    <t xml:space="preserve">4132018	</t>
  </si>
  <si>
    <t xml:space="preserve">999227041903490	</t>
  </si>
  <si>
    <t>天际一卧室套房含阳台&lt;2人入住&gt;&lt;不退款&gt;</t>
  </si>
  <si>
    <t>XIAO/HEFENG</t>
  </si>
  <si>
    <t xml:space="preserve">3987375	</t>
  </si>
  <si>
    <t xml:space="preserve">315870989	</t>
  </si>
  <si>
    <t xml:space="preserve">999227045920221	</t>
  </si>
  <si>
    <t>HEW/SOOK HARN</t>
  </si>
  <si>
    <t xml:space="preserve">3988313	</t>
  </si>
  <si>
    <t xml:space="preserve">3428144830	</t>
  </si>
  <si>
    <t xml:space="preserve">999227047332024	</t>
  </si>
  <si>
    <t>哈里斯特别房&lt;2人入住&gt;&lt;不退款&gt;</t>
  </si>
  <si>
    <t>ZHANG/HONGGUO</t>
  </si>
  <si>
    <t xml:space="preserve">3988759	</t>
  </si>
  <si>
    <t xml:space="preserve">79876	</t>
  </si>
  <si>
    <t xml:space="preserve">999227047732660	</t>
  </si>
  <si>
    <t>PEIXOTO/GUSTAVO CAMILO</t>
  </si>
  <si>
    <t xml:space="preserve">3988807	</t>
  </si>
  <si>
    <t xml:space="preserve">999227051804884	</t>
  </si>
  <si>
    <t>[达沃]达沃阿卡西亚酒店(Acacia Hotel Davao)(90800340)</t>
  </si>
  <si>
    <t>KUN/LEUNG KIN</t>
  </si>
  <si>
    <t xml:space="preserve">3990205	</t>
  </si>
  <si>
    <t xml:space="preserve">221980	</t>
  </si>
  <si>
    <t xml:space="preserve">999227054387452	</t>
  </si>
  <si>
    <t>EDORA/KAMELIYA</t>
  </si>
  <si>
    <t xml:space="preserve">3991218	</t>
  </si>
  <si>
    <t xml:space="preserve">20046	</t>
  </si>
  <si>
    <t xml:space="preserve">999227054563573	</t>
  </si>
  <si>
    <t>[奥兰多]奥兰多环球大道大酒店(Grand Hotel Orlando at Universal Blvd)(70393337)</t>
  </si>
  <si>
    <t>豪华两张大床房&lt;2人入住&gt;&lt;不退款&gt;</t>
  </si>
  <si>
    <t>Noboa/Luis Manuel</t>
  </si>
  <si>
    <t xml:space="preserve">3991279	</t>
  </si>
  <si>
    <t xml:space="preserve">999227057422345	</t>
  </si>
  <si>
    <t>[曼谷]曼谷王子宫殿酒店(Prince Palace Hotel Bangkok)(69338167)</t>
  </si>
  <si>
    <t>标准房间&lt;2人入住&gt;&lt;不退款&gt;&lt;早餐&gt;</t>
  </si>
  <si>
    <t>SARTSASI/SAKDA</t>
  </si>
  <si>
    <t xml:space="preserve">3992556	</t>
  </si>
  <si>
    <t xml:space="preserve">酒店前台aaisai先生确认	</t>
  </si>
  <si>
    <t xml:space="preserve">999227058640381	</t>
  </si>
  <si>
    <t>AALOUL/MUSTAFA</t>
  </si>
  <si>
    <t xml:space="preserve">3993194	</t>
  </si>
  <si>
    <t xml:space="preserve">999227059142265	</t>
  </si>
  <si>
    <t>AKBARI/ADITYA FIRAZ</t>
  </si>
  <si>
    <t xml:space="preserve">3993511	</t>
  </si>
  <si>
    <t xml:space="preserve">112574	</t>
  </si>
  <si>
    <t xml:space="preserve">999227060582143	</t>
  </si>
  <si>
    <t>AZMI/ARINA</t>
  </si>
  <si>
    <t xml:space="preserve">3994175	</t>
  </si>
  <si>
    <t xml:space="preserve">9041933	</t>
  </si>
  <si>
    <t xml:space="preserve">999227060756999	</t>
  </si>
  <si>
    <t>[布尔戈斯]帕拉西奥波峰酒店(Palacio de Los Blasones Suites)(89917222)</t>
  </si>
  <si>
    <t>双床间带客厅&lt;2人入住&gt;&lt;不退款&gt;</t>
  </si>
  <si>
    <t>An/Sehwi</t>
  </si>
  <si>
    <t xml:space="preserve">3994234	</t>
  </si>
  <si>
    <t xml:space="preserve">999227061587620	</t>
  </si>
  <si>
    <t>都市大号床房&lt;2人入住&gt;&lt;不退款&gt;</t>
  </si>
  <si>
    <t>NG/OPHELIA</t>
  </si>
  <si>
    <t xml:space="preserve">3994720	</t>
  </si>
  <si>
    <t xml:space="preserve">3424003910	</t>
  </si>
  <si>
    <t xml:space="preserve">999227061604076	</t>
  </si>
  <si>
    <t>[琅勃拉邦]老挝Masion桑维纳方姆(Angsana Maison Souvannaphoum Hotel)(55439450)</t>
  </si>
  <si>
    <t>花园翼客房&lt;2人入住&gt;&lt;不退款&gt;&lt;早餐&gt;</t>
  </si>
  <si>
    <t>Schuster/Petra</t>
  </si>
  <si>
    <t xml:space="preserve">3994724	</t>
  </si>
  <si>
    <t xml:space="preserve">462136565	</t>
  </si>
  <si>
    <t xml:space="preserve">999227062832621	</t>
  </si>
  <si>
    <t>lin/mingfang</t>
  </si>
  <si>
    <t xml:space="preserve">3995464	</t>
  </si>
  <si>
    <t xml:space="preserve">10053SE134874	</t>
  </si>
  <si>
    <t xml:space="preserve">999227062972696	</t>
  </si>
  <si>
    <t>ZHAO/LINGSHAN,CHEN/QIANSHAN</t>
  </si>
  <si>
    <t xml:space="preserve">3995572	</t>
  </si>
  <si>
    <t xml:space="preserve">999227063356305	</t>
  </si>
  <si>
    <t>海景豪华大床房(Deluxe King Ocean View)&lt;2人入住&gt;&lt;不退款&gt;&lt;早餐&gt;</t>
  </si>
  <si>
    <t>WANG/WEI,GAO/WENDI</t>
  </si>
  <si>
    <t xml:space="preserve">3995742	</t>
  </si>
  <si>
    <t xml:space="preserve">999227065023187	</t>
  </si>
  <si>
    <t>[哥打巴鲁]哥打巴鲁佩尔达纳酒店(Perdana Kota Bharu)(89919113)</t>
  </si>
  <si>
    <t>豪华经典大床房&lt;2人入住&gt;&lt;不退款&gt;&lt;早餐&gt;</t>
  </si>
  <si>
    <t>SAPUTRA/JUMADIL</t>
  </si>
  <si>
    <t xml:space="preserve">3996520	</t>
  </si>
  <si>
    <t xml:space="preserve">230928124047431	</t>
  </si>
  <si>
    <t xml:space="preserve">999227065056122	</t>
  </si>
  <si>
    <t>CUI/RUIPING,WANG/QIAN</t>
  </si>
  <si>
    <t xml:space="preserve">3996531	</t>
  </si>
  <si>
    <t xml:space="preserve">398645	</t>
  </si>
  <si>
    <t xml:space="preserve">999227089114396	</t>
  </si>
  <si>
    <t>[安特卫普]安特卫普中心世纪酒店(Century Hotel Antwerpen Centrum)(55280946)</t>
  </si>
  <si>
    <t>TANG/ZEYAN</t>
  </si>
  <si>
    <t xml:space="preserve">3997051	</t>
  </si>
  <si>
    <t xml:space="preserve">999227090971289	</t>
  </si>
  <si>
    <t>[芙蓉]芙蓉皇家朱兰酒店(Royale Chulan Seremban)(55299579)</t>
  </si>
  <si>
    <t>WONG/YONG YAU</t>
  </si>
  <si>
    <t xml:space="preserve">3997428	</t>
  </si>
  <si>
    <t xml:space="preserve">1349885	</t>
  </si>
  <si>
    <t xml:space="preserve">999227092032993	</t>
  </si>
  <si>
    <t>[巴塞罗那]鲁西永 Bcn 城市大酒店(BCN Urbaness Hotels Gran Rosellon)(55862157)</t>
  </si>
  <si>
    <t>Logtenberg/Daniel,Logtenberg/Daniel</t>
  </si>
  <si>
    <t xml:space="preserve">3997717	</t>
  </si>
  <si>
    <t xml:space="preserve">999227092177395	</t>
  </si>
  <si>
    <t>[旧金山]联合广场酒店(Union Square Plaza Hotel)(55465293)</t>
  </si>
  <si>
    <t>标准房1张双人床&lt;2人入住&gt;&lt;不退款&gt;</t>
  </si>
  <si>
    <t>ZHOU/QIONG</t>
  </si>
  <si>
    <t xml:space="preserve">3997748	</t>
  </si>
  <si>
    <t xml:space="preserve">999227092948702	</t>
  </si>
  <si>
    <t>[南雅加达]雅加达太贝特哈里斯酒店(Harris Hotel Tebet Jakarta)(55299719)</t>
  </si>
  <si>
    <t>哈里斯房&lt;2人入住&gt;&lt;不退款&gt;</t>
  </si>
  <si>
    <t>HEMIRNA/MIRA DWI</t>
  </si>
  <si>
    <t xml:space="preserve">3997966	</t>
  </si>
  <si>
    <t xml:space="preserve">999227094921011	</t>
  </si>
  <si>
    <t>[斯德哥尔摩]斯堪迪克坎佩尔市区酒店(Downtown Camper by Scandic)(89916808)</t>
  </si>
  <si>
    <t>Shi/Ruoyan</t>
  </si>
  <si>
    <t xml:space="preserve">3998503	</t>
  </si>
  <si>
    <t xml:space="preserve">999227095049320	</t>
  </si>
  <si>
    <t>BASERI/ARDNAN</t>
  </si>
  <si>
    <t xml:space="preserve">3998538	</t>
  </si>
  <si>
    <t xml:space="preserve">187817	</t>
  </si>
  <si>
    <t xml:space="preserve">999227096028435	</t>
  </si>
  <si>
    <t>WAN/LIANGCONG</t>
  </si>
  <si>
    <t xml:space="preserve">3999003	</t>
  </si>
  <si>
    <t xml:space="preserve">634746	</t>
  </si>
  <si>
    <t xml:space="preserve">999227096350670	</t>
  </si>
  <si>
    <t>[马六甲]龙目卡雅纳海滩(The Kayana Beach Lombok)(110040408)</t>
  </si>
  <si>
    <t>Deluxe Villa with Private Pool&lt;2人入住&gt;&lt;不退款&gt;&lt;早餐&gt;</t>
  </si>
  <si>
    <t>BIAN/HAILONG</t>
  </si>
  <si>
    <t xml:space="preserve">3999074	</t>
  </si>
  <si>
    <t xml:space="preserve">999227097012165	</t>
  </si>
  <si>
    <t>chow/nick</t>
  </si>
  <si>
    <t xml:space="preserve">3999683	</t>
  </si>
  <si>
    <t xml:space="preserve">20002	</t>
  </si>
  <si>
    <t xml:space="preserve">999227097120852	</t>
  </si>
  <si>
    <t>[韦尔瓦]维尔瓦参议员酒店(Senator Huelva)(55299605)</t>
  </si>
  <si>
    <t>Dominguez Perez/Amable</t>
  </si>
  <si>
    <t xml:space="preserve">3999771	</t>
  </si>
  <si>
    <t xml:space="preserve">999227097174414	</t>
  </si>
  <si>
    <t>[哥德堡]巴肯维京酒店(Hotel Barken Viking)(92032096)</t>
  </si>
  <si>
    <t>SULTAN/HUSSEIN</t>
  </si>
  <si>
    <t xml:space="preserve">3999825	</t>
  </si>
  <si>
    <t xml:space="preserve">999227097179601	</t>
  </si>
  <si>
    <t xml:space="preserve">3999829	</t>
  </si>
  <si>
    <t xml:space="preserve">999227097214668	</t>
  </si>
  <si>
    <t>Dixon/Henry</t>
  </si>
  <si>
    <t xml:space="preserve">3999877	</t>
  </si>
  <si>
    <t xml:space="preserve">999227097412146	</t>
  </si>
  <si>
    <t>ABDUL AZIZ/NURUL HIDAYU</t>
  </si>
  <si>
    <t xml:space="preserve">4000027	</t>
  </si>
  <si>
    <t xml:space="preserve">20001	</t>
  </si>
  <si>
    <t xml:space="preserve">999227097491601	</t>
  </si>
  <si>
    <t>[格林斯伯勒]温德姆花园酒店-格林斯伯勒(Wyndham Garden Greensboro)(70793888)</t>
  </si>
  <si>
    <t>Sims/Brandi,Sims/Marcel</t>
  </si>
  <si>
    <t xml:space="preserve">4000119	</t>
  </si>
  <si>
    <t xml:space="preserve">999227097750892	</t>
  </si>
  <si>
    <t>[北干巴鲁]潘格兰酒店(Hotel Pangeran Pekanbaru)(94992752)</t>
  </si>
  <si>
    <t>AHAD/NURUL AIDA BINTE</t>
  </si>
  <si>
    <t xml:space="preserve">4000285	</t>
  </si>
  <si>
    <t xml:space="preserve">999227097974749	</t>
  </si>
  <si>
    <t>[马尼库尔勒翁格尔]探索者巴黎酒店(Explorers Hotel)(55299044)</t>
  </si>
  <si>
    <t>PIMLETT/MATILDA</t>
  </si>
  <si>
    <t xml:space="preserve">4000451	</t>
  </si>
  <si>
    <t xml:space="preserve">14560460-1	</t>
  </si>
  <si>
    <t xml:space="preserve">999227099122941	</t>
  </si>
  <si>
    <t>ADRYNA/AIREEN</t>
  </si>
  <si>
    <t xml:space="preserve">4001292	</t>
  </si>
  <si>
    <t xml:space="preserve">20017	</t>
  </si>
  <si>
    <t xml:space="preserve">27099208281	</t>
  </si>
  <si>
    <t>池景豪华特大床房&lt;2人入住&gt;&lt;不退款&gt;</t>
  </si>
  <si>
    <t>XU/ZHIWEI,XU/ZHIYING</t>
  </si>
  <si>
    <t xml:space="preserve">4001398	</t>
  </si>
  <si>
    <t xml:space="preserve">999227099420057	</t>
  </si>
  <si>
    <t>大号床房&lt;2人入住&gt;&lt;不退款&gt;</t>
  </si>
  <si>
    <t xml:space="preserve">4001565	</t>
  </si>
  <si>
    <t xml:space="preserve">999227099470721	</t>
  </si>
  <si>
    <t>[吉隆坡]武吉免登华侨城套房公寓式酒店(Fahrenheit Suites Bukit Bintang, Kuala Lumpur)(60493846)</t>
  </si>
  <si>
    <t>行政三卧室套房&lt;4人入住&gt;&lt;不退款&gt;</t>
  </si>
  <si>
    <t>HAFEZ/MUHAMMAD HAFEZ B MAT ZAHANI</t>
  </si>
  <si>
    <t xml:space="preserve">4001594	</t>
  </si>
  <si>
    <t xml:space="preserve">00-3823	</t>
  </si>
  <si>
    <t xml:space="preserve">999227099820821	</t>
  </si>
  <si>
    <t>[东雅加达]卡旺中心酒店(Sentral Cawang Hotel)(55452275)</t>
  </si>
  <si>
    <t>高级双人床房&lt;2人入住&gt;&lt;不退款&gt;</t>
  </si>
  <si>
    <t>ERRY KURNIAWATI/ERRY KURNIAWATI</t>
  </si>
  <si>
    <t xml:space="preserve">4001909	</t>
  </si>
  <si>
    <t xml:space="preserve">999227100681932	</t>
  </si>
  <si>
    <t>顶级四人套房&lt;4人入住&gt;&lt;不退款&gt;&lt;早餐&gt;</t>
  </si>
  <si>
    <t>WANG/GUANGHUI,WANG/JIAQI,WANG/ZIYU,SONG/ANFANG</t>
  </si>
  <si>
    <t xml:space="preserve">4002240	</t>
  </si>
  <si>
    <t xml:space="preserve">396214	</t>
  </si>
  <si>
    <t xml:space="preserve">999227100921530	</t>
  </si>
  <si>
    <t>PONPRASERT/WASON</t>
  </si>
  <si>
    <t xml:space="preserve">4002322	</t>
  </si>
  <si>
    <t xml:space="preserve">230929212814212	</t>
  </si>
  <si>
    <t xml:space="preserve">999227100936304	</t>
  </si>
  <si>
    <t>[South Lingkar]万隆豪瑞松尤提马酒店(Horison Ultima Bandung)(89919173)</t>
  </si>
  <si>
    <t>SAGITA/PRIYANKA ALGHANI</t>
  </si>
  <si>
    <t xml:space="preserve">4002327	</t>
  </si>
  <si>
    <t xml:space="preserve">999227101083609	</t>
  </si>
  <si>
    <t>KAMNERDKAM/AMORNRAT</t>
  </si>
  <si>
    <t xml:space="preserve">4002391	</t>
  </si>
  <si>
    <t xml:space="preserve">230929215512020	</t>
  </si>
  <si>
    <t xml:space="preserve">27101459648	</t>
  </si>
  <si>
    <t>XIAO/QIMENG,ZHANG/CHENG</t>
  </si>
  <si>
    <t xml:space="preserve">4002635	</t>
  </si>
  <si>
    <t xml:space="preserve">999227101561703	</t>
  </si>
  <si>
    <t>MOREIRA/RAUL FRANCISCO ALMEIDA</t>
  </si>
  <si>
    <t xml:space="preserve">4002787	</t>
  </si>
  <si>
    <t xml:space="preserve">999227101643136	</t>
  </si>
  <si>
    <t>[弗朗斯地区鲁瓦西]巴黎戴高乐机场酒店(Hotel Inn Paris CDG Airport - ex Best Western)(55299142)</t>
  </si>
  <si>
    <t>LI/ZIJIAN</t>
  </si>
  <si>
    <t xml:space="preserve">4002811	</t>
  </si>
  <si>
    <t xml:space="preserve">I11UZY	</t>
  </si>
  <si>
    <t xml:space="preserve">999222954835468	</t>
  </si>
  <si>
    <t>[古晋]古晋帝国酒店(Imperial Hotel Kuching)(55451613)</t>
  </si>
  <si>
    <t>高级房(双床)&lt;2人入住&gt;&lt;不退款&gt;</t>
  </si>
  <si>
    <t>YONG/HOW YIN</t>
  </si>
  <si>
    <t>CA13030231005HKD</t>
  </si>
  <si>
    <t xml:space="preserve">3071629	</t>
  </si>
  <si>
    <t xml:space="preserve">290472	</t>
  </si>
  <si>
    <t xml:space="preserve">999224094766025	</t>
  </si>
  <si>
    <t>[悉尼奥林匹克公园]宜必思悉尼奥林匹克公园酒店(Ibis Sydney Olympic Park)(60467119)</t>
  </si>
  <si>
    <t>2张单人床房&lt;2人入住&gt;&lt;不退款&gt;</t>
  </si>
  <si>
    <t>LE/THI THUY LINH,VAN/ANNIE</t>
  </si>
  <si>
    <t xml:space="preserve">3354298	</t>
  </si>
  <si>
    <t xml:space="preserve">2734XIT580	</t>
  </si>
  <si>
    <t xml:space="preserve">999224332235170	</t>
  </si>
  <si>
    <t>家庭房面积为 47 平方米，带阳台，可欣赏花园景观，配备 1 张特大床和 1 张大床&lt;2人入住&gt;&lt;早餐&gt;</t>
  </si>
  <si>
    <t>Khieosang/Budsakorn</t>
  </si>
  <si>
    <t xml:space="preserve">347545	</t>
  </si>
  <si>
    <t xml:space="preserve">24604909530	</t>
  </si>
  <si>
    <t>[婆罗浮屠]婆罗浮屠萨拉斯瓦蒂酒店(Sarasvati Borobudur)(55812517)</t>
  </si>
  <si>
    <t>标准大床房&lt;2人入住&gt;&lt;早餐&gt;</t>
  </si>
  <si>
    <t>LIU/YUEMIN,WEI/CHAOJUN</t>
  </si>
  <si>
    <t xml:space="preserve">3463062	</t>
  </si>
  <si>
    <t xml:space="preserve">9285635	</t>
  </si>
  <si>
    <t xml:space="preserve">999224744159993	</t>
  </si>
  <si>
    <t>[马卡蒂]阿尔法公寓式酒店 (多用途酒店)(The Alpha Suites (Multi-use Hotel))(55299212)</t>
  </si>
  <si>
    <t>JANG/HYUNMEE</t>
  </si>
  <si>
    <t xml:space="preserve">3498181	</t>
  </si>
  <si>
    <t xml:space="preserve">168999	</t>
  </si>
  <si>
    <t xml:space="preserve">999224946724998	</t>
  </si>
  <si>
    <t>[普吉岛]客莱福巴东普吉岛酒店(Hotel Clover Patong Phuket)(69427712)</t>
  </si>
  <si>
    <t>豪华房(按摩浴缸)（禁烟）&lt;2人入住&gt;&lt;不退款&gt;</t>
  </si>
  <si>
    <t>TANG/JUNCHAO,YAO/YONGXIANG</t>
  </si>
  <si>
    <t xml:space="preserve">3549408	</t>
  </si>
  <si>
    <t xml:space="preserve">301376	</t>
  </si>
  <si>
    <t xml:space="preserve">25194891839	</t>
  </si>
  <si>
    <t>[格拉纳达]阿里萨若斯波塞尔(Porcel Alixares)(55598795)</t>
  </si>
  <si>
    <t>YOU/Yang,You/Qingzhong</t>
  </si>
  <si>
    <t xml:space="preserve">3607630	</t>
  </si>
  <si>
    <t xml:space="preserve">999225267866011	</t>
  </si>
  <si>
    <t>PNG/CHUZHUANG,CHEW/SANG TOW DESMOND</t>
  </si>
  <si>
    <t xml:space="preserve">3623051	</t>
  </si>
  <si>
    <t xml:space="preserve">-45812831	</t>
  </si>
  <si>
    <t xml:space="preserve">25355668468	</t>
  </si>
  <si>
    <t>[罗马]卢斯来里酒店(Raeli Hotel Luce)(55413971)</t>
  </si>
  <si>
    <t>标准双人或双床间&lt;2人入住&gt;&lt;不退款&gt;&lt;早餐&gt;</t>
  </si>
  <si>
    <t>WANG/BIJUN,LI/HONGYU</t>
  </si>
  <si>
    <t xml:space="preserve">3640680	</t>
  </si>
  <si>
    <t xml:space="preserve">15238794	</t>
  </si>
  <si>
    <t xml:space="preserve">999225444904888	</t>
  </si>
  <si>
    <t>[卢克索]卢克索帕维隆冬季索菲特酒店(Pavillon Winter Luxor)(80330570)</t>
  </si>
  <si>
    <t>Classic Room, 1 King Bed, Balcony, Garden View&lt;2人入住&gt;&lt;不退款&gt;&lt;早餐&gt;</t>
  </si>
  <si>
    <t>CUI/ZIZHE</t>
  </si>
  <si>
    <t xml:space="preserve">3658178	</t>
  </si>
  <si>
    <t xml:space="preserve">1662XJ0562	</t>
  </si>
  <si>
    <t xml:space="preserve">25446731697	</t>
  </si>
  <si>
    <t>[巴尼奥阿里波利]佛罗伦萨奥勒米别墅(Villa Olmi Firenze)(55280318)</t>
  </si>
  <si>
    <t>Liu/Sidian,Fang/Pok Lam</t>
  </si>
  <si>
    <t xml:space="preserve">3658570	</t>
  </si>
  <si>
    <t xml:space="preserve">134518867	</t>
  </si>
  <si>
    <t xml:space="preserve">999225534405149	</t>
  </si>
  <si>
    <t>[普吉岛]普吉翡翠海滩度假村(Phuket Emerald Beach Resort)(110043077)</t>
  </si>
  <si>
    <t>池景家庭房&lt;2人入住&gt;&lt;不退款&gt;&lt;早餐&gt;</t>
  </si>
  <si>
    <t>XIANG/DONG</t>
  </si>
  <si>
    <t xml:space="preserve">3674204	</t>
  </si>
  <si>
    <t xml:space="preserve"># 2949	</t>
  </si>
  <si>
    <t xml:space="preserve">999225534866680	</t>
  </si>
  <si>
    <t>[罗马]诺瓦多姆斯品质酒店(Quality Hotel Nova Domus)(55694518)</t>
  </si>
  <si>
    <t>客房(双人床)&lt;2人入住&gt;&lt;早餐&gt;</t>
  </si>
  <si>
    <t>Geng/Meng,Lim/Teik keong</t>
  </si>
  <si>
    <t xml:space="preserve">3674364	</t>
  </si>
  <si>
    <t xml:space="preserve">999225537799532	</t>
  </si>
  <si>
    <t>CHEN/BAOJING,Huang/Bochao</t>
  </si>
  <si>
    <t xml:space="preserve">3675155	</t>
  </si>
  <si>
    <t xml:space="preserve">999225583368628	</t>
  </si>
  <si>
    <t>[里昂]罗斯福酒店(Hôtel le Roosevelt)(91625003)</t>
  </si>
  <si>
    <t>经典双人房（不可退订）&lt;2人入住&gt;</t>
  </si>
  <si>
    <t>YE/BAIHENG,ZHANG/YITING</t>
  </si>
  <si>
    <t xml:space="preserve">3685042	</t>
  </si>
  <si>
    <t xml:space="preserve">999225608440052	</t>
  </si>
  <si>
    <t>[班邦萨雷]乌芭堤雅旅馆(U Pattaya)(55270394)</t>
  </si>
  <si>
    <t>Superior Room with Sea View&lt;2人入住&gt;&lt;不退款&gt;&lt;早餐&gt;</t>
  </si>
  <si>
    <t>Di/Yifeng,Fei/Benfeng</t>
  </si>
  <si>
    <t xml:space="preserve">3689675	</t>
  </si>
  <si>
    <t xml:space="preserve">100192	</t>
  </si>
  <si>
    <t xml:space="preserve">999225612874010	</t>
  </si>
  <si>
    <t>[科尔多瓦]科尔多瓦中心酒店(Hotel Cordoba Center)(55337448)</t>
  </si>
  <si>
    <t>BAI/YUANJIE,YU/QIMEI</t>
  </si>
  <si>
    <t xml:space="preserve">3690430	</t>
  </si>
  <si>
    <t xml:space="preserve">999225661849612	</t>
  </si>
  <si>
    <t>[兰卡威]兰卡威宾乐雅度假村(Parkroyal Langkawi Resort)(104680286)</t>
  </si>
  <si>
    <t>CHEN/JIACHEN,CHENG/JIALIN</t>
  </si>
  <si>
    <t xml:space="preserve">3700902	</t>
  </si>
  <si>
    <t xml:space="preserve">302792680	</t>
  </si>
  <si>
    <t xml:space="preserve">999225671272480	</t>
  </si>
  <si>
    <t>[格林德瓦]瑞士山圣母峰洛奇酒店(Jungfrau Lodge, Swiss Mountain Hotel)(95084631)</t>
  </si>
  <si>
    <t>标准三人房&lt;2人入住&gt;&lt;早餐&gt;</t>
  </si>
  <si>
    <t>lee/sunyoung</t>
  </si>
  <si>
    <t xml:space="preserve">3702914	</t>
  </si>
  <si>
    <t xml:space="preserve">999225746544251	</t>
  </si>
  <si>
    <t>[曼谷]曼谷素坤逸莎玛 Luxe 服务式公寓(Shama  Luxe Sukhumvit  Bangkok)(110040343)</t>
  </si>
  <si>
    <t>豪华客房, 1 间卧室&lt;2人入住&gt;&lt;不退款&gt;</t>
  </si>
  <si>
    <t>ALHAJRI/BADR</t>
  </si>
  <si>
    <t xml:space="preserve">3719450	</t>
  </si>
  <si>
    <t xml:space="preserve">303858073	</t>
  </si>
  <si>
    <t xml:space="preserve">999225769592110	</t>
  </si>
  <si>
    <t>[帕尔马马洛卡]帕尔马博罗伊洲际(Bordoy Continental Palma)(55932633)</t>
  </si>
  <si>
    <t>Double Room&lt;2人入住&gt;&lt;不退款&gt;</t>
  </si>
  <si>
    <t>YANG/CHENQIN,ZHANG/NI,Yang/Quan,Chen/Meiqin,Zhang/Yongkang,Zhu/Li,Zhu/Bin,Xu/Lan</t>
  </si>
  <si>
    <t xml:space="preserve">3724159	</t>
  </si>
  <si>
    <t xml:space="preserve">5349	</t>
  </si>
  <si>
    <t xml:space="preserve">999225819170565	</t>
  </si>
  <si>
    <t>[阿尔勒]朱利叶斯凯撒阿尔勒水疗酒店 - 美憬阁(Jules César Arles Hotel &amp; Spa-MGallery)(55884284)</t>
  </si>
  <si>
    <t>CHEN/WEIMING</t>
  </si>
  <si>
    <t xml:space="preserve">3733718	</t>
  </si>
  <si>
    <t xml:space="preserve">999225826152591	</t>
  </si>
  <si>
    <t>Phoenix/Jarell</t>
  </si>
  <si>
    <t xml:space="preserve">3735487	</t>
  </si>
  <si>
    <t xml:space="preserve">472242	</t>
  </si>
  <si>
    <t xml:space="preserve">999225853139258	</t>
  </si>
  <si>
    <t>Jain/Uttam,Jain/Uttam,Jain/Uttam,Jain/Uttam,Jain/Uttam,Jain/Uttam</t>
  </si>
  <si>
    <t xml:space="preserve">3741254	</t>
  </si>
  <si>
    <t xml:space="preserve">171021	</t>
  </si>
  <si>
    <t xml:space="preserve">999225869130649	</t>
  </si>
  <si>
    <t>Schmitz/Michael,Kuryshko/Maryna</t>
  </si>
  <si>
    <t xml:space="preserve">3744041	</t>
  </si>
  <si>
    <t xml:space="preserve">427675	</t>
  </si>
  <si>
    <t xml:space="preserve">999225882480231	</t>
  </si>
  <si>
    <t>[巴厘岛]塞米亚克双六豪华酒店(Double - Six, Luxury Hotel - Seminyak)(56196490)</t>
  </si>
  <si>
    <t>休闲套房&lt;2人入住&gt;&lt;早餐&gt;</t>
  </si>
  <si>
    <t>HUANG/CAIYU,WU/KAIJI</t>
  </si>
  <si>
    <t xml:space="preserve">3746395	</t>
  </si>
  <si>
    <t xml:space="preserve">1168172	</t>
  </si>
  <si>
    <t xml:space="preserve">999225892070365	</t>
  </si>
  <si>
    <t>海景房&lt;2人入住&gt;&lt;不退款&gt;</t>
  </si>
  <si>
    <t>LIU/YUNAN,LI/YINAN,ZHU/YAN,LIU/XIAOPENG</t>
  </si>
  <si>
    <t xml:space="preserve">3748762	</t>
  </si>
  <si>
    <t xml:space="preserve">00086446	</t>
  </si>
  <si>
    <t xml:space="preserve">999225914128255	</t>
  </si>
  <si>
    <t>[格拉纳达]甘博阿宫殿塞尔科特尔(Sercotel Palacio de Los Gamboa)(55354613)</t>
  </si>
  <si>
    <t>基本双人间&lt;2人入住&gt;</t>
  </si>
  <si>
    <t>CAO/ZHIMING,LI/WEIQIANG</t>
  </si>
  <si>
    <t xml:space="preserve">3753423	</t>
  </si>
  <si>
    <t xml:space="preserve">999225941438916	</t>
  </si>
  <si>
    <t>无障碍特大床房&lt;2人入住&gt;&lt;不退款&gt;&lt;早餐&gt;</t>
  </si>
  <si>
    <t>Cheon/Daegeon</t>
  </si>
  <si>
    <t xml:space="preserve">3759291	</t>
  </si>
  <si>
    <t xml:space="preserve">3405459942	</t>
  </si>
  <si>
    <t xml:space="preserve">999225952895102	</t>
  </si>
  <si>
    <t>[斯德哥尔摩]城堡庄园酒店(Castle House Inn)(55841934)</t>
  </si>
  <si>
    <t>经济双人或双床间 - 带共用浴室&lt;2人入住&gt;&lt;不退款&gt;</t>
  </si>
  <si>
    <t>YUAN/TIANQI,RESCH/MAXIMILIAN</t>
  </si>
  <si>
    <t xml:space="preserve">3761472	</t>
  </si>
  <si>
    <t xml:space="preserve">75510	</t>
  </si>
  <si>
    <t xml:space="preserve">999225973905885	</t>
  </si>
  <si>
    <t>SHI/JING,ZHENG/WEI</t>
  </si>
  <si>
    <t xml:space="preserve">3763709	</t>
  </si>
  <si>
    <t xml:space="preserve">3365084	</t>
  </si>
  <si>
    <t xml:space="preserve">999225978463699	</t>
  </si>
  <si>
    <t>[维勒潘特]鲁瓦西维勒班特展览公园酒店(Hotel du Parc Roissy Villepinte - Parc des Expositions)(55757110)</t>
  </si>
  <si>
    <t>Cheung/Lai Yi Daisy</t>
  </si>
  <si>
    <t xml:space="preserve">3765108	</t>
  </si>
  <si>
    <t xml:space="preserve">3563082361	</t>
  </si>
  <si>
    <t xml:space="preserve">999226000738776	</t>
  </si>
  <si>
    <t>ZHOU/JING</t>
  </si>
  <si>
    <t xml:space="preserve">3771441	</t>
  </si>
  <si>
    <t xml:space="preserve">999226012107126	</t>
  </si>
  <si>
    <t>[斯德哥尔摩]瑞典精英酒店(Elite Palace Hotel)(55254215)</t>
  </si>
  <si>
    <t>特级双人床房&lt;2人入住&gt;&lt;早餐&gt;</t>
  </si>
  <si>
    <t>Malhotra/Shubham,Malhotra/Shubham</t>
  </si>
  <si>
    <t xml:space="preserve">3773689	</t>
  </si>
  <si>
    <t xml:space="preserve">999226059959081	</t>
  </si>
  <si>
    <t>[新加坡]飞龙酒店 - 绿洲(Fragrance Hotel - Oasis)(55451861)</t>
  </si>
  <si>
    <t>LIM/JIA YAP</t>
  </si>
  <si>
    <t xml:space="preserve">3784907	</t>
  </si>
  <si>
    <t xml:space="preserve">21513094-1	</t>
  </si>
  <si>
    <t xml:space="preserve">999226066971610	</t>
  </si>
  <si>
    <t>[富国岛]富国岛新世界度假酒店(New World Phu Quoc Resort)(106493435)</t>
  </si>
  <si>
    <t>花园泳池别墅&lt;2人入住&gt;&lt;不退款&gt;&lt;早餐&gt;</t>
  </si>
  <si>
    <t>TANG/LEI,WANG/QINGQIN</t>
  </si>
  <si>
    <t xml:space="preserve">3787402	</t>
  </si>
  <si>
    <t xml:space="preserve">210350	</t>
  </si>
  <si>
    <t xml:space="preserve">999226071675442	</t>
  </si>
  <si>
    <t>[Na Chom Thian]梅森酒店(MASON)(92027614)</t>
  </si>
  <si>
    <t>园景泳池别墅&lt;2人入住&gt;&lt;不退款&gt;&lt;早餐&gt;</t>
  </si>
  <si>
    <t>HAN/JISOO</t>
  </si>
  <si>
    <t xml:space="preserve">3789859	</t>
  </si>
  <si>
    <t xml:space="preserve">277068002	</t>
  </si>
  <si>
    <t xml:space="preserve">999226110246733	</t>
  </si>
  <si>
    <t>McDonald/Shenika Keera</t>
  </si>
  <si>
    <t xml:space="preserve">3793083	</t>
  </si>
  <si>
    <t xml:space="preserve">281549-2023	</t>
  </si>
  <si>
    <t xml:space="preserve">999226112685122	</t>
  </si>
  <si>
    <t>Gao/Li</t>
  </si>
  <si>
    <t xml:space="preserve">3793887	</t>
  </si>
  <si>
    <t xml:space="preserve">719303	</t>
  </si>
  <si>
    <t xml:space="preserve">999226134988081	</t>
  </si>
  <si>
    <t>[曼谷]曼谷湄南河畔华美达广场酒店(Ramada Plaza by Wyndham Bangkok Menam Riverside)(55289780)</t>
  </si>
  <si>
    <t>河景广场特大床套房&lt;2人入住&gt;&lt;早餐&gt;</t>
  </si>
  <si>
    <t>XU/JIAHAO,QIAN/KEQIN</t>
  </si>
  <si>
    <t xml:space="preserve">3800469	</t>
  </si>
  <si>
    <t xml:space="preserve">1079085551	</t>
  </si>
  <si>
    <t xml:space="preserve">999226138170604	</t>
  </si>
  <si>
    <t>CHEN/JIAYUN</t>
  </si>
  <si>
    <t xml:space="preserve">3801627	</t>
  </si>
  <si>
    <t xml:space="preserve">999226146861045	</t>
  </si>
  <si>
    <t>豪华全景房&lt;2人入住&gt;&lt;早餐&gt;</t>
  </si>
  <si>
    <t>Guo/Qian</t>
  </si>
  <si>
    <t xml:space="preserve">3806963	</t>
  </si>
  <si>
    <t xml:space="preserve">999226213803511	</t>
  </si>
  <si>
    <t>豪华布黎翼房&lt;2人入住&gt;&lt;早餐&gt;</t>
  </si>
  <si>
    <t>DENG/YANPEI,WANG/ANNI</t>
  </si>
  <si>
    <t xml:space="preserve">3816368	</t>
  </si>
  <si>
    <t xml:space="preserve">10917566	</t>
  </si>
  <si>
    <t xml:space="preserve">999226214088186	</t>
  </si>
  <si>
    <t>LI/JIAZHEN,YU/LU</t>
  </si>
  <si>
    <t xml:space="preserve">3816428	</t>
  </si>
  <si>
    <t xml:space="preserve">10917123	</t>
  </si>
  <si>
    <t xml:space="preserve">999226215995239	</t>
  </si>
  <si>
    <t>[吉隆坡]吉隆坡·觅酒店，傲途格精选(Hotel Stripes Kuala Lumpur, Autograph Collection)(55680289)</t>
  </si>
  <si>
    <t>豪华双床客房&lt;2人入住&gt;&lt;不退款&gt;&lt;早餐&gt;</t>
  </si>
  <si>
    <t>Jiang/Shuncheng,Qin/Siqi</t>
  </si>
  <si>
    <t xml:space="preserve">3816758	</t>
  </si>
  <si>
    <t xml:space="preserve">300678414	</t>
  </si>
  <si>
    <t xml:space="preserve">999226336292628	</t>
  </si>
  <si>
    <t>[普吉岛]普吉岛玛丽莎别墅酒店(Malisa Villa’s Kata)(60467251)</t>
  </si>
  <si>
    <t>高级泳池别墅&lt;2人入住&gt;&lt;不退款&gt;&lt;早餐&gt;</t>
  </si>
  <si>
    <t>Meng/Rizhi,GAN/QIYU</t>
  </si>
  <si>
    <t xml:space="preserve">3829545	</t>
  </si>
  <si>
    <t xml:space="preserve">79680	</t>
  </si>
  <si>
    <t xml:space="preserve">999226337115169	</t>
  </si>
  <si>
    <t>豪华房(直通泳池)&lt;2人入住&gt;&lt;早餐&gt;</t>
  </si>
  <si>
    <t>BO/ZHAOYU</t>
  </si>
  <si>
    <t xml:space="preserve">3830013	</t>
  </si>
  <si>
    <t xml:space="preserve">999226340865132	</t>
  </si>
  <si>
    <t>森林景观房&lt;2人入住&gt;&lt;不退款&gt;</t>
  </si>
  <si>
    <t>YUAN/YUN</t>
  </si>
  <si>
    <t xml:space="preserve">3831964	</t>
  </si>
  <si>
    <t xml:space="preserve">082519397	</t>
  </si>
  <si>
    <t xml:space="preserve">999226348074680	</t>
  </si>
  <si>
    <t>行政豪华房&lt;2人入住&gt;&lt;早餐&gt;</t>
  </si>
  <si>
    <t>CANTRILL/BENJAMIN PAUL</t>
  </si>
  <si>
    <t xml:space="preserve">3836090	</t>
  </si>
  <si>
    <t xml:space="preserve">999226354716300	</t>
  </si>
  <si>
    <t>FREEMAN/AMY,ZHANG/JIYU</t>
  </si>
  <si>
    <t xml:space="preserve">3839457	</t>
  </si>
  <si>
    <t xml:space="preserve">08261943	</t>
  </si>
  <si>
    <t xml:space="preserve">999226355979764	</t>
  </si>
  <si>
    <t>LI/HANPEI</t>
  </si>
  <si>
    <t xml:space="preserve">999226355996712	</t>
  </si>
  <si>
    <t>CAO/XIA</t>
  </si>
  <si>
    <t xml:space="preserve">3840146	</t>
  </si>
  <si>
    <t xml:space="preserve">999226357637059	</t>
  </si>
  <si>
    <t>JANG/JINSEO</t>
  </si>
  <si>
    <t xml:space="preserve">3841158	</t>
  </si>
  <si>
    <t xml:space="preserve">999226483012496	</t>
  </si>
  <si>
    <t>Kim/Subean</t>
  </si>
  <si>
    <t xml:space="preserve">3848851	</t>
  </si>
  <si>
    <t xml:space="preserve">129573756	</t>
  </si>
  <si>
    <t xml:space="preserve">999226490996920	</t>
  </si>
  <si>
    <t>[科尔蒂纳丹佩佐]B&amp;B 科尔蒂纳巴索酒店(B&amp;B Hotel Passo Tre Croci Cortina)(110041152)</t>
  </si>
  <si>
    <t>三人房&lt;2人入住&gt;&lt;不退款&gt;&lt;早餐&gt;</t>
  </si>
  <si>
    <t>FANG/YICHIN</t>
  </si>
  <si>
    <t xml:space="preserve">3852514	</t>
  </si>
  <si>
    <t xml:space="preserve">999226499642777	</t>
  </si>
  <si>
    <t>[罗马]佛罗里达瑞丽酒店(Raeli Hotel Floridia)(70391649)</t>
  </si>
  <si>
    <t>经济房&lt;2人入住&gt;&lt;不退款&gt;</t>
  </si>
  <si>
    <t>HAN/JIYEON</t>
  </si>
  <si>
    <t xml:space="preserve">3862949	</t>
  </si>
  <si>
    <t xml:space="preserve">267172-2023	</t>
  </si>
  <si>
    <t xml:space="preserve">999226502678139	</t>
  </si>
  <si>
    <t>[哥打京那巴鲁]丹绒亚路香格里拉(Shangri-La Tanjung Aru Kota Kinabalu)(55465077)</t>
  </si>
  <si>
    <t>CHO/YONGWOO,SON/SEUNGSOOK</t>
  </si>
  <si>
    <t xml:space="preserve">3866829	</t>
  </si>
  <si>
    <t xml:space="preserve">999226565683938	</t>
  </si>
  <si>
    <t>[西归浦市]西归浦桥酒店(Hotel Bridge Seogwipo)(110133389)</t>
  </si>
  <si>
    <t>部分海景豪华大床房&lt;2人入住&gt;</t>
  </si>
  <si>
    <t>SEO/JEONGHOON</t>
  </si>
  <si>
    <t xml:space="preserve">3869549	</t>
  </si>
  <si>
    <t xml:space="preserve">999226566070111	</t>
  </si>
  <si>
    <t>Diez/Rickver Jaye</t>
  </si>
  <si>
    <t xml:space="preserve">3869646	</t>
  </si>
  <si>
    <t xml:space="preserve">2925347	</t>
  </si>
  <si>
    <t xml:space="preserve">999226566347409	</t>
  </si>
  <si>
    <t>Toralde/Quennie Fritzie</t>
  </si>
  <si>
    <t xml:space="preserve">3869679	</t>
  </si>
  <si>
    <t xml:space="preserve">2925349	</t>
  </si>
  <si>
    <t xml:space="preserve">999226601156093	</t>
  </si>
  <si>
    <t>[曼谷]曼谷铂尔曼皇权酒店(Pullman Bangkok King Power)(55270449)</t>
  </si>
  <si>
    <t>liu/na</t>
  </si>
  <si>
    <t xml:space="preserve">3874574	</t>
  </si>
  <si>
    <t xml:space="preserve">1264584	</t>
  </si>
  <si>
    <t xml:space="preserve">999226605585681	</t>
  </si>
  <si>
    <t>[塞维利亚]塞维利亚美利亚酒店(Melia Sevilla)(55402742)</t>
  </si>
  <si>
    <t>Melia Room Twin Bed&lt;2人入住&gt;</t>
  </si>
  <si>
    <t>WU/YUFAN,WEI/YUTI</t>
  </si>
  <si>
    <t xml:space="preserve">3876456	</t>
  </si>
  <si>
    <t xml:space="preserve">2304165279	</t>
  </si>
  <si>
    <t xml:space="preserve">999226606165539	</t>
  </si>
  <si>
    <t>SEET/EU WEI</t>
  </si>
  <si>
    <t xml:space="preserve">3876726	</t>
  </si>
  <si>
    <t xml:space="preserve">10114886	</t>
  </si>
  <si>
    <t xml:space="preserve">999226608384271	</t>
  </si>
  <si>
    <t>[华盛顿]华盛顿特区国会大厦世民酒店(Citizenm Washington DC Capitol)(110241655)</t>
  </si>
  <si>
    <t>XU/LITING,SHI/JUAN</t>
  </si>
  <si>
    <t xml:space="preserve">3878178	</t>
  </si>
  <si>
    <t xml:space="preserve">WCA-FX57297	</t>
  </si>
  <si>
    <t xml:space="preserve">999226609337859	</t>
  </si>
  <si>
    <t>豪华全景房&lt;2人入住&gt;</t>
  </si>
  <si>
    <t>CHEN/YANQIN</t>
  </si>
  <si>
    <t xml:space="preserve">3878816	</t>
  </si>
  <si>
    <t xml:space="preserve">26609375810	</t>
  </si>
  <si>
    <t xml:space="preserve">3878845	</t>
  </si>
  <si>
    <t xml:space="preserve">999226612429570	</t>
  </si>
  <si>
    <t>SINGH/ROHIT</t>
  </si>
  <si>
    <t xml:space="preserve">3879516	</t>
  </si>
  <si>
    <t xml:space="preserve">999226615165700	</t>
  </si>
  <si>
    <t>[普吉岛]玛雅普吉岛机场酒店(Maya Phuket Airport Hotel)(55312425)</t>
  </si>
  <si>
    <t>SITU/SHI</t>
  </si>
  <si>
    <t xml:space="preserve">3880084	</t>
  </si>
  <si>
    <t xml:space="preserve">999226623498182	</t>
  </si>
  <si>
    <t>[巴黎]Hotel Paradiso(109173855)</t>
  </si>
  <si>
    <t>Grande Double Room ( Paradiso)&lt;2人入住&gt;&lt;早餐&gt;</t>
  </si>
  <si>
    <t>CUI/YANG</t>
  </si>
  <si>
    <t xml:space="preserve">3882701	</t>
  </si>
  <si>
    <t xml:space="preserve">999226623855818	</t>
  </si>
  <si>
    <t>[纽约]纽约柏宁酒店(Park Lane New York)(55281240)</t>
  </si>
  <si>
    <t>ZHANG/PENGFEI,XU/WENJIE</t>
  </si>
  <si>
    <t xml:space="preserve">3882989	</t>
  </si>
  <si>
    <t xml:space="preserve">1682623	</t>
  </si>
  <si>
    <t xml:space="preserve">999226624673264	</t>
  </si>
  <si>
    <t>YOU/ZIYI,MO/XU</t>
  </si>
  <si>
    <t xml:space="preserve">3883467	</t>
  </si>
  <si>
    <t xml:space="preserve">999226632375754	</t>
  </si>
  <si>
    <t>HUANG/ZHONGLIN,ZHANG/CHENLI</t>
  </si>
  <si>
    <t xml:space="preserve">3886276	</t>
  </si>
  <si>
    <t xml:space="preserve">999226636817254	</t>
  </si>
  <si>
    <t>KIM/MINJI</t>
  </si>
  <si>
    <t xml:space="preserve">3887628	</t>
  </si>
  <si>
    <t xml:space="preserve">452694565-1693915525028928	</t>
  </si>
  <si>
    <t xml:space="preserve">999226636948601	</t>
  </si>
  <si>
    <t>[杜马盖地]勾尔杜马格特酒店(Go Hotels Dumaguete)(95386332)</t>
  </si>
  <si>
    <t>MA/XIULIAN,LI/YOUJUN</t>
  </si>
  <si>
    <t xml:space="preserve">3887651	</t>
  </si>
  <si>
    <t xml:space="preserve">CCN124722	</t>
  </si>
  <si>
    <t xml:space="preserve">999226637005092	</t>
  </si>
  <si>
    <t>豪华双人间&lt;2人入住&gt;</t>
  </si>
  <si>
    <t>CHOI/BOHYUN</t>
  </si>
  <si>
    <t xml:space="preserve">3887665	</t>
  </si>
  <si>
    <t xml:space="preserve">452698395-1693916173025703	</t>
  </si>
  <si>
    <t xml:space="preserve">999226637597798	</t>
  </si>
  <si>
    <t>CEN/YONGZHAO,CEN/YONGSI,CEN/XIHONG,CUI/JINYI</t>
  </si>
  <si>
    <t xml:space="preserve">3887760	</t>
  </si>
  <si>
    <t xml:space="preserve">BBN039234	</t>
  </si>
  <si>
    <t xml:space="preserve">999226637623663	</t>
  </si>
  <si>
    <t>客房(大床)&lt;2人入住&gt;</t>
  </si>
  <si>
    <t>FENG/WANLING,CHEN/RIWANG</t>
  </si>
  <si>
    <t xml:space="preserve">3887767	</t>
  </si>
  <si>
    <t xml:space="preserve">AHZ854528	</t>
  </si>
  <si>
    <t xml:space="preserve">999226644944909	</t>
  </si>
  <si>
    <t>[巴塞罗那]格洛雷耶斯酒店(Hotel Glòries)(95083964)</t>
  </si>
  <si>
    <t>双人房带双人床&lt;2人入住&gt;&lt;不退款&gt;&lt;早餐&gt;</t>
  </si>
  <si>
    <t>YU/XUETING,ZHOU/YUAN</t>
  </si>
  <si>
    <t xml:space="preserve">3890315	</t>
  </si>
  <si>
    <t xml:space="preserve">213084	</t>
  </si>
  <si>
    <t xml:space="preserve">999226645238605	</t>
  </si>
  <si>
    <t>豪华双床房&lt;1人入住&gt;</t>
  </si>
  <si>
    <t>YANG/YE</t>
  </si>
  <si>
    <t xml:space="preserve">3890372	</t>
  </si>
  <si>
    <t xml:space="preserve">9138825613863	</t>
  </si>
  <si>
    <t xml:space="preserve">999226645284990	</t>
  </si>
  <si>
    <t>King Deluxe Park View&lt;2人入住&gt;&lt;早餐&gt;</t>
  </si>
  <si>
    <t>DU/YITAO</t>
  </si>
  <si>
    <t xml:space="preserve">3890380	</t>
  </si>
  <si>
    <t xml:space="preserve">3416107250	</t>
  </si>
  <si>
    <t xml:space="preserve">999226653607956	</t>
  </si>
  <si>
    <t>[曼谷]曼谷梅斯泰尔车库酒店(Mestyle Garage Hotel Bangkok)(55757071)</t>
  </si>
  <si>
    <t>YOTMALI/NUTIDA</t>
  </si>
  <si>
    <t xml:space="preserve">3892130	</t>
  </si>
  <si>
    <t xml:space="preserve">20999	</t>
  </si>
  <si>
    <t xml:space="preserve">999226653869227	</t>
  </si>
  <si>
    <t>[伦敦]切尔西静谧酒店(Chelsea Cloisters)(68545406)</t>
  </si>
  <si>
    <t>标准工作室客房&lt;2人入住&gt;</t>
  </si>
  <si>
    <t>LI/JIE</t>
  </si>
  <si>
    <t xml:space="preserve">3892281	</t>
  </si>
  <si>
    <t xml:space="preserve">999226669283032	</t>
  </si>
  <si>
    <t xml:space="preserve">3896334	</t>
  </si>
  <si>
    <t xml:space="preserve">26672706768	</t>
  </si>
  <si>
    <t>REDUAN/MUHAMMAD NAUFAL BIN</t>
  </si>
  <si>
    <t xml:space="preserve">3897942	</t>
  </si>
  <si>
    <t xml:space="preserve">N0083673	</t>
  </si>
  <si>
    <t xml:space="preserve">999226702113150	</t>
  </si>
  <si>
    <t>[马拉科夫]巴黎马拉科夫世博园民宿酒店(B&amp;B Hotel Paris Malakoff Parc des Expositions)(80331426)</t>
  </si>
  <si>
    <t>CALIO/DEBORA,CRITELLI/TERESA</t>
  </si>
  <si>
    <t xml:space="preserve">3898800	</t>
  </si>
  <si>
    <t xml:space="preserve">999226703778648	</t>
  </si>
  <si>
    <t>商务双床房 禁烟&lt;2人入住&gt;</t>
  </si>
  <si>
    <t>SIM/JUNGMI</t>
  </si>
  <si>
    <t xml:space="preserve">3899163	</t>
  </si>
  <si>
    <t xml:space="preserve">2309081061501547	</t>
  </si>
  <si>
    <t xml:space="preserve">999226703841975	</t>
  </si>
  <si>
    <t>NEO/KIAN EANG</t>
  </si>
  <si>
    <t xml:space="preserve">3899212	</t>
  </si>
  <si>
    <t xml:space="preserve">280506944	</t>
  </si>
  <si>
    <t xml:space="preserve">999226712824434	</t>
  </si>
  <si>
    <t>尊贵家庭房&lt;4人入住&gt;&lt;不退款&gt;&lt;早餐&gt;</t>
  </si>
  <si>
    <t>SHEN/LONGYING</t>
  </si>
  <si>
    <t xml:space="preserve">3902281	</t>
  </si>
  <si>
    <t xml:space="preserve">090819864	</t>
  </si>
  <si>
    <t xml:space="preserve">999226715476148	</t>
  </si>
  <si>
    <t>[Emerald Beach]探索公园 - 翡翠海滩酒店(Discovery Parks - Emerald Beach)(96746285)</t>
  </si>
  <si>
    <t>豪华鸡蛋花小屋&lt;2人入住&gt;&lt;不退款&gt;</t>
  </si>
  <si>
    <t>BROWN/LISA</t>
  </si>
  <si>
    <t xml:space="preserve">3903600	</t>
  </si>
  <si>
    <t xml:space="preserve">-83540354	</t>
  </si>
  <si>
    <t xml:space="preserve">999226715914719	</t>
  </si>
  <si>
    <t>[普吉岛]海洋运动酒店(The Oceanic Sportel)(95084112)</t>
  </si>
  <si>
    <t>至尊豪华房&lt;2人入住&gt;&lt;早餐&gt;</t>
  </si>
  <si>
    <t>HOR/XIN RHU</t>
  </si>
  <si>
    <t xml:space="preserve">3903897	</t>
  </si>
  <si>
    <t xml:space="preserve">RR23002313	</t>
  </si>
  <si>
    <t xml:space="preserve">999226716428486	</t>
  </si>
  <si>
    <t>SUN/QIANYAN,YU/QIANRU</t>
  </si>
  <si>
    <t xml:space="preserve">3904156	</t>
  </si>
  <si>
    <t xml:space="preserve">736053	</t>
  </si>
  <si>
    <t xml:space="preserve">999226723608022	</t>
  </si>
  <si>
    <t>[阿尔布费拉]阿尔布菲拉海滩酒店(Albufeira Beach Hotel by Kavia)(110039987)</t>
  </si>
  <si>
    <t>标准房 2张单人床&lt;2人入住&gt;</t>
  </si>
  <si>
    <t>CHO/SUNGKYUN</t>
  </si>
  <si>
    <t xml:space="preserve">3905504	</t>
  </si>
  <si>
    <t xml:space="preserve">457288	</t>
  </si>
  <si>
    <t xml:space="preserve">999226724613824	</t>
  </si>
  <si>
    <t xml:space="preserve">3905898	</t>
  </si>
  <si>
    <t xml:space="preserve">999226724847550	</t>
  </si>
  <si>
    <t>标准房间&lt;2人入住&gt;&lt;早餐&gt;</t>
  </si>
  <si>
    <t>YAO/LIYA</t>
  </si>
  <si>
    <t xml:space="preserve">3905954	</t>
  </si>
  <si>
    <t xml:space="preserve">999226726564195	</t>
  </si>
  <si>
    <t>CHEN/YERAN,DAI/MUMING,HUANG/YING,SONG/YUZHAO</t>
  </si>
  <si>
    <t xml:space="preserve">3906457	</t>
  </si>
  <si>
    <t xml:space="preserve">483470	</t>
  </si>
  <si>
    <t xml:space="preserve">999226728618111	</t>
  </si>
  <si>
    <t xml:space="preserve">3907283	</t>
  </si>
  <si>
    <t xml:space="preserve">999226730045012	</t>
  </si>
  <si>
    <t>[米德兰]米德兰西舒眠套房酒店(Sleep Inn and Suites Midland West)(95386880)</t>
  </si>
  <si>
    <t>特大床房&lt;2人入住&gt;&lt;早餐&gt;</t>
  </si>
  <si>
    <t>Faragher/Ashley</t>
  </si>
  <si>
    <t xml:space="preserve">3907909	</t>
  </si>
  <si>
    <t xml:space="preserve">HTL-WBD-454562945	</t>
  </si>
  <si>
    <t xml:space="preserve">999226730055025	</t>
  </si>
  <si>
    <t>[圣保罗]圣保罗蒂拉登蒂斯中心华美达安可酒店(Ramada Encore Sao Paulo Tiradentes Centro)(70792375)</t>
  </si>
  <si>
    <t>SOUZA/JANAINA THAIS</t>
  </si>
  <si>
    <t xml:space="preserve">3907913	</t>
  </si>
  <si>
    <t xml:space="preserve">999226731008409	</t>
  </si>
  <si>
    <t>至尊佩拉单间特大床房&lt;2人入住&gt;&lt;不退款&gt;</t>
  </si>
  <si>
    <t>SHI/DITE,WANG/DAN</t>
  </si>
  <si>
    <t xml:space="preserve">3908525	</t>
  </si>
  <si>
    <t xml:space="preserve">137668459	</t>
  </si>
  <si>
    <t xml:space="preserve">26732517985	</t>
  </si>
  <si>
    <t>HU/XINWEI,GAO/YUAN,GAO/ERYI,GU/MIN</t>
  </si>
  <si>
    <t xml:space="preserve">3909320	</t>
  </si>
  <si>
    <t xml:space="preserve">17558887	</t>
  </si>
  <si>
    <t xml:space="preserve">999226734590364	</t>
  </si>
  <si>
    <t>[普吉岛]皇家天堂酒店(The Royal Paradise Hotel &amp; Spa)(56196603)</t>
  </si>
  <si>
    <t>Twin/Double room - De Luxe&lt;2人入住&gt;</t>
  </si>
  <si>
    <t>wu/yuhan,ke/dongyi</t>
  </si>
  <si>
    <t xml:space="preserve">3910629	</t>
  </si>
  <si>
    <t xml:space="preserve">999226735460893	</t>
  </si>
  <si>
    <t>KIM/HYUNGJIN</t>
  </si>
  <si>
    <t xml:space="preserve">3911613	</t>
  </si>
  <si>
    <t xml:space="preserve">8710	</t>
  </si>
  <si>
    <t xml:space="preserve">999226740031978	</t>
  </si>
  <si>
    <t>[北革]曼谷诺富特因帕特酒店(Novotel Bangkok Impact)(55841625)</t>
  </si>
  <si>
    <t>YIM/BORAM</t>
  </si>
  <si>
    <t xml:space="preserve">3913011	</t>
  </si>
  <si>
    <t xml:space="preserve">MRDSDWMQ	</t>
  </si>
  <si>
    <t xml:space="preserve">999226741181457	</t>
  </si>
  <si>
    <t>[比佛利山]马赛克酒店(The Mosaic Hotel Beverly Hills)(60493962)</t>
  </si>
  <si>
    <t>豪华特大号床间&lt;2人入住&gt;&lt;不退款&gt;</t>
  </si>
  <si>
    <t>ERPAK KURTCU/AYLIN,KURTCU/KEMAL</t>
  </si>
  <si>
    <t xml:space="preserve">3913246	</t>
  </si>
  <si>
    <t xml:space="preserve">0152770	</t>
  </si>
  <si>
    <t xml:space="preserve">999224060297544	</t>
  </si>
  <si>
    <t>[Wonotoro]爪哇布罗莫吉瓦度假村(Jiwa Jawa Resort Bromo)(100679636)</t>
  </si>
  <si>
    <t>LI/ZELEI,CHEN/PEIXUAN</t>
  </si>
  <si>
    <t xml:space="preserve">3343576	</t>
  </si>
  <si>
    <t xml:space="preserve">999226052782827	</t>
  </si>
  <si>
    <t>ZHENG/LE</t>
  </si>
  <si>
    <t xml:space="preserve">3783095	</t>
  </si>
  <si>
    <t xml:space="preserve">52138	</t>
  </si>
  <si>
    <t xml:space="preserve">999226755237391	</t>
  </si>
  <si>
    <t>[龙仁市]艾雷酒店(Allee Hotel)(92030113)</t>
  </si>
  <si>
    <t>标准双床房 (Over 7 years old surcharge 10000 KRW)&lt;2人入住&gt;</t>
  </si>
  <si>
    <t>HA/YONGSU</t>
  </si>
  <si>
    <t xml:space="preserve">3917993	</t>
  </si>
  <si>
    <t xml:space="preserve">999226756597801	</t>
  </si>
  <si>
    <t>LIU/PANPAN,WU/XUQING</t>
  </si>
  <si>
    <t xml:space="preserve">3918562	</t>
  </si>
  <si>
    <t xml:space="preserve">126541	</t>
  </si>
  <si>
    <t xml:space="preserve">999226756841568	</t>
  </si>
  <si>
    <t>ZHOU/XIAOYA,LUO/SHAOQI</t>
  </si>
  <si>
    <t xml:space="preserve">3918625	</t>
  </si>
  <si>
    <t xml:space="preserve">999226763626001	</t>
  </si>
  <si>
    <t>NIU/ZHENHAI</t>
  </si>
  <si>
    <t xml:space="preserve">3922031	</t>
  </si>
  <si>
    <t xml:space="preserve">999226764859747	</t>
  </si>
  <si>
    <t>VADODARIYA/DHRUVKUMAR ATULBHAI,VADODARIYA/DHRUVKUMAR ATULBHAI,VADODARIYA/DHRUVKUMAR ATULBHAI,VADODARIYA/DHRUVKUMAR ATULBHAI,VADODARIYA/DHRUVKUMAR ATULBHAI,VADODARIYA/DHRUVKUMAR ATULBHAI</t>
  </si>
  <si>
    <t xml:space="preserve">3922600	</t>
  </si>
  <si>
    <t xml:space="preserve">238331	</t>
  </si>
  <si>
    <t xml:space="preserve">999226767628654	</t>
  </si>
  <si>
    <t>[新加坡]新加坡滨海湾金沙度假区(Marina Bay Sands Singapore)(55439468)</t>
  </si>
  <si>
    <t>豪华滨海湾花园景观双床房&lt;2人入住&gt;&lt;早餐&gt;</t>
  </si>
  <si>
    <t>YAN/MIAO</t>
  </si>
  <si>
    <t xml:space="preserve">3924207	</t>
  </si>
  <si>
    <t xml:space="preserve">74224:224DPr8dSu	</t>
  </si>
  <si>
    <t xml:space="preserve">999226767733952	</t>
  </si>
  <si>
    <t>Deluxe Double or Twin&lt;2人入住&gt;&lt;早餐&gt;</t>
  </si>
  <si>
    <t>SIWAN/KESHWAN</t>
  </si>
  <si>
    <t xml:space="preserve">3924231	</t>
  </si>
  <si>
    <t xml:space="preserve">583204	</t>
  </si>
  <si>
    <t xml:space="preserve">999226773507635	</t>
  </si>
  <si>
    <t>Premier Double or Twin Room&lt;2人入住&gt;</t>
  </si>
  <si>
    <t>FU/GUANGGUANG,LI/JIANGTAO</t>
  </si>
  <si>
    <t xml:space="preserve">3927564	</t>
  </si>
  <si>
    <t xml:space="preserve">999226773556807	</t>
  </si>
  <si>
    <t>HUANG/XIANLEI,XU/BO</t>
  </si>
  <si>
    <t xml:space="preserve">3927581	</t>
  </si>
  <si>
    <t xml:space="preserve">999226775208805	</t>
  </si>
  <si>
    <t>LOW/CHAY LEE</t>
  </si>
  <si>
    <t xml:space="preserve">3928535	</t>
  </si>
  <si>
    <t xml:space="preserve">127397	</t>
  </si>
  <si>
    <t xml:space="preserve">999226775604820	</t>
  </si>
  <si>
    <t>天堂泳池双床别墅&lt;2人入住&gt;&lt;不退款&gt;</t>
  </si>
  <si>
    <t>NISHIMURA/YUSUKE</t>
  </si>
  <si>
    <t xml:space="preserve">3928727	</t>
  </si>
  <si>
    <t xml:space="preserve">999226776123232	</t>
  </si>
  <si>
    <t>[普吉岛]滨海画廊度假村-卡查-卡利姆湾(Marina Gallery Resort-Kacha-Kalim Bay)(70165358)</t>
  </si>
  <si>
    <t>豪华海景房&lt;2人入住&gt;&lt;不退款&gt;&lt;早餐&gt;</t>
  </si>
  <si>
    <t>FAN/XUTING,HONG/HAO</t>
  </si>
  <si>
    <t xml:space="preserve">3928968	</t>
  </si>
  <si>
    <t xml:space="preserve">RR#2305462	</t>
  </si>
  <si>
    <t xml:space="preserve">999226777894933	</t>
  </si>
  <si>
    <t>JI/ZHENJING,WU/HUI</t>
  </si>
  <si>
    <t xml:space="preserve">3929789	</t>
  </si>
  <si>
    <t xml:space="preserve">999226782832120	</t>
  </si>
  <si>
    <t>[乔治市]槟城遨舍乔治市酒店(OZO George Town Penang)(95084592)</t>
  </si>
  <si>
    <t>CHEN/RUI</t>
  </si>
  <si>
    <t xml:space="preserve">3932222	</t>
  </si>
  <si>
    <t xml:space="preserve">10652SE067878	</t>
  </si>
  <si>
    <t xml:space="preserve">999226784249752	</t>
  </si>
  <si>
    <t>XU/HUI</t>
  </si>
  <si>
    <t xml:space="preserve">3933055	</t>
  </si>
  <si>
    <t xml:space="preserve">999226785782433	</t>
  </si>
  <si>
    <t>[首尔]采撷酒店精选(Handpicked Hotel &amp; Collections)(55426421)</t>
  </si>
  <si>
    <t>公寓豪华双床房&lt;2人入住&gt;</t>
  </si>
  <si>
    <t>QIU/ZIYUE,Huang/Yulin</t>
  </si>
  <si>
    <t xml:space="preserve">3933793	</t>
  </si>
  <si>
    <t xml:space="preserve">2309151362319843	</t>
  </si>
  <si>
    <t xml:space="preserve">999226787066897	</t>
  </si>
  <si>
    <t>Tang/Zhenhua</t>
  </si>
  <si>
    <t xml:space="preserve">3934444	</t>
  </si>
  <si>
    <t xml:space="preserve">999226794141193	</t>
  </si>
  <si>
    <t>MA/QIAN,LI/YAJING</t>
  </si>
  <si>
    <t xml:space="preserve">3938077	</t>
  </si>
  <si>
    <t xml:space="preserve">999226797413789	</t>
  </si>
  <si>
    <t>[普吉岛]皇家普吉城市酒店(Royal Phuket City Hotel)(55426586)</t>
  </si>
  <si>
    <t xml:space="preserve">3940024	</t>
  </si>
  <si>
    <t xml:space="preserve">160901	</t>
  </si>
  <si>
    <t xml:space="preserve">999226797756309	</t>
  </si>
  <si>
    <t>[济州市]米德胡扑拉尤岛度假村(Ocean Grand Hotel)(90402029)</t>
  </si>
  <si>
    <t>海景豪华双床房&lt;2人入住&gt;</t>
  </si>
  <si>
    <t>CHOI/EUNJUNG</t>
  </si>
  <si>
    <t xml:space="preserve">3940290	</t>
  </si>
  <si>
    <t xml:space="preserve">90318	</t>
  </si>
  <si>
    <t xml:space="preserve">999226798117516	</t>
  </si>
  <si>
    <t>豪华房(双床)&lt;2人入住&gt;&lt;早餐&gt;</t>
  </si>
  <si>
    <t>ALICAME/ANALYN SALONOY</t>
  </si>
  <si>
    <t xml:space="preserve">3940652	</t>
  </si>
  <si>
    <t xml:space="preserve">999226798312770	</t>
  </si>
  <si>
    <t>[帕赛市]马尼拉塞拉波兹酒店(Selah Pods Hotel Manila)(55799465)</t>
  </si>
  <si>
    <t>标准双人床房（有窗）&lt;2人入住&gt;</t>
  </si>
  <si>
    <t>HUANG/YIHSUAN</t>
  </si>
  <si>
    <t xml:space="preserve">3940962	</t>
  </si>
  <si>
    <t xml:space="preserve">999226798983855	</t>
  </si>
  <si>
    <t>[多伦多]多伦多机场皮尔逊会议酒店(Comfort Inn &amp; Conference Centre Toronto Airport)(55280857)</t>
  </si>
  <si>
    <t>标准特大号床间&lt;2人入住&gt;&lt;早餐&gt;</t>
  </si>
  <si>
    <t>Korosi/Patricia</t>
  </si>
  <si>
    <t xml:space="preserve">3941698	</t>
  </si>
  <si>
    <t xml:space="preserve">HTL-WBD-457454215	</t>
  </si>
  <si>
    <t xml:space="preserve">999226799882069	</t>
  </si>
  <si>
    <t>豪华高级双床房&lt;2人入住&gt;&lt;早餐&gt;</t>
  </si>
  <si>
    <t>O Neill /John</t>
  </si>
  <si>
    <t xml:space="preserve">3942563	</t>
  </si>
  <si>
    <t xml:space="preserve">ABO00Q0U	</t>
  </si>
  <si>
    <t xml:space="preserve">999226799935051	</t>
  </si>
  <si>
    <t>[旌善郡]马希尔斯度假酒店(Jeongseon Mayhills Resort)(55572768)</t>
  </si>
  <si>
    <t>Willow 22PY (Bed type confirmed upon check in only)&lt;2人入住&gt;</t>
  </si>
  <si>
    <t>JUNGMIN/KIM</t>
  </si>
  <si>
    <t xml:space="preserve">3942630	</t>
  </si>
  <si>
    <t xml:space="preserve">781147	</t>
  </si>
  <si>
    <t xml:space="preserve">999226800034883	</t>
  </si>
  <si>
    <t>[梅兰]纳希实用酒店(Nash Pratik Hotel)(90202094)</t>
  </si>
  <si>
    <t>JAIN/AKHIL</t>
  </si>
  <si>
    <t xml:space="preserve">3942809	</t>
  </si>
  <si>
    <t xml:space="preserve">138059894	</t>
  </si>
  <si>
    <t xml:space="preserve">999226800759092	</t>
  </si>
  <si>
    <t>essential双床房&lt;2人入住&gt;&lt;早餐&gt;</t>
  </si>
  <si>
    <t>Penalba/Glenn,Penalba/Glenn,Penalba/Glenn,Penalba/Glenn</t>
  </si>
  <si>
    <t xml:space="preserve">3943541	</t>
  </si>
  <si>
    <t xml:space="preserve">363254	</t>
  </si>
  <si>
    <t xml:space="preserve">999226831509986	</t>
  </si>
  <si>
    <t>[普吉岛]普吉岛维特度假酒店(The Vijitt Resort Phuket)(55380775)</t>
  </si>
  <si>
    <t>豪华海景别墅&lt;2人入住&gt;&lt;不退款&gt;</t>
  </si>
  <si>
    <t>ZHANG/YICHI</t>
  </si>
  <si>
    <t xml:space="preserve">3945059	</t>
  </si>
  <si>
    <t xml:space="preserve">37052	</t>
  </si>
  <si>
    <t xml:space="preserve">999226753740997	</t>
  </si>
  <si>
    <t>[宿务]宿务马哥孛罗广场酒店(Marco Polo Plaza Cebu)(55439429)</t>
  </si>
  <si>
    <t>Deluxe Room Seaview&lt;1人入住&gt;&lt;早餐&gt;</t>
  </si>
  <si>
    <t>KANEKO/AKIHIRO</t>
  </si>
  <si>
    <t xml:space="preserve">3917447	</t>
  </si>
  <si>
    <t xml:space="preserve">999226833798401	</t>
  </si>
  <si>
    <t>[曼谷]曼谷柏悦酒店(Park Hyatt Bangkok)(55451711)</t>
  </si>
  <si>
    <t>FU/ZEYI,Wang/Qizhou</t>
  </si>
  <si>
    <t xml:space="preserve">3945600	</t>
  </si>
  <si>
    <t xml:space="preserve">HTH-7P52PGVW+HV-E00	</t>
  </si>
  <si>
    <t xml:space="preserve">999226835239124	</t>
  </si>
  <si>
    <t>[巴厘岛]乌布阿斯瓦拉别墅 - 伊妮薇款待酒店(Asvara Villa Ubud by Ini VIE Hospitality)(109175282)</t>
  </si>
  <si>
    <t>1卧皇家别墅（带私人泳池、按摩浴缸）&lt;2人入住&gt;&lt;不退款&gt;&lt;早餐&gt;</t>
  </si>
  <si>
    <t>Geng/Xuan,Liu/Size</t>
  </si>
  <si>
    <t xml:space="preserve">3946144	</t>
  </si>
  <si>
    <t xml:space="preserve">ASV 5615	</t>
  </si>
  <si>
    <t xml:space="preserve">999226835675943	</t>
  </si>
  <si>
    <t>TANG/JIE,WEN/XIN</t>
  </si>
  <si>
    <t xml:space="preserve">3946217	</t>
  </si>
  <si>
    <t xml:space="preserve">999226836390434	</t>
  </si>
  <si>
    <t>高级大床阁楼房&lt;2人入住&gt;</t>
  </si>
  <si>
    <t>LONGSALAM/KUNAKORN</t>
  </si>
  <si>
    <t xml:space="preserve">3946492	</t>
  </si>
  <si>
    <t xml:space="preserve">105444799	</t>
  </si>
  <si>
    <t xml:space="preserve">999226836628410	</t>
  </si>
  <si>
    <t>[曼谷]曼谷艾拉酒店(Aira Hotel Bangkok Sukhumvit 11)(104397348)</t>
  </si>
  <si>
    <t>LAU/CHING</t>
  </si>
  <si>
    <t xml:space="preserve">3946542	</t>
  </si>
  <si>
    <t xml:space="preserve">999226837433641	</t>
  </si>
  <si>
    <t>Twin Room&lt;2人入住&gt;</t>
  </si>
  <si>
    <t>PI/JINXIA</t>
  </si>
  <si>
    <t xml:space="preserve">3946712	</t>
  </si>
  <si>
    <t xml:space="preserve">999226838126574	</t>
  </si>
  <si>
    <t>[罗马]拉齐奥雷利酒店(Raeli Hotel Lazio)(55884398)</t>
  </si>
  <si>
    <t>QU/BENQUAN,zhou/xiaoqian</t>
  </si>
  <si>
    <t xml:space="preserve">3947013	</t>
  </si>
  <si>
    <t xml:space="preserve">999226838149017	</t>
  </si>
  <si>
    <t>PUTRA/LISA</t>
  </si>
  <si>
    <t xml:space="preserve">3947099	</t>
  </si>
  <si>
    <t xml:space="preserve">1080196776	</t>
  </si>
  <si>
    <t xml:space="preserve">999226838505369	</t>
  </si>
  <si>
    <t>Luxury King Suite&lt;2人入住&gt;</t>
  </si>
  <si>
    <t>QU/JUNMIN,LI/JIALIN</t>
  </si>
  <si>
    <t xml:space="preserve">3947242	</t>
  </si>
  <si>
    <t xml:space="preserve">CZQCB	</t>
  </si>
  <si>
    <t xml:space="preserve">999226839042211	</t>
  </si>
  <si>
    <t>[迈阿密泉]迈阿密国际机场克拉丽奥套房酒店(Clarion Inn &amp; Suites Miami International Airport)(55320453)</t>
  </si>
  <si>
    <t>VILLARREAL/JOSE RICARDO</t>
  </si>
  <si>
    <t xml:space="preserve">3947531	</t>
  </si>
  <si>
    <t xml:space="preserve">15017129	</t>
  </si>
  <si>
    <t xml:space="preserve">999226839998040	</t>
  </si>
  <si>
    <t>[釜山]斯坦福酒店釜山(Stanford Hotel Busan)(55733495)</t>
  </si>
  <si>
    <t>CHON/KYUNGSIK</t>
  </si>
  <si>
    <t xml:space="preserve">3948075	</t>
  </si>
  <si>
    <t xml:space="preserve">9139213219178	</t>
  </si>
  <si>
    <t xml:space="preserve">999226840045099	</t>
  </si>
  <si>
    <t>WU/HONGXIA</t>
  </si>
  <si>
    <t xml:space="preserve">3948093	</t>
  </si>
  <si>
    <t xml:space="preserve">999226840686896	</t>
  </si>
  <si>
    <t>[曼谷]泰国曼谷朗双城市酒店(Urbana Langsuan Hotel)(68545383)</t>
  </si>
  <si>
    <t>三卧室尊贵房&lt;2人入住&gt;&lt;不退款&gt;</t>
  </si>
  <si>
    <t>THEARITH/THIVUTH</t>
  </si>
  <si>
    <t xml:space="preserve">3948393	</t>
  </si>
  <si>
    <t xml:space="preserve">9144219194712	</t>
  </si>
  <si>
    <t xml:space="preserve">999226843178125	</t>
  </si>
  <si>
    <t>[芝加哥]芝加哥凯悦酒店(Hyatt Regency Chicago)(55852105)</t>
  </si>
  <si>
    <t>尊贵客房配备有两张大床&lt;2人入住&gt;</t>
  </si>
  <si>
    <t>GWON/NAYEONG</t>
  </si>
  <si>
    <t xml:space="preserve">3950344	</t>
  </si>
  <si>
    <t xml:space="preserve">HUS-86HJV9QH+26-E00	</t>
  </si>
  <si>
    <t xml:space="preserve">999225268654460	</t>
  </si>
  <si>
    <t>QIU/CHEN,NIE/FENG</t>
  </si>
  <si>
    <t xml:space="preserve">3623278	</t>
  </si>
  <si>
    <t xml:space="preserve">537500000001656	</t>
  </si>
  <si>
    <t xml:space="preserve">999226626414446	</t>
  </si>
  <si>
    <t>WANG/HUAN,TONG/XIN</t>
  </si>
  <si>
    <t xml:space="preserve">3884927	</t>
  </si>
  <si>
    <t xml:space="preserve">2304195594	</t>
  </si>
  <si>
    <t xml:space="preserve">999226850073932	</t>
  </si>
  <si>
    <t>豪华石质套房&lt;2人入住&gt;&lt;不退款&gt;&lt;早餐&gt;</t>
  </si>
  <si>
    <t>YAN/ZHUO</t>
  </si>
  <si>
    <t xml:space="preserve">3957708	</t>
  </si>
  <si>
    <t xml:space="preserve">4926112-1	</t>
  </si>
  <si>
    <t xml:space="preserve">999226850734117	</t>
  </si>
  <si>
    <t>SIBANDA/TRACY</t>
  </si>
  <si>
    <t xml:space="preserve">3958702	</t>
  </si>
  <si>
    <t xml:space="preserve">999226851592596	</t>
  </si>
  <si>
    <t>[伊丽莎白]希尔顿纽华克机场酒店(Hilton Newark Airport)(55329008)</t>
  </si>
  <si>
    <t>Jain/Sanchir</t>
  </si>
  <si>
    <t xml:space="preserve">3959615	</t>
  </si>
  <si>
    <t xml:space="preserve">3425452931	</t>
  </si>
  <si>
    <t xml:space="preserve">999226853141986	</t>
  </si>
  <si>
    <t>景观房（大床）&lt;2人入住&gt;</t>
  </si>
  <si>
    <t>ATING/BIN BLSO</t>
  </si>
  <si>
    <t xml:space="preserve">3961280	</t>
  </si>
  <si>
    <t xml:space="preserve">999226854288184	</t>
  </si>
  <si>
    <t>[斯利马]温莎酒店(The Windsor Hotel)(55413938)</t>
  </si>
  <si>
    <t>SERENA  Email/michele</t>
  </si>
  <si>
    <t xml:space="preserve">3962499	</t>
  </si>
  <si>
    <t xml:space="preserve">34844	</t>
  </si>
  <si>
    <t xml:space="preserve">999226908793186	</t>
  </si>
  <si>
    <t>[巴黎]巴黎勒让德酒店(Paris Legendre)(70392348)</t>
  </si>
  <si>
    <t>Lord/Regan</t>
  </si>
  <si>
    <t xml:space="preserve">3968558	</t>
  </si>
  <si>
    <t xml:space="preserve">I7WH36	</t>
  </si>
  <si>
    <t xml:space="preserve">999224032518785	</t>
  </si>
  <si>
    <t>Wu/Tingting,Chen/Sijie</t>
  </si>
  <si>
    <t xml:space="preserve">3335409	</t>
  </si>
  <si>
    <t xml:space="preserve">999226926361111	</t>
  </si>
  <si>
    <t>LUO/XIAOLIAN,LIU/YICHEN</t>
  </si>
  <si>
    <t xml:space="preserve">3974741	</t>
  </si>
  <si>
    <t xml:space="preserve">326368	</t>
  </si>
  <si>
    <t xml:space="preserve">999226926425133	</t>
  </si>
  <si>
    <t>LU/HUA,ZENG/HENG</t>
  </si>
  <si>
    <t xml:space="preserve">3974755	</t>
  </si>
  <si>
    <t xml:space="preserve">0000326367	</t>
  </si>
  <si>
    <t xml:space="preserve">999226852486586	</t>
  </si>
  <si>
    <t>[吉隆坡]SLG萃联套房酒店公寓(Trillion Suites by Slg)(90400852)</t>
  </si>
  <si>
    <t>豪华单卧(公寓)&lt;2人入住&gt;&lt;早餐&gt;</t>
  </si>
  <si>
    <t>LEI/YURUN</t>
  </si>
  <si>
    <t xml:space="preserve">3960535	</t>
  </si>
  <si>
    <t xml:space="preserve">37504	</t>
  </si>
  <si>
    <t xml:space="preserve">999226930015637	</t>
  </si>
  <si>
    <t>AZENAZ ALPIRE/CHRISTIAN</t>
  </si>
  <si>
    <t xml:space="preserve">3976950	</t>
  </si>
  <si>
    <t xml:space="preserve">16200417	</t>
  </si>
  <si>
    <t xml:space="preserve">999226932028224	</t>
  </si>
  <si>
    <t>SUN/WENLIN,KIM/CHULMIN</t>
  </si>
  <si>
    <t xml:space="preserve">3978647	</t>
  </si>
  <si>
    <t xml:space="preserve">206955	</t>
  </si>
  <si>
    <t xml:space="preserve">26501521706	</t>
  </si>
  <si>
    <t>[首尔]首尔车站德塞纳尔斯酒店(Hotel the Designers Seoul Station)(55465138)</t>
  </si>
  <si>
    <t>高级三人间&lt;2人入住&gt;</t>
  </si>
  <si>
    <t>ZHENG/YUNHUI</t>
  </si>
  <si>
    <t xml:space="preserve">3865503	</t>
  </si>
  <si>
    <t xml:space="preserve">2308312360625999	</t>
  </si>
  <si>
    <t xml:space="preserve">999226751629121	</t>
  </si>
  <si>
    <t xml:space="preserve">3916521	</t>
  </si>
  <si>
    <t xml:space="preserve">999226933007560	</t>
  </si>
  <si>
    <t>[苏卡拉贾]皇家郁金香杰利斯山高尔夫度假村(Royal Tulip Golf Resort Gunung Geulis)(56196277)</t>
  </si>
  <si>
    <t>行政一室房&lt;2人入住&gt;&lt;不退款&gt;&lt;早餐&gt;</t>
  </si>
  <si>
    <t>LEE/MINA</t>
  </si>
  <si>
    <t xml:space="preserve">3979744	</t>
  </si>
  <si>
    <t xml:space="preserve">101717	</t>
  </si>
  <si>
    <t xml:space="preserve">999227001268621	</t>
  </si>
  <si>
    <t>佩拉景观豪华双床房&lt;2人入住&gt;&lt;不退款&gt;</t>
  </si>
  <si>
    <t>PAN/WANRUO</t>
  </si>
  <si>
    <t xml:space="preserve">3980624	</t>
  </si>
  <si>
    <t xml:space="preserve">999227002677425	</t>
  </si>
  <si>
    <t>[海得拉巴]海得拉巴贝甘佩特维万塔旅馆(Vivanta Hyderabad, Begumpet)(60493978)</t>
  </si>
  <si>
    <t>城景高级特大床房&lt;2人入住&gt;</t>
  </si>
  <si>
    <t>C S/Sharath Chandra</t>
  </si>
  <si>
    <t xml:space="preserve">3980749	</t>
  </si>
  <si>
    <t xml:space="preserve">999227006439547	</t>
  </si>
  <si>
    <t>YAO/ZEYU</t>
  </si>
  <si>
    <t xml:space="preserve">3981749	</t>
  </si>
  <si>
    <t xml:space="preserve">999227019141386	</t>
  </si>
  <si>
    <t>[维多利亚]维多利亚内港市区凯艺酒店(Quality Inn Downtown Inner Harbour)(55337033)</t>
  </si>
  <si>
    <t>特大床房(无烟)&lt;2人入住&gt;</t>
  </si>
  <si>
    <t>Duffy/Patrick</t>
  </si>
  <si>
    <t xml:space="preserve">3982020	</t>
  </si>
  <si>
    <t xml:space="preserve">999227022607803	</t>
  </si>
  <si>
    <t>[哈灵顿]伦敦希思罗机场宜必思酒店(Ibis London Heathrow Airport)(55626407)</t>
  </si>
  <si>
    <t>XIE/BINGQING</t>
  </si>
  <si>
    <t xml:space="preserve">3982426	</t>
  </si>
  <si>
    <t xml:space="preserve">999227024683772	</t>
  </si>
  <si>
    <t>[弗朗斯地区鲁瓦西]巴黎戴高乐机场及会议中心美居酒店(Mercure Paris CDG Airport &amp; Convention)(89920795)</t>
  </si>
  <si>
    <t>Liu/Yu</t>
  </si>
  <si>
    <t xml:space="preserve">3982941	</t>
  </si>
  <si>
    <t xml:space="preserve">0577XJ0662|93068471	</t>
  </si>
  <si>
    <t xml:space="preserve">999226495286838	</t>
  </si>
  <si>
    <t>[卡塔尼亚]罗玛诺豪斯酒店(Hotel Romano House)(55956391)</t>
  </si>
  <si>
    <t>经典双人房&lt;2人入住&gt;&lt;早餐&gt;</t>
  </si>
  <si>
    <t>Ge/Xiaoge</t>
  </si>
  <si>
    <t xml:space="preserve">3857896	</t>
  </si>
  <si>
    <t xml:space="preserve">999227029769994	</t>
  </si>
  <si>
    <t>[米兰]米兰阿玛尼酒店(Armani Hotel Milano)(55280772)</t>
  </si>
  <si>
    <t>armani豪华双人房&lt;2人入住&gt;&lt;早餐&gt;</t>
  </si>
  <si>
    <t>ZHENG/Hongbo,Jiao/Yang</t>
  </si>
  <si>
    <t xml:space="preserve">3984075	</t>
  </si>
  <si>
    <t xml:space="preserve">7125287	</t>
  </si>
  <si>
    <t xml:space="preserve">999227031119101	</t>
  </si>
  <si>
    <t>[蒙廷卢帕]Azumi 精品酒店(Azumi Boutique Hotel)(55851888)</t>
  </si>
  <si>
    <t>GONZALES-SUAL/CARLA DIANA</t>
  </si>
  <si>
    <t xml:space="preserve">3984587	</t>
  </si>
  <si>
    <t xml:space="preserve">438136	</t>
  </si>
  <si>
    <t xml:space="preserve">999227040413743	</t>
  </si>
  <si>
    <t>[丹戎本雅]槟城中环海景酒店(Hotel Sentral Seaview @ ​Beachfront)(69427856)</t>
  </si>
  <si>
    <t>部分海景高级房&lt;2人入住&gt;&lt;不退款&gt;</t>
  </si>
  <si>
    <t>PERIASAMY/RANGASAMY</t>
  </si>
  <si>
    <t xml:space="preserve">3987075	</t>
  </si>
  <si>
    <t xml:space="preserve">276734	</t>
  </si>
  <si>
    <t xml:space="preserve">999226655253040	</t>
  </si>
  <si>
    <t>[圣何塞]圣何塞机场温德姆拉昆塔套房酒店(La Quinta Inn &amp; Suites by Wyndham San Jose Airport)(90386956)</t>
  </si>
  <si>
    <t>行政特大床房&lt;2人入住&gt;&lt;早餐&gt;</t>
  </si>
  <si>
    <t>WANG/XILIN,LYU/XIYAO</t>
  </si>
  <si>
    <t xml:space="preserve">3892417	</t>
  </si>
  <si>
    <t xml:space="preserve">88748EE033947	</t>
  </si>
  <si>
    <t xml:space="preserve">999226835618804	</t>
  </si>
  <si>
    <t>[罗马]柯罗酒店(Hotel Corot)(55680387)</t>
  </si>
  <si>
    <t>单人房&lt;1人入住&gt;</t>
  </si>
  <si>
    <t>ZHANG/XUNCHI</t>
  </si>
  <si>
    <t xml:space="preserve">3946204	</t>
  </si>
  <si>
    <t xml:space="preserve">17632026	</t>
  </si>
  <si>
    <t xml:space="preserve">27053602536	</t>
  </si>
  <si>
    <t>[约克]约克校长酒店(The Principal York)(60480380)</t>
  </si>
  <si>
    <t>Han/Fang,Gao/Jing</t>
  </si>
  <si>
    <t xml:space="preserve">3990796	</t>
  </si>
  <si>
    <t xml:space="preserve">999227053836793	</t>
  </si>
  <si>
    <t>[阿尔伯克基]旧城伊克诺旅馆(Econo Lodge Old Town Albuquerque)(89917773)</t>
  </si>
  <si>
    <t>Coarezza/Emanuela</t>
  </si>
  <si>
    <t xml:space="preserve">3990932	</t>
  </si>
  <si>
    <t xml:space="preserve">16861763	</t>
  </si>
  <si>
    <t xml:space="preserve">999227053860099	</t>
  </si>
  <si>
    <t>[巴兰基亚]莫维奇布诺51酒店(Movich Buro 51)(89932476)</t>
  </si>
  <si>
    <t>标准特大床房&lt;2人入住&gt;&lt;不退款&gt;&lt;早餐&gt;</t>
  </si>
  <si>
    <t>Rodriguez Mora/Jose daniel</t>
  </si>
  <si>
    <t xml:space="preserve">3990961	</t>
  </si>
  <si>
    <t xml:space="preserve">-21617501-1	</t>
  </si>
  <si>
    <t xml:space="preserve">999227060217887	</t>
  </si>
  <si>
    <t>带2张大号床的客房&lt;2人入住&gt;&lt;不退款&gt;</t>
  </si>
  <si>
    <t>PARK/YONGUN</t>
  </si>
  <si>
    <t xml:space="preserve">3993922	</t>
  </si>
  <si>
    <t xml:space="preserve">84326EE071483 84326EE071481 84326EE071482 84326EE071480	</t>
  </si>
  <si>
    <t xml:space="preserve">999227060229842	</t>
  </si>
  <si>
    <t>PARK/YOUNG HO</t>
  </si>
  <si>
    <t xml:space="preserve">3993965	</t>
  </si>
  <si>
    <t xml:space="preserve">84326EE071479	</t>
  </si>
  <si>
    <t xml:space="preserve">999227061666002	</t>
  </si>
  <si>
    <t>BOONLERD/NUTNICHA</t>
  </si>
  <si>
    <t xml:space="preserve">3994741	</t>
  </si>
  <si>
    <t xml:space="preserve">118670	</t>
  </si>
  <si>
    <t xml:space="preserve">999227062436832	</t>
  </si>
  <si>
    <t>ZHOU/SI,ZHU/HU</t>
  </si>
  <si>
    <t xml:space="preserve">3995319	</t>
  </si>
  <si>
    <t xml:space="preserve">999227093082568	</t>
  </si>
  <si>
    <t>[Polowijen]玛琅哈里斯会议酒店(Harris Hotel &amp; Conventions Malang)(91807879)</t>
  </si>
  <si>
    <t>HARRIS客房&lt;2人入住&gt;&lt;不退款&gt;</t>
  </si>
  <si>
    <t>FU/ZI HAO</t>
  </si>
  <si>
    <t xml:space="preserve">3997976	</t>
  </si>
  <si>
    <t xml:space="preserve">67128/ AVAILABLE TWIN BEDS	</t>
  </si>
  <si>
    <t xml:space="preserve">999227098394468	</t>
  </si>
  <si>
    <t>Premium Suite King&lt;2人入住&gt;&lt;不退款&gt;</t>
  </si>
  <si>
    <t>FANG/CHAO</t>
  </si>
  <si>
    <t xml:space="preserve">34991SE209527	</t>
  </si>
  <si>
    <t xml:space="preserve">999227098750713	</t>
  </si>
  <si>
    <t>家庭特大床房&lt;2人入住&gt;&lt;不退款&gt;&lt;早餐&gt;</t>
  </si>
  <si>
    <t>CHEN/BIXIA,CHEN/WANLIN</t>
  </si>
  <si>
    <t xml:space="preserve">4001032	</t>
  </si>
  <si>
    <t xml:space="preserve">999227098881925	</t>
  </si>
  <si>
    <t>[Esbelli Mahallesi]卡帕多西亚洞穴酒店(Kayakapi Premium Caves Cappadocia)(60480281)</t>
  </si>
  <si>
    <t>PRIME ROOMS&lt;2人入住&gt;&lt;不退款&gt;&lt;早餐&gt;</t>
  </si>
  <si>
    <t>SUN/HAITAO,WANG/SHUJUAN</t>
  </si>
  <si>
    <t xml:space="preserve">4001096	</t>
  </si>
  <si>
    <t xml:space="preserve">4957444-1	</t>
  </si>
  <si>
    <t xml:space="preserve">999227098883636	</t>
  </si>
  <si>
    <t>KIM/JUNGKYUM</t>
  </si>
  <si>
    <t xml:space="preserve">4001097	</t>
  </si>
  <si>
    <t xml:space="preserve">23060081	</t>
  </si>
  <si>
    <t xml:space="preserve">999227099372726	</t>
  </si>
  <si>
    <t>[奎松市]马尼拉奎松市B酒店（多用途酒店）(The B Hotel Quezon City Manila (Multiple-Use Hotel))(55694688)</t>
  </si>
  <si>
    <t>LIM/HWIYOUNG</t>
  </si>
  <si>
    <t xml:space="preserve">4001532	</t>
  </si>
  <si>
    <t xml:space="preserve">2249572	</t>
  </si>
  <si>
    <t xml:space="preserve">999227100378828	</t>
  </si>
  <si>
    <t xml:space="preserve">4002146	</t>
  </si>
  <si>
    <t xml:space="preserve">398975	</t>
  </si>
  <si>
    <t xml:space="preserve">999227100898571	</t>
  </si>
  <si>
    <t>[赫尔辛基]斯堪迪克大码头酒店(Scandic Grand Marina)(55611780)</t>
  </si>
  <si>
    <t>BUBENDORFER/RAFFAELA</t>
  </si>
  <si>
    <t xml:space="preserve">4002310	</t>
  </si>
  <si>
    <t xml:space="preserve">999227100916946	</t>
  </si>
  <si>
    <t>HANSIS/MARTIN</t>
  </si>
  <si>
    <t xml:space="preserve">4002319	</t>
  </si>
  <si>
    <t xml:space="preserve">999227102087817	</t>
  </si>
  <si>
    <t>[里约热内卢]大西洋普莱姆酒店(Hotel Atlantico Prime)(104397082)</t>
  </si>
  <si>
    <t>豪华大床房&lt;2人入住&gt;&lt;不退款&gt;&lt;早餐&gt;</t>
  </si>
  <si>
    <t>Moraes/Sergio</t>
  </si>
  <si>
    <t xml:space="preserve">4003402	</t>
  </si>
  <si>
    <t xml:space="preserve">313872	</t>
  </si>
  <si>
    <t xml:space="preserve">999227102222049	</t>
  </si>
  <si>
    <t>[迪拜]阿贾德皇冠酒店(Abjad Crown Hotel)(60494140)</t>
  </si>
  <si>
    <t>KOUBA/LOUAI</t>
  </si>
  <si>
    <t xml:space="preserve">4003515	</t>
  </si>
  <si>
    <t xml:space="preserve">9999	</t>
  </si>
  <si>
    <t xml:space="preserve">999227102248815	</t>
  </si>
  <si>
    <t>[伦敦]西摩酒店(Seymour Hotel)(110035741)</t>
  </si>
  <si>
    <t>Zhao/Jianping,Wang/Xiaolei</t>
  </si>
  <si>
    <t xml:space="preserve">4003550	</t>
  </si>
  <si>
    <t xml:space="preserve">999227102559267	</t>
  </si>
  <si>
    <t>su/qiuling</t>
  </si>
  <si>
    <t xml:space="preserve">4003733	</t>
  </si>
  <si>
    <t xml:space="preserve">2856535	</t>
  </si>
  <si>
    <t xml:space="preserve">999227103134449	</t>
  </si>
  <si>
    <t>FAH/CHENG LOKE</t>
  </si>
  <si>
    <t xml:space="preserve">4003999	</t>
  </si>
  <si>
    <t xml:space="preserve">1350296	</t>
  </si>
  <si>
    <t xml:space="preserve">999227104120799	</t>
  </si>
  <si>
    <t>[弗朗斯地区鲁瓦西]巴黎戴高乐机场酒店(B&amp;B Hotel Paris Roissy CDG Aéroport)(80330897)</t>
  </si>
  <si>
    <t>SHIH/JUIHANG</t>
  </si>
  <si>
    <t xml:space="preserve">4004609	</t>
  </si>
  <si>
    <t xml:space="preserve">999227104226734	</t>
  </si>
  <si>
    <t>TAN/WERN MING</t>
  </si>
  <si>
    <t xml:space="preserve">4004629	</t>
  </si>
  <si>
    <t xml:space="preserve">307600	</t>
  </si>
  <si>
    <t xml:space="preserve">999227104334234	</t>
  </si>
  <si>
    <t>TANG/MEITING,Feng/Dawei</t>
  </si>
  <si>
    <t xml:space="preserve">4004660	</t>
  </si>
  <si>
    <t xml:space="preserve">307529	</t>
  </si>
  <si>
    <t xml:space="preserve">999227105114417	</t>
  </si>
  <si>
    <t>[帕赛市]马尼拉纽波特市智选假日酒店(Holiday Inn Express Manila Newport City, an IHG Hotel)(55920163)</t>
  </si>
  <si>
    <t>JAYARAM/MOHANKUMAR</t>
  </si>
  <si>
    <t xml:space="preserve">4005216	</t>
  </si>
  <si>
    <t xml:space="preserve">920447	</t>
  </si>
  <si>
    <t xml:space="preserve">999227105314013	</t>
  </si>
  <si>
    <t>豪华双床房&lt;2人入住&gt;&lt;不退款&gt;&lt;早餐&gt;&lt;黄金会员&gt;</t>
  </si>
  <si>
    <t>WANG/WENSUO</t>
  </si>
  <si>
    <t xml:space="preserve">4005314	</t>
  </si>
  <si>
    <t xml:space="preserve">999227105357448	</t>
  </si>
  <si>
    <t>YOO/SUNJIN</t>
  </si>
  <si>
    <t xml:space="preserve">4005335	</t>
  </si>
  <si>
    <t xml:space="preserve">23060141	</t>
  </si>
  <si>
    <t xml:space="preserve">999227106135445	</t>
  </si>
  <si>
    <t>DU/ZHONG</t>
  </si>
  <si>
    <t xml:space="preserve">4005795	</t>
  </si>
  <si>
    <t xml:space="preserve">307610	</t>
  </si>
  <si>
    <t xml:space="preserve">999227106357287	</t>
  </si>
  <si>
    <t>Schumacher/Christian,Schumacher/Christian</t>
  </si>
  <si>
    <t xml:space="preserve">4006041	</t>
  </si>
  <si>
    <t xml:space="preserve">999227106358898	</t>
  </si>
  <si>
    <t>[宿务]花旗公园酒店(Citi Park Hotel)(55354705)</t>
  </si>
  <si>
    <t>Standard Queen&lt;2人入住&gt;&lt;不退款&gt;</t>
  </si>
  <si>
    <t>ANDREI/EMANUEL,ANDREI/EMANUEL</t>
  </si>
  <si>
    <t xml:space="preserve">4006042	</t>
  </si>
  <si>
    <t xml:space="preserve">999227106641522	</t>
  </si>
  <si>
    <t>FIRMANSYAH/FIRMANSYAHFUJI</t>
  </si>
  <si>
    <t xml:space="preserve">4006197	</t>
  </si>
  <si>
    <t xml:space="preserve">213671	</t>
  </si>
  <si>
    <t xml:space="preserve">999227107017729	</t>
  </si>
  <si>
    <t>Dyan Nicole Manzano/Cueto,Dyan Nicole Manzano/Cueto</t>
  </si>
  <si>
    <t xml:space="preserve">4006328	</t>
  </si>
  <si>
    <t xml:space="preserve">2249653	</t>
  </si>
  <si>
    <t xml:space="preserve">999227107728247	</t>
  </si>
  <si>
    <t>EL ABADI ADDAHARI/YOUSSEF</t>
  </si>
  <si>
    <t xml:space="preserve">4006879	</t>
  </si>
  <si>
    <t xml:space="preserve">999227107748055	</t>
  </si>
  <si>
    <t>[河内]河内探索酒店(Hanoi Discovery Homestay)(111602341)</t>
  </si>
  <si>
    <t>XIE/FUHAN</t>
  </si>
  <si>
    <t xml:space="preserve">4006971	</t>
  </si>
  <si>
    <t xml:space="preserve">|96454461	</t>
  </si>
  <si>
    <t xml:space="preserve">999223881003329	</t>
  </si>
  <si>
    <t>[新加坡]新加坡米阁大酒店(Hotel Mi Singapore)(55270690)</t>
  </si>
  <si>
    <t>KHU/LILIAN</t>
  </si>
  <si>
    <t>CA13030231006HKD</t>
  </si>
  <si>
    <t xml:space="preserve">3297999	</t>
  </si>
  <si>
    <t xml:space="preserve">274891207	</t>
  </si>
  <si>
    <t xml:space="preserve">999223905125935	</t>
  </si>
  <si>
    <t>[因特拉肯]贝乌里瓦奇林德纳大酒店(Lindner Grand Hotel Beau Rivage)(55611999)</t>
  </si>
  <si>
    <t>精致套房&lt;2人入住&gt;&lt;早餐&gt;</t>
  </si>
  <si>
    <t>li/guangyao,chen/shuyu</t>
  </si>
  <si>
    <t xml:space="preserve">3303899	</t>
  </si>
  <si>
    <t xml:space="preserve">654230254	</t>
  </si>
  <si>
    <t xml:space="preserve">999224568621277	</t>
  </si>
  <si>
    <t xml:space="preserve">3454301	</t>
  </si>
  <si>
    <t xml:space="preserve">9256016	</t>
  </si>
  <si>
    <t xml:space="preserve">999224605187499	</t>
  </si>
  <si>
    <t xml:space="preserve">3463172	</t>
  </si>
  <si>
    <t xml:space="preserve">9285935	</t>
  </si>
  <si>
    <t xml:space="preserve">999224657206135	</t>
  </si>
  <si>
    <t>[南伯斯市]珀斯地铁酒店(Metro Hotel Perth)(55841682)</t>
  </si>
  <si>
    <t>标准经济房&lt;2人入住&gt;</t>
  </si>
  <si>
    <t>MORALES/PAULINE,RABOY/CZARINA</t>
  </si>
  <si>
    <t xml:space="preserve">3475601	</t>
  </si>
  <si>
    <t xml:space="preserve">140339	</t>
  </si>
  <si>
    <t xml:space="preserve">999224690986727	</t>
  </si>
  <si>
    <t>[东京]东京风景酒店(Landabout Tokyo)(91812145)</t>
  </si>
  <si>
    <t>双床标准房&lt;2人入住&gt;</t>
  </si>
  <si>
    <t>YANG/LIYUN</t>
  </si>
  <si>
    <t xml:space="preserve">3482386	</t>
  </si>
  <si>
    <t xml:space="preserve">999224699090092	</t>
  </si>
  <si>
    <t>一卧室山坡小屋&lt;2人入住&gt;&lt;早餐&gt;</t>
  </si>
  <si>
    <t>GU/HUAN,WANG/BIN</t>
  </si>
  <si>
    <t xml:space="preserve">3485449	</t>
  </si>
  <si>
    <t xml:space="preserve">176722537	</t>
  </si>
  <si>
    <t xml:space="preserve">999224726204334	</t>
  </si>
  <si>
    <t>[金兰]阿南酒店(The Anam Cam Ranh)(55281343)</t>
  </si>
  <si>
    <t>泳池景特大床别墅&lt;2人入住&gt;&lt;早餐&gt;</t>
  </si>
  <si>
    <t>YOO/BYEONGJUN</t>
  </si>
  <si>
    <t xml:space="preserve">3492795	</t>
  </si>
  <si>
    <t xml:space="preserve">999224974675324	</t>
  </si>
  <si>
    <t>[巴厘岛]巴厘岛磐石酒店(Hard Rock Hotel Bali)(55281090)</t>
  </si>
  <si>
    <t>KIM/MIYEONG</t>
  </si>
  <si>
    <t xml:space="preserve">3555102	</t>
  </si>
  <si>
    <t xml:space="preserve">999225073894932	</t>
  </si>
  <si>
    <t>[普吉岛]普吉岛铂尔曼阿卡迪亚卡隆海滩酒店(Pullman Phuket Arcadia Karon Beach Resort)(55290484)</t>
  </si>
  <si>
    <t>园景精致特大床套房&lt;2人入住&gt;&lt;早餐&gt;</t>
  </si>
  <si>
    <t>DING/YIWEI,HUANG/WEIYI</t>
  </si>
  <si>
    <t xml:space="preserve">3580194	</t>
  </si>
  <si>
    <t xml:space="preserve">81464825	</t>
  </si>
  <si>
    <t xml:space="preserve">999225085493774	</t>
  </si>
  <si>
    <t>[温哥华]世纪广场酒店(Century Plaza Hotel)(55312041)</t>
  </si>
  <si>
    <t>尊荣套房, 2 张单人床, 厨房, 转角&lt;2人入住&gt;</t>
  </si>
  <si>
    <t>SHAN/ZHENXIANG</t>
  </si>
  <si>
    <t xml:space="preserve">3583093	</t>
  </si>
  <si>
    <t xml:space="preserve">133432691	</t>
  </si>
  <si>
    <t xml:space="preserve">999225213724252	</t>
  </si>
  <si>
    <t>客房, 1 张特大床&lt;2人入住&gt;&lt;不退款&gt;</t>
  </si>
  <si>
    <t>ZHANG/SONGYAN,XIN/XI,ZHANG/YUNLONG,LOU/TONG</t>
  </si>
  <si>
    <t xml:space="preserve">3611182	</t>
  </si>
  <si>
    <t xml:space="preserve">999225268793858	</t>
  </si>
  <si>
    <t>[苏梅岛]莎莉拉雅别墅套房酒店(Sareeraya Villas &amp; Suites)(55290022)</t>
  </si>
  <si>
    <t>纱丽拉雅泳池别墅&lt;2人入住&gt;&lt;早餐&gt;</t>
  </si>
  <si>
    <t>YAO/GUODONG</t>
  </si>
  <si>
    <t xml:space="preserve">3623305	</t>
  </si>
  <si>
    <t xml:space="preserve">58835	</t>
  </si>
  <si>
    <t xml:space="preserve">999225339120209	</t>
  </si>
  <si>
    <t>[哥德堡]香草酒店(Hotel Vanilla)(97260704)</t>
  </si>
  <si>
    <t>Fejer/Timothy John</t>
  </si>
  <si>
    <t xml:space="preserve">3637320	</t>
  </si>
  <si>
    <t xml:space="preserve">OY93QJ	</t>
  </si>
  <si>
    <t xml:space="preserve">999225364957631	</t>
  </si>
  <si>
    <t>[柏林]雷迪森柏林亚历山大广场酒店(Park Inn by Radisson Berlin Alexanderplatz)(68545335)</t>
  </si>
  <si>
    <t>MAI/CHUYING</t>
  </si>
  <si>
    <t xml:space="preserve">3642426	</t>
  </si>
  <si>
    <t xml:space="preserve">3600883	</t>
  </si>
  <si>
    <t xml:space="preserve">999225505693605	</t>
  </si>
  <si>
    <t>[苏黎世]图库尔姆酒店(Hotel Uto Kulm - Car-Free)(55280541)</t>
  </si>
  <si>
    <t>商务房&lt;2人入住&gt;&lt;不退款&gt;</t>
  </si>
  <si>
    <t>LI/SHURONG</t>
  </si>
  <si>
    <t xml:space="preserve">3669724	</t>
  </si>
  <si>
    <t xml:space="preserve">999225516847954	</t>
  </si>
  <si>
    <t>池景豪华特大床房&lt;2人入住&gt;</t>
  </si>
  <si>
    <t>LI/TIANJIAO,WANG/JUNKAI</t>
  </si>
  <si>
    <t xml:space="preserve">3670939	</t>
  </si>
  <si>
    <t xml:space="preserve">3404331701	</t>
  </si>
  <si>
    <t xml:space="preserve">999225535550630	</t>
  </si>
  <si>
    <t>Classic Double Room&lt;2人入住&gt;&lt;不退款&gt;</t>
  </si>
  <si>
    <t>Kim/May,Kim/May</t>
  </si>
  <si>
    <t xml:space="preserve">3674580	</t>
  </si>
  <si>
    <t xml:space="preserve">3478923	</t>
  </si>
  <si>
    <t xml:space="preserve">999225570908529	</t>
  </si>
  <si>
    <t>[Kobenhavn K]哥本哈根埃德莫瑞酒店(Copenhagen Admiral Hotel)(55281390)</t>
  </si>
  <si>
    <t>ONG/CHUN SUAN,LIM/CHEE SHIONG</t>
  </si>
  <si>
    <t xml:space="preserve">3681961	</t>
  </si>
  <si>
    <t xml:space="preserve">46579809-1	</t>
  </si>
  <si>
    <t xml:space="preserve">999225582467983	</t>
  </si>
  <si>
    <t>[格林德瓦]格林德瓦阳光星辰酒店(Sunstar Hotel &amp; Spa Grindelwald)(55799392)</t>
  </si>
  <si>
    <t>双人房 (Standard Eiger)&lt;2人入住&gt;&lt;不退款&gt;</t>
  </si>
  <si>
    <t>Fu/Yi,Li/Hui</t>
  </si>
  <si>
    <t xml:space="preserve">3684795	</t>
  </si>
  <si>
    <t xml:space="preserve">_54988300	</t>
  </si>
  <si>
    <t xml:space="preserve">999225635861482	</t>
  </si>
  <si>
    <t>[巴黎]麦里格尼剧院酒店(Hotel Opéra Marigny)(55599020)</t>
  </si>
  <si>
    <t>经典房&lt;2人入住&gt;&lt;不退款&gt;</t>
  </si>
  <si>
    <t>Tso/Lydia Man Foon</t>
  </si>
  <si>
    <t xml:space="preserve">3694765	</t>
  </si>
  <si>
    <t xml:space="preserve">II9GY4	</t>
  </si>
  <si>
    <t xml:space="preserve">999225694471628	</t>
  </si>
  <si>
    <t>[爱丁堡]爱丁堡西区希尔顿欢朋酒店(Hampton by Hilton Edinburgh West End)(55707895)</t>
  </si>
  <si>
    <t>LU/DI</t>
  </si>
  <si>
    <t xml:space="preserve">3707883	</t>
  </si>
  <si>
    <t xml:space="preserve">999225747910062	</t>
  </si>
  <si>
    <t>LIU/QUAN,YAO/YUXIN</t>
  </si>
  <si>
    <t xml:space="preserve">3719998	</t>
  </si>
  <si>
    <t xml:space="preserve">999225755693256	</t>
  </si>
  <si>
    <t>ZHOU/WENXIU</t>
  </si>
  <si>
    <t xml:space="preserve">3721042	</t>
  </si>
  <si>
    <t xml:space="preserve">999225784390154	</t>
  </si>
  <si>
    <t>[新加坡]三叶草 7 酒店(Hotel Clover 7)(55861962)</t>
  </si>
  <si>
    <t>LAM/MAN HOU,CHAO/HEI CHENG</t>
  </si>
  <si>
    <t xml:space="preserve">3726694	</t>
  </si>
  <si>
    <t xml:space="preserve">688945	</t>
  </si>
  <si>
    <t xml:space="preserve">999225821280862	</t>
  </si>
  <si>
    <t>[圣托里尼]安娜传统公寓酒店(Anna Traditional Apartments)(110038536)</t>
  </si>
  <si>
    <t>工作室&lt;2人入住&gt;&lt;不退款&gt;</t>
  </si>
  <si>
    <t>ZENG/SHENYU</t>
  </si>
  <si>
    <t xml:space="preserve">3734190	</t>
  </si>
  <si>
    <t xml:space="preserve">4161	</t>
  </si>
  <si>
    <t xml:space="preserve">999225869652622	</t>
  </si>
  <si>
    <t>花园翼豪华池景特大床客房&lt;2人入住&gt;&lt;早餐&gt;</t>
  </si>
  <si>
    <t>DING/CHANGKAI,PENG/SHUANG</t>
  </si>
  <si>
    <t xml:space="preserve">3744252	</t>
  </si>
  <si>
    <t xml:space="preserve">999225891811270	</t>
  </si>
  <si>
    <t>GU/YUANKUN,CHENG/ZHIJIE</t>
  </si>
  <si>
    <t xml:space="preserve">3748641	</t>
  </si>
  <si>
    <t xml:space="preserve">999225904201255	</t>
  </si>
  <si>
    <t>LUO/XIAOSHAN,LUO/JINQUN,LUO/WEIBIAO</t>
  </si>
  <si>
    <t xml:space="preserve">3750858	</t>
  </si>
  <si>
    <t xml:space="preserve">999225904697965	</t>
  </si>
  <si>
    <t>LUO/XIAOSHAN</t>
  </si>
  <si>
    <t xml:space="preserve">3751026	</t>
  </si>
  <si>
    <t xml:space="preserve">135759601	</t>
  </si>
  <si>
    <t xml:space="preserve">999225938595752	</t>
  </si>
  <si>
    <t>WANG/YIRUO</t>
  </si>
  <si>
    <t xml:space="preserve">3758122	</t>
  </si>
  <si>
    <t xml:space="preserve">295986740	</t>
  </si>
  <si>
    <t xml:space="preserve">999226008632263	</t>
  </si>
  <si>
    <t>LI/HAN,LI/HAN</t>
  </si>
  <si>
    <t xml:space="preserve">3772859	</t>
  </si>
  <si>
    <t xml:space="preserve">0812190009	</t>
  </si>
  <si>
    <t xml:space="preserve">999226048666443	</t>
  </si>
  <si>
    <t>[美因茨]美因茨城际酒店(IntercityHotel Mainz)(55832125)</t>
  </si>
  <si>
    <t>Brocklehurst/Mark</t>
  </si>
  <si>
    <t xml:space="preserve">3782326	</t>
  </si>
  <si>
    <t xml:space="preserve">900732100398788	</t>
  </si>
  <si>
    <t xml:space="preserve">999226112706408	</t>
  </si>
  <si>
    <t xml:space="preserve">3793892	</t>
  </si>
  <si>
    <t xml:space="preserve">999226121805241	</t>
  </si>
  <si>
    <t>HU/GUOHAO,YIN/XINYI</t>
  </si>
  <si>
    <t xml:space="preserve">3797596	</t>
  </si>
  <si>
    <t xml:space="preserve">719856	</t>
  </si>
  <si>
    <t xml:space="preserve">999226127867094	</t>
  </si>
  <si>
    <t>[菲乌米奇诺]B&amp;B罗马菲乌米奇诺机场博览会酒店1(B&amp;B Hotel Roma Fiumicino Aeroporto Fiera 1)(91907659)</t>
  </si>
  <si>
    <t>Keulemans/Guy</t>
  </si>
  <si>
    <t xml:space="preserve">3798789	</t>
  </si>
  <si>
    <t xml:space="preserve">17333616	</t>
  </si>
  <si>
    <t xml:space="preserve">999226136663110	</t>
  </si>
  <si>
    <t>豪华房间&lt;2人入住&gt;&lt;不退款&gt;&lt;早餐&gt;</t>
  </si>
  <si>
    <t>SHEN/AILONG,SHI/YIQIAN</t>
  </si>
  <si>
    <t xml:space="preserve">3801008	</t>
  </si>
  <si>
    <t xml:space="preserve">719906	</t>
  </si>
  <si>
    <t xml:space="preserve">999226140346420	</t>
  </si>
  <si>
    <t>Deluxe King Or Twin&lt;2人入住&gt;&lt;早餐&gt;</t>
  </si>
  <si>
    <t>SU/CHANG</t>
  </si>
  <si>
    <t xml:space="preserve">3802465	</t>
  </si>
  <si>
    <t xml:space="preserve">999226140350697	</t>
  </si>
  <si>
    <t>Twin/Double room - De Luxe&lt;2人入住&gt;&lt;早餐&gt;</t>
  </si>
  <si>
    <t>sun/qian</t>
  </si>
  <si>
    <t xml:space="preserve">3802468	</t>
  </si>
  <si>
    <t xml:space="preserve">999226140925800	</t>
  </si>
  <si>
    <t>高级房&lt;1人入住&gt;&lt;不退款&gt;</t>
  </si>
  <si>
    <t>LIU/PING</t>
  </si>
  <si>
    <t xml:space="preserve">3802742	</t>
  </si>
  <si>
    <t xml:space="preserve">19283	</t>
  </si>
  <si>
    <t xml:space="preserve">999226147216035	</t>
  </si>
  <si>
    <t>[曼谷]UHG特昂格罗酒店(The Residence on Thonglor by UHG)(55465051)</t>
  </si>
  <si>
    <t>一室精致套房&lt;2人入住&gt;&lt;不退款&gt;</t>
  </si>
  <si>
    <t>CARLINO/ANTHONY</t>
  </si>
  <si>
    <t xml:space="preserve">3807133	</t>
  </si>
  <si>
    <t xml:space="preserve">105029	</t>
  </si>
  <si>
    <t xml:space="preserve">999226148929117	</t>
  </si>
  <si>
    <t>XIAO/XIAOQING</t>
  </si>
  <si>
    <t xml:space="preserve">3808642	</t>
  </si>
  <si>
    <t xml:space="preserve">999226196139252	</t>
  </si>
  <si>
    <t>[圣徒皮特海滩]海豚滩度假酒店(Dolphin Beach Resort)(55801097)</t>
  </si>
  <si>
    <t>大道景标准房&lt;3人入住&gt;</t>
  </si>
  <si>
    <t>Weinstein /Ken</t>
  </si>
  <si>
    <t xml:space="preserve">3812220	</t>
  </si>
  <si>
    <t xml:space="preserve">999226270459545	</t>
  </si>
  <si>
    <t>[维多利亚瀑布]维多利亚大瀑布酒店(The Victoria Falls Hotel)(110036612)</t>
  </si>
  <si>
    <t>DOUBLE Classic Double&lt;2人入住&gt;&lt;不退款&gt;&lt;早餐&gt;</t>
  </si>
  <si>
    <t>Patel/Bijendra</t>
  </si>
  <si>
    <t xml:space="preserve">3821031	</t>
  </si>
  <si>
    <t xml:space="preserve">3858950	</t>
  </si>
  <si>
    <t xml:space="preserve">999226273334342	</t>
  </si>
  <si>
    <t>豪华大床房&lt;2人入住&gt;&lt;早餐&gt;</t>
  </si>
  <si>
    <t>BAO/DAN,XIAO/YIMIN</t>
  </si>
  <si>
    <t xml:space="preserve">3821935	</t>
  </si>
  <si>
    <t xml:space="preserve">HMY-6PM35M7X+Q9-E00	</t>
  </si>
  <si>
    <t xml:space="preserve">999226326078898	</t>
  </si>
  <si>
    <t>zhao/zhishang,zou/jiaying,zou/xing,yao/xiaoyan</t>
  </si>
  <si>
    <t xml:space="preserve">3826120	</t>
  </si>
  <si>
    <t xml:space="preserve">102942300	</t>
  </si>
  <si>
    <t xml:space="preserve">999226333608302	</t>
  </si>
  <si>
    <t>[维也纳]维也纳阿里昂城市酒店(Arion Cityhotel Vienna Und Appartements)(55519408)</t>
  </si>
  <si>
    <t>ZHANG/XUYAN,LI/JIANYE</t>
  </si>
  <si>
    <t xml:space="preserve">3828596	</t>
  </si>
  <si>
    <t xml:space="preserve">999226339439635	</t>
  </si>
  <si>
    <t>[根特]根特河大酒店(Ghent River Hotel)(97593988)</t>
  </si>
  <si>
    <t>Theopold/Barbara</t>
  </si>
  <si>
    <t xml:space="preserve">3831155	</t>
  </si>
  <si>
    <t xml:space="preserve">999226339520585	</t>
  </si>
  <si>
    <t>CHENG/QI</t>
  </si>
  <si>
    <t xml:space="preserve">3831181	</t>
  </si>
  <si>
    <t xml:space="preserve">22736831	</t>
  </si>
  <si>
    <t xml:space="preserve">999226340821805	</t>
  </si>
  <si>
    <t>WU/YINGXI</t>
  </si>
  <si>
    <t xml:space="preserve">3831953	</t>
  </si>
  <si>
    <t xml:space="preserve">082519396	</t>
  </si>
  <si>
    <t xml:space="preserve">999226352598886	</t>
  </si>
  <si>
    <t>[圣米歇尔山]特拉斯布拉德酒店(Les Terrasses Poulard)(90363725)</t>
  </si>
  <si>
    <t>湾景房&lt;2人入住&gt;&lt;早餐&gt;</t>
  </si>
  <si>
    <t>LAI/YUYU</t>
  </si>
  <si>
    <t xml:space="preserve">3838241	</t>
  </si>
  <si>
    <t xml:space="preserve">75125188	</t>
  </si>
  <si>
    <t xml:space="preserve">999226354389741	</t>
  </si>
  <si>
    <t>[巴厘岛]巴厘岛阿雅娜度假酒店(AYANA Resort Bali)(55465119)</t>
  </si>
  <si>
    <t>塞加拉部分海景特大床房&lt;2人入住&gt;</t>
  </si>
  <si>
    <t>Chen/GeorgeYuhui</t>
  </si>
  <si>
    <t xml:space="preserve">3839190	</t>
  </si>
  <si>
    <t xml:space="preserve">999226355395398	</t>
  </si>
  <si>
    <t>[哥打京那巴鲁]哥打京那巴鲁希尔顿酒店(Hilton Kota Kinabalu)(70165128)</t>
  </si>
  <si>
    <t>高档客房, 1 张特大床&lt;2人入住&gt;</t>
  </si>
  <si>
    <t>Duo/Yilan,Xu/Bozhao</t>
  </si>
  <si>
    <t xml:space="preserve">3839804	</t>
  </si>
  <si>
    <t xml:space="preserve">999226365622416	</t>
  </si>
  <si>
    <t>GUAN/KUO,ZHAK/CHAO</t>
  </si>
  <si>
    <t xml:space="preserve">3845674	</t>
  </si>
  <si>
    <t xml:space="preserve">999226487514501	</t>
  </si>
  <si>
    <t>[清迈]清迈皇后大酒店(The Empress Chiangmai)(55465141)</t>
  </si>
  <si>
    <t>行政房&lt;2人入住&gt;&lt;早餐&gt;</t>
  </si>
  <si>
    <t>FENG/WEI,HAO/YANGYANG</t>
  </si>
  <si>
    <t xml:space="preserve">3850228	</t>
  </si>
  <si>
    <t xml:space="preserve">137485	</t>
  </si>
  <si>
    <t xml:space="preserve">26489501473	</t>
  </si>
  <si>
    <t>CAUILAN/KAREN</t>
  </si>
  <si>
    <t xml:space="preserve">3851594	</t>
  </si>
  <si>
    <t xml:space="preserve">999226489531314	</t>
  </si>
  <si>
    <t>JIANG/YIN</t>
  </si>
  <si>
    <t xml:space="preserve">3851639	</t>
  </si>
  <si>
    <t xml:space="preserve">999226489677550	</t>
  </si>
  <si>
    <t>行政客房, 1 张特大床, 无烟房&lt;2人入住&gt;</t>
  </si>
  <si>
    <t>JIANG/YIN,GUO/XIAOPING</t>
  </si>
  <si>
    <t xml:space="preserve">3851739	</t>
  </si>
  <si>
    <t xml:space="preserve">89078EE030071	</t>
  </si>
  <si>
    <t xml:space="preserve">999226493009209	</t>
  </si>
  <si>
    <t>[萨尔茨堡]萨尔茨堡会议中心温德姆大酒店(Wyndham Grand Salzburg Conference Centre)(55367604)</t>
  </si>
  <si>
    <t>CAI/YONG</t>
  </si>
  <si>
    <t xml:space="preserve">3854650	</t>
  </si>
  <si>
    <t xml:space="preserve">17441651	</t>
  </si>
  <si>
    <t xml:space="preserve">999226493130265	</t>
  </si>
  <si>
    <t>[万隆市]哈里斯连城万隆节会议酒店(Harris Hotel &amp; Convention Festival Citylink Bandung)(97595038)</t>
  </si>
  <si>
    <t>GIANITA/GINA</t>
  </si>
  <si>
    <t xml:space="preserve">3854925	</t>
  </si>
  <si>
    <t xml:space="preserve">999226493505623	</t>
  </si>
  <si>
    <t>LEE/MAN HONG</t>
  </si>
  <si>
    <t xml:space="preserve">3855435	</t>
  </si>
  <si>
    <t xml:space="preserve">79777	</t>
  </si>
  <si>
    <t xml:space="preserve">999226494467705	</t>
  </si>
  <si>
    <t>[巴黎]尤马城市小屋酒店(Yooma Urban Lodge)(92028564)</t>
  </si>
  <si>
    <t>YU/XINQING,WANG/YUJUE</t>
  </si>
  <si>
    <t xml:space="preserve">3856998	</t>
  </si>
  <si>
    <t xml:space="preserve">17447475	</t>
  </si>
  <si>
    <t xml:space="preserve">999226498450370	</t>
  </si>
  <si>
    <t>[曼谷]阿德菲49酒店(Adelphi Forty-Nine)(55694764)</t>
  </si>
  <si>
    <t>YOSHITOMI/JUMPEI</t>
  </si>
  <si>
    <t xml:space="preserve">3861533	</t>
  </si>
  <si>
    <t xml:space="preserve">10010139594	</t>
  </si>
  <si>
    <t xml:space="preserve">999226498503571	</t>
  </si>
  <si>
    <t>[首尔]首尔玫菲尔大饭店(Mayfield Hotel Seoul)(77366638)</t>
  </si>
  <si>
    <t>LIM/DAEEUN</t>
  </si>
  <si>
    <t xml:space="preserve">3861568	</t>
  </si>
  <si>
    <t xml:space="preserve">999226500424800	</t>
  </si>
  <si>
    <t>[普吉岛]普吉岛温德姆海洋明珠酒店及度假村(Wyndham Sea Pearl Resort, Phuket)(90395190)</t>
  </si>
  <si>
    <t xml:space="preserve">3864025	</t>
  </si>
  <si>
    <t xml:space="preserve">178339349	</t>
  </si>
  <si>
    <t xml:space="preserve">999226500883461	</t>
  </si>
  <si>
    <t>[布拉格]城市客栈(City-Inn)(55414075)</t>
  </si>
  <si>
    <t>双人房/双床房&lt;2人入住&gt;&lt;早餐&gt;</t>
  </si>
  <si>
    <t>LEE/BYUNG JOO</t>
  </si>
  <si>
    <t xml:space="preserve">3864571	</t>
  </si>
  <si>
    <t xml:space="preserve">194171120035	</t>
  </si>
  <si>
    <t xml:space="preserve">999226501068115	</t>
  </si>
  <si>
    <t>ZHAO/XUEHUA</t>
  </si>
  <si>
    <t xml:space="preserve">3864905	</t>
  </si>
  <si>
    <t xml:space="preserve">444230	</t>
  </si>
  <si>
    <t xml:space="preserve">999226501908434	</t>
  </si>
  <si>
    <t>[米科诺斯]塔古酒店(Hotel Tagoo)(110042342)</t>
  </si>
  <si>
    <t>海景客房&lt;2人入住&gt;&lt;不退款&gt;&lt;早餐&gt;</t>
  </si>
  <si>
    <t>CHANG/BRIAN</t>
  </si>
  <si>
    <t xml:space="preserve">3865853	</t>
  </si>
  <si>
    <t xml:space="preserve">999226569389851	</t>
  </si>
  <si>
    <t>[桑坦德]欧洲之星皇家酒店(Eurostars Hotel Real)(97593936)</t>
  </si>
  <si>
    <t>豪华双人房&lt;2人入住&gt;&lt;早餐&gt;</t>
  </si>
  <si>
    <t xml:space="preserve">3870404	</t>
  </si>
  <si>
    <t xml:space="preserve">134523	</t>
  </si>
  <si>
    <t xml:space="preserve">999226573358344	</t>
  </si>
  <si>
    <t>[梅兰]纳什机场酒店(Nash Airport Hotel)(55290053)</t>
  </si>
  <si>
    <t>ZHANG/XIAOMIN</t>
  </si>
  <si>
    <t xml:space="preserve">3871594	</t>
  </si>
  <si>
    <t xml:space="preserve">137227577	</t>
  </si>
  <si>
    <t xml:space="preserve">999226597466203	</t>
  </si>
  <si>
    <t>[普吉岛]甜蜜滨海度假酒店 - 艺术 - 卡伦海滩(Sugar Marina Hotel - Art - Karon Beach)(55414093)</t>
  </si>
  <si>
    <t>ZHANG/CHUXIN,ZHANG/CHUXIN</t>
  </si>
  <si>
    <t xml:space="preserve">3873336	</t>
  </si>
  <si>
    <t xml:space="preserve">2308307	</t>
  </si>
  <si>
    <t xml:space="preserve">999226604806161	</t>
  </si>
  <si>
    <t>[格拉斯哥]格拉斯哥莱昂纳多酒店 - 原茱莉斯旅店(Leonardo Hotel Glasgow - Formerly Jurys Inn)(55665965)</t>
  </si>
  <si>
    <t>CHENG/SIMENG,MA/YUE</t>
  </si>
  <si>
    <t xml:space="preserve">3876037	</t>
  </si>
  <si>
    <t xml:space="preserve">376173391	</t>
  </si>
  <si>
    <t xml:space="preserve">999226606141320	</t>
  </si>
  <si>
    <t>HUANG/DANDAN,ZHOU/YANLI,CHEN/SHENGMING</t>
  </si>
  <si>
    <t xml:space="preserve">3876722	</t>
  </si>
  <si>
    <t xml:space="preserve">S23001554	</t>
  </si>
  <si>
    <t xml:space="preserve">999226615989785	</t>
  </si>
  <si>
    <t>海滨小型套房&lt;2人入住&gt;&lt;不退款&gt;&lt;早餐&gt;</t>
  </si>
  <si>
    <t>JIANG/JINGWEI</t>
  </si>
  <si>
    <t xml:space="preserve">3880321	</t>
  </si>
  <si>
    <t xml:space="preserve">10876369	</t>
  </si>
  <si>
    <t xml:space="preserve">999226620446767	</t>
  </si>
  <si>
    <t>[格雷梅]皇家石屋 - 哥乐美(Royal Stone Houses - Goreme)(55733538)</t>
  </si>
  <si>
    <t>Deluxe Stone Suite&lt;2人入住&gt;&lt;早餐&gt;</t>
  </si>
  <si>
    <t>YE/WEIQIANG</t>
  </si>
  <si>
    <t xml:space="preserve">3881422	</t>
  </si>
  <si>
    <t xml:space="preserve">4873650-1	</t>
  </si>
  <si>
    <t xml:space="preserve">999226620496413	</t>
  </si>
  <si>
    <t>[芭堤雅]芭堤雅盛泰澜幻影海滩度假村(Centara Grand Mirage Beach Resort Pattaya)(55944828)</t>
  </si>
  <si>
    <t>Premium Deluxe Ocean View Twin Room&lt;2人入住&gt;&lt;不退款&gt;&lt;早餐&gt;</t>
  </si>
  <si>
    <t>TOWORAKUL/CHATCHADAPORN</t>
  </si>
  <si>
    <t xml:space="preserve">3881428	</t>
  </si>
  <si>
    <t xml:space="preserve">17497057	</t>
  </si>
  <si>
    <t xml:space="preserve">999226621426184	</t>
  </si>
  <si>
    <t>CHEN/YI</t>
  </si>
  <si>
    <t xml:space="preserve">3881740	</t>
  </si>
  <si>
    <t xml:space="preserve">999226624773841	</t>
  </si>
  <si>
    <t>[巴黎]卡衣佩尔酒店 - 麦格纳乔木(Hôtel Coypel by Magna Arbor)(55779501)</t>
  </si>
  <si>
    <t>LI/JUN,ZENG/MAOFU,WU/BOLONG,ZHANG/ZHENGWEN,LIU/WENRUI</t>
  </si>
  <si>
    <t xml:space="preserve">3883580	</t>
  </si>
  <si>
    <t xml:space="preserve">80608655	</t>
  </si>
  <si>
    <t xml:space="preserve">999226626628454	</t>
  </si>
  <si>
    <t>LUA/CHIU LIN</t>
  </si>
  <si>
    <t xml:space="preserve">3885115	</t>
  </si>
  <si>
    <t xml:space="preserve">10148358	</t>
  </si>
  <si>
    <t xml:space="preserve">999226633368639	</t>
  </si>
  <si>
    <t>[圣路易斯－奥比斯波]玛丹娜酒店(Madonna Inn)(89916453)</t>
  </si>
  <si>
    <t>玫瑰房&lt;2人入住&gt;</t>
  </si>
  <si>
    <t>GE/JIA,REN/SHIJIA</t>
  </si>
  <si>
    <t xml:space="preserve">3886509	</t>
  </si>
  <si>
    <t xml:space="preserve">-81066971	</t>
  </si>
  <si>
    <t xml:space="preserve">999226634294862	</t>
  </si>
  <si>
    <t>LING/JIANYUN,ZHAO/MIN</t>
  </si>
  <si>
    <t xml:space="preserve">3886793	</t>
  </si>
  <si>
    <t xml:space="preserve">RR23010522	</t>
  </si>
  <si>
    <t xml:space="preserve">999226639447529	</t>
  </si>
  <si>
    <t>ZHANG/DI,LI/CHAO QIAN</t>
  </si>
  <si>
    <t xml:space="preserve">3888398	</t>
  </si>
  <si>
    <t xml:space="preserve">999226640575430	</t>
  </si>
  <si>
    <t>尊贵河景房（带浴缸）&lt;2人入住&gt;&lt;不退款&gt;&lt;早餐&gt;</t>
  </si>
  <si>
    <t>ZHOU/LINGFEI</t>
  </si>
  <si>
    <t xml:space="preserve">3888750	</t>
  </si>
  <si>
    <t xml:space="preserve">090519794	</t>
  </si>
  <si>
    <t xml:space="preserve">999226641163686	</t>
  </si>
  <si>
    <t>[马德里]马德里艺术旅馆(Hostal Art Madrid)(109174961)</t>
  </si>
  <si>
    <t>OUYANG/FANGYU,hua/yuchen</t>
  </si>
  <si>
    <t xml:space="preserve">3888944	</t>
  </si>
  <si>
    <t xml:space="preserve">5395	</t>
  </si>
  <si>
    <t xml:space="preserve">999226641635081	</t>
  </si>
  <si>
    <t>[伊斯坦布尔]爱帝宫酒店及水疗中心(Antea Palace Hotel &amp; Spa)(60480223)</t>
  </si>
  <si>
    <t>BALTHAZARD/JOSIANE</t>
  </si>
  <si>
    <t xml:space="preserve">3889127	</t>
  </si>
  <si>
    <t xml:space="preserve">13784	</t>
  </si>
  <si>
    <t xml:space="preserve">999226641835111	</t>
  </si>
  <si>
    <t>[长滩岛]长滩岛阿尔塔布里扎度假村(Altabriza Resort Boracay)(55299023)</t>
  </si>
  <si>
    <t>YUAN/YU</t>
  </si>
  <si>
    <t xml:space="preserve">3889234	</t>
  </si>
  <si>
    <t xml:space="preserve">999226647126911	</t>
  </si>
  <si>
    <t>KOTHARI/MEHUL PRAVEEN KUMAR,KOTHARI/MEHUL PRAVEEN KUMAR,KOTHARI/MEHUL PRAVEEN KUMAR,KOTHARI/MEHUL PRAVEEN KUMAR,KOTHARI/MEHUL PRAVEEN KUMAR,KOTHARI/MEHUL PRAVEEN KUMAR</t>
  </si>
  <si>
    <t xml:space="preserve">3891033	</t>
  </si>
  <si>
    <t xml:space="preserve">306913923 &amp; 306916012 &amp; 306916013	</t>
  </si>
  <si>
    <t xml:space="preserve">999226659187359	</t>
  </si>
  <si>
    <t>King Deluxe Room&lt;2人入住&gt;&lt;早餐&gt;</t>
  </si>
  <si>
    <t>YANG/YAO</t>
  </si>
  <si>
    <t xml:space="preserve">3893202	</t>
  </si>
  <si>
    <t xml:space="preserve">3414932809	</t>
  </si>
  <si>
    <t xml:space="preserve">26661455271	</t>
  </si>
  <si>
    <t>Deng/Fangrong,TANG/CHENYANG</t>
  </si>
  <si>
    <t xml:space="preserve">3894192	</t>
  </si>
  <si>
    <t xml:space="preserve">10165993	</t>
  </si>
  <si>
    <t xml:space="preserve">999226663888497	</t>
  </si>
  <si>
    <t>行政一室房&lt;2人入住&gt;&lt;早餐&gt;</t>
  </si>
  <si>
    <t>LIU/HAI FENG,JIANG/YATING</t>
  </si>
  <si>
    <t xml:space="preserve">3894751	</t>
  </si>
  <si>
    <t xml:space="preserve">999226667927021	</t>
  </si>
  <si>
    <t>PAN/RUCUN,XU/GUIQIN</t>
  </si>
  <si>
    <t xml:space="preserve">3895945	</t>
  </si>
  <si>
    <t xml:space="preserve">999226704634842	</t>
  </si>
  <si>
    <t>[西归浦市]蓝山酒店(Blue Mountain Hotel)(94359989)</t>
  </si>
  <si>
    <t>ZHU/LIN,SUN/YIHAN</t>
  </si>
  <si>
    <t xml:space="preserve">3899401	</t>
  </si>
  <si>
    <t xml:space="preserve">2309081161512494	</t>
  </si>
  <si>
    <t xml:space="preserve">999226705558694	</t>
  </si>
  <si>
    <t>Twin Deluxe Room&lt;2人入住&gt;&lt;早餐&gt;</t>
  </si>
  <si>
    <t>QIAN/JIA,XU/RUICHEN</t>
  </si>
  <si>
    <t xml:space="preserve">3899677	</t>
  </si>
  <si>
    <t xml:space="preserve">999226707427743	</t>
  </si>
  <si>
    <t xml:space="preserve">3900215	</t>
  </si>
  <si>
    <t xml:space="preserve">999226715363403	</t>
  </si>
  <si>
    <t>LUAN/ZHONGQUAN,ZHANG/YIJIAN</t>
  </si>
  <si>
    <t xml:space="preserve">3903565	</t>
  </si>
  <si>
    <t xml:space="preserve">2308449	</t>
  </si>
  <si>
    <t xml:space="preserve">999226728312957	</t>
  </si>
  <si>
    <t>LIU/XIAOXIA,LIU/XU,XUE/YUANAN</t>
  </si>
  <si>
    <t xml:space="preserve">3907215	</t>
  </si>
  <si>
    <t xml:space="preserve">999226729935005	</t>
  </si>
  <si>
    <t>惊叹森林特大床套房&lt;2人入住&gt;&lt;不退款&gt;</t>
  </si>
  <si>
    <t>ZHANG/SIHUI,LIU/YUNXI</t>
  </si>
  <si>
    <t xml:space="preserve">3907851	</t>
  </si>
  <si>
    <t xml:space="preserve">999226730016884	</t>
  </si>
  <si>
    <t>LI/SHICHEN,DUAN/YUQI</t>
  </si>
  <si>
    <t xml:space="preserve">3907898	</t>
  </si>
  <si>
    <t xml:space="preserve">999226732921871	</t>
  </si>
  <si>
    <t>SUN/HAIYANG,WANG/LUYAO</t>
  </si>
  <si>
    <t xml:space="preserve">3909564	</t>
  </si>
  <si>
    <t xml:space="preserve">483525	</t>
  </si>
  <si>
    <t xml:space="preserve">999226734149792	</t>
  </si>
  <si>
    <t>[首尔]东大门旅游旅馆酒店(Travelodge Dongdaemun Seoul)(55254154)</t>
  </si>
  <si>
    <t>SOUTHALL/ANTONYJAMES</t>
  </si>
  <si>
    <t xml:space="preserve">3910339	</t>
  </si>
  <si>
    <t xml:space="preserve">122757	</t>
  </si>
  <si>
    <t xml:space="preserve">999226734776685	</t>
  </si>
  <si>
    <t>[罗马]圣卡罗套房酒店(San Carlo Suite)(55779355)</t>
  </si>
  <si>
    <t>SUITE KING SIZE WITH IDRO&lt;2人入住&gt;</t>
  </si>
  <si>
    <t>FU/YUBING,LI/BOYANG</t>
  </si>
  <si>
    <t xml:space="preserve">3910849	</t>
  </si>
  <si>
    <t xml:space="preserve">885823	</t>
  </si>
  <si>
    <t xml:space="preserve">999226751483023	</t>
  </si>
  <si>
    <t>PARK /JAE SUNG</t>
  </si>
  <si>
    <t xml:space="preserve">3916487	</t>
  </si>
  <si>
    <t xml:space="preserve">999226754077353	</t>
  </si>
  <si>
    <t>CHEUNG/YUEN HUNG</t>
  </si>
  <si>
    <t xml:space="preserve">3917526	</t>
  </si>
  <si>
    <t xml:space="preserve">3427398723	</t>
  </si>
  <si>
    <t xml:space="preserve">999226754138109	</t>
  </si>
  <si>
    <t>[乔治市]槟城希迪特酒店（又称槟城龙城酒店）(Cititel Penang)(55851880)</t>
  </si>
  <si>
    <t>DING/YITING,LU/SHUN</t>
  </si>
  <si>
    <t xml:space="preserve">3917540	</t>
  </si>
  <si>
    <t xml:space="preserve">999226754227679	</t>
  </si>
  <si>
    <t>[暹粒]柏悦暹粒酒店(Park Hyatt Siem Reap)(55270399)</t>
  </si>
  <si>
    <t>MATSUMOTO/KAZUYOSHI</t>
  </si>
  <si>
    <t xml:space="preserve">3917579	</t>
  </si>
  <si>
    <t xml:space="preserve">13696447	</t>
  </si>
  <si>
    <t xml:space="preserve">999226755151919	</t>
  </si>
  <si>
    <t>LIU/YUNING,HUANG/XINRU</t>
  </si>
  <si>
    <t xml:space="preserve">3917938	</t>
  </si>
  <si>
    <t xml:space="preserve">309807880	</t>
  </si>
  <si>
    <t xml:space="preserve">999226756542135	</t>
  </si>
  <si>
    <t>LI/WEI</t>
  </si>
  <si>
    <t xml:space="preserve">3918543	</t>
  </si>
  <si>
    <t xml:space="preserve">3288152	</t>
  </si>
  <si>
    <t xml:space="preserve">999226758210135	</t>
  </si>
  <si>
    <t>[曼谷]曼谷暹罗凯宾斯基饭店(Siam Kempinski Hotel Bangkok  Certified)(56163180)</t>
  </si>
  <si>
    <t>Ko/Yeon Hee</t>
  </si>
  <si>
    <t xml:space="preserve">3919248	</t>
  </si>
  <si>
    <t xml:space="preserve">acknowledged	</t>
  </si>
  <si>
    <t xml:space="preserve">999226758385192	</t>
  </si>
  <si>
    <t>yun/juyi</t>
  </si>
  <si>
    <t xml:space="preserve">3919441	</t>
  </si>
  <si>
    <t xml:space="preserve">999226758518741	</t>
  </si>
  <si>
    <t>[圣费尔南多]拉乌尼翁奥利欧度假村(Aureo La Union)(110132632)</t>
  </si>
  <si>
    <t>BONIFACIO/MARY ROSE</t>
  </si>
  <si>
    <t xml:space="preserve">3919483	</t>
  </si>
  <si>
    <t xml:space="preserve">163573	</t>
  </si>
  <si>
    <t xml:space="preserve">999226762382108	</t>
  </si>
  <si>
    <t>[莱里达]莱里达青年旅馆(Parador de Lleida)(92030055)</t>
  </si>
  <si>
    <t>RIX/Gilles</t>
  </si>
  <si>
    <t xml:space="preserve">3921194	</t>
  </si>
  <si>
    <t xml:space="preserve">17581112	</t>
  </si>
  <si>
    <t xml:space="preserve">999226764825805	</t>
  </si>
  <si>
    <t>JIANG/LINYE</t>
  </si>
  <si>
    <t xml:space="preserve">3922581	</t>
  </si>
  <si>
    <t xml:space="preserve">999226765139317	</t>
  </si>
  <si>
    <t>[马斯特特]馨乐庭连心悉尼机场酒店(Citadines Connect Sydney Airport)(55391267)</t>
  </si>
  <si>
    <t>头等房&lt;2人入住&gt;</t>
  </si>
  <si>
    <t>Di/Chao,Lin/Ye</t>
  </si>
  <si>
    <t xml:space="preserve">3922757	</t>
  </si>
  <si>
    <t xml:space="preserve">999226769500333	</t>
  </si>
  <si>
    <t>树别墅&lt;2人入住&gt;&lt;不退款&gt;&lt;早餐&gt;</t>
  </si>
  <si>
    <t>NI/RONG</t>
  </si>
  <si>
    <t xml:space="preserve">3925254	</t>
  </si>
  <si>
    <t xml:space="preserve">309879419	</t>
  </si>
  <si>
    <t xml:space="preserve">999226770049272	</t>
  </si>
  <si>
    <t>XIN/CHUNQING,ZHANG/MENG</t>
  </si>
  <si>
    <t xml:space="preserve">3925563	</t>
  </si>
  <si>
    <t xml:space="preserve">10855961	</t>
  </si>
  <si>
    <t xml:space="preserve">999226770245714	</t>
  </si>
  <si>
    <t>[马卡蒂]马卡蒂钻石公寓式酒店(Makati Diamond Residences)(56206432)</t>
  </si>
  <si>
    <t>Wehbe/Walhan</t>
  </si>
  <si>
    <t xml:space="preserve">3925620	</t>
  </si>
  <si>
    <t xml:space="preserve">17591713	</t>
  </si>
  <si>
    <t xml:space="preserve">999226775121983	</t>
  </si>
  <si>
    <t>池景豪华房 禁烟&lt;2人入住&gt;&lt;不退款&gt;&lt;早餐&gt;</t>
  </si>
  <si>
    <t>ZHANG/WENJING,YU/ZEXIN</t>
  </si>
  <si>
    <t xml:space="preserve">3928505	</t>
  </si>
  <si>
    <t xml:space="preserve">RR#2305461	</t>
  </si>
  <si>
    <t xml:space="preserve">999226775780791	</t>
  </si>
  <si>
    <t>[釜山]阿瓦尼中央酒店(Avani Central Busan)(69451979)</t>
  </si>
  <si>
    <t>山景豪华特大床房&lt;2人入住&gt;&lt;不退款&gt;</t>
  </si>
  <si>
    <t>Kim/Hyoseo</t>
  </si>
  <si>
    <t xml:space="preserve">3928784	</t>
  </si>
  <si>
    <t xml:space="preserve">456420455 - 1694660319004433	</t>
  </si>
  <si>
    <t xml:space="preserve">999226778219517	</t>
  </si>
  <si>
    <t>RUAN/YONGMEI,HE/FANG,YING/LINGJIA</t>
  </si>
  <si>
    <t xml:space="preserve">3929978	</t>
  </si>
  <si>
    <t xml:space="preserve">3381019	</t>
  </si>
  <si>
    <t xml:space="preserve">999226781944677	</t>
  </si>
  <si>
    <t>[苏黎世]艾吉马特酒店(Engimatt City &amp; Garden Hotel)(91811909)</t>
  </si>
  <si>
    <t>JIANG/YIQING</t>
  </si>
  <si>
    <t xml:space="preserve">3931737	</t>
  </si>
  <si>
    <t xml:space="preserve">999226782993500	</t>
  </si>
  <si>
    <t>[塞维利亚]唐帕酒店(Hotel Don Paco)(55402814)</t>
  </si>
  <si>
    <t>Mac Daid/Declan</t>
  </si>
  <si>
    <t xml:space="preserve">3932287	</t>
  </si>
  <si>
    <t xml:space="preserve">999226783337058	</t>
  </si>
  <si>
    <t>[开罗]全景拉姆西斯酒店及咖啡厅(Panorama Ramsis Hotel &amp; Cafe)(110040270)</t>
  </si>
  <si>
    <t>SARIGAT/ABBAS ADAMJI</t>
  </si>
  <si>
    <t xml:space="preserve">3932492	</t>
  </si>
  <si>
    <t xml:space="preserve">60413	</t>
  </si>
  <si>
    <t xml:space="preserve">999226783745021	</t>
  </si>
  <si>
    <t>[伦敦]伦敦科林西亚酒店(Corinthia London)(55598815)</t>
  </si>
  <si>
    <t>豪华客房&lt;2人入住&gt;</t>
  </si>
  <si>
    <t>SHEN/JU</t>
  </si>
  <si>
    <t xml:space="preserve">3932749	</t>
  </si>
  <si>
    <t xml:space="preserve">110054364	</t>
  </si>
  <si>
    <t xml:space="preserve">999226784460001	</t>
  </si>
  <si>
    <t>[弗里蒙特]弗里蒙特硅谷温德姆拉昆塔套房酒店(La Quinta by Wyndham Fremont / Silicon Valley)(77368775)</t>
  </si>
  <si>
    <t>豪华特大号床间&lt;2人入住&gt;&lt;早餐&gt;</t>
  </si>
  <si>
    <t>CHEN/CHIENFENG</t>
  </si>
  <si>
    <t xml:space="preserve">3933157	</t>
  </si>
  <si>
    <t xml:space="preserve">999226788138111	</t>
  </si>
  <si>
    <t>海景大床房&lt;2人入住&gt;</t>
  </si>
  <si>
    <t>LEE/JI HWAN</t>
  </si>
  <si>
    <t xml:space="preserve">3935088	</t>
  </si>
  <si>
    <t xml:space="preserve">456955825-1694765439055973	</t>
  </si>
  <si>
    <t xml:space="preserve">999226793428112	</t>
  </si>
  <si>
    <t>CHENG/HAORAN,WU/KANG</t>
  </si>
  <si>
    <t xml:space="preserve">3937676	</t>
  </si>
  <si>
    <t xml:space="preserve">10252782	</t>
  </si>
  <si>
    <t xml:space="preserve">999226795623476	</t>
  </si>
  <si>
    <t>[首尔]建大设计师酒店(Hotel The Designers Kondae)(55491864)</t>
  </si>
  <si>
    <t>ZHENG/YANSHENG,ZHANG/JIANBIAO</t>
  </si>
  <si>
    <t xml:space="preserve">3938855	</t>
  </si>
  <si>
    <t xml:space="preserve">4146997606	</t>
  </si>
  <si>
    <t xml:space="preserve">999226798334813	</t>
  </si>
  <si>
    <t>[东海市]i-CHECK 贤振酒店(I-Check Hotel)(90401249)</t>
  </si>
  <si>
    <t>HAN/SANGHEE</t>
  </si>
  <si>
    <t xml:space="preserve">3940974	</t>
  </si>
  <si>
    <t xml:space="preserve">9139169040956	</t>
  </si>
  <si>
    <t xml:space="preserve">999226835338014	</t>
  </si>
  <si>
    <t>[霍巴特]麦奇1号酒店(Macq 01 Hotel)(92028632)</t>
  </si>
  <si>
    <t>Superior Waterfront Room&lt;2人入住&gt;</t>
  </si>
  <si>
    <t>YUAN/KEWEI,LI/HUAYIN</t>
  </si>
  <si>
    <t xml:space="preserve">3946156	</t>
  </si>
  <si>
    <t xml:space="preserve">999226836821739	</t>
  </si>
  <si>
    <t>Twin Deluxe Room&lt;1人入住&gt;</t>
  </si>
  <si>
    <t>LI/FAN</t>
  </si>
  <si>
    <t xml:space="preserve">3946579	</t>
  </si>
  <si>
    <t xml:space="preserve">3430891222	</t>
  </si>
  <si>
    <t xml:space="preserve">999226839739904	</t>
  </si>
  <si>
    <t>[巴厘岛]巴厘岛雷里纳酒店(The Lerina Hotel Nusa Dua)(55639488)</t>
  </si>
  <si>
    <t>ZHANG/KE,TONG/YIXIU</t>
  </si>
  <si>
    <t xml:space="preserve">3947905	</t>
  </si>
  <si>
    <t xml:space="preserve">#106217 by Ms Ayu	</t>
  </si>
  <si>
    <t xml:space="preserve">999226840728698	</t>
  </si>
  <si>
    <t>[霍夫]冰川泻湖福斯酒店(Fosshotel Glacier Lagoon)(55745311)</t>
  </si>
  <si>
    <t>XIAO/YINI,WEN/SIYU,QU/JINGSHUANG,LI/SONGLUN</t>
  </si>
  <si>
    <t xml:space="preserve">3948410	</t>
  </si>
  <si>
    <t xml:space="preserve">999226840549757	</t>
  </si>
  <si>
    <t>海景2 张单人床 (Panoramic)&lt;2人入住&gt;&lt;不退款&gt;&lt;早餐&gt;</t>
  </si>
  <si>
    <t>WANG/CHAOYANG,XIE/MIN</t>
  </si>
  <si>
    <t xml:space="preserve">3948342	</t>
  </si>
  <si>
    <t xml:space="preserve">11752696442	</t>
  </si>
  <si>
    <t xml:space="preserve">999226841409938	</t>
  </si>
  <si>
    <t>[帕拉尼亚克]梦之城 - 马尼拉诺布酒店(City of Dreams - Nobu Hotel Manila)(56196269)</t>
  </si>
  <si>
    <t>FONG/WAI MAN</t>
  </si>
  <si>
    <t xml:space="preserve">3948711	</t>
  </si>
  <si>
    <t xml:space="preserve">1392703	</t>
  </si>
  <si>
    <t xml:space="preserve">999226845750732	</t>
  </si>
  <si>
    <t>奢华房&lt;2人入住&gt;&lt;不退款&gt;&lt;早餐&gt;</t>
  </si>
  <si>
    <t>LI/XIAOPIN</t>
  </si>
  <si>
    <t xml:space="preserve">3952786	</t>
  </si>
  <si>
    <t xml:space="preserve">999226848315859	</t>
  </si>
  <si>
    <t>豪华布黎翼房&lt;2人入住&gt;&lt;不退款&gt;&lt;早餐&gt;</t>
  </si>
  <si>
    <t>zhen/jia,SUN/XIAOXUAN</t>
  </si>
  <si>
    <t xml:space="preserve">3955957	</t>
  </si>
  <si>
    <t xml:space="preserve">10870031	</t>
  </si>
  <si>
    <t xml:space="preserve">999226850748912	</t>
  </si>
  <si>
    <t>Pinochet Castillo/Juan Fco</t>
  </si>
  <si>
    <t xml:space="preserve">3958739	</t>
  </si>
  <si>
    <t xml:space="preserve">75138570	</t>
  </si>
  <si>
    <t xml:space="preserve">999226850775012	</t>
  </si>
  <si>
    <t>WANG/YULONG,LIANG/HUAMAO</t>
  </si>
  <si>
    <t xml:space="preserve">3958779	</t>
  </si>
  <si>
    <t xml:space="preserve">1920617	</t>
  </si>
  <si>
    <t xml:space="preserve">999226851586043	</t>
  </si>
  <si>
    <t>HIPOLITO/JENNY ZHU</t>
  </si>
  <si>
    <t xml:space="preserve">3959613	</t>
  </si>
  <si>
    <t xml:space="preserve">10053SE133925	</t>
  </si>
  <si>
    <t xml:space="preserve">999226893701530	</t>
  </si>
  <si>
    <t>[奎松市]塞达维蒂斯北酒店(Seda Vertis North)(55281097)</t>
  </si>
  <si>
    <t>Wijesinghe Seneviratne G/Mihiri Vindeni</t>
  </si>
  <si>
    <t xml:space="preserve">3964015	</t>
  </si>
  <si>
    <t xml:space="preserve">2940343	</t>
  </si>
  <si>
    <t xml:space="preserve">999226898697917	</t>
  </si>
  <si>
    <t>PAN/LONGLONG,LIU/YONGZHEN</t>
  </si>
  <si>
    <t xml:space="preserve">3964884	</t>
  </si>
  <si>
    <t xml:space="preserve">3835347	</t>
  </si>
  <si>
    <t xml:space="preserve">999225931245748	</t>
  </si>
  <si>
    <t>[岘港]沙滩山水度假村(Sandy Beach Non Nuoc Resort)(56174556)</t>
  </si>
  <si>
    <t>甄选海洋套房&lt;2人入住&gt;&lt;早餐&gt;</t>
  </si>
  <si>
    <t>HASHIGUCHI/TAKAKO,KAWAMURA/KOJI</t>
  </si>
  <si>
    <t xml:space="preserve">3755440	</t>
  </si>
  <si>
    <t xml:space="preserve">2187163	</t>
  </si>
  <si>
    <t xml:space="preserve">999226904827205	</t>
  </si>
  <si>
    <t>[南雅加达]卡萨布兰卡雅加达温德姆酒店(Wyndham Casablanca Jakarta)(112070559)</t>
  </si>
  <si>
    <t>超值豪华房&lt;2人入住&gt;&lt;不退款&gt;</t>
  </si>
  <si>
    <t>WONGEELYN/ANDREA RACHEL</t>
  </si>
  <si>
    <t xml:space="preserve">3966703	</t>
  </si>
  <si>
    <t xml:space="preserve">1530992	</t>
  </si>
  <si>
    <t xml:space="preserve">999226905743448	</t>
  </si>
  <si>
    <t>[巴厘岛]阿迪瓦纳圣猴森林酒店(Adiwana Monkey Forest)(90197485)</t>
  </si>
  <si>
    <t>LU/MIN,XIAO/BIN</t>
  </si>
  <si>
    <t xml:space="preserve">3966877	</t>
  </si>
  <si>
    <t xml:space="preserve">378735	</t>
  </si>
  <si>
    <t xml:space="preserve">999226909257527	</t>
  </si>
  <si>
    <t>KIM/JUNG TECH</t>
  </si>
  <si>
    <t xml:space="preserve">3968818	</t>
  </si>
  <si>
    <t xml:space="preserve">999226910000326	</t>
  </si>
  <si>
    <t>[伦敦]伦敦华尔道夫希尔顿酒店(The Waldorf Hilton, London)(68545404)</t>
  </si>
  <si>
    <t>双大床房&lt;2人入住&gt;</t>
  </si>
  <si>
    <t>LI/JIAYIN</t>
  </si>
  <si>
    <t xml:space="preserve">3969214	</t>
  </si>
  <si>
    <t xml:space="preserve">HGB-9C3XGV7J+2C-E00	</t>
  </si>
  <si>
    <t xml:space="preserve">999226910617639	</t>
  </si>
  <si>
    <t>[拉斯帕尔马斯]协和酒店(Hotel Concorde)(95689200)</t>
  </si>
  <si>
    <t>RYU/KYUNGSEOK</t>
  </si>
  <si>
    <t xml:space="preserve">3969813	</t>
  </si>
  <si>
    <t xml:space="preserve">999226911411654	</t>
  </si>
  <si>
    <t>[北堪萨斯城]堪萨斯城中北伊康旅馆(Econo Lodge Kansas City Downtown North)(55281237)</t>
  </si>
  <si>
    <t>标准房, 1 张大床, 无烟房&lt;2人入住&gt;</t>
  </si>
  <si>
    <t>DONASCIMENTOFERREIRA/ANA BEATRIZ</t>
  </si>
  <si>
    <t xml:space="preserve">3970575	</t>
  </si>
  <si>
    <t xml:space="preserve">HUS-86F74CWR+QR-E00	</t>
  </si>
  <si>
    <t xml:space="preserve">999225714934305	</t>
  </si>
  <si>
    <t>[佛罗伦萨]C-安巴夏特利酒店(c-hotels Ambasciatori)(70391597)</t>
  </si>
  <si>
    <t>客房&lt;2人入住&gt;</t>
  </si>
  <si>
    <t>TANG/KAIYUE,Zhao/Aoxue</t>
  </si>
  <si>
    <t xml:space="preserve">3712157	</t>
  </si>
  <si>
    <t xml:space="preserve">74313123	</t>
  </si>
  <si>
    <t xml:space="preserve">999226921938037	</t>
  </si>
  <si>
    <t>行政2单人床房&lt;2人入住&gt;&lt;早餐&gt;</t>
  </si>
  <si>
    <t>WEN/WEN</t>
  </si>
  <si>
    <t xml:space="preserve">3973058	</t>
  </si>
  <si>
    <t xml:space="preserve">999226922774670	</t>
  </si>
  <si>
    <t>[罗马]拉加内利酒店(Hotel Raganelli)(55478432)</t>
  </si>
  <si>
    <t>ZHAO/YUCHEN</t>
  </si>
  <si>
    <t xml:space="preserve">3973307	</t>
  </si>
  <si>
    <t xml:space="preserve">8269483514	</t>
  </si>
  <si>
    <t xml:space="preserve">999226925556114	</t>
  </si>
  <si>
    <t>一卧室特大床套房&lt;2人入住&gt;&lt;早餐&gt;</t>
  </si>
  <si>
    <t>RIDGEWAY/JOHN,ZHANG/YURONG</t>
  </si>
  <si>
    <t xml:space="preserve">3974724	</t>
  </si>
  <si>
    <t xml:space="preserve">999226926976425	</t>
  </si>
  <si>
    <t>PETHYOY/PETHPHICHA</t>
  </si>
  <si>
    <t xml:space="preserve">3975069	</t>
  </si>
  <si>
    <t xml:space="preserve">379075	</t>
  </si>
  <si>
    <t xml:space="preserve">999226907232563	</t>
  </si>
  <si>
    <t>[曼谷]曼谷安納塔拉暹邏酒店(Anantara Siam Bangkok Hotel)(55269836)</t>
  </si>
  <si>
    <t>尊贵房&lt;2人入住&gt;&lt;早餐&gt;</t>
  </si>
  <si>
    <t>LENG/JINGYI,FU/WEILI</t>
  </si>
  <si>
    <t xml:space="preserve">3967743	</t>
  </si>
  <si>
    <t xml:space="preserve">999226928532212	</t>
  </si>
  <si>
    <t>[胡志明市]美术馆吊床酒店(The Hammock Hotel Fine Arts Museum)(68545455)</t>
  </si>
  <si>
    <t>舒适双床巢房&lt;2人入住&gt;&lt;不退款&gt;&lt;早餐&gt;</t>
  </si>
  <si>
    <t>JI/HELI,FENG/QIAN</t>
  </si>
  <si>
    <t xml:space="preserve">3975828	</t>
  </si>
  <si>
    <t xml:space="preserve">105757169|92176573	</t>
  </si>
  <si>
    <t xml:space="preserve">999226930161552	</t>
  </si>
  <si>
    <t>LAI/MING DAWN</t>
  </si>
  <si>
    <t xml:space="preserve">3977032	</t>
  </si>
  <si>
    <t xml:space="preserve">41549	</t>
  </si>
  <si>
    <t xml:space="preserve">999226930251382	</t>
  </si>
  <si>
    <t>LINDAWATI/DEWI</t>
  </si>
  <si>
    <t xml:space="preserve">3977111	</t>
  </si>
  <si>
    <t xml:space="preserve">41550	</t>
  </si>
  <si>
    <t xml:space="preserve">999226930665970	</t>
  </si>
  <si>
    <t>PENG/WENBO,Huang/Mengwan</t>
  </si>
  <si>
    <t xml:space="preserve">3977408	</t>
  </si>
  <si>
    <t xml:space="preserve">999226338836858	</t>
  </si>
  <si>
    <t>[佛罗伦萨]全景酒店(Hotel Panorama)(55414193)</t>
  </si>
  <si>
    <t>经典房间&lt;2人入住&gt;&lt;早餐&gt;</t>
  </si>
  <si>
    <t>YANG/ZIQIAN,YU/JIAWEI</t>
  </si>
  <si>
    <t xml:space="preserve">3830809	</t>
  </si>
  <si>
    <t xml:space="preserve">SH17397049	</t>
  </si>
  <si>
    <t xml:space="preserve">999226933216361	</t>
  </si>
  <si>
    <t>harris 房&lt;1人入住&gt;&lt;不退款&gt;&lt;早餐&gt;</t>
  </si>
  <si>
    <t>MA/YUEHAN</t>
  </si>
  <si>
    <t xml:space="preserve">3979840	</t>
  </si>
  <si>
    <t xml:space="preserve">79730	</t>
  </si>
  <si>
    <t xml:space="preserve">999227004282502	</t>
  </si>
  <si>
    <t>YU/YINJIE</t>
  </si>
  <si>
    <t xml:space="preserve">3981191	</t>
  </si>
  <si>
    <t xml:space="preserve">986215	</t>
  </si>
  <si>
    <t xml:space="preserve">999227005939048	</t>
  </si>
  <si>
    <t>[纽约]加里凡时代广场(The Gallivant Times Square, Trademark Collection by Wyndham)(55367678)</t>
  </si>
  <si>
    <t>KIM/KIWON</t>
  </si>
  <si>
    <t xml:space="preserve">3981572	</t>
  </si>
  <si>
    <t xml:space="preserve">999227006106235	</t>
  </si>
  <si>
    <t>[克拉科夫]赛瑞安酒店(Xerion Hotel)(110043228)</t>
  </si>
  <si>
    <t>fabrizio/filomena</t>
  </si>
  <si>
    <t xml:space="preserve">3981628	</t>
  </si>
  <si>
    <t xml:space="preserve">999227006519733	</t>
  </si>
  <si>
    <t>HU/SHIYAO,HU/JIMING</t>
  </si>
  <si>
    <t xml:space="preserve">3981771	</t>
  </si>
  <si>
    <t xml:space="preserve">460896655 - 1695596025064393	</t>
  </si>
  <si>
    <t xml:space="preserve">999227007026460	</t>
  </si>
  <si>
    <t>LEE/SOWON</t>
  </si>
  <si>
    <t xml:space="preserve">3981918	</t>
  </si>
  <si>
    <t xml:space="preserve">30287313	</t>
  </si>
  <si>
    <t xml:space="preserve">999227026268939	</t>
  </si>
  <si>
    <t>Gao/Changyu</t>
  </si>
  <si>
    <t xml:space="preserve">3983333	</t>
  </si>
  <si>
    <t xml:space="preserve">999227034511731	</t>
  </si>
  <si>
    <t>[曼谷]曼谷安曼纳酒店(Amara Bangkok Hotel)(55852016)</t>
  </si>
  <si>
    <t>俱乐部房&lt;2人入住&gt;&lt;不退款&gt;</t>
  </si>
  <si>
    <t>YANG/ZHIYAO</t>
  </si>
  <si>
    <t xml:space="preserve">3985659	</t>
  </si>
  <si>
    <t xml:space="preserve">82135421-1	</t>
  </si>
  <si>
    <t xml:space="preserve">999227034744709	</t>
  </si>
  <si>
    <t>DOMENICONI/FRANCESCA</t>
  </si>
  <si>
    <t xml:space="preserve">3985782	</t>
  </si>
  <si>
    <t xml:space="preserve">5707	</t>
  </si>
  <si>
    <t xml:space="preserve">999227035039227	</t>
  </si>
  <si>
    <t>二卧公寓&lt;2人入住&gt;&lt;早餐&gt;</t>
  </si>
  <si>
    <t>wu/yuyi</t>
  </si>
  <si>
    <t xml:space="preserve">3986049	</t>
  </si>
  <si>
    <t xml:space="preserve">999227035477582	</t>
  </si>
  <si>
    <t xml:space="preserve">3986187	</t>
  </si>
  <si>
    <t xml:space="preserve">2233652	</t>
  </si>
  <si>
    <t xml:space="preserve">999227041250228	</t>
  </si>
  <si>
    <t>[帕西市]马尼拉菩提树套房酒店– 多功能酒店(The Linden Suites)(55680591)</t>
  </si>
  <si>
    <t>一卧室尊贵间&lt;2人入住&gt;&lt;不退款&gt;</t>
  </si>
  <si>
    <t>SILONGAN/AIDA</t>
  </si>
  <si>
    <t xml:space="preserve">3987307	</t>
  </si>
  <si>
    <t xml:space="preserve">999225612756134	</t>
  </si>
  <si>
    <t>[曼谷]曼谷橡树套房酒店(Oakwood Suites Bangkok)(90402503)</t>
  </si>
  <si>
    <t>一卧室豪华房&lt;2人入住&gt;</t>
  </si>
  <si>
    <t>CHEN/YUAN,Qin/Yitian</t>
  </si>
  <si>
    <t xml:space="preserve">3690412	</t>
  </si>
  <si>
    <t xml:space="preserve">177077	</t>
  </si>
  <si>
    <t xml:space="preserve">999227044329523	</t>
  </si>
  <si>
    <t>Ocean Junior Suite&lt;2人入住&gt;&lt;不退款&gt;&lt;早餐&gt;</t>
  </si>
  <si>
    <t>SONG /YOUNGKEI</t>
  </si>
  <si>
    <t xml:space="preserve">3987977	</t>
  </si>
  <si>
    <t xml:space="preserve">1053118	</t>
  </si>
  <si>
    <t xml:space="preserve">999227047747751	</t>
  </si>
  <si>
    <t>ENRIQUEZ/KIM BANAL</t>
  </si>
  <si>
    <t xml:space="preserve">3988808	</t>
  </si>
  <si>
    <t xml:space="preserve">181028	</t>
  </si>
  <si>
    <t xml:space="preserve">999227049450478	</t>
  </si>
  <si>
    <t>阿迪瓦纳房&lt;2人入住&gt;&lt;不退款&gt;&lt;早餐&gt;</t>
  </si>
  <si>
    <t>YIN/YI,HUO/BING</t>
  </si>
  <si>
    <t xml:space="preserve">3989457	</t>
  </si>
  <si>
    <t xml:space="preserve">999227050888398	</t>
  </si>
  <si>
    <t>[马卡蒂]马卡蒂瑟达住宅酒店(Seda Residences Makati)(91907415)</t>
  </si>
  <si>
    <t>豪华一室公寓&lt;2人入住&gt;&lt;不退款&gt;</t>
  </si>
  <si>
    <t>Chan/Anthony Man Chun</t>
  </si>
  <si>
    <t xml:space="preserve">3989899	</t>
  </si>
  <si>
    <t xml:space="preserve">2948996	</t>
  </si>
  <si>
    <t xml:space="preserve">999227051399026	</t>
  </si>
  <si>
    <t>CHO/WOOJUNG</t>
  </si>
  <si>
    <t xml:space="preserve">3990130	</t>
  </si>
  <si>
    <t xml:space="preserve">999227053726235	</t>
  </si>
  <si>
    <t>SHEVTSOVA/MARIIA</t>
  </si>
  <si>
    <t xml:space="preserve">3990862	</t>
  </si>
  <si>
    <t xml:space="preserve">230927044208318	</t>
  </si>
  <si>
    <t xml:space="preserve">999227053729623	</t>
  </si>
  <si>
    <t>KALASHNIKOV/ALEKSEI</t>
  </si>
  <si>
    <t xml:space="preserve">3990865	</t>
  </si>
  <si>
    <t xml:space="preserve">230927044808381	</t>
  </si>
  <si>
    <t xml:space="preserve">999226894957306	</t>
  </si>
  <si>
    <t>[迈阿密海滩]希尔顿逸林盖茨南海滩酒店(The Gates Hotel South Beach - a Doubletree by Hilton)(55281220)</t>
  </si>
  <si>
    <t>盖茨特大床房&lt;2人入住&gt;</t>
  </si>
  <si>
    <t>HOU/HUIJUAN</t>
  </si>
  <si>
    <t xml:space="preserve">3964161	</t>
  </si>
  <si>
    <t xml:space="preserve">53179033	</t>
  </si>
  <si>
    <t xml:space="preserve">999227057845698	</t>
  </si>
  <si>
    <t>PARK/HYUNDONG</t>
  </si>
  <si>
    <t xml:space="preserve">3992756	</t>
  </si>
  <si>
    <t xml:space="preserve">462002925-1695804236054403	</t>
  </si>
  <si>
    <t xml:space="preserve">999227058023829	</t>
  </si>
  <si>
    <t>DONG/YIFEI,CHEN/YETONG</t>
  </si>
  <si>
    <t xml:space="preserve">3992886	</t>
  </si>
  <si>
    <t xml:space="preserve">999226193615154	</t>
  </si>
  <si>
    <t>YANG/JUNPEI,HUANG/ZIXIN</t>
  </si>
  <si>
    <t xml:space="preserve">3811643	</t>
  </si>
  <si>
    <t xml:space="preserve">999226193477697	</t>
  </si>
  <si>
    <t>XIONG/ZERUI,YANG/KAILE</t>
  </si>
  <si>
    <t xml:space="preserve">3811613	</t>
  </si>
  <si>
    <t xml:space="preserve">999227060156361	</t>
  </si>
  <si>
    <t>都市大号床房&lt;2人入住&gt;</t>
  </si>
  <si>
    <t>CHEN/YIQING</t>
  </si>
  <si>
    <t xml:space="preserve">3993839	</t>
  </si>
  <si>
    <t xml:space="preserve">3429444429	</t>
  </si>
  <si>
    <t xml:space="preserve">999227061231531	</t>
  </si>
  <si>
    <t>[普吉岛]普吉岛秘密悬崖度假村(Secret Cliff Resort &amp; Restaurant)(55626130)</t>
  </si>
  <si>
    <t>高级海景别墅&lt;2人入住&gt;&lt;不退款&gt;</t>
  </si>
  <si>
    <t>CHATWARN/JINDARAT</t>
  </si>
  <si>
    <t xml:space="preserve">3994450	</t>
  </si>
  <si>
    <t xml:space="preserve">107882	</t>
  </si>
  <si>
    <t xml:space="preserve">999227062041611	</t>
  </si>
  <si>
    <t>[乔治市]槟城乔治敦图恩酒店(Tune Hotel Georgetown Penang)(55707551)</t>
  </si>
  <si>
    <t>单人房(无窗)&lt;1人入住&gt;&lt;不退款&gt;</t>
  </si>
  <si>
    <t>LI/DENGPAN</t>
  </si>
  <si>
    <t xml:space="preserve">3994820	</t>
  </si>
  <si>
    <t xml:space="preserve">230927235509959	</t>
  </si>
  <si>
    <t xml:space="preserve">999226339604872	</t>
  </si>
  <si>
    <t>标准客房, 1 张特大床, 无烟房&lt;2人入住&gt;</t>
  </si>
  <si>
    <t>LI/YE,ACKERSON/COADYSLOAN</t>
  </si>
  <si>
    <t xml:space="preserve">3831321	</t>
  </si>
  <si>
    <t xml:space="preserve">999227091001722	</t>
  </si>
  <si>
    <t>CHAN/NGOK YAN ELTON</t>
  </si>
  <si>
    <t xml:space="preserve">3997438	</t>
  </si>
  <si>
    <t xml:space="preserve">999226734607544	</t>
  </si>
  <si>
    <t>[索尔万]科尔克酒店(Hotel Corque)(89920386)</t>
  </si>
  <si>
    <t>特大床一室房&lt;2人入住&gt;</t>
  </si>
  <si>
    <t>CHEN/CHEN</t>
  </si>
  <si>
    <t xml:space="preserve">3910635	</t>
  </si>
  <si>
    <t xml:space="preserve">-84177609	</t>
  </si>
  <si>
    <t xml:space="preserve">999227091815883	</t>
  </si>
  <si>
    <t>CHOI/YONG CHEOL</t>
  </si>
  <si>
    <t xml:space="preserve">3997681	</t>
  </si>
  <si>
    <t xml:space="preserve">999227095461714	</t>
  </si>
  <si>
    <t>Suggs/Tyanna</t>
  </si>
  <si>
    <t xml:space="preserve">3998755	</t>
  </si>
  <si>
    <t xml:space="preserve">443434	</t>
  </si>
  <si>
    <t xml:space="preserve">999227097928649	</t>
  </si>
  <si>
    <t>[新山]新山成功滨水酒店(Berjaya Waterfront Hotel)(55439542)</t>
  </si>
  <si>
    <t>Kang/Eugene</t>
  </si>
  <si>
    <t xml:space="preserve">4000422	</t>
  </si>
  <si>
    <t xml:space="preserve">999227098049706	</t>
  </si>
  <si>
    <t>CHENG/WANSI</t>
  </si>
  <si>
    <t xml:space="preserve">4000498	</t>
  </si>
  <si>
    <t xml:space="preserve">999227098690796	</t>
  </si>
  <si>
    <t>双床房&lt;1人入住&gt;&lt;不退款&gt;</t>
  </si>
  <si>
    <t>ZHANG/MENGLIAN</t>
  </si>
  <si>
    <t xml:space="preserve">4000995	</t>
  </si>
  <si>
    <t xml:space="preserve">23060079	</t>
  </si>
  <si>
    <t xml:space="preserve">999227098777886	</t>
  </si>
  <si>
    <t>Executive Room, 2 Twin Beds&lt;2人入住&gt;&lt;早餐&gt;</t>
  </si>
  <si>
    <t xml:space="preserve">4001042	</t>
  </si>
  <si>
    <t xml:space="preserve">999227099254597	</t>
  </si>
  <si>
    <t>CHEN/NING,WANG/YIFEI</t>
  </si>
  <si>
    <t xml:space="preserve">4001465	</t>
  </si>
  <si>
    <t xml:space="preserve">987567	</t>
  </si>
  <si>
    <t xml:space="preserve">999227100197984	</t>
  </si>
  <si>
    <t>[长滩岛]长滩岛贝尔蒙酒店(Belmont Hotel Boracay)(70165370)</t>
  </si>
  <si>
    <t>Fadul /Abrar abdullah</t>
  </si>
  <si>
    <t xml:space="preserve">4002113	</t>
  </si>
  <si>
    <t xml:space="preserve">26547	</t>
  </si>
  <si>
    <t xml:space="preserve">999227100250572	</t>
  </si>
  <si>
    <t>YEO/CHEE KEONG</t>
  </si>
  <si>
    <t xml:space="preserve">4002117	</t>
  </si>
  <si>
    <t xml:space="preserve">24231	</t>
  </si>
  <si>
    <t xml:space="preserve">999227101069169	</t>
  </si>
  <si>
    <t>DENG/JING,LI/FANGZHOU</t>
  </si>
  <si>
    <t xml:space="preserve">4002382	</t>
  </si>
  <si>
    <t xml:space="preserve">092920404	</t>
  </si>
  <si>
    <t xml:space="preserve">999227101620715	</t>
  </si>
  <si>
    <t>丹绒楼海景客房(Tanjung Wing Seaview Room)&lt;2人入住&gt;&lt;不退款&gt;&lt;早餐&gt;</t>
  </si>
  <si>
    <t>YU/YIBO,ZHANG/SHUYU</t>
  </si>
  <si>
    <t xml:space="preserve">4002803	</t>
  </si>
  <si>
    <t xml:space="preserve">34406064	</t>
  </si>
  <si>
    <t xml:space="preserve">999227101686100	</t>
  </si>
  <si>
    <t>[阿纳海姆]阿纳海姆度假村区索内斯塔酒店(Sonesta Anaheim Resort Area)(55872353)</t>
  </si>
  <si>
    <t>AIELLO/ADRIANO ENRICO</t>
  </si>
  <si>
    <t xml:space="preserve">4002819	</t>
  </si>
  <si>
    <t xml:space="preserve">999227101919271	</t>
  </si>
  <si>
    <t>池景豪华特大床房&lt;2人入住&gt;&lt;不退款&gt;&lt;早餐&gt;</t>
  </si>
  <si>
    <t>KE/LIU</t>
  </si>
  <si>
    <t xml:space="preserve">4003313	</t>
  </si>
  <si>
    <t xml:space="preserve">999227102403677	</t>
  </si>
  <si>
    <t>标准客房, 1 张特大床, 无烟房&lt;2人入住&gt;&lt;不退款&gt;</t>
  </si>
  <si>
    <t>LOU/CHEN</t>
  </si>
  <si>
    <t xml:space="preserve">4003648	</t>
  </si>
  <si>
    <t xml:space="preserve">999227102405585	</t>
  </si>
  <si>
    <t>2大床房无烟&lt;2人入住&gt;&lt;不退款&gt;</t>
  </si>
  <si>
    <t>Lou/Baozhong</t>
  </si>
  <si>
    <t xml:space="preserve">4003651	</t>
  </si>
  <si>
    <t xml:space="preserve">999227103405376	</t>
  </si>
  <si>
    <t>CHO/JUNGIM</t>
  </si>
  <si>
    <t xml:space="preserve">4004095	</t>
  </si>
  <si>
    <t xml:space="preserve">23060122	</t>
  </si>
  <si>
    <t xml:space="preserve">999227103630838	</t>
  </si>
  <si>
    <t>Lee/Jeeyang</t>
  </si>
  <si>
    <t xml:space="preserve">4004250	</t>
  </si>
  <si>
    <t xml:space="preserve">23060130	</t>
  </si>
  <si>
    <t xml:space="preserve">999227104506631	</t>
  </si>
  <si>
    <t>MICHAEL/MICHAEL</t>
  </si>
  <si>
    <t xml:space="preserve">4004827	</t>
  </si>
  <si>
    <t xml:space="preserve">187973	</t>
  </si>
  <si>
    <t xml:space="preserve">999227104895438	</t>
  </si>
  <si>
    <t>Guo/Hua</t>
  </si>
  <si>
    <t xml:space="preserve">4005084	</t>
  </si>
  <si>
    <t xml:space="preserve">44404991	</t>
  </si>
  <si>
    <t xml:space="preserve">999227105826569	</t>
  </si>
  <si>
    <t>Lee/Jeongmoo</t>
  </si>
  <si>
    <t xml:space="preserve">4005659	</t>
  </si>
  <si>
    <t xml:space="preserve">920477	</t>
  </si>
  <si>
    <t xml:space="preserve">999227105947719	</t>
  </si>
  <si>
    <t>CAI/YUXUAN</t>
  </si>
  <si>
    <t xml:space="preserve">4005731	</t>
  </si>
  <si>
    <t xml:space="preserve">2955799	</t>
  </si>
  <si>
    <t xml:space="preserve">999227106693714	</t>
  </si>
  <si>
    <t>ZHANG/FENG</t>
  </si>
  <si>
    <t xml:space="preserve">4006216	</t>
  </si>
  <si>
    <t xml:space="preserve">999227107027470	</t>
  </si>
  <si>
    <t>DENG/CHEN,WU/XIANGZHOU</t>
  </si>
  <si>
    <t xml:space="preserve">4006330	</t>
  </si>
  <si>
    <t xml:space="preserve">187955	</t>
  </si>
  <si>
    <t xml:space="preserve">999227107106599	</t>
  </si>
  <si>
    <t>[曼谷]曼谷水门伯克利酒店(The Berkeley Hotel Pratunam Bangkok)(68545460)</t>
  </si>
  <si>
    <t>主塔奢华房&lt;2人入住&gt;&lt;不退款&gt;&lt;早餐&gt;</t>
  </si>
  <si>
    <t>XIAO/XIYING</t>
  </si>
  <si>
    <t xml:space="preserve">4006506	</t>
  </si>
  <si>
    <t xml:space="preserve">318699960	</t>
  </si>
  <si>
    <t xml:space="preserve">999227107487010	</t>
  </si>
  <si>
    <t>[巴厘岛]蓝梦岛曼特拉小屋(Lembongan Mantra Huts)(110133004)</t>
  </si>
  <si>
    <t>Bungalow&lt;2人入住&gt;&lt;不退款&gt;&lt;早餐&gt;</t>
  </si>
  <si>
    <t>Wang/Sen</t>
  </si>
  <si>
    <t xml:space="preserve">4006788	</t>
  </si>
  <si>
    <t xml:space="preserve">999227107494533	</t>
  </si>
  <si>
    <t>[克拉科夫]红砖公寓酒店(Red Brick Apartments)(95688520)</t>
  </si>
  <si>
    <t>高级公寓&lt;2人入住&gt;&lt;不退款&gt;</t>
  </si>
  <si>
    <t>Li/Chi Kan</t>
  </si>
  <si>
    <t xml:space="preserve">4006793	</t>
  </si>
  <si>
    <t xml:space="preserve">999227107514804	</t>
  </si>
  <si>
    <t>HU/SHIHUI,LIU/YAN</t>
  </si>
  <si>
    <t xml:space="preserve">4006796	</t>
  </si>
  <si>
    <t xml:space="preserve">999227107793023	</t>
  </si>
  <si>
    <t>ZHANG/WEIWEI,Wu/Si</t>
  </si>
  <si>
    <t xml:space="preserve">4006985	</t>
  </si>
  <si>
    <t xml:space="preserve">999227108278849	</t>
  </si>
  <si>
    <t>[Grand Blanc Township]凯艺酒店(Quality Inn)(91811681)</t>
  </si>
  <si>
    <t>Elbourne /Philip</t>
  </si>
  <si>
    <t xml:space="preserve">4007496	</t>
  </si>
  <si>
    <t xml:space="preserve">999227111111054	</t>
  </si>
  <si>
    <t>YI/NAN</t>
  </si>
  <si>
    <t xml:space="preserve">4009152	</t>
  </si>
  <si>
    <t xml:space="preserve">999227111172341	</t>
  </si>
  <si>
    <t>[巴黎]巴蒂纽勒17住宿加早餐酒店(B&amp;B HOTEL Paris 17 Batignolles)(55639820)</t>
  </si>
  <si>
    <t>标准客房&lt;2人入住&gt;&lt;不退款&gt;</t>
  </si>
  <si>
    <t>Rouh/Jerome</t>
  </si>
  <si>
    <t xml:space="preserve">4009171	</t>
  </si>
  <si>
    <t xml:space="preserve">999227112001953	</t>
  </si>
  <si>
    <t>[大山脚]槟城标致酒店(Iconic Hotel Penang)(55665954)</t>
  </si>
  <si>
    <t>Lam/Nicole</t>
  </si>
  <si>
    <t xml:space="preserve">4009711	</t>
  </si>
  <si>
    <t xml:space="preserve">447335	</t>
  </si>
  <si>
    <t xml:space="preserve">999227112189267	</t>
  </si>
  <si>
    <t>[首尔]哈比奥公园酒店(Hotel Park Habio)(55872229)</t>
  </si>
  <si>
    <t>Kim/Minkyung</t>
  </si>
  <si>
    <t xml:space="preserve">4009788	</t>
  </si>
  <si>
    <t xml:space="preserve">999227112445866	</t>
  </si>
  <si>
    <t>Li/Jiqing</t>
  </si>
  <si>
    <t xml:space="preserve">4010036	</t>
  </si>
  <si>
    <t xml:space="preserve">999227112670560	</t>
  </si>
  <si>
    <t>CHANG/ZENA</t>
  </si>
  <si>
    <t xml:space="preserve">4010205	</t>
  </si>
  <si>
    <t xml:space="preserve">26594	</t>
  </si>
  <si>
    <t xml:space="preserve">999227112840663	</t>
  </si>
  <si>
    <t>豪华房（2张单人床）&lt;2人入住&gt;&lt;不退款&gt;</t>
  </si>
  <si>
    <t>Kim/Nayoon</t>
  </si>
  <si>
    <t xml:space="preserve">4010274	</t>
  </si>
  <si>
    <t xml:space="preserve">999227113080064	</t>
  </si>
  <si>
    <t>小型双人床房&lt;2人入住&gt;&lt;不退款&gt;</t>
  </si>
  <si>
    <t>Neophytou/Andrew</t>
  </si>
  <si>
    <t xml:space="preserve">4010515	</t>
  </si>
  <si>
    <t xml:space="preserve">A0H5XJ1712	</t>
  </si>
  <si>
    <t xml:space="preserve">27113439083	</t>
  </si>
  <si>
    <t>LIANG/QINGTING</t>
  </si>
  <si>
    <t xml:space="preserve">4010701	</t>
  </si>
  <si>
    <t xml:space="preserve">999227113469418	</t>
  </si>
  <si>
    <t>[拉合尔]阿瓦里拉合尔酒店(Avari Lahore Hotel)(91812170)</t>
  </si>
  <si>
    <t>阿瓦里世界旅行者房&lt;1人入住&gt;&lt;不退款&gt;&lt;早餐&gt;</t>
  </si>
  <si>
    <t>wu/duanduan,xu/erjiang</t>
  </si>
  <si>
    <t xml:space="preserve">4010713	</t>
  </si>
  <si>
    <t xml:space="preserve">999227113510873	</t>
  </si>
  <si>
    <t>Aldosari /Dimah</t>
  </si>
  <si>
    <t xml:space="preserve">4010735	</t>
  </si>
  <si>
    <t xml:space="preserve">999224324890534	</t>
  </si>
  <si>
    <t>2张双人床房&lt;2人入住&gt;</t>
  </si>
  <si>
    <t>Ramos/Helber</t>
  </si>
  <si>
    <t>CA13030231007HKD</t>
  </si>
  <si>
    <t xml:space="preserve">3401226	</t>
  </si>
  <si>
    <t xml:space="preserve">999224439520217	</t>
  </si>
  <si>
    <t>Cui/Chenxu</t>
  </si>
  <si>
    <t xml:space="preserve">3427637	</t>
  </si>
  <si>
    <t xml:space="preserve">999224494197373	</t>
  </si>
  <si>
    <t xml:space="preserve">3438785	</t>
  </si>
  <si>
    <t xml:space="preserve">999224755176281	</t>
  </si>
  <si>
    <t>ZHAO/JIAQI,YAO/ZHENPENG</t>
  </si>
  <si>
    <t xml:space="preserve">3500967	</t>
  </si>
  <si>
    <t xml:space="preserve">16569728	</t>
  </si>
  <si>
    <t xml:space="preserve">999224850038060	</t>
  </si>
  <si>
    <t>[哈尔施塔特]哈尔施塔特历史酒店(Heritage Hotel Hallstatt)(91907578)</t>
  </si>
  <si>
    <t>Lian/Feng</t>
  </si>
  <si>
    <t xml:space="preserve">3524312	</t>
  </si>
  <si>
    <t xml:space="preserve">999224933822281	</t>
  </si>
  <si>
    <t>[普吉岛]普吉岛安纳塔拉迈考度假村(Anantara Vacation Club Mai Khao Phuket)(55799361)</t>
  </si>
  <si>
    <t>一卧室泳池别墅&lt;2人入住&gt;&lt;不退款&gt;</t>
  </si>
  <si>
    <t>CHEN/JIA,CHEN/YONGJIE</t>
  </si>
  <si>
    <t xml:space="preserve">3545669	</t>
  </si>
  <si>
    <t xml:space="preserve">62063264	</t>
  </si>
  <si>
    <t xml:space="preserve">999225163067917	</t>
  </si>
  <si>
    <t>YANG/YANG,LI/ZHENG</t>
  </si>
  <si>
    <t xml:space="preserve">3601286	</t>
  </si>
  <si>
    <t xml:space="preserve">83337831	</t>
  </si>
  <si>
    <t xml:space="preserve">999225308641457	</t>
  </si>
  <si>
    <t>[胡鲁马累岛]h78酒店(H78)(55269702)</t>
  </si>
  <si>
    <t>Deluxe Twin Room with Complimentary Transfer&lt;2人入住&gt;&lt;不退款&gt;</t>
  </si>
  <si>
    <t>LI/HONG</t>
  </si>
  <si>
    <t xml:space="preserve">3631668	</t>
  </si>
  <si>
    <t xml:space="preserve">999225365040607	</t>
  </si>
  <si>
    <t xml:space="preserve">3642443	</t>
  </si>
  <si>
    <t xml:space="preserve">999225378158074	</t>
  </si>
  <si>
    <t>[曼谷]曼谷奥克伍德酒店(Oakwood Hotel &amp; Residence Bangkok)(55822155)</t>
  </si>
  <si>
    <t>豪华大房或双床房&lt;2人入住&gt;</t>
  </si>
  <si>
    <t>CHANG/HIU YING,CHUNG/SIU KIN</t>
  </si>
  <si>
    <t xml:space="preserve">3645519	</t>
  </si>
  <si>
    <t xml:space="preserve">41259SE004344	</t>
  </si>
  <si>
    <t xml:space="preserve">999225446881902	</t>
  </si>
  <si>
    <t>ZHANG/FENGJIAO</t>
  </si>
  <si>
    <t xml:space="preserve">3658582	</t>
  </si>
  <si>
    <t xml:space="preserve">999225490556247	</t>
  </si>
  <si>
    <t>YAU/CHUNG MING</t>
  </si>
  <si>
    <t xml:space="preserve">3666804	</t>
  </si>
  <si>
    <t xml:space="preserve">89301504	</t>
  </si>
  <si>
    <t xml:space="preserve">999225495352865	</t>
  </si>
  <si>
    <t>城景特大床房&lt;2人入住&gt;</t>
  </si>
  <si>
    <t>CAI/LINGYI</t>
  </si>
  <si>
    <t xml:space="preserve">3667346	</t>
  </si>
  <si>
    <t xml:space="preserve">CI4HJYDZ	</t>
  </si>
  <si>
    <t xml:space="preserve">999225521335673	</t>
  </si>
  <si>
    <t>[威斯敏斯特城]Citizenm London Victoria Station(110133443)</t>
  </si>
  <si>
    <t>客房（1张特大床）&lt;2人入住&gt;&lt;不退款&gt;</t>
  </si>
  <si>
    <t xml:space="preserve">3672064	</t>
  </si>
  <si>
    <t xml:space="preserve">LVS-FX26012	</t>
  </si>
  <si>
    <t xml:space="preserve">999225521722737	</t>
  </si>
  <si>
    <t>[佛罗伦萨]TSH 佛罗伦萨拉瓦格尼尼酒店(The Social Hub Florence Lavagnini)(55799458)</t>
  </si>
  <si>
    <t>KIM/Daseul</t>
  </si>
  <si>
    <t xml:space="preserve">3672118	</t>
  </si>
  <si>
    <t xml:space="preserve">-53147968	</t>
  </si>
  <si>
    <t xml:space="preserve">999225531295127	</t>
  </si>
  <si>
    <t>[罗马]米拉尼酒店(Hotel Milani)(55478406)</t>
  </si>
  <si>
    <t>SO/DAMI</t>
  </si>
  <si>
    <t xml:space="preserve">3673637	</t>
  </si>
  <si>
    <t xml:space="preserve">HZR9RWHSINQY	</t>
  </si>
  <si>
    <t xml:space="preserve">999225599101700	</t>
  </si>
  <si>
    <t>HE/FAN</t>
  </si>
  <si>
    <t xml:space="preserve">3687812	</t>
  </si>
  <si>
    <t xml:space="preserve">30058651	</t>
  </si>
  <si>
    <t xml:space="preserve">999225615926389	</t>
  </si>
  <si>
    <t>池景标准特大床房&lt;2人入住&gt;&lt;不退款&gt;</t>
  </si>
  <si>
    <t>Wang/Yuan</t>
  </si>
  <si>
    <t xml:space="preserve">3691301	</t>
  </si>
  <si>
    <t xml:space="preserve">168527	</t>
  </si>
  <si>
    <t xml:space="preserve">999225617650158	</t>
  </si>
  <si>
    <t>CHEN/ZHILING</t>
  </si>
  <si>
    <t xml:space="preserve">3691620	</t>
  </si>
  <si>
    <t xml:space="preserve">999225646325744	</t>
  </si>
  <si>
    <t>帕克莱恩特大床房&lt;2人入住&gt;</t>
  </si>
  <si>
    <t>SHEN/XIAOFAN</t>
  </si>
  <si>
    <t xml:space="preserve">3697828	</t>
  </si>
  <si>
    <t xml:space="preserve">CI4HX7M2	</t>
  </si>
  <si>
    <t xml:space="preserve">999225659125092	</t>
  </si>
  <si>
    <t>[普吉岛]卡塔坦尼海岸泳池别墅- 仅限成人(The Shore at Katathani - Adult Only)(69427707)</t>
  </si>
  <si>
    <t>Seaview Pool Villa Romance&lt;2人入住&gt;&lt;早餐&gt;</t>
  </si>
  <si>
    <t>Shen/Xinyi</t>
  </si>
  <si>
    <t xml:space="preserve">3700098	</t>
  </si>
  <si>
    <t xml:space="preserve">999225715353794	</t>
  </si>
  <si>
    <t>[丹吉尔]丹吉尔安达卢西亚高尔夫酒店及Spa(Hotel Andalucia Golf &amp; Spa Tanger)(110036433)</t>
  </si>
  <si>
    <t>SANCHEZ/DANIEL,ENNAJEM/WISSAL</t>
  </si>
  <si>
    <t xml:space="preserve">3712364	</t>
  </si>
  <si>
    <t xml:space="preserve">71617	</t>
  </si>
  <si>
    <t xml:space="preserve">999225727124738	</t>
  </si>
  <si>
    <t>奇妙特大床房&lt;2人入住&gt;</t>
  </si>
  <si>
    <t>ZHANG/JINJING,Zhang/Yao</t>
  </si>
  <si>
    <t xml:space="preserve">3715523	</t>
  </si>
  <si>
    <t xml:space="preserve"> 80393480	</t>
  </si>
  <si>
    <t xml:space="preserve">999225736615610	</t>
  </si>
  <si>
    <t>DE LEON/MONICA BIANCA</t>
  </si>
  <si>
    <t xml:space="preserve">3716950	</t>
  </si>
  <si>
    <t xml:space="preserve">RZ-59373522	</t>
  </si>
  <si>
    <t xml:space="preserve">999225760868382	</t>
  </si>
  <si>
    <t>[费特希耶]卡萨玛戈特酒店（仅限成人）(Casa Margot Hotel - Adults Only)(55585903)</t>
  </si>
  <si>
    <t>部分海景经典房&lt;2人入住&gt;&lt;不退款&gt;</t>
  </si>
  <si>
    <t>HAN/LULU,BAO/QINYUN</t>
  </si>
  <si>
    <t xml:space="preserve">3722188	</t>
  </si>
  <si>
    <t xml:space="preserve">999225766817812	</t>
  </si>
  <si>
    <t>豪华海景双床房&lt;2人入住&gt;&lt;早餐&gt;</t>
  </si>
  <si>
    <t>WU/XIAOQIAN</t>
  </si>
  <si>
    <t xml:space="preserve">3723550	</t>
  </si>
  <si>
    <t xml:space="preserve">999225772197586	</t>
  </si>
  <si>
    <t>[清迈]莲花酒店(Lotus Pang Suan Kaew Hotel)(55680411)</t>
  </si>
  <si>
    <t>WANG/ZHIYANG</t>
  </si>
  <si>
    <t xml:space="preserve">3725010	</t>
  </si>
  <si>
    <t xml:space="preserve">999225793389480	</t>
  </si>
  <si>
    <t>VANDERVEEN/JESSE,SEETA/PAPAVEE</t>
  </si>
  <si>
    <t xml:space="preserve">3729361	</t>
  </si>
  <si>
    <t xml:space="preserve">310048	</t>
  </si>
  <si>
    <t xml:space="preserve">999225793659524	</t>
  </si>
  <si>
    <t>[巴塞罗那]巴塞罗那波布雷诺旅馆(Travelodge Barcelona Poblenou)(55328785)</t>
  </si>
  <si>
    <t>家庭房&lt;3人入住&gt;&lt;不退款&gt;</t>
  </si>
  <si>
    <t>Min/Chong,Min/Chong,Min/Chong</t>
  </si>
  <si>
    <t xml:space="preserve">3729546	</t>
  </si>
  <si>
    <t xml:space="preserve">999225799780296	</t>
  </si>
  <si>
    <t>豪华池景房（内宾）&lt;2人入住&gt;&lt;早餐&gt;</t>
  </si>
  <si>
    <t>TAM/KA YUNG</t>
  </si>
  <si>
    <t xml:space="preserve">3730263	</t>
  </si>
  <si>
    <t xml:space="preserve">164616	</t>
  </si>
  <si>
    <t xml:space="preserve">999225829072278	</t>
  </si>
  <si>
    <t>DOUBLE Classic Double&lt;2人入住&gt;&lt;早餐&gt;</t>
  </si>
  <si>
    <t>Milne/Nicholas Peter</t>
  </si>
  <si>
    <t xml:space="preserve">3736159	</t>
  </si>
  <si>
    <t xml:space="preserve">3855169	</t>
  </si>
  <si>
    <t xml:space="preserve">999225861030440	</t>
  </si>
  <si>
    <t>标准房, 1 张特大床&lt;2人入住&gt;&lt;不退款&gt;&lt;早餐&gt;</t>
  </si>
  <si>
    <t>WEI/POLUN,ZHANG/XIAOMING</t>
  </si>
  <si>
    <t xml:space="preserve">3741962	</t>
  </si>
  <si>
    <t xml:space="preserve">95026704	</t>
  </si>
  <si>
    <t xml:space="preserve">999225865362325	</t>
  </si>
  <si>
    <t>FUJIKAWA/ERIKO</t>
  </si>
  <si>
    <t xml:space="preserve">3743121	</t>
  </si>
  <si>
    <t xml:space="preserve">22621083	</t>
  </si>
  <si>
    <t xml:space="preserve">25889766696	</t>
  </si>
  <si>
    <t>[爱丁堡]十丘广场酒店(Ten Hill Place)(55329325)</t>
  </si>
  <si>
    <t>典雅房&lt;2人入住&gt;&lt;早餐&gt;</t>
  </si>
  <si>
    <t>LENG/QIXIA</t>
  </si>
  <si>
    <t xml:space="preserve">3748080	</t>
  </si>
  <si>
    <t xml:space="preserve">130202	</t>
  </si>
  <si>
    <t xml:space="preserve">999225957679048	</t>
  </si>
  <si>
    <t>[新加坡]新加坡威大酒店 - 明古连(V Hotel Bencoolen)(56196642)</t>
  </si>
  <si>
    <t>SHEN/YINING</t>
  </si>
  <si>
    <t xml:space="preserve">3762951	</t>
  </si>
  <si>
    <t xml:space="preserve">308593985	</t>
  </si>
  <si>
    <t xml:space="preserve">999225974947261	</t>
  </si>
  <si>
    <t>奇妙特大床房&lt;2人入住&gt;&lt;不退款&gt;</t>
  </si>
  <si>
    <t>PANG/CHUN KIN,Liu/Siyue</t>
  </si>
  <si>
    <t xml:space="preserve">3764069	</t>
  </si>
  <si>
    <t xml:space="preserve">7944000	</t>
  </si>
  <si>
    <t xml:space="preserve">999225975371102	</t>
  </si>
  <si>
    <t>[巴厘岛]巴厘岛乌布卡娅内穆雅度假村(KajaNe Mua at Ubud Bali)(55801266)</t>
  </si>
  <si>
    <t>池景豪华房&lt;2人入住&gt;&lt;早餐&gt;</t>
  </si>
  <si>
    <t>LIU/JIALU,CHEN/XIAOYU</t>
  </si>
  <si>
    <t xml:space="preserve">3764128	</t>
  </si>
  <si>
    <t xml:space="preserve">63880	</t>
  </si>
  <si>
    <t xml:space="preserve">999226008761183	</t>
  </si>
  <si>
    <t>English/Jennifer,English/Jennifer</t>
  </si>
  <si>
    <t xml:space="preserve">3772875	</t>
  </si>
  <si>
    <t xml:space="preserve">399900000010628	</t>
  </si>
  <si>
    <t xml:space="preserve">999226013981689	</t>
  </si>
  <si>
    <t>Angelo Martinez Nunez/Virgil,Angelo Martinez Nunez/Virgil</t>
  </si>
  <si>
    <t xml:space="preserve">3774201	</t>
  </si>
  <si>
    <t xml:space="preserve">399900000010633	</t>
  </si>
  <si>
    <t xml:space="preserve">999226036358240	</t>
  </si>
  <si>
    <t>ZHANG/WENYU,ZHONG/QIANWEN</t>
  </si>
  <si>
    <t xml:space="preserve">3779666	</t>
  </si>
  <si>
    <t xml:space="preserve">999226047245434	</t>
  </si>
  <si>
    <t>YANG/XINGWEN,ZHANG/QUAN</t>
  </si>
  <si>
    <t xml:space="preserve">3782015	</t>
  </si>
  <si>
    <t xml:space="preserve">79688SE463386-14	</t>
  </si>
  <si>
    <t xml:space="preserve">999226052741274	</t>
  </si>
  <si>
    <t>[Christchurch Central]苏迪玛基督城市酒店(Sudima Christchurch City)(90365698)</t>
  </si>
  <si>
    <t>FENG/ZHIBIN,Tong/Junhao</t>
  </si>
  <si>
    <t xml:space="preserve">3783090	</t>
  </si>
  <si>
    <t xml:space="preserve">136145439	</t>
  </si>
  <si>
    <t xml:space="preserve">999226112727110	</t>
  </si>
  <si>
    <t xml:space="preserve">3793898	</t>
  </si>
  <si>
    <t xml:space="preserve">999226122371392	</t>
  </si>
  <si>
    <t>[迪拜]宜必思中央一号酒店 - 迪拜世界贸易中心(Ibis One Central - World Trade Centre Dubai)(55414465)</t>
  </si>
  <si>
    <t>YANG/JILING,WEI/QINGXIA</t>
  </si>
  <si>
    <t xml:space="preserve">3797640	</t>
  </si>
  <si>
    <t xml:space="preserve">999226144619226	</t>
  </si>
  <si>
    <t>[普吉岛]芭东南滩欢乐鸿居酒店(Homm Bliss Southbeach Patong)(55439439)</t>
  </si>
  <si>
    <t>LIU/HUAN,WEI/ZHENGBO,XIANG/XIAORONG</t>
  </si>
  <si>
    <t xml:space="preserve">3804819	</t>
  </si>
  <si>
    <t xml:space="preserve">999226147188904	</t>
  </si>
  <si>
    <t>Nuzon Codera/Analie,Nuzon Codera/Analie</t>
  </si>
  <si>
    <t xml:space="preserve">3807115	</t>
  </si>
  <si>
    <t xml:space="preserve">130549	</t>
  </si>
  <si>
    <t xml:space="preserve">999226188504151	</t>
  </si>
  <si>
    <t>[尼斯]杜平尼斯港口酒店(Hotel du Pin Nice Port)(55491619)</t>
  </si>
  <si>
    <t>大床房&lt;2人入住&gt;&lt;早餐&gt;</t>
  </si>
  <si>
    <t>LEE/YEIN</t>
  </si>
  <si>
    <t xml:space="preserve">3810288	</t>
  </si>
  <si>
    <t xml:space="preserve">247835458	</t>
  </si>
  <si>
    <t xml:space="preserve">999226194040328	</t>
  </si>
  <si>
    <t>ZHOU/LU</t>
  </si>
  <si>
    <t xml:space="preserve">3811732	</t>
  </si>
  <si>
    <t xml:space="preserve">22707718	</t>
  </si>
  <si>
    <t xml:space="preserve">999226274418611	</t>
  </si>
  <si>
    <t>[蒙特雷]蒙特利酒店(The Monterey Hotel)(92027607)</t>
  </si>
  <si>
    <t>CORDERO/MICHELLE</t>
  </si>
  <si>
    <t xml:space="preserve">3822346	</t>
  </si>
  <si>
    <t xml:space="preserve">136635620	</t>
  </si>
  <si>
    <t xml:space="preserve">999226280606009	</t>
  </si>
  <si>
    <t>[罗马]欧洲之星罗马亚特尔纳酒店(Eurostars Roma Aeterna)(55547424)</t>
  </si>
  <si>
    <t>双人床或双床房&lt;2人入住&gt;&lt;早餐&gt;</t>
  </si>
  <si>
    <t>FU/BINXIN,HAN/SHUQI</t>
  </si>
  <si>
    <t xml:space="preserve">3824340	</t>
  </si>
  <si>
    <t xml:space="preserve">999226332416997	</t>
  </si>
  <si>
    <t>PEI/SHU,MA/RUIYAN</t>
  </si>
  <si>
    <t xml:space="preserve">3828167	</t>
  </si>
  <si>
    <t xml:space="preserve">999226343079470	</t>
  </si>
  <si>
    <t>[布达佩斯]班克兹酒店(Benczur Hotel)(55281008)</t>
  </si>
  <si>
    <t>WU/TONG,WU/TONG</t>
  </si>
  <si>
    <t xml:space="preserve">3833145	</t>
  </si>
  <si>
    <t xml:space="preserve">26347985427	</t>
  </si>
  <si>
    <t>LUO/JINGPENG</t>
  </si>
  <si>
    <t xml:space="preserve">3836052	</t>
  </si>
  <si>
    <t xml:space="preserve">HMY-6PQRX3FF+WF-E00	</t>
  </si>
  <si>
    <t xml:space="preserve">999226354853408	</t>
  </si>
  <si>
    <t>LIANG/YAJIAN,LIANG/YAJIAN</t>
  </si>
  <si>
    <t xml:space="preserve">3839487	</t>
  </si>
  <si>
    <t xml:space="preserve">999226357011441	</t>
  </si>
  <si>
    <t>[诗都阿佐]泗水机场首相旅馆(Premier Place Surabaya Airport)(97625483)</t>
  </si>
  <si>
    <t>HUANG/XIN,Yang/Yuyun,Xu/Yijie,Yang/Yuanfan</t>
  </si>
  <si>
    <t xml:space="preserve">3840870	</t>
  </si>
  <si>
    <t xml:space="preserve">158411	</t>
  </si>
  <si>
    <t xml:space="preserve">999226364732230	</t>
  </si>
  <si>
    <t>[巴库]萨尔宫酒店(Shah Palace Luxury Museum Hotel)(100677700)</t>
  </si>
  <si>
    <t>BRONVEYBERH/PETRO</t>
  </si>
  <si>
    <t xml:space="preserve">3845105	</t>
  </si>
  <si>
    <t xml:space="preserve">999226366192455	</t>
  </si>
  <si>
    <t>[帕尔马马洛卡]BO 酒店(BO Hotel Palma)(97594752)</t>
  </si>
  <si>
    <t>ZHOU/YIYING,ZHANG/ZEYANG</t>
  </si>
  <si>
    <t xml:space="preserve">3846087	</t>
  </si>
  <si>
    <t xml:space="preserve">999226479388056	</t>
  </si>
  <si>
    <t>[日内瓦]D 日内瓦酒店(Hotel D Geneva)(92031621)</t>
  </si>
  <si>
    <t>舒适双人房&lt;2人入住&gt;&lt;不退款&gt;</t>
  </si>
  <si>
    <t>HU/YAYIN</t>
  </si>
  <si>
    <t xml:space="preserve">3847995	</t>
  </si>
  <si>
    <t xml:space="preserve">41961	</t>
  </si>
  <si>
    <t xml:space="preserve">999226490661212	</t>
  </si>
  <si>
    <t>LI/SIHUI,LIU/RAN</t>
  </si>
  <si>
    <t xml:space="preserve">3852335	</t>
  </si>
  <si>
    <t xml:space="preserve">999226490730790	</t>
  </si>
  <si>
    <t>XIU/HAN</t>
  </si>
  <si>
    <t xml:space="preserve">3852363	</t>
  </si>
  <si>
    <t xml:space="preserve">999226497652562	</t>
  </si>
  <si>
    <t>豪华房&lt;1&gt;&lt;2人入住&gt;&lt;早餐&gt;</t>
  </si>
  <si>
    <t>LIU/JUN,CHAI/HENG</t>
  </si>
  <si>
    <t xml:space="preserve">3860533	</t>
  </si>
  <si>
    <t xml:space="preserve">26499284519	</t>
  </si>
  <si>
    <t>[马卡蒂]马尼拉半岛酒店(The Peninsula Manila)(55312318)</t>
  </si>
  <si>
    <t>翻新豪华特大床房&lt;2人入住&gt;</t>
  </si>
  <si>
    <t>GAN/SHANSHAN</t>
  </si>
  <si>
    <t xml:space="preserve">3862584	</t>
  </si>
  <si>
    <t xml:space="preserve">999226502598228	</t>
  </si>
  <si>
    <t>尊贵特大床房&lt;2人入住&gt;&lt;早餐&gt;</t>
  </si>
  <si>
    <t>KO/HYOUNGJUN</t>
  </si>
  <si>
    <t xml:space="preserve">3866702	</t>
  </si>
  <si>
    <t xml:space="preserve">999226503380885	</t>
  </si>
  <si>
    <t>精致套房 坦尼楼&lt;2人入住&gt;&lt;不退款&gt;&lt;早餐&gt;</t>
  </si>
  <si>
    <t>DING/SHIZHE,CHEN/SU</t>
  </si>
  <si>
    <t xml:space="preserve">3867734	</t>
  </si>
  <si>
    <t xml:space="preserve">10877465	</t>
  </si>
  <si>
    <t xml:space="preserve">999225287507099	</t>
  </si>
  <si>
    <t>ZHANG/ZHUOYU,LIU/CHUYAO</t>
  </si>
  <si>
    <t xml:space="preserve">3627319	</t>
  </si>
  <si>
    <t xml:space="preserve">177509287	</t>
  </si>
  <si>
    <t xml:space="preserve">999225795442678	</t>
  </si>
  <si>
    <t>海滩豪华套房&lt;2人入住&gt;&lt;早餐&gt;</t>
  </si>
  <si>
    <t xml:space="preserve">3729681	</t>
  </si>
  <si>
    <t xml:space="preserve">177937011	</t>
  </si>
  <si>
    <t xml:space="preserve">26569875807	</t>
  </si>
  <si>
    <t>TONG/YINGQIAN,CHEN/JIARUI</t>
  </si>
  <si>
    <t xml:space="preserve">3870508	</t>
  </si>
  <si>
    <t xml:space="preserve">999226573533881	</t>
  </si>
  <si>
    <t>海景豪华双人房&lt;2人入住&gt;</t>
  </si>
  <si>
    <t>KANG/ILKWON,BAE/MISUK</t>
  </si>
  <si>
    <t xml:space="preserve">3871703	</t>
  </si>
  <si>
    <t xml:space="preserve">2309021260812312	</t>
  </si>
  <si>
    <t xml:space="preserve">999226576343785	</t>
  </si>
  <si>
    <t>[帕罗奥图]黛娜花园酒店(Dinah's Garden Hotel)(55380594)</t>
  </si>
  <si>
    <t>Zheng/Qiuteng,Ye/Siyi</t>
  </si>
  <si>
    <t xml:space="preserve">3872498	</t>
  </si>
  <si>
    <t xml:space="preserve">137233099	</t>
  </si>
  <si>
    <t xml:space="preserve">999226595825034	</t>
  </si>
  <si>
    <t>HUANG/CHUN CHIEH,Chen/Yudan</t>
  </si>
  <si>
    <t xml:space="preserve">3873026	</t>
  </si>
  <si>
    <t xml:space="preserve">999226596146600	</t>
  </si>
  <si>
    <t>[因特拉肯]大陆中央酒店(Hotel Central Continental)(55299054)</t>
  </si>
  <si>
    <t>双床客房&lt;2人入住&gt;&lt;早餐&gt;</t>
  </si>
  <si>
    <t>JIAYUAN/FENG,XIN/XIAOYE</t>
  </si>
  <si>
    <t xml:space="preserve">3873062	</t>
  </si>
  <si>
    <t xml:space="preserve">999226597365013	</t>
  </si>
  <si>
    <t>标准一卧室别墅&lt;2人入住&gt;&lt;不退款&gt;&lt;早餐&gt;</t>
  </si>
  <si>
    <t>Li/Junfeng</t>
  </si>
  <si>
    <t xml:space="preserve">3873327	</t>
  </si>
  <si>
    <t xml:space="preserve">306966650	</t>
  </si>
  <si>
    <t xml:space="preserve">999226605367825	</t>
  </si>
  <si>
    <t>豪华特大床房&lt;1人入住&gt;&lt;不退款&gt;</t>
  </si>
  <si>
    <t>Bibby/Philip</t>
  </si>
  <si>
    <t xml:space="preserve">3876295	</t>
  </si>
  <si>
    <t xml:space="preserve">999226612111081	</t>
  </si>
  <si>
    <t>[巴黎]西波特巴黎佩尔酒店-拉雪兹共和广场(Hipotel Paris Père-Lachaise République)(55653030)</t>
  </si>
  <si>
    <t>CALMA/JAYVE KIT ARVIN,VOLANTE/ANNA ROCHELLE CAMBA</t>
  </si>
  <si>
    <t xml:space="preserve">3879467	</t>
  </si>
  <si>
    <t xml:space="preserve">999226625313351	</t>
  </si>
  <si>
    <t>Nor Yatim/Nur Nayli Qamarina</t>
  </si>
  <si>
    <t xml:space="preserve">3884036	</t>
  </si>
  <si>
    <t xml:space="preserve">417440	</t>
  </si>
  <si>
    <t xml:space="preserve">999226626900185	</t>
  </si>
  <si>
    <t>KABRA/ASHISH BRIJMOHAN</t>
  </si>
  <si>
    <t xml:space="preserve">3885458	</t>
  </si>
  <si>
    <t xml:space="preserve">3376685	</t>
  </si>
  <si>
    <t xml:space="preserve">999226667084979	</t>
  </si>
  <si>
    <t>塔楼翼豪华特大床房&lt;2人入住&gt;&lt;早餐&gt;</t>
  </si>
  <si>
    <t>Zhang/Yan</t>
  </si>
  <si>
    <t xml:space="preserve">3895655	</t>
  </si>
  <si>
    <t xml:space="preserve">999226667776453	</t>
  </si>
  <si>
    <t>[新加坡]米酒店(Hotel Mi Bencoolen)(55270690)</t>
  </si>
  <si>
    <t>Superior Queen&lt;2人入住&gt;&lt;早餐&gt;</t>
  </si>
  <si>
    <t>CHEN/LIYANG,PAN/XUYA</t>
  </si>
  <si>
    <t xml:space="preserve">3895904	</t>
  </si>
  <si>
    <t xml:space="preserve">315466167	</t>
  </si>
  <si>
    <t xml:space="preserve">999226702037865	</t>
  </si>
  <si>
    <t>Francemone/Charles</t>
  </si>
  <si>
    <t xml:space="preserve">3898784	</t>
  </si>
  <si>
    <t xml:space="preserve">999226707803204	</t>
  </si>
  <si>
    <t>liscia/sebastien</t>
  </si>
  <si>
    <t xml:space="preserve">3900413	</t>
  </si>
  <si>
    <t xml:space="preserve">999226712204104	</t>
  </si>
  <si>
    <t>[巴厘岛]巴厘岛萨卡拉度假村(The Sakala Resort Bali All Suites)(55402759)</t>
  </si>
  <si>
    <t>池景豪华套房&lt;2人入住&gt;&lt;早餐&gt;</t>
  </si>
  <si>
    <t>SUHAIL/SHAIK MOHAMMED</t>
  </si>
  <si>
    <t xml:space="preserve">3901951	</t>
  </si>
  <si>
    <t xml:space="preserve">999226714818521	</t>
  </si>
  <si>
    <t>泳池一卧房&lt;2人入住&gt;&lt;不退款&gt;</t>
  </si>
  <si>
    <t>XU/SHAO</t>
  </si>
  <si>
    <t xml:space="preserve">3903189	</t>
  </si>
  <si>
    <t xml:space="preserve">00087008	</t>
  </si>
  <si>
    <t xml:space="preserve">999226723672484	</t>
  </si>
  <si>
    <t>WU/ZHENYAN,DUAN/ZHENHUA</t>
  </si>
  <si>
    <t xml:space="preserve">3905542	</t>
  </si>
  <si>
    <t xml:space="preserve">999226724911763	</t>
  </si>
  <si>
    <t>YU/YANNAN,ZHANG/YAFANG</t>
  </si>
  <si>
    <t xml:space="preserve">3905971	</t>
  </si>
  <si>
    <t xml:space="preserve">734573594	</t>
  </si>
  <si>
    <t xml:space="preserve">999226725809064	</t>
  </si>
  <si>
    <t>经典双人床房&lt;2人入住&gt;&lt;早餐&gt;</t>
  </si>
  <si>
    <t>Li/Meng,Li/Mangke</t>
  </si>
  <si>
    <t xml:space="preserve">3906162	</t>
  </si>
  <si>
    <t xml:space="preserve">79688SE476118;$79688SE476119	</t>
  </si>
  <si>
    <t xml:space="preserve">999226727410032	</t>
  </si>
  <si>
    <t>KOTERASAWA/YUKI</t>
  </si>
  <si>
    <t xml:space="preserve">3906892	</t>
  </si>
  <si>
    <t xml:space="preserve">324656	</t>
  </si>
  <si>
    <t xml:space="preserve">26735263323	</t>
  </si>
  <si>
    <t>私人泳池别墅&lt;2人入住&gt;&lt;不退款&gt;</t>
  </si>
  <si>
    <t>ZHANG/LU,HUANG/JING</t>
  </si>
  <si>
    <t xml:space="preserve">3911411	</t>
  </si>
  <si>
    <t xml:space="preserve">999226738564943	</t>
  </si>
  <si>
    <t>[普吉岛]普吉岛阿里纳拉海滩度假村(Arinara Beach Resort Phuket)(55270337)</t>
  </si>
  <si>
    <t>池畔池景房&lt;2人入住&gt;&lt;早餐&gt;</t>
  </si>
  <si>
    <t>MA/YITING</t>
  </si>
  <si>
    <t xml:space="preserve">3912597	</t>
  </si>
  <si>
    <t xml:space="preserve">213017	</t>
  </si>
  <si>
    <t xml:space="preserve">999226746722248	</t>
  </si>
  <si>
    <t>花园泳池别墅&lt;4人入住&gt;&lt;不退款&gt;&lt;早餐&gt;</t>
  </si>
  <si>
    <t>XIAO/TONG</t>
  </si>
  <si>
    <t xml:space="preserve">3915105	</t>
  </si>
  <si>
    <t xml:space="preserve">217673	</t>
  </si>
  <si>
    <t xml:space="preserve">999226747417930	</t>
  </si>
  <si>
    <t>[布拉格]阿森吉奥酒店(Hotel Assenzio Prague)(55491606)</t>
  </si>
  <si>
    <t>DANDRAU/Sara</t>
  </si>
  <si>
    <t xml:space="preserve">3915333	</t>
  </si>
  <si>
    <t xml:space="preserve">999226747529457	</t>
  </si>
  <si>
    <t>FAUREL/Marion</t>
  </si>
  <si>
    <t xml:space="preserve">3915352	</t>
  </si>
  <si>
    <t xml:space="preserve">26750450837	</t>
  </si>
  <si>
    <t>YEO/JINHEE</t>
  </si>
  <si>
    <t xml:space="preserve">3915919	</t>
  </si>
  <si>
    <t xml:space="preserve">483784	</t>
  </si>
  <si>
    <t xml:space="preserve">999226750932815	</t>
  </si>
  <si>
    <t>[尼科西亚]阿尔图斯精品酒店(Altius Boutique Hotel)(110036894)</t>
  </si>
  <si>
    <t>zhao/haiyun</t>
  </si>
  <si>
    <t xml:space="preserve">3916179	</t>
  </si>
  <si>
    <t xml:space="preserve">999226753234447	</t>
  </si>
  <si>
    <t>LIU/ZE PENG,HUANG/XUEQI</t>
  </si>
  <si>
    <t xml:space="preserve">3917246	</t>
  </si>
  <si>
    <t xml:space="preserve">10211269	</t>
  </si>
  <si>
    <t xml:space="preserve">999226753986706	</t>
  </si>
  <si>
    <t>[曼谷]梦幻曼谷(Night Hotel Bangkok - Sukhumvit 15)(55585956)</t>
  </si>
  <si>
    <t>青铜特大床房&lt;2人入住&gt;</t>
  </si>
  <si>
    <t>FU/HAIJIE LEONARDO</t>
  </si>
  <si>
    <t xml:space="preserve">3917505	</t>
  </si>
  <si>
    <t xml:space="preserve">999226755158197	</t>
  </si>
  <si>
    <t>家庭别墅&lt;2人入住&gt;&lt;早餐&gt;</t>
  </si>
  <si>
    <t xml:space="preserve">3917948	</t>
  </si>
  <si>
    <t xml:space="preserve">309811543	</t>
  </si>
  <si>
    <t xml:space="preserve">999226756542190	</t>
  </si>
  <si>
    <t>LI/JING,CHEN/YEHUA</t>
  </si>
  <si>
    <t xml:space="preserve">3918544	</t>
  </si>
  <si>
    <t xml:space="preserve">11749009455	</t>
  </si>
  <si>
    <t xml:space="preserve">999226764211544	</t>
  </si>
  <si>
    <t>XIE/JIAMIN,CHEN/HUISHAN</t>
  </si>
  <si>
    <t xml:space="preserve">3922327	</t>
  </si>
  <si>
    <t xml:space="preserve">19036	</t>
  </si>
  <si>
    <t xml:space="preserve">999226764490636	</t>
  </si>
  <si>
    <t>[布莱顿霍夫]布莱顿大酒店(The Grand Brighton)(55757219)</t>
  </si>
  <si>
    <t>高级景观大床房&lt;2人入住&gt;&lt;早餐&gt;</t>
  </si>
  <si>
    <t>ZHENG/MENGDI</t>
  </si>
  <si>
    <t xml:space="preserve">3922430	</t>
  </si>
  <si>
    <t xml:space="preserve">999226765316618	</t>
  </si>
  <si>
    <t>[佛罗伦萨]莱昂纳多达芬奇酒店(Hotel Leonardo da Vinci)(97625196)</t>
  </si>
  <si>
    <t>LI/SHUYANG,Li/Quangang</t>
  </si>
  <si>
    <t xml:space="preserve">3922846	</t>
  </si>
  <si>
    <t xml:space="preserve">999226768874724	</t>
  </si>
  <si>
    <t>[新加坡]新加坡四季酒店(Four Seasons Hotel Singapore)(55451630)</t>
  </si>
  <si>
    <t>林荫大道特大床房&lt;2人入住&gt;&lt;早餐&gt;</t>
  </si>
  <si>
    <t>LIU/PENG,WANG/MIAO</t>
  </si>
  <si>
    <t xml:space="preserve">3924852	</t>
  </si>
  <si>
    <t xml:space="preserve">11054074	</t>
  </si>
  <si>
    <t xml:space="preserve">999226772985421	</t>
  </si>
  <si>
    <t>Liu/DongMei,Liu/DongLan</t>
  </si>
  <si>
    <t xml:space="preserve">3927248	</t>
  </si>
  <si>
    <t xml:space="preserve">999226774686610	</t>
  </si>
  <si>
    <t>[首尔]首尔海滨酒店(Seoul Riviera Hotel)(55439168)</t>
  </si>
  <si>
    <t>KIM/JISEON</t>
  </si>
  <si>
    <t xml:space="preserve">3928328	</t>
  </si>
  <si>
    <t xml:space="preserve">999226774932510	</t>
  </si>
  <si>
    <t>[拉斯维加斯]托斯卡纳套房与娱乐场酒店(Tuscany Suites &amp; Casino)(55851823)</t>
  </si>
  <si>
    <t>行政一室公寓套房&lt;2人入住&gt;</t>
  </si>
  <si>
    <t>HAN/YUE</t>
  </si>
  <si>
    <t xml:space="preserve">3928389	</t>
  </si>
  <si>
    <t xml:space="preserve">26775839144	</t>
  </si>
  <si>
    <t>HAN/YUE,Mou/Yongning</t>
  </si>
  <si>
    <t xml:space="preserve">3928879	</t>
  </si>
  <si>
    <t xml:space="preserve">9139094271479	</t>
  </si>
  <si>
    <t xml:space="preserve">999226776813813	</t>
  </si>
  <si>
    <t>LIANG/SHIFENG</t>
  </si>
  <si>
    <t xml:space="preserve">3929301	</t>
  </si>
  <si>
    <t xml:space="preserve">2648868	</t>
  </si>
  <si>
    <t xml:space="preserve">26779160625	</t>
  </si>
  <si>
    <t>[罗马]阿里斯顿酒店(Hotel Ariston)(70391326)</t>
  </si>
  <si>
    <t>行政双人房&lt;2人入住&gt;&lt;不退款&gt;&lt;早餐&gt;</t>
  </si>
  <si>
    <t>OU/LIJEN,SU/YENTING</t>
  </si>
  <si>
    <t xml:space="preserve">3930494	</t>
  </si>
  <si>
    <t xml:space="preserve">999226780635010	</t>
  </si>
  <si>
    <t>[新加坡]新加坡81酒店 - 芽笼(Hotel 81 Geylang)(55851905)</t>
  </si>
  <si>
    <t>QIU/BO</t>
  </si>
  <si>
    <t xml:space="preserve">3931179	</t>
  </si>
  <si>
    <t xml:space="preserve">160730597	</t>
  </si>
  <si>
    <t xml:space="preserve">26781296648	</t>
  </si>
  <si>
    <t>[曼谷]曼谷中城酒店(Bangkok Midtown Hotel)(55733610)</t>
  </si>
  <si>
    <t>标准双床间&lt;2人入住&gt;&lt;不退款&gt;</t>
  </si>
  <si>
    <t>WANG/LIYUN</t>
  </si>
  <si>
    <t xml:space="preserve">3931385	</t>
  </si>
  <si>
    <t xml:space="preserve">88516	</t>
  </si>
  <si>
    <t xml:space="preserve">999226783405246	</t>
  </si>
  <si>
    <t>CHEN/XING,BAN/JINGHAN</t>
  </si>
  <si>
    <t xml:space="preserve">3932516	</t>
  </si>
  <si>
    <t xml:space="preserve">17608122	</t>
  </si>
  <si>
    <t xml:space="preserve">999226783840083	</t>
  </si>
  <si>
    <t>经济双人房&lt;1人入住&gt;</t>
  </si>
  <si>
    <t>CHETTY/VENKATESH KUMAR</t>
  </si>
  <si>
    <t xml:space="preserve">3932842	</t>
  </si>
  <si>
    <t xml:space="preserve">999226784879370	</t>
  </si>
  <si>
    <t>[布达佩斯]布达佩斯纽约宫殿安纳塔拉酒店 - 立鼎世酒店集团(Anantara New York Palace Budapest - A Leading Hotel of The World)(55329349)</t>
  </si>
  <si>
    <t>高级客房&lt;2人入住&gt;</t>
  </si>
  <si>
    <t>Zhu/Lingjie,ZHU/RONG</t>
  </si>
  <si>
    <t xml:space="preserve">3933334	</t>
  </si>
  <si>
    <t xml:space="preserve">999226785448224	</t>
  </si>
  <si>
    <t>HO/JASMINE</t>
  </si>
  <si>
    <t xml:space="preserve">3933579	</t>
  </si>
  <si>
    <t xml:space="preserve">9139129311021	</t>
  </si>
  <si>
    <t xml:space="preserve">26793579592	</t>
  </si>
  <si>
    <t>HUANG/ZECHENG,HUANG/JIHAN</t>
  </si>
  <si>
    <t xml:space="preserve">3937788	</t>
  </si>
  <si>
    <t xml:space="preserve">2309160462409777	</t>
  </si>
  <si>
    <t xml:space="preserve">999226793593348	</t>
  </si>
  <si>
    <t>[安赫莱斯]丽山村公寓(Rishan Village Residences)(92030221)</t>
  </si>
  <si>
    <t>开间&lt;2人入住&gt;&lt;不退款&gt;</t>
  </si>
  <si>
    <t>LEE/CHUN HUI</t>
  </si>
  <si>
    <t xml:space="preserve">3937795	</t>
  </si>
  <si>
    <t xml:space="preserve">9139151093929	</t>
  </si>
  <si>
    <t xml:space="preserve">999226797424849	</t>
  </si>
  <si>
    <t>SAIDI/NURUL HIDAYATI</t>
  </si>
  <si>
    <t xml:space="preserve">3940029	</t>
  </si>
  <si>
    <t xml:space="preserve">1080149029	</t>
  </si>
  <si>
    <t xml:space="preserve">999226798718482	</t>
  </si>
  <si>
    <t>ZHAO/KUN,DAI/JIE</t>
  </si>
  <si>
    <t xml:space="preserve">3941355	</t>
  </si>
  <si>
    <t xml:space="preserve">10910523	</t>
  </si>
  <si>
    <t xml:space="preserve">999226800663671	</t>
  </si>
  <si>
    <t>jha/nitish kumar,jha/nitish kumar</t>
  </si>
  <si>
    <t xml:space="preserve">3943507	</t>
  </si>
  <si>
    <t xml:space="preserve">DEB230917112252583/43746	</t>
  </si>
  <si>
    <t xml:space="preserve">999226763202825	</t>
  </si>
  <si>
    <t>YU/HAIYUAN,Zhao/Fangyu</t>
  </si>
  <si>
    <t xml:space="preserve">3921681	</t>
  </si>
  <si>
    <t xml:space="preserve">537500000002348	</t>
  </si>
  <si>
    <t xml:space="preserve">26834772739	</t>
  </si>
  <si>
    <t>LIU/Jie,YANG/Shenglan</t>
  </si>
  <si>
    <t xml:space="preserve">3945922	</t>
  </si>
  <si>
    <t xml:space="preserve">999226834924122	</t>
  </si>
  <si>
    <t>[洛杉矶]拉雷纳广场酒店(Plaza la Reina)(55884413)</t>
  </si>
  <si>
    <t>至尊一室套房&lt;2人入住&gt;</t>
  </si>
  <si>
    <t>QIU/CHENG</t>
  </si>
  <si>
    <t xml:space="preserve">3945946	</t>
  </si>
  <si>
    <t xml:space="preserve">999226835705138	</t>
  </si>
  <si>
    <t>sharma/vansh,sharma/vansh</t>
  </si>
  <si>
    <t xml:space="preserve">3946223	</t>
  </si>
  <si>
    <t xml:space="preserve">#174799 by WA	</t>
  </si>
  <si>
    <t xml:space="preserve">999226836720403	</t>
  </si>
  <si>
    <t>AYDAN/DILAY,YILDIRIM/BULUS</t>
  </si>
  <si>
    <t xml:space="preserve">3946554	</t>
  </si>
  <si>
    <t xml:space="preserve">14928812	</t>
  </si>
  <si>
    <t xml:space="preserve">999226840387778	</t>
  </si>
  <si>
    <t>[清迈]斯瑞姆潘精品水疗度假村(Sireeampan Boutique Resort and Spa)(55304348)</t>
  </si>
  <si>
    <t>S Class Suite&lt;2人入住&gt;&lt;不退款&gt;&lt;早餐&gt;</t>
  </si>
  <si>
    <t>LU/WEI,ZHAO/WENXI</t>
  </si>
  <si>
    <t xml:space="preserve">3948292	</t>
  </si>
  <si>
    <t xml:space="preserve">HGUConf88817541	</t>
  </si>
  <si>
    <t xml:space="preserve">999226840401166	</t>
  </si>
  <si>
    <t>[慕尼黑]海军上将酒店(Hotel Admiral)(55337404)</t>
  </si>
  <si>
    <t>高级双人间 - 带阳台&lt;2人入住&gt;&lt;不退款&gt;&lt;早餐&gt;</t>
  </si>
  <si>
    <t>JIANG/DINUO,LIU/YECHANG,CHEN/HUI,LIANG/WENJING</t>
  </si>
  <si>
    <t xml:space="preserve">3948324	</t>
  </si>
  <si>
    <t xml:space="preserve">-88825075	</t>
  </si>
  <si>
    <t xml:space="preserve">999226841864614	</t>
  </si>
  <si>
    <t>YE/WENXI,ZHOU/CHENGJIAO,CHENG/WEN HSIEN</t>
  </si>
  <si>
    <t xml:space="preserve">3948982	</t>
  </si>
  <si>
    <t xml:space="preserve">091820088	</t>
  </si>
  <si>
    <t xml:space="preserve">999226845940892	</t>
  </si>
  <si>
    <t>[巴厘岛]巴厘岛塞米亚克温德姆华美达安可酒店(Ramada Encore by Wyndham Bali Seminyak)(55337241)</t>
  </si>
  <si>
    <t>KACHHAWAHA/ROHIT,KACHHAWAHA/ROHIT</t>
  </si>
  <si>
    <t xml:space="preserve">3953030	</t>
  </si>
  <si>
    <t xml:space="preserve">#174889 by WA	</t>
  </si>
  <si>
    <t xml:space="preserve">999226847564207	</t>
  </si>
  <si>
    <t>[圣地亚哥]圣迭戈海湾希尔顿酒店(Hilton San Diego Bayfront)(55478411)</t>
  </si>
  <si>
    <t>海湾城景两张大床房&lt;2人入住&gt;</t>
  </si>
  <si>
    <t>LI/YIXIN</t>
  </si>
  <si>
    <t xml:space="preserve">3954662	</t>
  </si>
  <si>
    <t xml:space="preserve">3425786392	</t>
  </si>
  <si>
    <t xml:space="preserve">999226847706946	</t>
  </si>
  <si>
    <t>一卧室高级套房(一室房)&lt;2人入住&gt;&lt;不退款&gt;</t>
  </si>
  <si>
    <t>SHI/YANGYANG,YI/SHIMING</t>
  </si>
  <si>
    <t xml:space="preserve">3954807	</t>
  </si>
  <si>
    <t xml:space="preserve">999226775815222	</t>
  </si>
  <si>
    <t>ZHANG/MEI,YU/RUI,Kuang/Linfan,Zhang/Jiaqi</t>
  </si>
  <si>
    <t xml:space="preserve">3928874	</t>
  </si>
  <si>
    <t xml:space="preserve">78838	</t>
  </si>
  <si>
    <t xml:space="preserve">999226848993586	</t>
  </si>
  <si>
    <t>CHEN/SHIDAN,JIAN/ZHENYU</t>
  </si>
  <si>
    <t xml:space="preserve">3956740	</t>
  </si>
  <si>
    <t xml:space="preserve">22379	</t>
  </si>
  <si>
    <t xml:space="preserve">999226849141602	</t>
  </si>
  <si>
    <t>[巴黎]巴黎蒙马特圣心大教堂美居酒店(Mercure Paris Montmartre Sacré Coeur)(55452133)</t>
  </si>
  <si>
    <t>Li/Lei,Zhou/Yang</t>
  </si>
  <si>
    <t xml:space="preserve">3956815	</t>
  </si>
  <si>
    <t xml:space="preserve">999226849401439	</t>
  </si>
  <si>
    <t>WANG/WEI,WANG/JINGSHU</t>
  </si>
  <si>
    <t xml:space="preserve">3956984	</t>
  </si>
  <si>
    <t xml:space="preserve">2308953	</t>
  </si>
  <si>
    <t xml:space="preserve">999226849470872	</t>
  </si>
  <si>
    <t>[釜山]釜山站东横道1号酒店(Toyoko Inn Busan Station No.1)(55841725)</t>
  </si>
  <si>
    <t>迷你双人房&lt;2人入住&gt;&lt;早餐&gt;</t>
  </si>
  <si>
    <t>KYAW/ZIN HTUT</t>
  </si>
  <si>
    <t xml:space="preserve">3957028	</t>
  </si>
  <si>
    <t xml:space="preserve">999226850296424	</t>
  </si>
  <si>
    <t>YU/SHOUYI,JIANG/JUN</t>
  </si>
  <si>
    <t xml:space="preserve">3957934	</t>
  </si>
  <si>
    <t xml:space="preserve">984599	</t>
  </si>
  <si>
    <t xml:space="preserve">999226850351560	</t>
  </si>
  <si>
    <t>YABUNO/MOMOKA,YABUNO/TAKEAKI</t>
  </si>
  <si>
    <t xml:space="preserve">3957971	</t>
  </si>
  <si>
    <t xml:space="preserve">999226850831353	</t>
  </si>
  <si>
    <t>[纽约]纽约市艺术屋酒店(Arthouse Hotel New York City)(109314284)</t>
  </si>
  <si>
    <t>CHAN/HELEN CHING HAN</t>
  </si>
  <si>
    <t xml:space="preserve">3958856	</t>
  </si>
  <si>
    <t xml:space="preserve">810871146	</t>
  </si>
  <si>
    <t xml:space="preserve">999226852308227	</t>
  </si>
  <si>
    <t>Twin Room with 2 Single Beds&lt;2人入住&gt;</t>
  </si>
  <si>
    <t>NGUYEN/THU</t>
  </si>
  <si>
    <t xml:space="preserve">3960431	</t>
  </si>
  <si>
    <t xml:space="preserve">17451566	</t>
  </si>
  <si>
    <t xml:space="preserve">999225663306564	</t>
  </si>
  <si>
    <t>[罗马]阿格里皮娜格兰美利亚别墅(Villa Agrippina Gran Meliá – the Leading Hotels of the World)(55694522)</t>
  </si>
  <si>
    <t>SU/CHUN,YU/LAN</t>
  </si>
  <si>
    <t xml:space="preserve">3701368	</t>
  </si>
  <si>
    <t xml:space="preserve">999226855449845	</t>
  </si>
  <si>
    <t>[巴黎]黑猫设计酒店(Hotel le Chat Noir)(60480624)</t>
  </si>
  <si>
    <t>豪华三人间&lt;3人入住&gt;</t>
  </si>
  <si>
    <t>Herrera/Oscar,Herrera/Lindsay</t>
  </si>
  <si>
    <t xml:space="preserve">3963593	</t>
  </si>
  <si>
    <t xml:space="preserve">17732294	</t>
  </si>
  <si>
    <t xml:space="preserve">999226898872088	</t>
  </si>
  <si>
    <t>[停泊岛]阿鲁南度假村(Alunan Resort)(77363806)</t>
  </si>
  <si>
    <t>DING/CHAO,ZHANG/TINGTING</t>
  </si>
  <si>
    <t xml:space="preserve">3965048	</t>
  </si>
  <si>
    <t xml:space="preserve">27076650bd334c254c|90871799	</t>
  </si>
  <si>
    <t xml:space="preserve">26907823766	</t>
  </si>
  <si>
    <t>MA/JUNHONG</t>
  </si>
  <si>
    <t xml:space="preserve">3968048	</t>
  </si>
  <si>
    <t xml:space="preserve">26908010185	</t>
  </si>
  <si>
    <t>YANG/YINQUN,TAO/YINGXU</t>
  </si>
  <si>
    <t xml:space="preserve">3968107	</t>
  </si>
  <si>
    <t xml:space="preserve">999226912088718	</t>
  </si>
  <si>
    <t>[阿莫雷拉]奥比杜什皇家 Spa 及高尔夫度假村(Royal Obidos Spa &amp; Golf Resort)(96748022)</t>
  </si>
  <si>
    <t>一卧室公寓&lt;2人入住&gt;&lt;早餐&gt;</t>
  </si>
  <si>
    <t>Shao/Linfeng</t>
  </si>
  <si>
    <t xml:space="preserve">3970645	</t>
  </si>
  <si>
    <t xml:space="preserve">26066	</t>
  </si>
  <si>
    <t xml:space="preserve">999226793212288	</t>
  </si>
  <si>
    <t>[棉花堡]沙辛酒店(Hotel Sahin)(55391521)</t>
  </si>
  <si>
    <t>高级双人房（1 张双人床）, 1 张双人床, 阳台, 湖景&lt;2人入住&gt;&lt;早餐&gt;</t>
  </si>
  <si>
    <t>YU/DA</t>
  </si>
  <si>
    <t xml:space="preserve">3937606	</t>
  </si>
  <si>
    <t xml:space="preserve">999226917788235	</t>
  </si>
  <si>
    <t>[伦敦]希尔顿伦敦奥林匹亚酒店(Hilton London Olympia)(70792697)</t>
  </si>
  <si>
    <t>希尔顿双人房&lt;1人入住&gt;&lt;早餐&gt;</t>
  </si>
  <si>
    <t>Bilgili/Banu</t>
  </si>
  <si>
    <t xml:space="preserve">3971825	</t>
  </si>
  <si>
    <t xml:space="preserve">999226918691556	</t>
  </si>
  <si>
    <t>ZHANG/QINGXIN</t>
  </si>
  <si>
    <t xml:space="preserve">3972093	</t>
  </si>
  <si>
    <t xml:space="preserve">2309044	</t>
  </si>
  <si>
    <t xml:space="preserve">999226921071658	</t>
  </si>
  <si>
    <t>ZHU/YINGYING,ZHANG/XIAOFAN</t>
  </si>
  <si>
    <t xml:space="preserve">3972838	</t>
  </si>
  <si>
    <t xml:space="preserve">10338150	</t>
  </si>
  <si>
    <t xml:space="preserve">999226926498477	</t>
  </si>
  <si>
    <t>泳池景观套房&lt;2人入住&gt;&lt;不退款&gt;&lt;早餐&gt;</t>
  </si>
  <si>
    <t>TANG/TONGMING</t>
  </si>
  <si>
    <t xml:space="preserve">3974769	</t>
  </si>
  <si>
    <t xml:space="preserve">999226927164095	</t>
  </si>
  <si>
    <t>俱乐部房&lt;1&gt;&lt;2人入住&gt;</t>
  </si>
  <si>
    <t>SHEN/BOYANG,JING/ZHAO</t>
  </si>
  <si>
    <t xml:space="preserve">3975113	</t>
  </si>
  <si>
    <t xml:space="preserve">42891974-1	</t>
  </si>
  <si>
    <t xml:space="preserve">999226929628149	</t>
  </si>
  <si>
    <t>LAU/ALSON</t>
  </si>
  <si>
    <t xml:space="preserve">3976595	</t>
  </si>
  <si>
    <t xml:space="preserve">035978982	</t>
  </si>
  <si>
    <t xml:space="preserve">999226929739679	</t>
  </si>
  <si>
    <t>[西考克斯]西考克斯麦道兰雅乐轩酒店(Aloft Secaucus Meadowlands)(70793763)</t>
  </si>
  <si>
    <t>THAPA MAGAR/SHIBA</t>
  </si>
  <si>
    <t xml:space="preserve">3976620	</t>
  </si>
  <si>
    <t xml:space="preserve">100899	</t>
  </si>
  <si>
    <t xml:space="preserve">999227004574007	</t>
  </si>
  <si>
    <t>[阿尔及尔]艾尔奥拉斯酒店(Hotel El Aurassi)(55542831)</t>
  </si>
  <si>
    <t>园景双人床房&lt;2人入住&gt;&lt;不退款&gt;</t>
  </si>
  <si>
    <t>Chiraz/MOKADDEM</t>
  </si>
  <si>
    <t xml:space="preserve">3981245	</t>
  </si>
  <si>
    <t xml:space="preserve">1-125932	</t>
  </si>
  <si>
    <t xml:space="preserve">999227005392389	</t>
  </si>
  <si>
    <t>[米兰]赞比亚豪华公寓(Zambala Luxury Residence)(95690376)</t>
  </si>
  <si>
    <t>一卧公寓房&lt;2人入住&gt;&lt;不退款&gt;</t>
  </si>
  <si>
    <t>PEH/ZHIQIANG DANNY</t>
  </si>
  <si>
    <t xml:space="preserve">3981471	</t>
  </si>
  <si>
    <t xml:space="preserve">17706129	</t>
  </si>
  <si>
    <t xml:space="preserve">999225867114155	</t>
  </si>
  <si>
    <t>ZHOU/ANQI,LU/YIXIANG</t>
  </si>
  <si>
    <t xml:space="preserve">3743529	</t>
  </si>
  <si>
    <t xml:space="preserve">677933	</t>
  </si>
  <si>
    <t xml:space="preserve">999225866582928	</t>
  </si>
  <si>
    <t>奢华双人房/双床房&lt;2人入住&gt;&lt;早餐&gt;</t>
  </si>
  <si>
    <t>DAI/RUIQI,HUANG/JIASHENG</t>
  </si>
  <si>
    <t xml:space="preserve">3743430	</t>
  </si>
  <si>
    <t xml:space="preserve">677925	</t>
  </si>
  <si>
    <t xml:space="preserve">999226606604467	</t>
  </si>
  <si>
    <t>TAN/GUANGHUA,TAN/ZHISHENG,WANG/SHAAI</t>
  </si>
  <si>
    <t xml:space="preserve">3876985	</t>
  </si>
  <si>
    <t xml:space="preserve">22797231	</t>
  </si>
  <si>
    <t xml:space="preserve">999226757742718	</t>
  </si>
  <si>
    <t>[芭堤雅]芭堤雅花园海景大酒店(Garden Cliff Resort &amp; Spa Pattaya)(55626102)</t>
  </si>
  <si>
    <t>小型套房&lt;2人入住&gt;&lt;早餐&gt;</t>
  </si>
  <si>
    <t>DONG/LIJUAN</t>
  </si>
  <si>
    <t xml:space="preserve">3918956	</t>
  </si>
  <si>
    <t xml:space="preserve">-85279853	</t>
  </si>
  <si>
    <t xml:space="preserve">999227035476522	</t>
  </si>
  <si>
    <t xml:space="preserve">3986186	</t>
  </si>
  <si>
    <t xml:space="preserve">2233654	</t>
  </si>
  <si>
    <t xml:space="preserve">999227035539824	</t>
  </si>
  <si>
    <t>[普吉岛]安达曼拥抱芭东(Andaman Embrace Patong)(55414487)</t>
  </si>
  <si>
    <t>Premier Deluxe Room&lt;2人入住&gt;&lt;不退款&gt;&lt;早餐&gt;</t>
  </si>
  <si>
    <t>GUO/HUIRAN,XU/HAOWEI,ZHANG/JIAXIANG,WANG/XUEQIN</t>
  </si>
  <si>
    <t xml:space="preserve">3986215	</t>
  </si>
  <si>
    <t xml:space="preserve">999226622105831	</t>
  </si>
  <si>
    <t>[梅尼尔阿梅罗]巴黎戴高乐机场地理酒店(Geographotel Paris-Roissy CDG Airport)(90357222)</t>
  </si>
  <si>
    <t>SONG/JIANING</t>
  </si>
  <si>
    <t xml:space="preserve">3881960	</t>
  </si>
  <si>
    <t xml:space="preserve">467117	</t>
  </si>
  <si>
    <t xml:space="preserve">999226832370931	</t>
  </si>
  <si>
    <t>[卢克索]艾比露西酒店(Iberotel Luxor)(55920061)</t>
  </si>
  <si>
    <t>尼罗河景高级大床房&lt;2人入住&gt;&lt;早餐&gt;</t>
  </si>
  <si>
    <t>LE/JIANJIAN,ZHANG/LIYING</t>
  </si>
  <si>
    <t xml:space="preserve">3945334	</t>
  </si>
  <si>
    <t xml:space="preserve">61584SE032882	</t>
  </si>
  <si>
    <t xml:space="preserve">999227050235578	</t>
  </si>
  <si>
    <t>HUANG/ENHAO,HUANG/MEICHUN</t>
  </si>
  <si>
    <t xml:space="preserve">3989771	</t>
  </si>
  <si>
    <t xml:space="preserve">9909	</t>
  </si>
  <si>
    <t xml:space="preserve">999227050306122	</t>
  </si>
  <si>
    <t>CHENG/DANDAN</t>
  </si>
  <si>
    <t xml:space="preserve">3989787	</t>
  </si>
  <si>
    <t xml:space="preserve">9908	</t>
  </si>
  <si>
    <t xml:space="preserve">999227053610777	</t>
  </si>
  <si>
    <t>[德黑兰]埃斯皮纳斯国际酒店(Espinas International Hotel)(110132425)</t>
  </si>
  <si>
    <t>三人房&lt;3人入住&gt;&lt;不退款&gt;&lt;早餐&gt;</t>
  </si>
  <si>
    <t>ding/hui,gao/yingyi,yu/yi</t>
  </si>
  <si>
    <t xml:space="preserve">3990801	</t>
  </si>
  <si>
    <t xml:space="preserve">461752935 - 7lWiLFggW	</t>
  </si>
  <si>
    <t xml:space="preserve">999227053631313	</t>
  </si>
  <si>
    <t>Premium Room, 1 King Bed&lt;2人入住&gt;</t>
  </si>
  <si>
    <t>HUANG/FANGWEN,SU/QINGCHAO</t>
  </si>
  <si>
    <t xml:space="preserve">3990811	</t>
  </si>
  <si>
    <t xml:space="preserve">999227053737625	</t>
  </si>
  <si>
    <t>LAMONICA/ALANO</t>
  </si>
  <si>
    <t xml:space="preserve">3990879	</t>
  </si>
  <si>
    <t xml:space="preserve">16839298	</t>
  </si>
  <si>
    <t xml:space="preserve">999227054768221	</t>
  </si>
  <si>
    <t>[贝利都泽]维斯匹亚酒店(Vespia Hotel)(97968879)</t>
  </si>
  <si>
    <t>MUTTI/HARSIMRAN</t>
  </si>
  <si>
    <t xml:space="preserve">3991388	</t>
  </si>
  <si>
    <t xml:space="preserve">999227055061919	</t>
  </si>
  <si>
    <t>YASUI/RYUSUKE,YASUI/SAORI</t>
  </si>
  <si>
    <t xml:space="preserve">3991506	</t>
  </si>
  <si>
    <t xml:space="preserve">1033657668	</t>
  </si>
  <si>
    <t xml:space="preserve">999226839872589	</t>
  </si>
  <si>
    <t>[纽约]纽约时代广场西希尔顿逸林酒店(Doubletree by Hilton New York Times Square West)(55861994)</t>
  </si>
  <si>
    <t>ZHANG/LI</t>
  </si>
  <si>
    <t xml:space="preserve">3948028	</t>
  </si>
  <si>
    <t xml:space="preserve">999227055684132	</t>
  </si>
  <si>
    <t>QIAN/SIYU</t>
  </si>
  <si>
    <t xml:space="preserve">3991788	</t>
  </si>
  <si>
    <t xml:space="preserve">999227057134113	</t>
  </si>
  <si>
    <t>[卡萨布兰卡]卡萨布兰卡大莫加多尔城市中心酒店(Grand Mogador City Center Casablanca)(90400414)</t>
  </si>
  <si>
    <t>YANG/ZHEN</t>
  </si>
  <si>
    <t xml:space="preserve">3992473	</t>
  </si>
  <si>
    <t xml:space="preserve">999226846637454	</t>
  </si>
  <si>
    <t>YU/JUNJIE,WANG/QIAOWEN</t>
  </si>
  <si>
    <t xml:space="preserve">3953752	</t>
  </si>
  <si>
    <t xml:space="preserve">27058665305	</t>
  </si>
  <si>
    <t>LU/RONGHUA</t>
  </si>
  <si>
    <t xml:space="preserve">3993204	</t>
  </si>
  <si>
    <t xml:space="preserve">999227060229798	</t>
  </si>
  <si>
    <t>GUZMAN/JUDD</t>
  </si>
  <si>
    <t xml:space="preserve">3993964	</t>
  </si>
  <si>
    <t xml:space="preserve">165184	</t>
  </si>
  <si>
    <t xml:space="preserve">999227063825743	</t>
  </si>
  <si>
    <t>[迪拜]卓美亚海滩酒店(Jumeirah Beach Hotel)(70391256)</t>
  </si>
  <si>
    <t>海洋豪华家庭房&lt;2人入住&gt;&lt;不退款&gt;&lt;早餐&gt;</t>
  </si>
  <si>
    <t>HU/YONGJIE,CHEN/YANLING</t>
  </si>
  <si>
    <t xml:space="preserve">3995985	</t>
  </si>
  <si>
    <t xml:space="preserve">999227064016771	</t>
  </si>
  <si>
    <t>[迦玛特]迦玛特厄尔毛拉迪酒店(El Mouradi Gammarth)(55832022)</t>
  </si>
  <si>
    <t>高级单人房&lt;1人入住&gt;&lt;不退款&gt;&lt;早餐&gt;</t>
  </si>
  <si>
    <t>ZHU/XIAOLING</t>
  </si>
  <si>
    <t xml:space="preserve">3996039	</t>
  </si>
  <si>
    <t xml:space="preserve">17745421	</t>
  </si>
  <si>
    <t xml:space="preserve">999227064119478	</t>
  </si>
  <si>
    <t>Deluxe King Room&lt;1人入住&gt;&lt;早餐&gt;</t>
  </si>
  <si>
    <t>JUAN /FLORENCIO</t>
  </si>
  <si>
    <t xml:space="preserve">3996066	</t>
  </si>
  <si>
    <t xml:space="preserve">222232	</t>
  </si>
  <si>
    <t xml:space="preserve">999227065030594	</t>
  </si>
  <si>
    <t>AQUINO /GENEFER CORNISTA</t>
  </si>
  <si>
    <t xml:space="preserve">3996523	</t>
  </si>
  <si>
    <t xml:space="preserve">222251	</t>
  </si>
  <si>
    <t xml:space="preserve">999227091584741	</t>
  </si>
  <si>
    <t>高级豪华房&lt;2人入住&gt;&lt;不退款&gt;&lt;早餐&gt;</t>
  </si>
  <si>
    <t>FURUNO/KATSUHIRO</t>
  </si>
  <si>
    <t xml:space="preserve">3997544	</t>
  </si>
  <si>
    <t xml:space="preserve">999225675599897	</t>
  </si>
  <si>
    <t>PAN/JIE,CAO/SHIJIA</t>
  </si>
  <si>
    <t xml:space="preserve">3704047	</t>
  </si>
  <si>
    <t xml:space="preserve">999227093166988	</t>
  </si>
  <si>
    <t>ZUO/SHIFAN</t>
  </si>
  <si>
    <t xml:space="preserve">3997988	</t>
  </si>
  <si>
    <t xml:space="preserve">999227094714713	</t>
  </si>
  <si>
    <t>[哥打巴鲁]丽芙维拉大酒店乡(Grand Riverview Hotel)(55254373)</t>
  </si>
  <si>
    <t>HASSAN/ASMAH</t>
  </si>
  <si>
    <t xml:space="preserve">3998462	</t>
  </si>
  <si>
    <t xml:space="preserve">252547	</t>
  </si>
  <si>
    <t xml:space="preserve">999227094811363	</t>
  </si>
  <si>
    <t>LEE/CHIN MING</t>
  </si>
  <si>
    <t xml:space="preserve">3998477	</t>
  </si>
  <si>
    <t xml:space="preserve">133064	</t>
  </si>
  <si>
    <t xml:space="preserve">999227095729132	</t>
  </si>
  <si>
    <t>[萨德伯里]市中心凯艺酒店及会议中心(Quality Inn &amp; Conference Centre Downtown Sudbury)(91545480)</t>
  </si>
  <si>
    <t>双人房(2张双人床)-禁烟&lt;2人入住&gt;&lt;早餐&gt;</t>
  </si>
  <si>
    <t>Gibson/Tobias</t>
  </si>
  <si>
    <t xml:space="preserve">3998802	</t>
  </si>
  <si>
    <t xml:space="preserve">999227097585291	</t>
  </si>
  <si>
    <t>PINA/ANA</t>
  </si>
  <si>
    <t xml:space="preserve">4000164	</t>
  </si>
  <si>
    <t xml:space="preserve">999225396469868	</t>
  </si>
  <si>
    <t>[纽约]亚洲酒店 - 法拉盛(Asiatic Hotel - Flushing)(55320902)</t>
  </si>
  <si>
    <t>标准舒适房&lt;2人入住&gt;&lt;早餐&gt;</t>
  </si>
  <si>
    <t>LUO/CHENGYU</t>
  </si>
  <si>
    <t xml:space="preserve">3649179	</t>
  </si>
  <si>
    <t xml:space="preserve">8241464	</t>
  </si>
  <si>
    <t xml:space="preserve">999227099820937	</t>
  </si>
  <si>
    <t>[蒙特雷]萨菲皇家豪华中心酒店(Safi Royal Luxury Centro)(55768389)</t>
  </si>
  <si>
    <t>客房, 1 张特大床, 花园&lt;2人入住&gt;&lt;不退款&gt;</t>
  </si>
  <si>
    <t>ZHANG/XIAODONG</t>
  </si>
  <si>
    <t xml:space="preserve">4001910	</t>
  </si>
  <si>
    <t xml:space="preserve">999227101194743	</t>
  </si>
  <si>
    <t>Gok/Can Bugra</t>
  </si>
  <si>
    <t xml:space="preserve">4002542	</t>
  </si>
  <si>
    <t xml:space="preserve">A0H5XJ2702	</t>
  </si>
  <si>
    <t xml:space="preserve">999227102111054	</t>
  </si>
  <si>
    <t>Prado Alvarelli/Rafael de Paula</t>
  </si>
  <si>
    <t xml:space="preserve">4003414	</t>
  </si>
  <si>
    <t xml:space="preserve">314253	</t>
  </si>
  <si>
    <t xml:space="preserve">999227102513647	</t>
  </si>
  <si>
    <t>SHIOMI/FABIAN</t>
  </si>
  <si>
    <t xml:space="preserve">4003719	</t>
  </si>
  <si>
    <t xml:space="preserve">314250	</t>
  </si>
  <si>
    <t xml:space="preserve">999227104087224	</t>
  </si>
  <si>
    <t>ZENG/HENG</t>
  </si>
  <si>
    <t xml:space="preserve">4004520	</t>
  </si>
  <si>
    <t xml:space="preserve">0000327439	</t>
  </si>
  <si>
    <t xml:space="preserve">999227104105897	</t>
  </si>
  <si>
    <t>LUO/XIAOLIAN</t>
  </si>
  <si>
    <t xml:space="preserve">4004601	</t>
  </si>
  <si>
    <t xml:space="preserve">0000327440	</t>
  </si>
  <si>
    <t xml:space="preserve">999227106957392	</t>
  </si>
  <si>
    <t>Medrano/Jeremy John Cornejo,Mendoza/Joyce May Mendoza</t>
  </si>
  <si>
    <t xml:space="preserve">4006309	</t>
  </si>
  <si>
    <t xml:space="preserve">295638	</t>
  </si>
  <si>
    <t xml:space="preserve">999227108180267	</t>
  </si>
  <si>
    <t>COLUMNAS/JUDITHA C</t>
  </si>
  <si>
    <t xml:space="preserve">4007379	</t>
  </si>
  <si>
    <t xml:space="preserve">2956072	</t>
  </si>
  <si>
    <t xml:space="preserve">999227108185657	</t>
  </si>
  <si>
    <t>三人房&lt;2人入住&gt;&lt;不退款&gt;</t>
  </si>
  <si>
    <t>CUI/LINGRUI,YANG/JINYANG</t>
  </si>
  <si>
    <t xml:space="preserve">4007384	</t>
  </si>
  <si>
    <t xml:space="preserve">3427000486	</t>
  </si>
  <si>
    <t xml:space="preserve">999227108194525	</t>
  </si>
  <si>
    <t>Akgun/Murat</t>
  </si>
  <si>
    <t xml:space="preserve">4007399	</t>
  </si>
  <si>
    <t xml:space="preserve">R841553992	</t>
  </si>
  <si>
    <t xml:space="preserve">999227108273332	</t>
  </si>
  <si>
    <t>[巴黎]艾斯托特棕榈酒店(Hotel Palm - Astotel)(55653176)</t>
  </si>
  <si>
    <t>ZHUO/MINCONG</t>
  </si>
  <si>
    <t xml:space="preserve">4007490	</t>
  </si>
  <si>
    <t xml:space="preserve">I1H9SN	</t>
  </si>
  <si>
    <t xml:space="preserve">999227108302944	</t>
  </si>
  <si>
    <t>[巴厘岛]库塔海滨酒店(Kutabex Beachfront Hotel)(55666121)</t>
  </si>
  <si>
    <t>ROLIN/RIBKA</t>
  </si>
  <si>
    <t xml:space="preserve">4007532	</t>
  </si>
  <si>
    <t xml:space="preserve">Conf by Anisa FO	</t>
  </si>
  <si>
    <t xml:space="preserve">999227108343067	</t>
  </si>
  <si>
    <t>[威尼斯]萨图瑞尼亚国际酒店(Hotel Saturnia &amp; International)(55312440)</t>
  </si>
  <si>
    <t>ZHANG/HONGZHAOYUE</t>
  </si>
  <si>
    <t xml:space="preserve">4007558	</t>
  </si>
  <si>
    <t xml:space="preserve">999227108525854	</t>
  </si>
  <si>
    <t>KIM/CHI WOO</t>
  </si>
  <si>
    <t xml:space="preserve">4007654	</t>
  </si>
  <si>
    <t xml:space="preserve">23060158	</t>
  </si>
  <si>
    <t xml:space="preserve">999227108732997	</t>
  </si>
  <si>
    <t>Premier Double or Twin Room&lt;2人入住&gt;&lt;不退款&gt;&lt;早餐&gt;</t>
  </si>
  <si>
    <t>WU/ZHIRUI</t>
  </si>
  <si>
    <t xml:space="preserve">4007773	</t>
  </si>
  <si>
    <t xml:space="preserve">402310000036	</t>
  </si>
  <si>
    <t xml:space="preserve">999227109719900	</t>
  </si>
  <si>
    <t>[普吉岛]普吉岛卡塔海滩格兰德卡塔VIP酒店(Grand Kata VIP - Kata Beach)(55299315)</t>
  </si>
  <si>
    <t>HUANG/SHAN</t>
  </si>
  <si>
    <t xml:space="preserve">4008280	</t>
  </si>
  <si>
    <t xml:space="preserve">15849	</t>
  </si>
  <si>
    <t xml:space="preserve">999227110068033	</t>
  </si>
  <si>
    <t>[大不里士]大不里士国际酒店(Tabriz International Hotel)(111415760)</t>
  </si>
  <si>
    <t>Zainullin/ILNAZ,Timokhin/Denis</t>
  </si>
  <si>
    <t xml:space="preserve">4008498	</t>
  </si>
  <si>
    <t xml:space="preserve">463728575 - 7ldVZ8Ogy	</t>
  </si>
  <si>
    <t xml:space="preserve">999227111445804	</t>
  </si>
  <si>
    <t>至尊豪华房&lt;2人入住&gt;&lt;不退款&gt;&lt;早餐&gt;</t>
  </si>
  <si>
    <t>DINH/THI THUY</t>
  </si>
  <si>
    <t xml:space="preserve">4009299	</t>
  </si>
  <si>
    <t xml:space="preserve">999227112148424	</t>
  </si>
  <si>
    <t>顶级四人套房&lt;4人入住&gt;&lt;不退款&gt;</t>
  </si>
  <si>
    <t>MA/XIANG,HUANG/FEI,XU/CHAO,RAO/JIAQI</t>
  </si>
  <si>
    <t xml:space="preserve">4009768	</t>
  </si>
  <si>
    <t xml:space="preserve">396569	</t>
  </si>
  <si>
    <t xml:space="preserve">999227112297347	</t>
  </si>
  <si>
    <t>CHENG/LUPING</t>
  </si>
  <si>
    <t xml:space="preserve">4009979	</t>
  </si>
  <si>
    <t xml:space="preserve">999227112488690	</t>
  </si>
  <si>
    <t>[甲米]甲米L度假村(The L Resort Krabi)(55841901)</t>
  </si>
  <si>
    <t>l 2卧套房&lt;2人入住&gt;&lt;不退款&gt;&lt;早餐&gt;</t>
  </si>
  <si>
    <t>LI/JIALING</t>
  </si>
  <si>
    <t xml:space="preserve">4010056	</t>
  </si>
  <si>
    <t xml:space="preserve">999227112840035	</t>
  </si>
  <si>
    <t>[庞越]Paseban Sena Ballroom and Boutique Hotel(109175351)</t>
  </si>
  <si>
    <t>HONG/YICHEN</t>
  </si>
  <si>
    <t xml:space="preserve">4010272	</t>
  </si>
  <si>
    <t xml:space="preserve">confirm by Mr. Heri - Rcpt	</t>
  </si>
  <si>
    <t xml:space="preserve">999227112848509	</t>
  </si>
  <si>
    <t>GUAN/HONGXUAN,JI/ZENGFENG</t>
  </si>
  <si>
    <t xml:space="preserve">4010280	</t>
  </si>
  <si>
    <t xml:space="preserve">27172314383	</t>
  </si>
  <si>
    <t>[采尔马特]策马特斯奇维泽尔霍夫酒店(Schweizerhof Zermatt - a Small Luxury Hotel)(95134402)</t>
  </si>
  <si>
    <t>SUN/YING,YE/KAI</t>
  </si>
  <si>
    <t xml:space="preserve">4012445	</t>
  </si>
  <si>
    <t xml:space="preserve">999227173254831	</t>
  </si>
  <si>
    <t>至尊豪华特大床房&lt;2人入住&gt;&lt;不退款&gt;</t>
  </si>
  <si>
    <t>CAO/DI</t>
  </si>
  <si>
    <t xml:space="preserve">4012599	</t>
  </si>
  <si>
    <t xml:space="preserve">72135054	</t>
  </si>
  <si>
    <t xml:space="preserve">999227179218219	</t>
  </si>
  <si>
    <t>CHEN/JING</t>
  </si>
  <si>
    <t xml:space="preserve">4014084	</t>
  </si>
  <si>
    <t xml:space="preserve">999227180510535	</t>
  </si>
  <si>
    <t>[Thung Kha Ngok]攀牙卡塔高尔夫度假村(Katathong Golf Resort &amp; Spa)(90366511)</t>
  </si>
  <si>
    <t>The Valley Superior Garden View&lt;2人入住&gt;&lt;不退款&gt;</t>
  </si>
  <si>
    <t>JUNHONG/WARAPORN</t>
  </si>
  <si>
    <t xml:space="preserve">4014536	</t>
  </si>
  <si>
    <t xml:space="preserve">999227181127377	</t>
  </si>
  <si>
    <t>运河景观标准房&lt;2人入住&gt;&lt;不退款&gt;</t>
  </si>
  <si>
    <t>LIU/JING</t>
  </si>
  <si>
    <t xml:space="preserve">4014837	</t>
  </si>
  <si>
    <t xml:space="preserve">999227181223123	</t>
  </si>
  <si>
    <t>Oh/Yeunju</t>
  </si>
  <si>
    <t xml:space="preserve">4014867	</t>
  </si>
  <si>
    <t>，</t>
  </si>
  <si>
    <t>直连</t>
  </si>
  <si>
    <t>等改账</t>
  </si>
  <si>
    <t>3494194.75 HKD</t>
  </si>
  <si>
    <t>A231009144402481</t>
  </si>
  <si>
    <t>A231009150416481</t>
  </si>
  <si>
    <t>总计：3494194.75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</si>
  <si>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</si>
  <si>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</si>
  <si>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</si>
  <si>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</si>
  <si>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</si>
  <si>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</si>
  <si>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</si>
  <si>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</si>
  <si>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</si>
  <si>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</si>
  <si>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</si>
  <si>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</si>
  <si>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</si>
  <si>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</si>
  <si>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</si>
  <si>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</si>
  <si>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</si>
  <si>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</si>
  <si>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</si>
  <si>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2022-11-06</t>
  </si>
  <si>
    <t>2778471</t>
  </si>
  <si>
    <t>滨海湾宾乐雅臻选酒店</t>
  </si>
  <si>
    <t>KIM JONGSUNG,NO DOHEE</t>
  </si>
  <si>
    <t>2023-09-29</t>
  </si>
  <si>
    <t>2023-10-01</t>
  </si>
  <si>
    <t>退房日周结</t>
  </si>
  <si>
    <t>5249.24</t>
  </si>
  <si>
    <t>5720.00</t>
  </si>
  <si>
    <t>0</t>
  </si>
  <si>
    <t>0.00</t>
  </si>
  <si>
    <t>携程汇智国际直连</t>
  </si>
  <si>
    <t>925</t>
  </si>
  <si>
    <t>2022-11-06 05:17:21</t>
  </si>
  <si>
    <t>否</t>
  </si>
  <si>
    <t>汇智国际旅游发展有限公司</t>
  </si>
  <si>
    <t>新加坡</t>
  </si>
  <si>
    <t>2023-02-27</t>
  </si>
  <si>
    <t>3071629</t>
  </si>
  <si>
    <t>帝宫大酒店</t>
  </si>
  <si>
    <t>YONG HOW YIN</t>
  </si>
  <si>
    <t>2023-09-30</t>
  </si>
  <si>
    <t>2023-10-02</t>
  </si>
  <si>
    <t>561.47</t>
  </si>
  <si>
    <t>632.00</t>
  </si>
  <si>
    <t>2023-02-27 20:15:27</t>
  </si>
  <si>
    <t>马来西亚</t>
  </si>
  <si>
    <t>2023-03-08</t>
  </si>
  <si>
    <t>3109635</t>
  </si>
  <si>
    <t>维多利亚庄园套房酒店</t>
  </si>
  <si>
    <t>HWANG JIWON</t>
  </si>
  <si>
    <t>1815.48</t>
  </si>
  <si>
    <t>2044.00</t>
  </si>
  <si>
    <t>-2043</t>
  </si>
  <si>
    <t>-1815</t>
  </si>
  <si>
    <t>2023-03-08 17:26:05</t>
  </si>
  <si>
    <t>加拿大</t>
  </si>
  <si>
    <t>2023-04-08</t>
  </si>
  <si>
    <t>3208662</t>
  </si>
  <si>
    <t>芽庄 DTX 酒店</t>
  </si>
  <si>
    <t>PARK YOORIM,HAM WEEHYUNG</t>
  </si>
  <si>
    <t>317.62</t>
  </si>
  <si>
    <t>362.00</t>
  </si>
  <si>
    <t>2023-04-08 13:44:10</t>
  </si>
  <si>
    <t>越南</t>
  </si>
  <si>
    <t>2023-04-27</t>
  </si>
  <si>
    <t>3297999</t>
  </si>
  <si>
    <t>新加坡米阁大酒店</t>
  </si>
  <si>
    <t>KHU LILIAN</t>
  </si>
  <si>
    <t>2023-09-28</t>
  </si>
  <si>
    <t>2023-10-03</t>
  </si>
  <si>
    <t>3880.76</t>
  </si>
  <si>
    <t>4390.00</t>
  </si>
  <si>
    <t>2023-04-28 11:13:38</t>
  </si>
  <si>
    <t>直采</t>
  </si>
  <si>
    <t>2023-04-28</t>
  </si>
  <si>
    <t>3299660</t>
  </si>
  <si>
    <t>吉隆坡丽悦酒店</t>
  </si>
  <si>
    <t>CHEW TAMMY</t>
  </si>
  <si>
    <t>337.84</t>
  </si>
  <si>
    <t>382.00</t>
  </si>
  <si>
    <t>2023-04-28 11:13:45</t>
  </si>
  <si>
    <t>2023-04-29</t>
  </si>
  <si>
    <t>3303899</t>
  </si>
  <si>
    <t>林德波尔河酒店</t>
  </si>
  <si>
    <t>li guangyao,chen shuyu</t>
  </si>
  <si>
    <t>8635.74</t>
  </si>
  <si>
    <t>9780.00</t>
  </si>
  <si>
    <t>2023-04-29 11:11:12</t>
  </si>
  <si>
    <t>瑞士</t>
  </si>
  <si>
    <t>2023-04-30</t>
  </si>
  <si>
    <t>3308779</t>
  </si>
  <si>
    <t>帝国艺术装饰酒店</t>
  </si>
  <si>
    <t>KIM HYEWON</t>
  </si>
  <si>
    <t>2023-09-23</t>
  </si>
  <si>
    <t>2023-09-26</t>
  </si>
  <si>
    <t>3273.74</t>
  </si>
  <si>
    <t>3705.00</t>
  </si>
  <si>
    <t>2023-04-30 17:47:55</t>
  </si>
  <si>
    <t>捷克</t>
  </si>
  <si>
    <t>2023-05-02</t>
  </si>
  <si>
    <t>3317561</t>
  </si>
  <si>
    <t>汶莱帝国酒店</t>
  </si>
  <si>
    <t>Bai lu</t>
  </si>
  <si>
    <t>2023-10-04</t>
  </si>
  <si>
    <t>10028.18</t>
  </si>
  <si>
    <t>11330.00</t>
  </si>
  <si>
    <t>-11329</t>
  </si>
  <si>
    <t>-10028</t>
  </si>
  <si>
    <t>2023-05-02 20:51:21</t>
  </si>
  <si>
    <t>文莱</t>
  </si>
  <si>
    <t>2023-05-05</t>
  </si>
  <si>
    <t>3330529</t>
  </si>
  <si>
    <t>SAH TASE LI</t>
  </si>
  <si>
    <t>414.03</t>
  </si>
  <si>
    <t>469.00</t>
  </si>
  <si>
    <t>2023-05-05 21:07:11</t>
  </si>
  <si>
    <t>2023-05-06</t>
  </si>
  <si>
    <t>3335409</t>
  </si>
  <si>
    <t>新加坡泛太平洋酒店</t>
  </si>
  <si>
    <t>Wu Tingting,Chen Sijie</t>
  </si>
  <si>
    <t>7801.30</t>
  </si>
  <si>
    <t>8838.00</t>
  </si>
  <si>
    <t>2023-05-06 23:10:56</t>
  </si>
  <si>
    <t>2023-05-08</t>
  </si>
  <si>
    <t>3343576</t>
  </si>
  <si>
    <t>爪哇布罗莫吉瓦度假村</t>
  </si>
  <si>
    <t>LI ZELEI,CHEN PEIXUAN</t>
  </si>
  <si>
    <t>1673.71</t>
  </si>
  <si>
    <t>1900.00</t>
  </si>
  <si>
    <t>2023-05-08 23:31:35</t>
  </si>
  <si>
    <t>印度尼西亚</t>
  </si>
  <si>
    <t>2023-05-11</t>
  </si>
  <si>
    <t>3354298</t>
  </si>
  <si>
    <t>宜必思悉尼奥林匹克公园酒店</t>
  </si>
  <si>
    <t>LE THI THUY LINH,VAN ANNIE</t>
  </si>
  <si>
    <t>4045.66</t>
  </si>
  <si>
    <t>4559.00</t>
  </si>
  <si>
    <t>2023-05-11 10:59:44</t>
  </si>
  <si>
    <t>澳大利亚</t>
  </si>
  <si>
    <t>999226770049272,</t>
  </si>
  <si>
    <t>2023-05-14</t>
  </si>
  <si>
    <t>3370016</t>
  </si>
  <si>
    <t>普吉岛卡塔坦尼海滩度假村</t>
  </si>
  <si>
    <t>XIN CHUNQING,ZHANG MENG</t>
  </si>
  <si>
    <t>RMB</t>
  </si>
  <si>
    <t>2023-09-14 17:51:25</t>
  </si>
  <si>
    <t>泰国</t>
  </si>
  <si>
    <t>2023-05-16</t>
  </si>
  <si>
    <t>3378843</t>
  </si>
  <si>
    <t>曼谷萨通JC凯文酒店</t>
  </si>
  <si>
    <t>CHUNG HERMAN KAM KEUNG</t>
  </si>
  <si>
    <t>2023-09-27</t>
  </si>
  <si>
    <t>982.01</t>
  </si>
  <si>
    <t>1104.00</t>
  </si>
  <si>
    <t>2023-05-16 12:33:52</t>
  </si>
  <si>
    <t>2023-05-21</t>
  </si>
  <si>
    <t>3402772</t>
  </si>
  <si>
    <t>普吉岛卡塔阿维斯塔诺富特酒店度假村</t>
  </si>
  <si>
    <t>Khieosang Budsakorn</t>
  </si>
  <si>
    <t>2630.45</t>
  </si>
  <si>
    <t>2925.00</t>
  </si>
  <si>
    <t>2023-05-21 17:52:40</t>
  </si>
  <si>
    <t>2023-05-28</t>
  </si>
  <si>
    <t>3430821</t>
  </si>
  <si>
    <t>罗马拜伦勋爵酒店 - 世界小型豪华酒店集团</t>
  </si>
  <si>
    <t>CHEN CHUHENG,Dong Haixi</t>
  </si>
  <si>
    <t>29703.63</t>
  </si>
  <si>
    <t>32858.00</t>
  </si>
  <si>
    <t>2023-05-28 10:55:06</t>
  </si>
  <si>
    <t>意大利</t>
  </si>
  <si>
    <t>2023-06-08</t>
  </si>
  <si>
    <t>3475601</t>
  </si>
  <si>
    <t>珀斯地铁酒店</t>
  </si>
  <si>
    <t>MORALES PAULINE,RABOY CZARINA</t>
  </si>
  <si>
    <t>1250.34</t>
  </si>
  <si>
    <t>1374.00</t>
  </si>
  <si>
    <t>2023-06-08 00:20:14</t>
  </si>
  <si>
    <t>2023-06-09</t>
  </si>
  <si>
    <t>3479481</t>
  </si>
  <si>
    <t>索菲特黄金海岸酒店</t>
  </si>
  <si>
    <t>TAN KAR MEN TANYA</t>
  </si>
  <si>
    <t>2961.60</t>
  </si>
  <si>
    <t>3252.00</t>
  </si>
  <si>
    <t>2023-06-09 00:18:14</t>
  </si>
  <si>
    <t>3479689</t>
  </si>
  <si>
    <t>皇后酒店</t>
  </si>
  <si>
    <t>WINLOW SUSAN</t>
  </si>
  <si>
    <t>851.67</t>
  </si>
  <si>
    <t>936.00</t>
  </si>
  <si>
    <t>2023-06-09 03:11:00</t>
  </si>
  <si>
    <t>英国</t>
  </si>
  <si>
    <t>2023-06-10</t>
  </si>
  <si>
    <t>3489130</t>
  </si>
  <si>
    <t>奥兰多会议中心/国际大道戴斯酒店</t>
  </si>
  <si>
    <t>Xihan Fu</t>
  </si>
  <si>
    <t>2023-09-25</t>
  </si>
  <si>
    <t>2208.99</t>
  </si>
  <si>
    <t>2424.00</t>
  </si>
  <si>
    <t>2023-06-10 23:01:23</t>
  </si>
  <si>
    <t>美国</t>
  </si>
  <si>
    <t>2023-06-13</t>
  </si>
  <si>
    <t>3498181</t>
  </si>
  <si>
    <t>阿尔法公寓式酒店</t>
  </si>
  <si>
    <t>JANG HYUNMEE</t>
  </si>
  <si>
    <t>5395.01</t>
  </si>
  <si>
    <t>5901.35</t>
  </si>
  <si>
    <t>2023-06-13 15:55:34</t>
  </si>
  <si>
    <t>菲律宾</t>
  </si>
  <si>
    <t>3500967</t>
  </si>
  <si>
    <t>拉基酒店</t>
  </si>
  <si>
    <t>ZHAO JIAQI,YAO ZHENPENG</t>
  </si>
  <si>
    <t>2326.53</t>
  </si>
  <si>
    <t>2544.88</t>
  </si>
  <si>
    <t>2023-06-13 22:50:20</t>
  </si>
  <si>
    <t>冰岛</t>
  </si>
  <si>
    <t>999226615989785,</t>
  </si>
  <si>
    <t>2023-06-15</t>
  </si>
  <si>
    <t>3506492</t>
  </si>
  <si>
    <t>JIANG JINGWEI</t>
  </si>
  <si>
    <t>2023-09-07 15:15:12</t>
  </si>
  <si>
    <t>2023-06-18</t>
  </si>
  <si>
    <t>3521341</t>
  </si>
  <si>
    <t>佛罗伦萨巴里奥尼大酒店</t>
  </si>
  <si>
    <t>SONG SUNAM,KIM JOAH</t>
  </si>
  <si>
    <t>2019.71</t>
  </si>
  <si>
    <t>2211.44</t>
  </si>
  <si>
    <t>2023-06-18 19:35:32</t>
  </si>
  <si>
    <t>2023-06-19</t>
  </si>
  <si>
    <t>3522714</t>
  </si>
  <si>
    <t>长滩岛菲利兹酒店</t>
  </si>
  <si>
    <t>YOON JUNSIK,HUR YERIN</t>
  </si>
  <si>
    <t>2079.01</t>
  </si>
  <si>
    <t>2276.37</t>
  </si>
  <si>
    <t>2023-06-19 10:46:26</t>
  </si>
  <si>
    <t>2023-06-20</t>
  </si>
  <si>
    <t>3529905</t>
  </si>
  <si>
    <t>东京东急羽田卓越大饭店</t>
  </si>
  <si>
    <t>zhao yuying,ZHANG xueshan</t>
  </si>
  <si>
    <t>1320.61</t>
  </si>
  <si>
    <t>1438.26</t>
  </si>
  <si>
    <t>2023-06-20 19:59:37</t>
  </si>
  <si>
    <t>日本</t>
  </si>
  <si>
    <t>2023-06-21</t>
  </si>
  <si>
    <t>3531796</t>
  </si>
  <si>
    <t>敖查龙别墅度假村酒店</t>
  </si>
  <si>
    <t>WILLINGHERRMANN ANJA,WILLING DENNY</t>
  </si>
  <si>
    <t>763.64</t>
  </si>
  <si>
    <t>830.22</t>
  </si>
  <si>
    <t>2023-06-21 07:44:57</t>
  </si>
  <si>
    <t>2023-06-24</t>
  </si>
  <si>
    <t>3545669</t>
  </si>
  <si>
    <t>普吉岛安纳塔拉迈考度假村(SHA Extra Plus)</t>
  </si>
  <si>
    <t>CHEN JIA,CHEN YONGJIE</t>
  </si>
  <si>
    <t>5285.99</t>
  </si>
  <si>
    <t>5743.77</t>
  </si>
  <si>
    <t>2023-06-26 10:24:21</t>
  </si>
  <si>
    <t>2023-06-25</t>
  </si>
  <si>
    <t>3549408</t>
  </si>
  <si>
    <t>客莱福巴东普吉岛酒店 (SHA Plus+)</t>
  </si>
  <si>
    <t>TANG JUNCHAO,YAO YONGXIANG</t>
  </si>
  <si>
    <t>1713.00</t>
  </si>
  <si>
    <t>1861.35</t>
  </si>
  <si>
    <t>2023-06-25 15:28:28</t>
  </si>
  <si>
    <t>2023-06-26</t>
  </si>
  <si>
    <t>3555102</t>
  </si>
  <si>
    <t>硬石酒店</t>
  </si>
  <si>
    <t>KIM MIYEONG</t>
  </si>
  <si>
    <t>2361.34</t>
  </si>
  <si>
    <t>2565.84</t>
  </si>
  <si>
    <t>2023-06-26 19:49:32</t>
  </si>
  <si>
    <t>2023-06-27</t>
  </si>
  <si>
    <t>3560499</t>
  </si>
  <si>
    <t>哥打京那巴鲁六十三酒店</t>
  </si>
  <si>
    <t>XUE YARU</t>
  </si>
  <si>
    <t>882.74</t>
  </si>
  <si>
    <t>952.77</t>
  </si>
  <si>
    <t>2023-06-27 22:37:16</t>
  </si>
  <si>
    <t>2023-06-30</t>
  </si>
  <si>
    <t>3570962</t>
  </si>
  <si>
    <t>日航豪斯登堡酒店</t>
  </si>
  <si>
    <t>KUO HSINCHUN</t>
  </si>
  <si>
    <t>755.04</t>
  </si>
  <si>
    <t>814.85</t>
  </si>
  <si>
    <t>2023-06-30 00:18:51</t>
  </si>
  <si>
    <t>2023-07-01</t>
  </si>
  <si>
    <t>3576528</t>
  </si>
  <si>
    <t>法古罗尔斯米里冰河泻湖福斯酒店</t>
  </si>
  <si>
    <t>Cai Wenjun,GAO CHAO,Lin Yuting,Cai Wenda</t>
  </si>
  <si>
    <t>11640.90</t>
  </si>
  <si>
    <t>12542.72</t>
  </si>
  <si>
    <t>2023-07-01 10:51:18</t>
  </si>
  <si>
    <t>3579085</t>
  </si>
  <si>
    <t>科里亚 酒店</t>
  </si>
  <si>
    <t>SWEE HIN MING</t>
  </si>
  <si>
    <t>2389.24</t>
  </si>
  <si>
    <t>2574.34</t>
  </si>
  <si>
    <t>2023-07-01 19:53:02</t>
  </si>
  <si>
    <t>3579835</t>
  </si>
  <si>
    <t>克鲁斯海德公园酒店</t>
  </si>
  <si>
    <t>ASHIKIN ABAS NOOR</t>
  </si>
  <si>
    <t>2023-09-22</t>
  </si>
  <si>
    <t>4143.89</t>
  </si>
  <si>
    <t>4464.92</t>
  </si>
  <si>
    <t>2023-07-01 23:36:38</t>
  </si>
  <si>
    <t>2023-07-02</t>
  </si>
  <si>
    <t>3580619</t>
  </si>
  <si>
    <t>太古广场服务公寓</t>
  </si>
  <si>
    <t>Rendeza Neil Patrieck,Rendeza Neil Patrieck</t>
  </si>
  <si>
    <t>696.20</t>
  </si>
  <si>
    <t>750.46</t>
  </si>
  <si>
    <t>2023-07-02 09:00:11</t>
  </si>
  <si>
    <t>2023-07-03</t>
  </si>
  <si>
    <t>3584377</t>
  </si>
  <si>
    <t>阿万特酒店</t>
  </si>
  <si>
    <t>WOON FARN FARN</t>
  </si>
  <si>
    <t>450.00</t>
  </si>
  <si>
    <t>485.07</t>
  </si>
  <si>
    <t>2023-07-03 11:54:23</t>
  </si>
  <si>
    <t>3584466</t>
  </si>
  <si>
    <t>LIANG HONGXIA</t>
  </si>
  <si>
    <t>900.00</t>
  </si>
  <si>
    <t>970.14</t>
  </si>
  <si>
    <t>2023-07-03 11:48:46</t>
  </si>
  <si>
    <t>3585140</t>
  </si>
  <si>
    <t>HUANG JIALIN,ZHOU XUAN</t>
  </si>
  <si>
    <t>1169.99</t>
  </si>
  <si>
    <t>1261.17</t>
  </si>
  <si>
    <t>2023-07-03 17:11:55</t>
  </si>
  <si>
    <t>3585979</t>
  </si>
  <si>
    <t>曼谷瑞博朗得酒店</t>
  </si>
  <si>
    <t>TANAKA YOSHINORI</t>
  </si>
  <si>
    <t>828.00</t>
  </si>
  <si>
    <t>892.53</t>
  </si>
  <si>
    <t>2023-07-04 14:00:18</t>
  </si>
  <si>
    <t>2023-07-05</t>
  </si>
  <si>
    <t>3593178</t>
  </si>
  <si>
    <t>吉隆坡大华酒店 - 傲途格精选酒店</t>
  </si>
  <si>
    <t>MOHAMAD RIDUAN FAIZATUL AZRIN</t>
  </si>
  <si>
    <t>622.00</t>
  </si>
  <si>
    <t>671.13</t>
  </si>
  <si>
    <t>2023-07-06 11:25:30</t>
  </si>
  <si>
    <t>3593481</t>
  </si>
  <si>
    <t>Aziz Raheel</t>
  </si>
  <si>
    <t>5249.14</t>
  </si>
  <si>
    <t>5663.72</t>
  </si>
  <si>
    <t>2023-07-05 02:06:33</t>
  </si>
  <si>
    <t>2023-07-06</t>
  </si>
  <si>
    <t>3601286</t>
  </si>
  <si>
    <t>铂尔曼普吉岛卡隆海滩度假酒店</t>
  </si>
  <si>
    <t>YANG YANG,LI ZHENG</t>
  </si>
  <si>
    <t>5699.97</t>
  </si>
  <si>
    <t>6134.28</t>
  </si>
  <si>
    <t>2023-07-07 14:17:43</t>
  </si>
  <si>
    <t>2023-07-09</t>
  </si>
  <si>
    <t>3614023</t>
  </si>
  <si>
    <t>阿普莱圆顶公寓酒店</t>
  </si>
  <si>
    <t>YEUNG SHUK YIN,WAN CHUN YIP</t>
  </si>
  <si>
    <t>5169.83</t>
  </si>
  <si>
    <t>5587.19</t>
  </si>
  <si>
    <t>2023-07-09 22:45:33</t>
  </si>
  <si>
    <t>希腊</t>
  </si>
  <si>
    <t>2023-07-10</t>
  </si>
  <si>
    <t>3615547</t>
  </si>
  <si>
    <t>河岸棕榈娱乐场度假村酒店</t>
  </si>
  <si>
    <t>Turco Ralph</t>
  </si>
  <si>
    <t>535.43</t>
  </si>
  <si>
    <t>578.66</t>
  </si>
  <si>
    <t>2023-07-10 12:05:26</t>
  </si>
  <si>
    <t>2023-07-11</t>
  </si>
  <si>
    <t>3623051</t>
  </si>
  <si>
    <t>PNG CHUZHUANG,CHEW SANG TOW DESMOND</t>
  </si>
  <si>
    <t>1485.45</t>
  </si>
  <si>
    <t>1605.20</t>
  </si>
  <si>
    <t>2023-07-11 22:40:43</t>
  </si>
  <si>
    <t>3623278</t>
  </si>
  <si>
    <t>萨克蒂花园度假村及水疗中心</t>
  </si>
  <si>
    <t>QIU CHEN,NIE FENG</t>
  </si>
  <si>
    <t>1097.73</t>
  </si>
  <si>
    <t>1186.22</t>
  </si>
  <si>
    <t>2023-07-11 23:20:56</t>
  </si>
  <si>
    <t>3623305</t>
  </si>
  <si>
    <t>莎莉拉雅别墅套房酒店</t>
  </si>
  <si>
    <t>YAO GUODONG</t>
  </si>
  <si>
    <t>4895.80</t>
  </si>
  <si>
    <t>5290.47</t>
  </si>
  <si>
    <t>2023-07-11 23:28:47</t>
  </si>
  <si>
    <t>2023-07-12</t>
  </si>
  <si>
    <t>3627319</t>
  </si>
  <si>
    <t>普吉岛苏林酒店</t>
  </si>
  <si>
    <t>ZHANG ZHUOYU,LIU CHUYAO</t>
  </si>
  <si>
    <t>1797.00</t>
  </si>
  <si>
    <t>1946.28</t>
  </si>
  <si>
    <t>2023-07-13 09:03:25</t>
  </si>
  <si>
    <t>2023-07-13</t>
  </si>
  <si>
    <t>3631078</t>
  </si>
  <si>
    <t>萨尔茨堡阿梅迪亚艺术贝斯特韦斯特优质酒店</t>
  </si>
  <si>
    <t>Kim Boseon</t>
  </si>
  <si>
    <t>1573.74</t>
  </si>
  <si>
    <t>1716.18</t>
  </si>
  <si>
    <t>2023-07-13 19:57:34</t>
  </si>
  <si>
    <t>奥地利</t>
  </si>
  <si>
    <t>3631251</t>
  </si>
  <si>
    <t>曼谷素坤逸卡尔顿酒店 (SHA Plus+)</t>
  </si>
  <si>
    <t>CHAO CHANGWEI</t>
  </si>
  <si>
    <t>1255.61</t>
  </si>
  <si>
    <t>1369.26</t>
  </si>
  <si>
    <t>2023-07-13 20:09:29</t>
  </si>
  <si>
    <t>3631668</t>
  </si>
  <si>
    <t>h78酒店</t>
  </si>
  <si>
    <t>LI HONG</t>
  </si>
  <si>
    <t>736.15</t>
  </si>
  <si>
    <t>802.78</t>
  </si>
  <si>
    <t>2023-07-13 21:38:14</t>
  </si>
  <si>
    <t>马尔代夫</t>
  </si>
  <si>
    <t>3632032</t>
  </si>
  <si>
    <t>Henning Megan Mae</t>
  </si>
  <si>
    <t>2647.53</t>
  </si>
  <si>
    <t>2887.16</t>
  </si>
  <si>
    <t>2023-07-13 22:55:27</t>
  </si>
  <si>
    <t>3632158</t>
  </si>
  <si>
    <t>MAO YIXIN,XU XINDA</t>
  </si>
  <si>
    <t>2023-08-11 16:18:37</t>
  </si>
  <si>
    <t>2023-07-15</t>
  </si>
  <si>
    <t>3637320</t>
  </si>
  <si>
    <t>香草酒店</t>
  </si>
  <si>
    <t>Fejer Timothy John</t>
  </si>
  <si>
    <t>823.94</t>
  </si>
  <si>
    <t>899.79</t>
  </si>
  <si>
    <t>2023-07-15 08:53:03</t>
  </si>
  <si>
    <t>瑞典</t>
  </si>
  <si>
    <t>3638889</t>
  </si>
  <si>
    <t>融合原创西贡中心酒店</t>
  </si>
  <si>
    <t>CHUN JIWOO,KIM GYUSEONG</t>
  </si>
  <si>
    <t>3117.00</t>
  </si>
  <si>
    <t>3403.95</t>
  </si>
  <si>
    <t>2023-07-15 17:29:29</t>
  </si>
  <si>
    <t>3639846</t>
  </si>
  <si>
    <t>米克诺斯城珊瑚罗莱夏朵精品酒店</t>
  </si>
  <si>
    <t>Sagnes Jean Marc</t>
  </si>
  <si>
    <t>7722.65</t>
  </si>
  <si>
    <t>8433.60</t>
  </si>
  <si>
    <t>2023-07-15 19:22:24</t>
  </si>
  <si>
    <t>3640680</t>
  </si>
  <si>
    <t>卢斯来里酒店</t>
  </si>
  <si>
    <t>WANG BIJUN,LI HONGYU</t>
  </si>
  <si>
    <t>3579.03</t>
  </si>
  <si>
    <t>3908.52</t>
  </si>
  <si>
    <t>2023-07-15 22:01:27</t>
  </si>
  <si>
    <t>3640798</t>
  </si>
  <si>
    <t>弗拉明戈大陆酒店</t>
  </si>
  <si>
    <t>TSOI WAH KEUNG,NGTSOI KURECO SIU LING</t>
  </si>
  <si>
    <t>884.13</t>
  </si>
  <si>
    <t>965.52</t>
  </si>
  <si>
    <t>2023-07-15 22:33:28</t>
  </si>
  <si>
    <t>阿拉伯联合酋长国</t>
  </si>
  <si>
    <t>2023-07-16</t>
  </si>
  <si>
    <t>3643579</t>
  </si>
  <si>
    <t>拉塞尔酒店</t>
  </si>
  <si>
    <t>Jefferson Paul</t>
  </si>
  <si>
    <t>2289.54</t>
  </si>
  <si>
    <t>2499.22</t>
  </si>
  <si>
    <t>2023-07-16 17:07:14</t>
  </si>
  <si>
    <t>爱尔兰</t>
  </si>
  <si>
    <t>3643644</t>
  </si>
  <si>
    <t>Thompson Alex</t>
  </si>
  <si>
    <t>4579.07</t>
  </si>
  <si>
    <t>4998.44</t>
  </si>
  <si>
    <t>2023-07-16 17:34:09</t>
  </si>
  <si>
    <t>2023-07-17</t>
  </si>
  <si>
    <t>3646075</t>
  </si>
  <si>
    <t>欧力斯普马克思德萨酒店</t>
  </si>
  <si>
    <t>Lee Samuel</t>
  </si>
  <si>
    <t>2722.91</t>
  </si>
  <si>
    <t>2972.29</t>
  </si>
  <si>
    <t>2023-07-17 09:48:47</t>
  </si>
  <si>
    <t>葡萄牙</t>
  </si>
  <si>
    <t>3649179</t>
  </si>
  <si>
    <t>亚洲酒店 - 法拉盛</t>
  </si>
  <si>
    <t>LUO CHENGYU</t>
  </si>
  <si>
    <t>1010.55</t>
  </si>
  <si>
    <t>1103.10</t>
  </si>
  <si>
    <t>2023-07-17 21:54:42</t>
  </si>
  <si>
    <t>2023-07-18</t>
  </si>
  <si>
    <t>3650106</t>
  </si>
  <si>
    <t>巴塞罗坦格尔酒店</t>
  </si>
  <si>
    <t>Tauber Eduardo</t>
  </si>
  <si>
    <t>1297.54</t>
  </si>
  <si>
    <t>1410.52</t>
  </si>
  <si>
    <t>2023-07-18 05:12:50</t>
  </si>
  <si>
    <t>摩洛哥</t>
  </si>
  <si>
    <t>3650171</t>
  </si>
  <si>
    <t>卡拉瓦乔酒店</t>
  </si>
  <si>
    <t>CURELLO RICCARDO,ANSELMO MATTEO</t>
  </si>
  <si>
    <t>2241.01</t>
  </si>
  <si>
    <t>2436.15</t>
  </si>
  <si>
    <t>2023-07-18 06:56:14</t>
  </si>
  <si>
    <t>2023-07-19</t>
  </si>
  <si>
    <t>3658178</t>
  </si>
  <si>
    <t>卢克索帕维隆冬季索菲特酒店</t>
  </si>
  <si>
    <t>CUI ZIZHE</t>
  </si>
  <si>
    <t>703.37</t>
  </si>
  <si>
    <t>763.12</t>
  </si>
  <si>
    <t>2023-07-19 21:34:58</t>
  </si>
  <si>
    <t>埃及</t>
  </si>
  <si>
    <t>2023-07-20</t>
  </si>
  <si>
    <t>3659979</t>
  </si>
  <si>
    <t>清风酒店</t>
  </si>
  <si>
    <t>CHOI WING YEE</t>
  </si>
  <si>
    <t>2023-09-24</t>
  </si>
  <si>
    <t>385.28</t>
  </si>
  <si>
    <t>415.44</t>
  </si>
  <si>
    <t>2023-07-20 11:22:35</t>
  </si>
  <si>
    <t>2023-07-21</t>
  </si>
  <si>
    <t>3663768</t>
  </si>
  <si>
    <t>阿拉维生酒店</t>
  </si>
  <si>
    <t>Agarwal Sumit,Agarwal Sumit</t>
  </si>
  <si>
    <t>948.00</t>
  </si>
  <si>
    <t>1028.76</t>
  </si>
  <si>
    <t>-1028</t>
  </si>
  <si>
    <t>-948</t>
  </si>
  <si>
    <t>2023-07-21 03:34:40</t>
  </si>
  <si>
    <t>3665578</t>
  </si>
  <si>
    <t>曼谷沙吞娜拉提瓦酒店</t>
  </si>
  <si>
    <t>JIN WAN SEOK</t>
  </si>
  <si>
    <t>264.75</t>
  </si>
  <si>
    <t>287.30</t>
  </si>
  <si>
    <t>2023-07-21 15:41:58</t>
  </si>
  <si>
    <t>3665743</t>
  </si>
  <si>
    <t>马车房酒店</t>
  </si>
  <si>
    <t>GONG XUEMEI</t>
  </si>
  <si>
    <t>458.94</t>
  </si>
  <si>
    <t>498.04</t>
  </si>
  <si>
    <t>2023-07-21 16:21:26</t>
  </si>
  <si>
    <t>3666804</t>
  </si>
  <si>
    <t>宜必思尚品曼谷是隆酒店</t>
  </si>
  <si>
    <t>YAU CHUNG MING</t>
  </si>
  <si>
    <t>794.00</t>
  </si>
  <si>
    <t>861.64</t>
  </si>
  <si>
    <t>2023-07-23 13:58:51</t>
  </si>
  <si>
    <t>2023-07-22</t>
  </si>
  <si>
    <t>3670762</t>
  </si>
  <si>
    <t>斯特拉特福德酒店</t>
  </si>
  <si>
    <t>SHAO ZHIWEI</t>
  </si>
  <si>
    <t>1459.22</t>
  </si>
  <si>
    <t>1583.53</t>
  </si>
  <si>
    <t>2023-07-22 18:57:13</t>
  </si>
  <si>
    <t>3670939</t>
  </si>
  <si>
    <t>巴厘岛康莱德酒店</t>
  </si>
  <si>
    <t>LI TIANJIAO,WANG JUNKAI</t>
  </si>
  <si>
    <t>4382.40</t>
  </si>
  <si>
    <t>4755.72</t>
  </si>
  <si>
    <t>2023-07-22 19:24:16</t>
  </si>
  <si>
    <t>3671758</t>
  </si>
  <si>
    <t>阿瓦海度假酒店</t>
  </si>
  <si>
    <t>CAO CHAOQIANG,LU HUIYA</t>
  </si>
  <si>
    <t>1138.16</t>
  </si>
  <si>
    <t>1235.12</t>
  </si>
  <si>
    <t>2023-07-22 22:43:18</t>
  </si>
  <si>
    <t>3671759</t>
  </si>
  <si>
    <t>CHEN BIN</t>
  </si>
  <si>
    <t>2023-07-22 22:43:22</t>
  </si>
  <si>
    <t>3672064</t>
  </si>
  <si>
    <t/>
  </si>
  <si>
    <t>LIU SHUYU,Chen Pu</t>
  </si>
  <si>
    <t>4446.03</t>
  </si>
  <si>
    <t>4824.77</t>
  </si>
  <si>
    <t>2023-07-22 23:24:01</t>
  </si>
  <si>
    <t>3672118</t>
  </si>
  <si>
    <t>TSH 佛罗伦萨拉瓦格尼尼酒店</t>
  </si>
  <si>
    <t>KIM Daseul</t>
  </si>
  <si>
    <t>2445.56</t>
  </si>
  <si>
    <t>2653.89</t>
  </si>
  <si>
    <t>2023-07-22 23:54:24</t>
  </si>
  <si>
    <t>2023-07-23</t>
  </si>
  <si>
    <t>3672257</t>
  </si>
  <si>
    <t>斯凯波斯特之家乡村民宿</t>
  </si>
  <si>
    <t>3179.66</t>
  </si>
  <si>
    <t>3450.53</t>
  </si>
  <si>
    <t>2023-07-23 00:31:27</t>
  </si>
  <si>
    <t>3673637</t>
  </si>
  <si>
    <t>米拉尼酒店</t>
  </si>
  <si>
    <t>SO DAMI</t>
  </si>
  <si>
    <t>1260.39</t>
  </si>
  <si>
    <t>1367.61</t>
  </si>
  <si>
    <t>2023-07-23 14:00:44</t>
  </si>
  <si>
    <t>3674204</t>
  </si>
  <si>
    <t>普吉翡翠海滩度假村</t>
  </si>
  <si>
    <t>XIANG DONG</t>
  </si>
  <si>
    <t>1368.00</t>
  </si>
  <si>
    <t>1484.38</t>
  </si>
  <si>
    <t>2023-07-23 21:47:36</t>
  </si>
  <si>
    <t>3674438</t>
  </si>
  <si>
    <t>伊贝罗斯塔精选棕榈海滩酒店</t>
  </si>
  <si>
    <t>Lee Jihoon,Lee Jihoon</t>
  </si>
  <si>
    <t>2467.75</t>
  </si>
  <si>
    <t>2677.68</t>
  </si>
  <si>
    <t>2023-07-23 17:59:05</t>
  </si>
  <si>
    <t>西班牙</t>
  </si>
  <si>
    <t>3674580</t>
  </si>
  <si>
    <t>玛丽蒂姆慕尼黑酒店</t>
  </si>
  <si>
    <t>Kim May,Kim May</t>
  </si>
  <si>
    <t>4076.77</t>
  </si>
  <si>
    <t>4423.58</t>
  </si>
  <si>
    <t>2023-07-23 18:06:38</t>
  </si>
  <si>
    <t>德国</t>
  </si>
  <si>
    <t>3675750</t>
  </si>
  <si>
    <t>萨尔茨堡NH收藏酒店</t>
  </si>
  <si>
    <t>Cherniavskii Sergei</t>
  </si>
  <si>
    <t>2165.85</t>
  </si>
  <si>
    <t>2350.10</t>
  </si>
  <si>
    <t>2023-07-23 22:11:12</t>
  </si>
  <si>
    <t>2023-07-24</t>
  </si>
  <si>
    <t>3676952</t>
  </si>
  <si>
    <t>HUSSAIN KASHIF</t>
  </si>
  <si>
    <t>614.75</t>
  </si>
  <si>
    <t>667.05</t>
  </si>
  <si>
    <t>2023-07-24 08:42:47</t>
  </si>
  <si>
    <t>3679016</t>
  </si>
  <si>
    <t>巴厘岛伍拉·赖国际机场希尔顿花园酒店</t>
  </si>
  <si>
    <t>CAO MENGLI</t>
  </si>
  <si>
    <t>282.92</t>
  </si>
  <si>
    <t>306.99</t>
  </si>
  <si>
    <t>2023-07-24 17:41:55</t>
  </si>
  <si>
    <t>999225718132675;,</t>
  </si>
  <si>
    <t>3679231</t>
  </si>
  <si>
    <t>DONG TIANTIAN</t>
  </si>
  <si>
    <t>2023-08-02 08:59:35</t>
  </si>
  <si>
    <t>2023-07-25</t>
  </si>
  <si>
    <t>3681961</t>
  </si>
  <si>
    <t>哥本哈根埃德莫瑞酒店</t>
  </si>
  <si>
    <t>ONG CHUN SUAN,LIM CHEE SHIONG</t>
  </si>
  <si>
    <t>1870.71</t>
  </si>
  <si>
    <t>2029.41</t>
  </si>
  <si>
    <t>2023-07-25 11:58:25</t>
  </si>
  <si>
    <t>丹麦</t>
  </si>
  <si>
    <t>3684795</t>
  </si>
  <si>
    <t>格林德瓦阳光星辰酒店</t>
  </si>
  <si>
    <t>Fu Yi,Li Hui</t>
  </si>
  <si>
    <t>2641.32</t>
  </si>
  <si>
    <t>2865.39</t>
  </si>
  <si>
    <t>2023-07-25 22:18:04</t>
  </si>
  <si>
    <t>3684823</t>
  </si>
  <si>
    <t>英格马特城市花园酒店</t>
  </si>
  <si>
    <t>SHI XIAORUI,XU MING,ZHANG YAOZHI,LENG HAO</t>
  </si>
  <si>
    <t>3728.83</t>
  </si>
  <si>
    <t>4045.16</t>
  </si>
  <si>
    <t>2023-07-25 22:15:52</t>
  </si>
  <si>
    <t>3685074</t>
  </si>
  <si>
    <t>巴塞罗那格伦薇亚菲拉欧洲酒店</t>
  </si>
  <si>
    <t>WONG CHI WA</t>
  </si>
  <si>
    <t>2126.85</t>
  </si>
  <si>
    <t>2307.28</t>
  </si>
  <si>
    <t>2023-07-25 23:08:46</t>
  </si>
  <si>
    <t>999226611920765-</t>
  </si>
  <si>
    <t>2023-07-26</t>
  </si>
  <si>
    <t>3687825</t>
  </si>
  <si>
    <t>PU PU</t>
  </si>
  <si>
    <t>2023-09-05 17:38:34</t>
  </si>
  <si>
    <t>3689052</t>
  </si>
  <si>
    <t>雷克雅未克格兰酒店</t>
  </si>
  <si>
    <t>Zhang Dapeng,Zhang Chengcheng</t>
  </si>
  <si>
    <t>3615.73</t>
  </si>
  <si>
    <t>3949.46</t>
  </si>
  <si>
    <t>-3949</t>
  </si>
  <si>
    <t>-3615</t>
  </si>
  <si>
    <t>2023-07-26 19:59:38</t>
  </si>
  <si>
    <t>3689675</t>
  </si>
  <si>
    <t>乌芭堤雅旅馆 (SHA Plus+)</t>
  </si>
  <si>
    <t>Di Yifeng,Fei Benfeng</t>
  </si>
  <si>
    <t>779.80</t>
  </si>
  <si>
    <t>851.77</t>
  </si>
  <si>
    <t>2023-07-26 21:50:58</t>
  </si>
  <si>
    <t>2023-07-27</t>
  </si>
  <si>
    <t>3690412</t>
  </si>
  <si>
    <t>橡树套房酒店</t>
  </si>
  <si>
    <t>CHEN YUAN,Qin Yitian</t>
  </si>
  <si>
    <t>2037.66</t>
  </si>
  <si>
    <t>2225.74</t>
  </si>
  <si>
    <t>2023-07-27 00:35:44</t>
  </si>
  <si>
    <t>3690417</t>
  </si>
  <si>
    <t>吉隆坡希尔顿花园酒店北店</t>
  </si>
  <si>
    <t>CHEN SIXIN</t>
  </si>
  <si>
    <t>338.27</t>
  </si>
  <si>
    <t>369.49</t>
  </si>
  <si>
    <t>2023-07-27 00:38:50</t>
  </si>
  <si>
    <t>3690430</t>
  </si>
  <si>
    <t>科尔多瓦中心酒店</t>
  </si>
  <si>
    <t>BAI YUANJIE,YU QIMEI</t>
  </si>
  <si>
    <t>758.08</t>
  </si>
  <si>
    <t>828.05</t>
  </si>
  <si>
    <t>-828</t>
  </si>
  <si>
    <t>-758</t>
  </si>
  <si>
    <t>2023-07-27 00:47:51</t>
  </si>
  <si>
    <t>3691301</t>
  </si>
  <si>
    <t>普吉芭东英迪格酒店 - IHG 酒店 (SHA PLUS+)</t>
  </si>
  <si>
    <t>Wang Yuan</t>
  </si>
  <si>
    <t>3959.99</t>
  </si>
  <si>
    <t>4309.96</t>
  </si>
  <si>
    <t>2023-07-27 10:57:01</t>
  </si>
  <si>
    <t>3692977</t>
  </si>
  <si>
    <t>沙堡酒店</t>
  </si>
  <si>
    <t>ZHANG YILIN,MAN YUSONG</t>
  </si>
  <si>
    <t>1545.89</t>
  </si>
  <si>
    <t>1682.51</t>
  </si>
  <si>
    <t>2023-07-27 17:08:13</t>
  </si>
  <si>
    <t>3694765</t>
  </si>
  <si>
    <t>麦里格尼剧院酒店</t>
  </si>
  <si>
    <t>Tso Lydia Man Foon</t>
  </si>
  <si>
    <t>2372.53</t>
  </si>
  <si>
    <t>2582.20</t>
  </si>
  <si>
    <t>2023-07-27 23:12:22</t>
  </si>
  <si>
    <t>法国</t>
  </si>
  <si>
    <t>2023-07-28</t>
  </si>
  <si>
    <t>3696351</t>
  </si>
  <si>
    <t>开罗凯宾斯基尼罗酒店</t>
  </si>
  <si>
    <t>Saad Josephine</t>
  </si>
  <si>
    <t>4587.12</t>
  </si>
  <si>
    <t>4983.83</t>
  </si>
  <si>
    <t>2023-07-28 11:18:31</t>
  </si>
  <si>
    <t>3696376</t>
  </si>
  <si>
    <t>Asaad Christina Adel Saad</t>
  </si>
  <si>
    <t>2023-07-28 11:29:18</t>
  </si>
  <si>
    <t>3697828</t>
  </si>
  <si>
    <t>纽约柏宁酒店</t>
  </si>
  <si>
    <t>SHEN XIAOFAN</t>
  </si>
  <si>
    <t>6579.02</t>
  </si>
  <si>
    <t>7148.00</t>
  </si>
  <si>
    <t>2023-07-28 16:17:12</t>
  </si>
  <si>
    <t>3699831</t>
  </si>
  <si>
    <t>派克金沙酒店</t>
  </si>
  <si>
    <t>Indac Mercury</t>
  </si>
  <si>
    <t>955.44</t>
  </si>
  <si>
    <t>1038.07</t>
  </si>
  <si>
    <t>2023-07-28 23:00:39</t>
  </si>
  <si>
    <t>2023-07-29</t>
  </si>
  <si>
    <t>3700902</t>
  </si>
  <si>
    <t>兰卡威宾乐雅度假村</t>
  </si>
  <si>
    <t>CHEN JIACHEN,CHENG JIALIN</t>
  </si>
  <si>
    <t>3731.99</t>
  </si>
  <si>
    <t>4062.69</t>
  </si>
  <si>
    <t>2023-07-29 14:19:41</t>
  </si>
  <si>
    <t>3701368</t>
  </si>
  <si>
    <t>阿格里皮娜格兰美利亚别墅</t>
  </si>
  <si>
    <t>SU CHUN,YU LAN</t>
  </si>
  <si>
    <t>6130.57</t>
  </si>
  <si>
    <t>6673.82</t>
  </si>
  <si>
    <t>2023-07-29 11:40:33</t>
  </si>
  <si>
    <t>3703967</t>
  </si>
  <si>
    <t>怡东豪华酒店</t>
  </si>
  <si>
    <t>Bower Nicholas,Bower Deborah</t>
  </si>
  <si>
    <t>2023-09-19</t>
  </si>
  <si>
    <t>11186.62</t>
  </si>
  <si>
    <t>12177.90</t>
  </si>
  <si>
    <t>2023-07-29 19:27:08</t>
  </si>
  <si>
    <t>马耳他</t>
  </si>
  <si>
    <t>3704047</t>
  </si>
  <si>
    <t>PAN JIE,CAO SHIJIA</t>
  </si>
  <si>
    <t>370.12</t>
  </si>
  <si>
    <t>402.92</t>
  </si>
  <si>
    <t>2023-07-29 19:53:12</t>
  </si>
  <si>
    <t>2023-07-30</t>
  </si>
  <si>
    <t>3706735</t>
  </si>
  <si>
    <t>纽黑文酒店</t>
  </si>
  <si>
    <t>FANG XUYUN</t>
  </si>
  <si>
    <t>1337.25</t>
  </si>
  <si>
    <t>1455.27</t>
  </si>
  <si>
    <t>-1455</t>
  </si>
  <si>
    <t>-1337</t>
  </si>
  <si>
    <t>2023-07-30 13:16:23</t>
  </si>
  <si>
    <t>3706833</t>
  </si>
  <si>
    <t>芭堤雅U中天酒店</t>
  </si>
  <si>
    <t>Konar Sriman,Konar Sriman</t>
  </si>
  <si>
    <t>455.07</t>
  </si>
  <si>
    <t>495.23</t>
  </si>
  <si>
    <t>2023-07-30 13:47:55</t>
  </si>
  <si>
    <t>3707609</t>
  </si>
  <si>
    <t>拉雅古迹酒店 (SHA Extra Plus)</t>
  </si>
  <si>
    <t>TOM SIU WAH MARGARET</t>
  </si>
  <si>
    <t>2220.00</t>
  </si>
  <si>
    <t>2415.93</t>
  </si>
  <si>
    <t>2023-07-31 11:39:23</t>
  </si>
  <si>
    <t>3707883</t>
  </si>
  <si>
    <t>爱丁堡西区希尔顿欢朋酒店</t>
  </si>
  <si>
    <t>LU DI</t>
  </si>
  <si>
    <t>847.81</t>
  </si>
  <si>
    <t>922.64</t>
  </si>
  <si>
    <t>2023-07-30 17:21:08</t>
  </si>
  <si>
    <t>3708580</t>
  </si>
  <si>
    <t>米兰北部希尔顿花园酒店</t>
  </si>
  <si>
    <t>Qiu Jingcheng</t>
  </si>
  <si>
    <t>798.90</t>
  </si>
  <si>
    <t>869.41</t>
  </si>
  <si>
    <t>2023-07-30 19:53:05</t>
  </si>
  <si>
    <t>3708957</t>
  </si>
  <si>
    <t>伦敦假日酒店 - 斯特拉特福市</t>
  </si>
  <si>
    <t>Blyweert Helena</t>
  </si>
  <si>
    <t>4146.19</t>
  </si>
  <si>
    <t>4512.12</t>
  </si>
  <si>
    <t>2023-07-30 21:04:59</t>
  </si>
  <si>
    <t>2023-07-31</t>
  </si>
  <si>
    <t>3710024</t>
  </si>
  <si>
    <t>WU JUN,TANG ZHIYAN</t>
  </si>
  <si>
    <t>391.49</t>
  </si>
  <si>
    <t>426.04</t>
  </si>
  <si>
    <t>2023-07-31 01:06:53</t>
  </si>
  <si>
    <t>3710441</t>
  </si>
  <si>
    <t>里昂中心蒙普莱斯尔民宿酒店</t>
  </si>
  <si>
    <t>LI LE,LIU FENGTAO,LIU YUAN</t>
  </si>
  <si>
    <t>9137.47</t>
  </si>
  <si>
    <t>9942.84</t>
  </si>
  <si>
    <t>2023-07-31 08:23:18</t>
  </si>
  <si>
    <t>3712157</t>
  </si>
  <si>
    <t>佛罗伦萨C-Hotels大使酒店</t>
  </si>
  <si>
    <t>TANG KAIYUE,Zhao Aoxue</t>
  </si>
  <si>
    <t>5755.21</t>
  </si>
  <si>
    <t>6262.47</t>
  </si>
  <si>
    <t>2023-07-31 15:48:20</t>
  </si>
  <si>
    <t>3712364</t>
  </si>
  <si>
    <t>丹吉尔安达卢西亚高尔夫酒店及Spa</t>
  </si>
  <si>
    <t>SANCHEZ DANIEL,ENNAJEM WISSAL</t>
  </si>
  <si>
    <t>3549.21</t>
  </si>
  <si>
    <t>3862.04</t>
  </si>
  <si>
    <t>2023-07-31 16:09:16</t>
  </si>
  <si>
    <t>3713019</t>
  </si>
  <si>
    <t>6119.99</t>
  </si>
  <si>
    <t>6659.40</t>
  </si>
  <si>
    <t>2023-08-02 09:00:06</t>
  </si>
  <si>
    <t>3713515</t>
  </si>
  <si>
    <t>阿耳忒弥斯洞穴套房酒店</t>
  </si>
  <si>
    <t>TANG WEI</t>
  </si>
  <si>
    <t>1495.04</t>
  </si>
  <si>
    <t>1626.81</t>
  </si>
  <si>
    <t>2023-07-31 20:42:46</t>
  </si>
  <si>
    <t>土耳其</t>
  </si>
  <si>
    <t>2023-08-01</t>
  </si>
  <si>
    <t>3715002</t>
  </si>
  <si>
    <t>伦敦圣吉尔斯酒店</t>
  </si>
  <si>
    <t>Hamson Stephen</t>
  </si>
  <si>
    <t>1373.11</t>
  </si>
  <si>
    <t>1495.76</t>
  </si>
  <si>
    <t>2023-08-01 04:29:41</t>
  </si>
  <si>
    <t>3715523</t>
  </si>
  <si>
    <t>阿布扎比W酒店</t>
  </si>
  <si>
    <t>ZHANG JINJING,Zhang Yao</t>
  </si>
  <si>
    <t>7925.13</t>
  </si>
  <si>
    <t>8633.04</t>
  </si>
  <si>
    <t>2023-08-01 09:52:35</t>
  </si>
  <si>
    <t>3715774</t>
  </si>
  <si>
    <t>Krishnan Sharmila</t>
  </si>
  <si>
    <t>1063.65</t>
  </si>
  <si>
    <t>1158.66</t>
  </si>
  <si>
    <t>2023-08-01 10:50:17</t>
  </si>
  <si>
    <t>3715977</t>
  </si>
  <si>
    <t>瑞薇琪酒店</t>
  </si>
  <si>
    <t>ZHU YUE</t>
  </si>
  <si>
    <t>3978.85</t>
  </si>
  <si>
    <t>4334.26</t>
  </si>
  <si>
    <t>2023-08-01 11:36:49</t>
  </si>
  <si>
    <t>3716950</t>
  </si>
  <si>
    <t>长滩岛航路与蓝海度假村</t>
  </si>
  <si>
    <t>DE LEON MONICA BIANCA</t>
  </si>
  <si>
    <t>1402.56</t>
  </si>
  <si>
    <t>1527.84</t>
  </si>
  <si>
    <t>2023-08-01 14:34:02</t>
  </si>
  <si>
    <t>3718723</t>
  </si>
  <si>
    <t>普吉岛科莫雅姆度假村</t>
  </si>
  <si>
    <t>WANG JINYA,WANG JINYI</t>
  </si>
  <si>
    <t>1279.00</t>
  </si>
  <si>
    <t>1393.25</t>
  </si>
  <si>
    <t>2023-08-02 12:01:57</t>
  </si>
  <si>
    <t>3718991</t>
  </si>
  <si>
    <t>巴厘岛穆丽雅度假村</t>
  </si>
  <si>
    <t>Leigh Dean</t>
  </si>
  <si>
    <t>8425.54</t>
  </si>
  <si>
    <t>9178.15</t>
  </si>
  <si>
    <t>2023-08-01 21:14:59</t>
  </si>
  <si>
    <t>3719132</t>
  </si>
  <si>
    <t>吉隆坡市中心佩达纳酒店</t>
  </si>
  <si>
    <t>HUANG MENGGE,WAN SIQUN</t>
  </si>
  <si>
    <t>370.31</t>
  </si>
  <si>
    <t>403.39</t>
  </si>
  <si>
    <t>2023-08-01 21:52:45</t>
  </si>
  <si>
    <t>3719450</t>
  </si>
  <si>
    <t>曼谷素坤逸莎玛豪华酒店</t>
  </si>
  <si>
    <t>ALHAJRI BADR</t>
  </si>
  <si>
    <t>2620.02</t>
  </si>
  <si>
    <t>2854.05</t>
  </si>
  <si>
    <t>2023-08-02 00:00:13</t>
  </si>
  <si>
    <t>2023-08-02</t>
  </si>
  <si>
    <t>3719998</t>
  </si>
  <si>
    <t>巴黎歌剧院图灵酒店</t>
  </si>
  <si>
    <t>LIU QUAN,YAO YUXIN</t>
  </si>
  <si>
    <t>6479.20</t>
  </si>
  <si>
    <t>7057.95</t>
  </si>
  <si>
    <t>2023-08-02 00:26:34</t>
  </si>
  <si>
    <t>3721193</t>
  </si>
  <si>
    <t>曼谷阿卡迪亚套房酒店</t>
  </si>
  <si>
    <t>LU JIAN,JIANG DAN</t>
  </si>
  <si>
    <t>1452.97</t>
  </si>
  <si>
    <t>1574.01</t>
  </si>
  <si>
    <t>2023-08-02 11:01:31</t>
  </si>
  <si>
    <t>3721904</t>
  </si>
  <si>
    <t>CHEN KAIXUAN,ZHUANG JIE</t>
  </si>
  <si>
    <t>2023-08-22 21:02:02</t>
  </si>
  <si>
    <t>3721957</t>
  </si>
  <si>
    <t>富国岛拉维朗达度假酒店（美憬阁）</t>
  </si>
  <si>
    <t>BAO SHUOXIN,XU SUXIAN</t>
  </si>
  <si>
    <t>2402.56</t>
  </si>
  <si>
    <t>2602.71</t>
  </si>
  <si>
    <t>2023-08-02 13:48:55</t>
  </si>
  <si>
    <t>3722188</t>
  </si>
  <si>
    <t>卡萨玛戈特酒店（仅限成人）</t>
  </si>
  <si>
    <t>HAN LULU,BAO QINYUN</t>
  </si>
  <si>
    <t>1118.90</t>
  </si>
  <si>
    <t>1212.11</t>
  </si>
  <si>
    <t>2023-08-02 14:29:31</t>
  </si>
  <si>
    <t>3723585</t>
  </si>
  <si>
    <t>安德鲁蒂斯公寓酒店</t>
  </si>
  <si>
    <t>Obradovic Zivoslav</t>
  </si>
  <si>
    <t>2331.52</t>
  </si>
  <si>
    <t>2525.75</t>
  </si>
  <si>
    <t>2023-08-02 19:22:03</t>
  </si>
  <si>
    <t>塞浦路斯</t>
  </si>
  <si>
    <t>3724159</t>
  </si>
  <si>
    <t>帕尔马博罗伊洲际</t>
  </si>
  <si>
    <t>YANG CHENQIN,ZHANG NI,Yang Quan,Chen Meiqin,Zhang Yongkang,Zhu Li,Zhu Bin,Xu Lan</t>
  </si>
  <si>
    <t>16679.94</t>
  </si>
  <si>
    <t>18069.48</t>
  </si>
  <si>
    <t>2023-08-02 21:38:51</t>
  </si>
  <si>
    <t>2023-08-03</t>
  </si>
  <si>
    <t>3725363</t>
  </si>
  <si>
    <t>圣奥拉夫普拉斯斯堪迪克酒店</t>
  </si>
  <si>
    <t>Peng Hanying</t>
  </si>
  <si>
    <t>2672.57</t>
  </si>
  <si>
    <t>2893.02</t>
  </si>
  <si>
    <t>2023-08-03 02:53:59</t>
  </si>
  <si>
    <t>挪威</t>
  </si>
  <si>
    <t>3725612</t>
  </si>
  <si>
    <t>巴拉哈斯参议员酒店</t>
  </si>
  <si>
    <t>PALENCIA VILLARREAL DANIEL EDUARDO</t>
  </si>
  <si>
    <t>654.31</t>
  </si>
  <si>
    <t>708.28</t>
  </si>
  <si>
    <t>2023-08-03 07:40:09</t>
  </si>
  <si>
    <t>3726694</t>
  </si>
  <si>
    <t>三叶草 7 酒店 (SG Clean)</t>
  </si>
  <si>
    <t>LAM MAN HOU,CHAO HEI CHENG</t>
  </si>
  <si>
    <t>3299.33</t>
  </si>
  <si>
    <t>3571.48</t>
  </si>
  <si>
    <t>2023-08-03 12:32:34</t>
  </si>
  <si>
    <t>999226794530204,</t>
  </si>
  <si>
    <t>3728611</t>
  </si>
  <si>
    <t>槟城宾乐雅饭店</t>
  </si>
  <si>
    <t>SALLEHUDDIN AMEENUL UMMAH</t>
  </si>
  <si>
    <t>2023-09-16 20:25:37</t>
  </si>
  <si>
    <t>3729358</t>
  </si>
  <si>
    <t>特雷维精品酒店</t>
  </si>
  <si>
    <t>Kreitler John</t>
  </si>
  <si>
    <t>1811.32</t>
  </si>
  <si>
    <t>1960.73</t>
  </si>
  <si>
    <t>2023-08-03 20:50:29</t>
  </si>
  <si>
    <t>3729361</t>
  </si>
  <si>
    <t>VANDERVEEN JESSE,SEETA PAPAVEE</t>
  </si>
  <si>
    <t>1142.00</t>
  </si>
  <si>
    <t>1236.20</t>
  </si>
  <si>
    <t>2023-08-04 15:13:32</t>
  </si>
  <si>
    <t>3729546</t>
  </si>
  <si>
    <t>巴塞罗那波布雷诺旅馆</t>
  </si>
  <si>
    <t>Min Chong,Min Chong,Min Chong</t>
  </si>
  <si>
    <t>2702.67</t>
  </si>
  <si>
    <t>2925.60</t>
  </si>
  <si>
    <t>2023-08-03 21:06:30</t>
  </si>
  <si>
    <t>3729681</t>
  </si>
  <si>
    <t>FU XUAN</t>
  </si>
  <si>
    <t>3315.00</t>
  </si>
  <si>
    <t>3588.44</t>
  </si>
  <si>
    <t>2023-08-04 09:40:33</t>
  </si>
  <si>
    <t>3729982</t>
  </si>
  <si>
    <t>因特拉肯多诺德酒店</t>
  </si>
  <si>
    <t>HE ZIYI,LU XINYU</t>
  </si>
  <si>
    <t>2614.22</t>
  </si>
  <si>
    <t>2829.86</t>
  </si>
  <si>
    <t>2023-08-03 22:33:30</t>
  </si>
  <si>
    <t>3730263</t>
  </si>
  <si>
    <t>普吉岛格雷斯兰度假村</t>
  </si>
  <si>
    <t>TAM KA YUNG</t>
  </si>
  <si>
    <t>2272.58</t>
  </si>
  <si>
    <t>2460.04</t>
  </si>
  <si>
    <t>2023-08-03 23:35:23</t>
  </si>
  <si>
    <t>2023-08-04</t>
  </si>
  <si>
    <t>3730579</t>
  </si>
  <si>
    <t>WIERSMA JAN LEONARD</t>
  </si>
  <si>
    <t>1715.51</t>
  </si>
  <si>
    <t>1864.28</t>
  </si>
  <si>
    <t>2023-08-04 01:55:12</t>
  </si>
  <si>
    <t>比利时</t>
  </si>
  <si>
    <t>3732512</t>
  </si>
  <si>
    <t>4000.00</t>
  </si>
  <si>
    <t>4346.88</t>
  </si>
  <si>
    <t>2023-08-11 16:18:33</t>
  </si>
  <si>
    <t>3733718</t>
  </si>
  <si>
    <t>朱利叶斯凯撒阿尔勒水疗酒店 - 美憬阁</t>
  </si>
  <si>
    <t>CHEN WEIMING</t>
  </si>
  <si>
    <t>1108.98</t>
  </si>
  <si>
    <t>1205.15</t>
  </si>
  <si>
    <t>2023-08-04 20:32:59</t>
  </si>
  <si>
    <t>3734190</t>
  </si>
  <si>
    <t>安娜传统公寓酒店</t>
  </si>
  <si>
    <t>ZENG SHENYU</t>
  </si>
  <si>
    <t>1254.72</t>
  </si>
  <si>
    <t>1363.53</t>
  </si>
  <si>
    <t>2023-08-04 22:01:15</t>
  </si>
  <si>
    <t>3734607</t>
  </si>
  <si>
    <t>仁川君悦大酒店</t>
  </si>
  <si>
    <t>SI SHANGJIA</t>
  </si>
  <si>
    <t>1604.68</t>
  </si>
  <si>
    <t>1743.84</t>
  </si>
  <si>
    <t>2023-08-04 23:14:02</t>
  </si>
  <si>
    <t>韩国</t>
  </si>
  <si>
    <t>2023-08-05</t>
  </si>
  <si>
    <t>3734862</t>
  </si>
  <si>
    <t>优布达玛雅假日温泉酒店</t>
  </si>
  <si>
    <t>Hamper Margot</t>
  </si>
  <si>
    <t>4528.87</t>
  </si>
  <si>
    <t>4921.62</t>
  </si>
  <si>
    <t>2023-08-05 00:16:00</t>
  </si>
  <si>
    <t>3736099</t>
  </si>
  <si>
    <t>兰卡威成功度假村</t>
  </si>
  <si>
    <t>ZHANG SIYI,WANG YINLU</t>
  </si>
  <si>
    <t>4475.45</t>
  </si>
  <si>
    <t>4863.56</t>
  </si>
  <si>
    <t>2023-08-05 11:13:34</t>
  </si>
  <si>
    <t>3736159</t>
  </si>
  <si>
    <t>维多利亚瀑布酒店</t>
  </si>
  <si>
    <t>Milne Nicholas Peter</t>
  </si>
  <si>
    <t>6112.34</t>
  </si>
  <si>
    <t>6642.40</t>
  </si>
  <si>
    <t>2023-08-05 11:38:35</t>
  </si>
  <si>
    <t>津巴布韦</t>
  </si>
  <si>
    <t>3736338</t>
  </si>
  <si>
    <t>OYO拉斯维加斯娱乐场酒店</t>
  </si>
  <si>
    <t>Laugermann Inigo Peron,Laugermann Nico Peron</t>
  </si>
  <si>
    <t>859.52</t>
  </si>
  <si>
    <t>934.06</t>
  </si>
  <si>
    <t>2023-08-05 12:08:27</t>
  </si>
  <si>
    <t>3736638</t>
  </si>
  <si>
    <t>拉斯特拉酒店</t>
  </si>
  <si>
    <t>Salazar Emilio</t>
  </si>
  <si>
    <t>356.67</t>
  </si>
  <si>
    <t>387.60</t>
  </si>
  <si>
    <t>2023-08-05 13:25:40</t>
  </si>
  <si>
    <t>墨西哥</t>
  </si>
  <si>
    <t>3738592</t>
  </si>
  <si>
    <t>安廷圣乔治酒店</t>
  </si>
  <si>
    <t>Lam Ching yin,Lam Ching yin</t>
  </si>
  <si>
    <t>6379.61</t>
  </si>
  <si>
    <t>6932.85</t>
  </si>
  <si>
    <t>2023-08-05 20:47:38</t>
  </si>
  <si>
    <t>3738803</t>
  </si>
  <si>
    <t>TECPANECATLDURAN JESSICA</t>
  </si>
  <si>
    <t>3116.99</t>
  </si>
  <si>
    <t>3387.30</t>
  </si>
  <si>
    <t>2023-08-07 11:08:56</t>
  </si>
  <si>
    <t>2023-08-06</t>
  </si>
  <si>
    <t>3739781</t>
  </si>
  <si>
    <t>纽约硬石酒店</t>
  </si>
  <si>
    <t>CANOVAS VICTOR</t>
  </si>
  <si>
    <t>5960.22</t>
  </si>
  <si>
    <t>6474.28</t>
  </si>
  <si>
    <t>2023-08-06 03:15:34</t>
  </si>
  <si>
    <t>3739784</t>
  </si>
  <si>
    <t>menchaca Carlos,Moyano marisa</t>
  </si>
  <si>
    <t>2023-08-06 03:19:08</t>
  </si>
  <si>
    <t>3741254</t>
  </si>
  <si>
    <t>巴厘岛水明漾安可温德姆华美达酒店 - CHSE 认证</t>
  </si>
  <si>
    <t>Jain Uttam,Jain Uttam,Jain Uttam,Jain Uttam,Jain Uttam,Jain Uttam</t>
  </si>
  <si>
    <t>2269.45</t>
  </si>
  <si>
    <t>2465.19</t>
  </si>
  <si>
    <t>2023-08-06 14:05:38</t>
  </si>
  <si>
    <t>3741512</t>
  </si>
  <si>
    <t>新加坡81酒店公主</t>
  </si>
  <si>
    <t>TIAN YUAN</t>
  </si>
  <si>
    <t>2191.10</t>
  </si>
  <si>
    <t>2380.08</t>
  </si>
  <si>
    <t>2023-08-06 15:36:12</t>
  </si>
  <si>
    <t>3741934</t>
  </si>
  <si>
    <t>巴厘岛图班哈里斯酒店</t>
  </si>
  <si>
    <t>TAKANAGA YUSUKE,MIYOSHI MIKA</t>
  </si>
  <si>
    <t>236.15</t>
  </si>
  <si>
    <t>256.52</t>
  </si>
  <si>
    <t>2023-08-06 17:05:57</t>
  </si>
  <si>
    <t>3741944</t>
  </si>
  <si>
    <t>朗格塔维尔套房酒店</t>
  </si>
  <si>
    <t>WANG YUNYI,CHENG TAORAN</t>
  </si>
  <si>
    <t>2596.55</t>
  </si>
  <si>
    <t>2820.50</t>
  </si>
  <si>
    <t>2023-08-06 17:10:28</t>
  </si>
  <si>
    <t>3741962</t>
  </si>
  <si>
    <t>WEI POLUN,ZHANG XIAOMING</t>
  </si>
  <si>
    <t>2738.99</t>
  </si>
  <si>
    <t>2975.22</t>
  </si>
  <si>
    <t>2023-08-07 00:59:49</t>
  </si>
  <si>
    <t>3743121</t>
  </si>
  <si>
    <t>巴蒂纽勒17住宿加早餐酒店</t>
  </si>
  <si>
    <t>FUJIKAWA ERIKO</t>
  </si>
  <si>
    <t>1821.54</t>
  </si>
  <si>
    <t>1978.64</t>
  </si>
  <si>
    <t>2023-08-06 21:05:50</t>
  </si>
  <si>
    <t>3743430</t>
  </si>
  <si>
    <t>日内瓦酒店</t>
  </si>
  <si>
    <t>DAI RUIQI,HUANG JIASHENG</t>
  </si>
  <si>
    <t>5270.15</t>
  </si>
  <si>
    <t>5724.69</t>
  </si>
  <si>
    <t>2023-08-06 22:04:38</t>
  </si>
  <si>
    <t>3743529</t>
  </si>
  <si>
    <t>ZHOU ANQI,LU YIXIANG</t>
  </si>
  <si>
    <t>6058.81</t>
  </si>
  <si>
    <t>6581.37</t>
  </si>
  <si>
    <t>2023-08-06 22:29:58</t>
  </si>
  <si>
    <t>3743824</t>
  </si>
  <si>
    <t>维多利亚酒店</t>
  </si>
  <si>
    <t>Gross Nathan,Gross Nathan</t>
  </si>
  <si>
    <t>954.43</t>
  </si>
  <si>
    <t>1036.75</t>
  </si>
  <si>
    <t>2023-08-06 23:33:01</t>
  </si>
  <si>
    <t>2023-08-07</t>
  </si>
  <si>
    <t>3744041</t>
  </si>
  <si>
    <t>Schmitz Michael,Kuryshko Maryna</t>
  </si>
  <si>
    <t>1058.28</t>
  </si>
  <si>
    <t>1149.56</t>
  </si>
  <si>
    <t>2023-08-07 01:41:23</t>
  </si>
  <si>
    <t>3745491</t>
  </si>
  <si>
    <t>曼谷千禧希尔顿酒店</t>
  </si>
  <si>
    <t>Ogawa Hiromi</t>
  </si>
  <si>
    <t>4101.66</t>
  </si>
  <si>
    <t>4455.42</t>
  </si>
  <si>
    <t>2023-08-07 13:32:22</t>
  </si>
  <si>
    <t>3746086</t>
  </si>
  <si>
    <t>Marin Veronica</t>
  </si>
  <si>
    <t>873.73</t>
  </si>
  <si>
    <t>949.09</t>
  </si>
  <si>
    <t>2023-08-07 15:48:16</t>
  </si>
  <si>
    <t>3746395</t>
  </si>
  <si>
    <t>塞米亚克双六豪华酒店</t>
  </si>
  <si>
    <t>HUANG CAIYU,WU KAIJI</t>
  </si>
  <si>
    <t>6523.11</t>
  </si>
  <si>
    <t>7085.72</t>
  </si>
  <si>
    <t>2023-08-07 16:58:43</t>
  </si>
  <si>
    <t>3746862</t>
  </si>
  <si>
    <t>索拉天空宝石酒店</t>
  </si>
  <si>
    <t>XU MING</t>
  </si>
  <si>
    <t>717.99</t>
  </si>
  <si>
    <t>779.92</t>
  </si>
  <si>
    <t>2023-08-08 12:11:37</t>
  </si>
  <si>
    <t>3747844</t>
  </si>
  <si>
    <t>巴黎剑锷酒店</t>
  </si>
  <si>
    <t>Qi Xiaotong,Li Ying</t>
  </si>
  <si>
    <t>3160.02</t>
  </si>
  <si>
    <t>3432.57</t>
  </si>
  <si>
    <t>2023-08-07 21:26:15</t>
  </si>
  <si>
    <t>3748095</t>
  </si>
  <si>
    <t>帕里斯巴黎埃菲尔铁塔酒店</t>
  </si>
  <si>
    <t>LOU YI</t>
  </si>
  <si>
    <t>11274.70</t>
  </si>
  <si>
    <t>12247.12</t>
  </si>
  <si>
    <t>2023-08-07 22:42:40</t>
  </si>
  <si>
    <t>3748112</t>
  </si>
  <si>
    <t>Jiang Yue,Liu Wanying</t>
  </si>
  <si>
    <t>2023-08-07 22:47:28</t>
  </si>
  <si>
    <t>2023-08-08</t>
  </si>
  <si>
    <t>3748656</t>
  </si>
  <si>
    <t>Agarwal Ashutosh,Agarwal Ashutosh</t>
  </si>
  <si>
    <t>505.78</t>
  </si>
  <si>
    <t>547.80</t>
  </si>
  <si>
    <t>2023-08-08 01:54:14</t>
  </si>
  <si>
    <t>3748762</t>
  </si>
  <si>
    <t>昆西别墅酒店</t>
  </si>
  <si>
    <t>LIU YUNAN,LI YINAN,ZHU YAN,LIU XIAOPENG</t>
  </si>
  <si>
    <t>1590.74</t>
  </si>
  <si>
    <t>1722.88</t>
  </si>
  <si>
    <t>2023-08-08 03:15:31</t>
  </si>
  <si>
    <t>3750075</t>
  </si>
  <si>
    <t>洛克兰德港酒店</t>
  </si>
  <si>
    <t>Steinke Jeffrey</t>
  </si>
  <si>
    <t>1833.84</t>
  </si>
  <si>
    <t>1986.18</t>
  </si>
  <si>
    <t>2023-08-08 13:00:09</t>
  </si>
  <si>
    <t>3750486</t>
  </si>
  <si>
    <t>马塞里亚圣安娜</t>
  </si>
  <si>
    <t>KIM HYERI</t>
  </si>
  <si>
    <t>2783.38</t>
  </si>
  <si>
    <t>3014.60</t>
  </si>
  <si>
    <t>2023-08-08 14:02:30</t>
  </si>
  <si>
    <t>3751026</t>
  </si>
  <si>
    <t>普吉岛帕拉达斯度假村(SHA Plus+)</t>
  </si>
  <si>
    <t>LUO XIAOSHAN</t>
  </si>
  <si>
    <t>2915.00</t>
  </si>
  <si>
    <t>3157.15</t>
  </si>
  <si>
    <t>2023-08-08 16:01:53</t>
  </si>
  <si>
    <t>3751410</t>
  </si>
  <si>
    <t>ZHAO LIU,ZHOU XIAOYA</t>
  </si>
  <si>
    <t>2316.57</t>
  </si>
  <si>
    <t>2509.01</t>
  </si>
  <si>
    <t>2023-08-08 17:28:44</t>
  </si>
  <si>
    <t>3753083</t>
  </si>
  <si>
    <t>曼谷盛泰澜中央世界商业中心酒店</t>
  </si>
  <si>
    <t>SEOW HOU TAN</t>
  </si>
  <si>
    <t>4132.11</t>
  </si>
  <si>
    <t>4475.37</t>
  </si>
  <si>
    <t>2023-08-08 22:27:56</t>
  </si>
  <si>
    <t>2023-08-09</t>
  </si>
  <si>
    <t>3754015</t>
  </si>
  <si>
    <t>FERNANDES YACKELINE DAYANA</t>
  </si>
  <si>
    <t>506.76</t>
  </si>
  <si>
    <t>547.37</t>
  </si>
  <si>
    <t>2023-08-09 06:03:31</t>
  </si>
  <si>
    <t>3755440</t>
  </si>
  <si>
    <t>沙滩山水度假村</t>
  </si>
  <si>
    <t>HASHIGUCHI TAKAKO,KAWAMURA KOJI</t>
  </si>
  <si>
    <t>646.77</t>
  </si>
  <si>
    <t>698.61</t>
  </si>
  <si>
    <t>2023-08-09 13:16:43</t>
  </si>
  <si>
    <t>3755526</t>
  </si>
  <si>
    <t>ABDULWAHAB SHAH ROLLAH</t>
  </si>
  <si>
    <t>755.88</t>
  </si>
  <si>
    <t>816.46</t>
  </si>
  <si>
    <t>2023-08-09 13:46:34</t>
  </si>
  <si>
    <t>3757279</t>
  </si>
  <si>
    <t>XUE MENGYUAN,LU SIYU</t>
  </si>
  <si>
    <t>5100.00</t>
  </si>
  <si>
    <t>5508.75</t>
  </si>
  <si>
    <t>2023-08-15 22:27:29</t>
  </si>
  <si>
    <t>3758116</t>
  </si>
  <si>
    <t>WANG KAI,ZHOU YIBING</t>
  </si>
  <si>
    <t>1130.01</t>
  </si>
  <si>
    <t>1220.58</t>
  </si>
  <si>
    <t>2023-08-09 22:03:14</t>
  </si>
  <si>
    <t>3758122</t>
  </si>
  <si>
    <t>吉隆坡·觅酒店，傲途格精选</t>
  </si>
  <si>
    <t>WANG YIRUO</t>
  </si>
  <si>
    <t>1070.00</t>
  </si>
  <si>
    <t>1155.76</t>
  </si>
  <si>
    <t>2023-08-10 15:56:55</t>
  </si>
  <si>
    <t>2023-08-10</t>
  </si>
  <si>
    <t>3759161</t>
  </si>
  <si>
    <t>甲米利亚纳休闲水疗度假村(SHA Extra Plus)</t>
  </si>
  <si>
    <t>PARMAR SONAL,JAGATIA SAPNA</t>
  </si>
  <si>
    <t>2847.99</t>
  </si>
  <si>
    <t>3082.24</t>
  </si>
  <si>
    <t>2023-08-10 09:50:52</t>
  </si>
  <si>
    <t>3759291</t>
  </si>
  <si>
    <t>雅加达希尔顿逸林酒店 - 迪本尼格罗</t>
  </si>
  <si>
    <t>Cheon Daegeon</t>
  </si>
  <si>
    <t>855.32</t>
  </si>
  <si>
    <t>925.67</t>
  </si>
  <si>
    <t>2023-08-10 07:00:33</t>
  </si>
  <si>
    <t>999226798718482,</t>
  </si>
  <si>
    <t>3759615</t>
  </si>
  <si>
    <t>ZHAO KUN,DAI JIE</t>
  </si>
  <si>
    <t>2023-09-18 09:33:19</t>
  </si>
  <si>
    <t>3760335</t>
  </si>
  <si>
    <t>曼谷维伊 - 美憬阁酒店</t>
  </si>
  <si>
    <t>CHING WEI CHYN JOWIE</t>
  </si>
  <si>
    <t>3480.01</t>
  </si>
  <si>
    <t>3766.24</t>
  </si>
  <si>
    <t>2023-08-10 13:21:36</t>
  </si>
  <si>
    <t>3760951</t>
  </si>
  <si>
    <t>R马尔温泉度假酒店</t>
  </si>
  <si>
    <t>BAO SHUANG</t>
  </si>
  <si>
    <t>249.00</t>
  </si>
  <si>
    <t>269.48</t>
  </si>
  <si>
    <t>2023-08-10 15:12:02</t>
  </si>
  <si>
    <t>3761010</t>
  </si>
  <si>
    <t>2023-08-10 15:32:37</t>
  </si>
  <si>
    <t>3761028</t>
  </si>
  <si>
    <t>2023-08-10 15:31:07</t>
  </si>
  <si>
    <t>3761031</t>
  </si>
  <si>
    <t>2023-08-10 15:32:02</t>
  </si>
  <si>
    <t>3761472</t>
  </si>
  <si>
    <t>城堡庄园酒店</t>
  </si>
  <si>
    <t>YUAN TIANQI,RESCH MAXIMILIAN</t>
  </si>
  <si>
    <t>528.81</t>
  </si>
  <si>
    <t>572.31</t>
  </si>
  <si>
    <t>2023-08-10 16:53:32</t>
  </si>
  <si>
    <t>3762951</t>
  </si>
  <si>
    <t>新加坡威大酒店 - 明古连</t>
  </si>
  <si>
    <t>SHEN YINING</t>
  </si>
  <si>
    <t>3048.02</t>
  </si>
  <si>
    <t>3298.72</t>
  </si>
  <si>
    <t>2023-08-16 17:54:14</t>
  </si>
  <si>
    <t>3763287</t>
  </si>
  <si>
    <t>拉泽瑞丽酒店</t>
  </si>
  <si>
    <t>Koppandi Sandor</t>
  </si>
  <si>
    <t>813.35</t>
  </si>
  <si>
    <t>880.25</t>
  </si>
  <si>
    <t>2023-08-10 22:23:01</t>
  </si>
  <si>
    <t>3763415</t>
  </si>
  <si>
    <t>Tschanz Claudia,Kaeser Michael Philippe</t>
  </si>
  <si>
    <t>4249.67</t>
  </si>
  <si>
    <t>4599.21</t>
  </si>
  <si>
    <t>2023-08-10 22:53:21</t>
  </si>
  <si>
    <t>3763709</t>
  </si>
  <si>
    <t>曼谷素旺那普机场诺富特酒店</t>
  </si>
  <si>
    <t>SHI JING,ZHENG WEI</t>
  </si>
  <si>
    <t>1213.00</t>
  </si>
  <si>
    <t>1312.77</t>
  </si>
  <si>
    <t>2023-08-11 12:15:58</t>
  </si>
  <si>
    <t>2023-08-11</t>
  </si>
  <si>
    <t>3764069</t>
  </si>
  <si>
    <t>PANG CHUN KIN,Liu Siyue</t>
  </si>
  <si>
    <t>3984.73</t>
  </si>
  <si>
    <t>4312.48</t>
  </si>
  <si>
    <t>2023-08-11 00:25:10</t>
  </si>
  <si>
    <t>3764128</t>
  </si>
  <si>
    <t>巴厘岛乌布卡娅内穆雅度假村</t>
  </si>
  <si>
    <t>LIU JIALU,CHEN XIAOYU</t>
  </si>
  <si>
    <t>1493.37</t>
  </si>
  <si>
    <t>1616.20</t>
  </si>
  <si>
    <t>2023-08-11 01:01:43</t>
  </si>
  <si>
    <t>3764152</t>
  </si>
  <si>
    <t>Felix by STX</t>
  </si>
  <si>
    <t>LI YIWEN,LI PEIANDI</t>
  </si>
  <si>
    <t>1282.46</t>
  </si>
  <si>
    <t>1387.94</t>
  </si>
  <si>
    <t>2023-08-11 01:13:20</t>
  </si>
  <si>
    <t>3765108</t>
  </si>
  <si>
    <t>鲁瓦西维勒班特展览公园酒店</t>
  </si>
  <si>
    <t>Cheung Lai Yi Daisy</t>
  </si>
  <si>
    <t>13226.99</t>
  </si>
  <si>
    <t>14291.72</t>
  </si>
  <si>
    <t>2023-08-11 10:56:14</t>
  </si>
  <si>
    <t>3768351</t>
  </si>
  <si>
    <t>占奈萨拉卜塔酒店</t>
  </si>
  <si>
    <t>GHARBI NESLY</t>
  </si>
  <si>
    <t>364.59</t>
  </si>
  <si>
    <t>393.94</t>
  </si>
  <si>
    <t>2023-08-11 23:21:27</t>
  </si>
  <si>
    <t>2023-08-12</t>
  </si>
  <si>
    <t>3771441</t>
  </si>
  <si>
    <t>ZHOU JING</t>
  </si>
  <si>
    <t>2672.07</t>
  </si>
  <si>
    <t>2878.76</t>
  </si>
  <si>
    <t>2023-08-12 17:31:49</t>
  </si>
  <si>
    <t>3772067</t>
  </si>
  <si>
    <t>甜蜜滨海度假酒店 - 艺术 - 卡伦海滩</t>
  </si>
  <si>
    <t>LISTRATENKO ANNA</t>
  </si>
  <si>
    <t>1694.99</t>
  </si>
  <si>
    <t>1826.10</t>
  </si>
  <si>
    <t>2023-08-12 20:19:36</t>
  </si>
  <si>
    <t>3772859</t>
  </si>
  <si>
    <t>罗伯茨河度假村</t>
  </si>
  <si>
    <t>LI HAN,LI HAN</t>
  </si>
  <si>
    <t>296.00</t>
  </si>
  <si>
    <t>318.90</t>
  </si>
  <si>
    <t>2023-08-12 22:24:01</t>
  </si>
  <si>
    <t>3772875</t>
  </si>
  <si>
    <t>English Jennifer,English Jennifer</t>
  </si>
  <si>
    <t>1015.38</t>
  </si>
  <si>
    <t>1093.92</t>
  </si>
  <si>
    <t>2023-08-12 22:29:44</t>
  </si>
  <si>
    <t>2023-08-13</t>
  </si>
  <si>
    <t>3773607</t>
  </si>
  <si>
    <t>帕赛卡巴雅酒店</t>
  </si>
  <si>
    <t>MARTIN ROBERT LEE</t>
  </si>
  <si>
    <t>597.74</t>
  </si>
  <si>
    <t>643.84</t>
  </si>
  <si>
    <t>2023-08-13 02:05:58</t>
  </si>
  <si>
    <t>3774201</t>
  </si>
  <si>
    <t>Angelo Martinez Nunez Virgil,Angelo Martinez Nunez Virgil</t>
  </si>
  <si>
    <t>681.19</t>
  </si>
  <si>
    <t>733.72</t>
  </si>
  <si>
    <t>2023-08-13 10:18:44</t>
  </si>
  <si>
    <t>3774947</t>
  </si>
  <si>
    <t>旧金山日航酒店</t>
  </si>
  <si>
    <t>LIANG ZIQING,YANG XIAOHONG,LIANG JIANZHONG</t>
  </si>
  <si>
    <t>4470.55</t>
  </si>
  <si>
    <t>4815.33</t>
  </si>
  <si>
    <t>2023-08-13 13:34:42</t>
  </si>
  <si>
    <t>3775553</t>
  </si>
  <si>
    <t>莱恩酒店</t>
  </si>
  <si>
    <t>CHEUNG WAI KIT RICKY,CHEUNG WAI LING AMY</t>
  </si>
  <si>
    <t>694.00</t>
  </si>
  <si>
    <t>747.52</t>
  </si>
  <si>
    <t>2023-08-15 12:35:34</t>
  </si>
  <si>
    <t>3775691</t>
  </si>
  <si>
    <t>圣保罗皇宫酒店</t>
  </si>
  <si>
    <t>LA POLLA GINO,LA POLLA PIERFRANCESCO</t>
  </si>
  <si>
    <t>2812.49</t>
  </si>
  <si>
    <t>3029.40</t>
  </si>
  <si>
    <t>2023-08-13 16:02:55</t>
  </si>
  <si>
    <t>3776389</t>
  </si>
  <si>
    <t>LIU YAN,WEN YI</t>
  </si>
  <si>
    <t>341.00</t>
  </si>
  <si>
    <t>367.30</t>
  </si>
  <si>
    <t>2023-08-14 11:07:33</t>
  </si>
  <si>
    <t>2023-08-14</t>
  </si>
  <si>
    <t>3778292</t>
  </si>
  <si>
    <t>克鲁尼亚阿提卡 21 号酒店</t>
  </si>
  <si>
    <t>menezes kiran</t>
  </si>
  <si>
    <t>441.47</t>
  </si>
  <si>
    <t>475.52</t>
  </si>
  <si>
    <t>2023-08-14 03:06:01</t>
  </si>
  <si>
    <t>3779446</t>
  </si>
  <si>
    <t>伦敦假日宾馆 - 摄政公园</t>
  </si>
  <si>
    <t>LEI JIAHUI,LIU YINGCHUN</t>
  </si>
  <si>
    <t>4385.09</t>
  </si>
  <si>
    <t>4723.28</t>
  </si>
  <si>
    <t>2023-08-14 11:57:50</t>
  </si>
  <si>
    <t>3781042</t>
  </si>
  <si>
    <t>纽约市中心希尔顿酒店</t>
  </si>
  <si>
    <t>zhong le</t>
  </si>
  <si>
    <t>16637.56</t>
  </si>
  <si>
    <t>17920.68</t>
  </si>
  <si>
    <t>2023-08-14 17:08:34</t>
  </si>
  <si>
    <t>3781077</t>
  </si>
  <si>
    <t>曼谷廊曼机场阿玛瑞酒店</t>
  </si>
  <si>
    <t>CHAU KIT LENG,PANG SIU KEE</t>
  </si>
  <si>
    <t>504.00</t>
  </si>
  <si>
    <t>542.87</t>
  </si>
  <si>
    <t>2023-08-14 17:26:02</t>
  </si>
  <si>
    <t>3782015</t>
  </si>
  <si>
    <t>YANG XINGWEN,ZHANG QUAN</t>
  </si>
  <si>
    <t>2215.52</t>
  </si>
  <si>
    <t>2386.38</t>
  </si>
  <si>
    <t>2023-08-14 20:22:27</t>
  </si>
  <si>
    <t>3782126</t>
  </si>
  <si>
    <t>LIU XIAOYEZI</t>
  </si>
  <si>
    <t>595.16</t>
  </si>
  <si>
    <t>641.06</t>
  </si>
  <si>
    <t>2023-08-14 20:55:38</t>
  </si>
  <si>
    <t>3782326</t>
  </si>
  <si>
    <t>美因茨施泰根博阁城际酒店</t>
  </si>
  <si>
    <t>Brocklehurst Mark</t>
  </si>
  <si>
    <t>516.72</t>
  </si>
  <si>
    <t>556.57</t>
  </si>
  <si>
    <t>2023-08-14 21:07:13</t>
  </si>
  <si>
    <t>3782458</t>
  </si>
  <si>
    <t>ZHU CHURONG,XU JIAZHUN</t>
  </si>
  <si>
    <t>2023-08-15 08:59:59</t>
  </si>
  <si>
    <t>2023-08-15</t>
  </si>
  <si>
    <t>3783065</t>
  </si>
  <si>
    <t>LI SIMA,Ye Shi</t>
  </si>
  <si>
    <t>1126.00</t>
  </si>
  <si>
    <t>1212.84</t>
  </si>
  <si>
    <t>2023-08-15 13:14:13</t>
  </si>
  <si>
    <t>3783090</t>
  </si>
  <si>
    <t>苏迪玛基督城市酒店</t>
  </si>
  <si>
    <t>FENG ZHIBIN,Tong Junhao</t>
  </si>
  <si>
    <t>1118.57</t>
  </si>
  <si>
    <t>1204.84</t>
  </si>
  <si>
    <t>2023-08-15 00:19:30</t>
  </si>
  <si>
    <t>新西兰</t>
  </si>
  <si>
    <t>3783095</t>
  </si>
  <si>
    <t>Mara River Safari Lodge</t>
  </si>
  <si>
    <t>ZHENG LE</t>
  </si>
  <si>
    <t>1563.55</t>
  </si>
  <si>
    <t>1684.13</t>
  </si>
  <si>
    <t>2023-08-15 00:22:32</t>
  </si>
  <si>
    <t>3784100</t>
  </si>
  <si>
    <t>HAN ZHONGFENG,LUO GUIHONG</t>
  </si>
  <si>
    <t>1171.56</t>
  </si>
  <si>
    <t>1259.74</t>
  </si>
  <si>
    <t>2023-08-15 10:49:51</t>
  </si>
  <si>
    <t>3784907</t>
  </si>
  <si>
    <t>飞龙酒店-绿洲</t>
  </si>
  <si>
    <t>LIM JIA YAP</t>
  </si>
  <si>
    <t>893.93</t>
  </si>
  <si>
    <t>961.22</t>
  </si>
  <si>
    <t>2023-08-15 13:31:23</t>
  </si>
  <si>
    <t>3786891</t>
  </si>
  <si>
    <t>云萨尔酒店</t>
  </si>
  <si>
    <t>ZHU JIA,CHEN BOJIA</t>
  </si>
  <si>
    <t>717.83</t>
  </si>
  <si>
    <t>771.86</t>
  </si>
  <si>
    <t>2023-08-15 20:06:59</t>
  </si>
  <si>
    <t>3786985</t>
  </si>
  <si>
    <t>LEE Eugene,Park Joonhee</t>
  </si>
  <si>
    <t>3988.25</t>
  </si>
  <si>
    <t>4288.44</t>
  </si>
  <si>
    <t>2023-08-15 20:41:26</t>
  </si>
  <si>
    <t>3787402</t>
  </si>
  <si>
    <t>富国岛新世界度假酒店</t>
  </si>
  <si>
    <t>TANG LEI,WANG QINGQIN</t>
  </si>
  <si>
    <t>2739.00</t>
  </si>
  <si>
    <t>2945.16</t>
  </si>
  <si>
    <t>2023-08-16 16:12:17</t>
  </si>
  <si>
    <t>3787685</t>
  </si>
  <si>
    <t>纽约利文顿酒店</t>
  </si>
  <si>
    <t>NELSON JARED</t>
  </si>
  <si>
    <t>2206.16</t>
  </si>
  <si>
    <t>2372.22</t>
  </si>
  <si>
    <t>2023-08-15 22:39:52</t>
  </si>
  <si>
    <t>2023-08-16</t>
  </si>
  <si>
    <t>3788059</t>
  </si>
  <si>
    <t>美地概念酒店 (政府卫生认证)</t>
  </si>
  <si>
    <t>Attal Shravan,Attal Shravan</t>
  </si>
  <si>
    <t>974.16</t>
  </si>
  <si>
    <t>1047.48</t>
  </si>
  <si>
    <t>2023-08-16 11:22:45</t>
  </si>
  <si>
    <t>3788166</t>
  </si>
  <si>
    <t>西班牙皇家套房酒店</t>
  </si>
  <si>
    <t>O Toole Stephen Michael</t>
  </si>
  <si>
    <t>7352.04</t>
  </si>
  <si>
    <t>7875.78</t>
  </si>
  <si>
    <t>-7875</t>
  </si>
  <si>
    <t>-7352</t>
  </si>
  <si>
    <t>2023-08-16 01:45:48</t>
  </si>
  <si>
    <t>3788937</t>
  </si>
  <si>
    <t>QT皇后镇酒店</t>
  </si>
  <si>
    <t>Cui Xuemeng</t>
  </si>
  <si>
    <t>8730.47</t>
  </si>
  <si>
    <t>9352.40</t>
  </si>
  <si>
    <t>2023-08-16 10:12:44</t>
  </si>
  <si>
    <t>3788953</t>
  </si>
  <si>
    <t>罗拔申码头河畔酒店</t>
  </si>
  <si>
    <t>LUO LYUGEN,WANG XIAO</t>
  </si>
  <si>
    <t>987.37</t>
  </si>
  <si>
    <t>1057.71</t>
  </si>
  <si>
    <t>2023-08-16 10:17:48</t>
  </si>
  <si>
    <t>26758556225,</t>
  </si>
  <si>
    <t>3788974</t>
  </si>
  <si>
    <t>努沙佩尼达塞布山酒店</t>
  </si>
  <si>
    <t>PAN ZHIHAO,Zhao Jiayan</t>
  </si>
  <si>
    <t>2023-09-14 09:12:51</t>
  </si>
  <si>
    <t>3789859</t>
  </si>
  <si>
    <t>梅森酒店 (SHA Plus+)</t>
  </si>
  <si>
    <t>HAN JISOO</t>
  </si>
  <si>
    <t>2631.10</t>
  </si>
  <si>
    <t>2818.53</t>
  </si>
  <si>
    <t>2023-08-16 13:29:52</t>
  </si>
  <si>
    <t>3789948</t>
  </si>
  <si>
    <t>普吉岛凯璞攀瓦酒店</t>
  </si>
  <si>
    <t>XIAO DONGJING,JIN WEI</t>
  </si>
  <si>
    <t>687.76</t>
  </si>
  <si>
    <t>736.75</t>
  </si>
  <si>
    <t>2023-08-16 13:59:57</t>
  </si>
  <si>
    <t>3791002</t>
  </si>
  <si>
    <t>Ning Fengjun,Luo Yechengh,Li Chuiye</t>
  </si>
  <si>
    <t>10532.57</t>
  </si>
  <si>
    <t>11282.88</t>
  </si>
  <si>
    <t>8462.16</t>
  </si>
  <si>
    <t>-2820</t>
  </si>
  <si>
    <t>-2633</t>
  </si>
  <si>
    <t>2023-08-16 17:34:18</t>
  </si>
  <si>
    <t>3791677</t>
  </si>
  <si>
    <t>马尼拉湾景酒店</t>
  </si>
  <si>
    <t>GAO FEI</t>
  </si>
  <si>
    <t>1297.38</t>
  </si>
  <si>
    <t>1389.80</t>
  </si>
  <si>
    <t>2023-08-16 19:54:20</t>
  </si>
  <si>
    <t>3792628</t>
  </si>
  <si>
    <t>沙通易思婷大酒店</t>
  </si>
  <si>
    <t>PYUN SANGHYUN,PARK JUNGJOO</t>
  </si>
  <si>
    <t>1392.00</t>
  </si>
  <si>
    <t>1491.16</t>
  </si>
  <si>
    <t>2023-08-17 18:38:11</t>
  </si>
  <si>
    <t>2023-08-17</t>
  </si>
  <si>
    <t>3793083</t>
  </si>
  <si>
    <t>阿基米德莱里酒店</t>
  </si>
  <si>
    <t>McDonald Shenika Keera</t>
  </si>
  <si>
    <t>875.94</t>
  </si>
  <si>
    <t>937.64</t>
  </si>
  <si>
    <t>2023-08-17 01:35:17</t>
  </si>
  <si>
    <t>3793887</t>
  </si>
  <si>
    <t>梅鲁萨卡努沙杜瓦</t>
  </si>
  <si>
    <t>Gao Li</t>
  </si>
  <si>
    <t>1725.65</t>
  </si>
  <si>
    <t>1847.20</t>
  </si>
  <si>
    <t>2023-08-17 10:26:24</t>
  </si>
  <si>
    <t>3793894</t>
  </si>
  <si>
    <t>KWON HYUNGJOON</t>
  </si>
  <si>
    <t>2087.99</t>
  </si>
  <si>
    <t>2235.06</t>
  </si>
  <si>
    <t>2023-08-18 16:39:53</t>
  </si>
  <si>
    <t>3793910</t>
  </si>
  <si>
    <t>西点机场酒店</t>
  </si>
  <si>
    <t>CAI ERFENG,CHEN YIPING</t>
  </si>
  <si>
    <t>16760.00</t>
  </si>
  <si>
    <t>17940.48</t>
  </si>
  <si>
    <t>2023-08-17 10:34:09</t>
  </si>
  <si>
    <t>3795683</t>
  </si>
  <si>
    <t>太阳粮仓度假别墅</t>
  </si>
  <si>
    <t>PAN XIAWEN</t>
  </si>
  <si>
    <t>496.42</t>
  </si>
  <si>
    <t>531.39</t>
  </si>
  <si>
    <t>2023-08-17 16:56:12</t>
  </si>
  <si>
    <t>3796315</t>
  </si>
  <si>
    <t>LI QIANG</t>
  </si>
  <si>
    <t>1133.99</t>
  </si>
  <si>
    <t>1213.86</t>
  </si>
  <si>
    <t>2023-08-18 13:30:45</t>
  </si>
  <si>
    <t>3797247</t>
  </si>
  <si>
    <t>槟城双威乔治市酒店</t>
  </si>
  <si>
    <t>GANI INDRA GUNAWAN</t>
  </si>
  <si>
    <t>1288.54</t>
  </si>
  <si>
    <t>1379.30</t>
  </si>
  <si>
    <t>2023-08-17 22:08:26</t>
  </si>
  <si>
    <t>3797596</t>
  </si>
  <si>
    <t>HU GUOHAO,YIN XINYI</t>
  </si>
  <si>
    <t>2483.22</t>
  </si>
  <si>
    <t>2658.12</t>
  </si>
  <si>
    <t>2023-08-17 23:20:28</t>
  </si>
  <si>
    <t>3797640</t>
  </si>
  <si>
    <t>宜必思中央一号酒店 - 迪拜世界贸易中心</t>
  </si>
  <si>
    <t>YANG JILING,WEI QINGXIA</t>
  </si>
  <si>
    <t>6194.87</t>
  </si>
  <si>
    <t>6631.20</t>
  </si>
  <si>
    <t>2023-08-18 00:01:50</t>
  </si>
  <si>
    <t>2023-08-18</t>
  </si>
  <si>
    <t>3798482</t>
  </si>
  <si>
    <t>阿布扎比安纳塔拉盖斯尔阿萨拉沙漠度假村</t>
  </si>
  <si>
    <t>HE YANG</t>
  </si>
  <si>
    <t>2004.00</t>
  </si>
  <si>
    <t>2149.06</t>
  </si>
  <si>
    <t>2023-08-18 16:28:18</t>
  </si>
  <si>
    <t>3798789</t>
  </si>
  <si>
    <t>B&amp;B罗马菲乌米奇诺机场博览会酒店1</t>
  </si>
  <si>
    <t>Keulemans Guy</t>
  </si>
  <si>
    <t>571.64</t>
  </si>
  <si>
    <t>613.02</t>
  </si>
  <si>
    <t>2023-08-18 10:22:46</t>
  </si>
  <si>
    <t>3800469</t>
  </si>
  <si>
    <t>曼谷华美达广场湄南河畔酒店</t>
  </si>
  <si>
    <t>XU JIAHAO,QIAN KEQIN</t>
  </si>
  <si>
    <t>652.21</t>
  </si>
  <si>
    <t>699.42</t>
  </si>
  <si>
    <t>2023-08-18 16:59:01</t>
  </si>
  <si>
    <t>3800656</t>
  </si>
  <si>
    <t>巴黎12区贝西村康铂酒店</t>
  </si>
  <si>
    <t>FONTAINE GRAZIELLA</t>
  </si>
  <si>
    <t>1197.77</t>
  </si>
  <si>
    <t>1284.47</t>
  </si>
  <si>
    <t>2023-08-18 17:34:38</t>
  </si>
  <si>
    <t>3801008</t>
  </si>
  <si>
    <t>SHEN AILONG,SHI YIQIAN</t>
  </si>
  <si>
    <t>2471.73</t>
  </si>
  <si>
    <t>2650.65</t>
  </si>
  <si>
    <t>2023-08-18 18:37:27</t>
  </si>
  <si>
    <t>3801627</t>
  </si>
  <si>
    <t>CHEN JIAYUN</t>
  </si>
  <si>
    <t>373.71</t>
  </si>
  <si>
    <t>400.76</t>
  </si>
  <si>
    <t>2023-08-18 20:12:28</t>
  </si>
  <si>
    <t>2023-08-19</t>
  </si>
  <si>
    <t>3802742</t>
  </si>
  <si>
    <t>LIU PING</t>
  </si>
  <si>
    <t>544.91</t>
  </si>
  <si>
    <t>584.35</t>
  </si>
  <si>
    <t>2023-08-19 00:33:13</t>
  </si>
  <si>
    <t>3803364</t>
  </si>
  <si>
    <t>PENG WENZHUO,LUAN XIAOYU</t>
  </si>
  <si>
    <t>2729.37</t>
  </si>
  <si>
    <t>2928.51</t>
  </si>
  <si>
    <t>2023-08-19 08:57:24</t>
  </si>
  <si>
    <t>3803914</t>
  </si>
  <si>
    <t>宜必思米兰展览中心酒店</t>
  </si>
  <si>
    <t>TAO RANTING,XIONG SHIJIN</t>
  </si>
  <si>
    <t>499.84</t>
  </si>
  <si>
    <t>536.31</t>
  </si>
  <si>
    <t>2023-08-19 11:18:39</t>
  </si>
  <si>
    <t>3804819</t>
  </si>
  <si>
    <t>Homm布利斯南海滩巴东酒店(SHA Extra Plus)</t>
  </si>
  <si>
    <t>LIU HUAN,WEI ZHENGBO,XIANG XIAORONG</t>
  </si>
  <si>
    <t>2796.00</t>
  </si>
  <si>
    <t>3000.00</t>
  </si>
  <si>
    <t>2023-08-19 18:14:50</t>
  </si>
  <si>
    <t>3805071</t>
  </si>
  <si>
    <t>SHI SIJIA,CHEN DANNI</t>
  </si>
  <si>
    <t>1692.25</t>
  </si>
  <si>
    <t>1815.72</t>
  </si>
  <si>
    <t>2023-08-19 15:15:34</t>
  </si>
  <si>
    <t>3806843</t>
  </si>
  <si>
    <t>弗莱特普瑞米尔南博酒店</t>
  </si>
  <si>
    <t>LI PEISHAN,DONG WENLU</t>
  </si>
  <si>
    <t>1182.91</t>
  </si>
  <si>
    <t>1269.22</t>
  </si>
  <si>
    <t>2023-08-19 21:12:43</t>
  </si>
  <si>
    <t>3806847</t>
  </si>
  <si>
    <t>阿瓦尼中央酒店 釜山</t>
  </si>
  <si>
    <t>KIM WOOYEON</t>
  </si>
  <si>
    <t>688.97</t>
  </si>
  <si>
    <t>739.24</t>
  </si>
  <si>
    <t>2023-08-19 21:14:38</t>
  </si>
  <si>
    <t>3806963</t>
  </si>
  <si>
    <t>Guo Qian</t>
  </si>
  <si>
    <t>4966.94</t>
  </si>
  <si>
    <t>5329.34</t>
  </si>
  <si>
    <t>2023-08-19 21:52:25</t>
  </si>
  <si>
    <t>3806966</t>
  </si>
  <si>
    <t>CHEN SHOUZHEN,ZHAO YILIN</t>
  </si>
  <si>
    <t>2400.00</t>
  </si>
  <si>
    <t>2575.11</t>
  </si>
  <si>
    <t>2023-08-19 23:31:36</t>
  </si>
  <si>
    <t>3807115</t>
  </si>
  <si>
    <t>Nuzon Codera Analie,Nuzon Codera Analie</t>
  </si>
  <si>
    <t>343.54</t>
  </si>
  <si>
    <t>368.60</t>
  </si>
  <si>
    <t>2023-08-19 22:55:42</t>
  </si>
  <si>
    <t>3807133</t>
  </si>
  <si>
    <t>曼谷通罗UHG酒店</t>
  </si>
  <si>
    <t>CARLINO ANTHONY</t>
  </si>
  <si>
    <t>3233.99</t>
  </si>
  <si>
    <t>3469.95</t>
  </si>
  <si>
    <t>2023-08-19 23:01:22</t>
  </si>
  <si>
    <t>2023-08-20</t>
  </si>
  <si>
    <t>3807596</t>
  </si>
  <si>
    <t>马尔彭萨卡达诺酒店</t>
  </si>
  <si>
    <t>Butler Karen</t>
  </si>
  <si>
    <t>680.48</t>
  </si>
  <si>
    <t>729.89</t>
  </si>
  <si>
    <t>2023-08-20 05:18:06</t>
  </si>
  <si>
    <t>3807703</t>
  </si>
  <si>
    <t>Benavent Zaragoza Andreu</t>
  </si>
  <si>
    <t>1130.09</t>
  </si>
  <si>
    <t>1212.15</t>
  </si>
  <si>
    <t>2023-08-20 08:46:53</t>
  </si>
  <si>
    <t>3807809</t>
  </si>
  <si>
    <t>欧洲之星瓜达尔基维尔酒店</t>
  </si>
  <si>
    <t>LIU YI,Shi hongxiang</t>
  </si>
  <si>
    <t>2865.74</t>
  </si>
  <si>
    <t>3073.84</t>
  </si>
  <si>
    <t>2023-08-20 08:36:08</t>
  </si>
  <si>
    <t>3808393</t>
  </si>
  <si>
    <t>LI LEI</t>
  </si>
  <si>
    <t>2318.74</t>
  </si>
  <si>
    <t>2487.12</t>
  </si>
  <si>
    <t>2023-08-20 11:42:08</t>
  </si>
  <si>
    <t>3808591</t>
  </si>
  <si>
    <t>ZHOU YUHAN</t>
  </si>
  <si>
    <t>2023-08-20 12:03:14</t>
  </si>
  <si>
    <t>3809714</t>
  </si>
  <si>
    <t>普吉岛麦考安纳塔拉别墅度假酒店</t>
  </si>
  <si>
    <t>SCHEFFEL MONA</t>
  </si>
  <si>
    <t>8135.02</t>
  </si>
  <si>
    <t>8725.75</t>
  </si>
  <si>
    <t>2023-08-27 22:24:57</t>
  </si>
  <si>
    <t>3810288</t>
  </si>
  <si>
    <t>杜平尼斯港口酒店</t>
  </si>
  <si>
    <t>LEE YEIN</t>
  </si>
  <si>
    <t>606.00</t>
  </si>
  <si>
    <t>650.01</t>
  </si>
  <si>
    <t>2023-08-20 18:05:04</t>
  </si>
  <si>
    <t>3810680</t>
  </si>
  <si>
    <t>Ping Lau Woon,Ping Lau Woon</t>
  </si>
  <si>
    <t>721.22</t>
  </si>
  <si>
    <t>773.59</t>
  </si>
  <si>
    <t>2023-08-20 19:43:11</t>
  </si>
  <si>
    <t>3811613</t>
  </si>
  <si>
    <t>XIONG ZERUI,YANG KAILE</t>
  </si>
  <si>
    <t>318.58</t>
  </si>
  <si>
    <t>341.71</t>
  </si>
  <si>
    <t>2023-08-20 22:34:31</t>
  </si>
  <si>
    <t>3811643</t>
  </si>
  <si>
    <t>YANG JUNPEI,HUANG ZIXIN</t>
  </si>
  <si>
    <t>2023-08-20 22:41:48</t>
  </si>
  <si>
    <t>3811732</t>
  </si>
  <si>
    <t>ZHOU LU</t>
  </si>
  <si>
    <t>2162.34</t>
  </si>
  <si>
    <t>2319.36</t>
  </si>
  <si>
    <t>2023-08-20 23:05:14</t>
  </si>
  <si>
    <t>2023-08-21</t>
  </si>
  <si>
    <t>3811920</t>
  </si>
  <si>
    <t>JIANG JIANQI</t>
  </si>
  <si>
    <t>929.06</t>
  </si>
  <si>
    <t>996.52</t>
  </si>
  <si>
    <t>2023-08-21 00:21:01</t>
  </si>
  <si>
    <t>3812220</t>
  </si>
  <si>
    <t>海豚滩度假酒店</t>
  </si>
  <si>
    <t>Weinstein Ken</t>
  </si>
  <si>
    <t>1700.38</t>
  </si>
  <si>
    <t>1823.86</t>
  </si>
  <si>
    <t>2023-08-21 04:50:09</t>
  </si>
  <si>
    <t>3812370</t>
  </si>
  <si>
    <t>PARK JUNGHAE</t>
  </si>
  <si>
    <t>1287.38</t>
  </si>
  <si>
    <t>1380.86</t>
  </si>
  <si>
    <t>2023-08-21 07:34:34</t>
  </si>
  <si>
    <t>3815387</t>
  </si>
  <si>
    <t>新加坡香格里拉圣淘沙度假村</t>
  </si>
  <si>
    <t>YU SIJIA</t>
  </si>
  <si>
    <t>12267.20</t>
  </si>
  <si>
    <t>13158.00</t>
  </si>
  <si>
    <t>2023-08-21 18:53:15</t>
  </si>
  <si>
    <t>3816040</t>
  </si>
  <si>
    <t>欧文之家酒店公寓</t>
  </si>
  <si>
    <t>HE BINGLIANG</t>
  </si>
  <si>
    <t>4169.99</t>
  </si>
  <si>
    <t>4472.80</t>
  </si>
  <si>
    <t>2023-08-22 12:56:29</t>
  </si>
  <si>
    <t>3816368</t>
  </si>
  <si>
    <t>DENG YANPEI,WANG ANNI</t>
  </si>
  <si>
    <t>1001.00</t>
  </si>
  <si>
    <t>1073.69</t>
  </si>
  <si>
    <t>2023-08-22 15:59:21</t>
  </si>
  <si>
    <t>3816428</t>
  </si>
  <si>
    <t>LI JIAZHEN,YU LU</t>
  </si>
  <si>
    <t>2023-08-22 04:41:04</t>
  </si>
  <si>
    <t>3816555</t>
  </si>
  <si>
    <t>LEE HEEJIN</t>
  </si>
  <si>
    <t>2784.00</t>
  </si>
  <si>
    <t>2986.16</t>
  </si>
  <si>
    <t>2023-08-22 11:37:30</t>
  </si>
  <si>
    <t>3816588</t>
  </si>
  <si>
    <t>斯卡夫塔费酒店</t>
  </si>
  <si>
    <t>MA QIANG,WANG KEJIA</t>
  </si>
  <si>
    <t>5055.92</t>
  </si>
  <si>
    <t>5423.06</t>
  </si>
  <si>
    <t>2023-08-21 22:50:38</t>
  </si>
  <si>
    <t>3816596</t>
  </si>
  <si>
    <t>贝尔蒙特马尼拉酒店</t>
  </si>
  <si>
    <t>LIN SUIHUA</t>
  </si>
  <si>
    <t>468.00</t>
  </si>
  <si>
    <t>501.98</t>
  </si>
  <si>
    <t>2023-08-21 22:55:27</t>
  </si>
  <si>
    <t>3816639</t>
  </si>
  <si>
    <t>曼谷阿诺玛酒店 (SHA Plus+)</t>
  </si>
  <si>
    <t>TJU TIE NJUK</t>
  </si>
  <si>
    <t>2245.09</t>
  </si>
  <si>
    <t>2408.12</t>
  </si>
  <si>
    <t>2023-08-21 23:20:56</t>
  </si>
  <si>
    <t>3816758</t>
  </si>
  <si>
    <t>Jiang Shuncheng,Qin Siqi</t>
  </si>
  <si>
    <t>1022.01</t>
  </si>
  <si>
    <t>1096.22</t>
  </si>
  <si>
    <t>2023-08-23 08:26:12</t>
  </si>
  <si>
    <t>3816801</t>
  </si>
  <si>
    <t>CHEN HANMING,WANG YIMING</t>
  </si>
  <si>
    <t>2130.00</t>
  </si>
  <si>
    <t>2284.67</t>
  </si>
  <si>
    <t>2023-08-22 10:19:03</t>
  </si>
  <si>
    <t>2023-08-22</t>
  </si>
  <si>
    <t>3817011</t>
  </si>
  <si>
    <t>DEY SAURAV,DEY SAURAV</t>
  </si>
  <si>
    <t>774.72</t>
  </si>
  <si>
    <t>831.87</t>
  </si>
  <si>
    <t>2023-08-22 02:08:31</t>
  </si>
  <si>
    <t>3817108</t>
  </si>
  <si>
    <t>福让特玛丽提姆最佳酒店</t>
  </si>
  <si>
    <t>Boye Mathieu</t>
  </si>
  <si>
    <t>817.03</t>
  </si>
  <si>
    <t>877.30</t>
  </si>
  <si>
    <t>2023-08-22 03:40:56</t>
  </si>
  <si>
    <t>3817160</t>
  </si>
  <si>
    <t>钻石崖温泉度假酒店(SHA Plus+)</t>
  </si>
  <si>
    <t>KOZERA AGNIESZKA EWA</t>
  </si>
  <si>
    <t>2376.95</t>
  </si>
  <si>
    <t>2552.29</t>
  </si>
  <si>
    <t>2023-08-22 04:35:10</t>
  </si>
  <si>
    <t>3818627</t>
  </si>
  <si>
    <t>Corona Martina</t>
  </si>
  <si>
    <t>680.29</t>
  </si>
  <si>
    <t>730.47</t>
  </si>
  <si>
    <t>2023-08-22 13:09:53</t>
  </si>
  <si>
    <t>3819759</t>
  </si>
  <si>
    <t>迈阿密机场铂尔曼酒店</t>
  </si>
  <si>
    <t>Lauer Hermann</t>
  </si>
  <si>
    <t>784.42</t>
  </si>
  <si>
    <t>842.28</t>
  </si>
  <si>
    <t>2023-08-22 17:14:58</t>
  </si>
  <si>
    <t>3820317</t>
  </si>
  <si>
    <t>尼希布鲁海滩度假村</t>
  </si>
  <si>
    <t>Goldman Nevo,Rubinchik Olga</t>
  </si>
  <si>
    <t>2023-09-21</t>
  </si>
  <si>
    <t>7720.34</t>
  </si>
  <si>
    <t>8289.85</t>
  </si>
  <si>
    <t>2023-08-22 19:28:20</t>
  </si>
  <si>
    <t>3821031</t>
  </si>
  <si>
    <t>Patel Bijendra</t>
  </si>
  <si>
    <t>6348.67</t>
  </si>
  <si>
    <t>6817.00</t>
  </si>
  <si>
    <t>2023-08-22 21:40:31</t>
  </si>
  <si>
    <t>3821372</t>
  </si>
  <si>
    <t>象岛格兰德温泉度假酒店 (SHA Extra Plus)</t>
  </si>
  <si>
    <t>FAN JIE,ZHAO ZIHAN</t>
  </si>
  <si>
    <t>1267.15</t>
  </si>
  <si>
    <t>1360.62</t>
  </si>
  <si>
    <t>2023-08-22 22:26:24</t>
  </si>
  <si>
    <t>3821417</t>
  </si>
  <si>
    <t>ZHOU XIAOYAN</t>
  </si>
  <si>
    <t>2023-08-22 22:38:41</t>
  </si>
  <si>
    <t>2023-08-23</t>
  </si>
  <si>
    <t>3821935</t>
  </si>
  <si>
    <t>BAO DAN,XIAO YIMIN</t>
  </si>
  <si>
    <t>1016.09</t>
  </si>
  <si>
    <t>1091.04</t>
  </si>
  <si>
    <t>2023-08-23 00:23:33</t>
  </si>
  <si>
    <t>3822155</t>
  </si>
  <si>
    <t>BARANETSKII ANATOLII</t>
  </si>
  <si>
    <t>682.82</t>
  </si>
  <si>
    <t>732.01</t>
  </si>
  <si>
    <t>2023-08-23 02:38:07</t>
  </si>
  <si>
    <t>3822415</t>
  </si>
  <si>
    <t>奥兰多环球影城正门假日酒店</t>
  </si>
  <si>
    <t>Kruzelyak Kirk</t>
  </si>
  <si>
    <t>1014.66</t>
  </si>
  <si>
    <t>1087.76</t>
  </si>
  <si>
    <t>2023-08-23 07:18:47</t>
  </si>
  <si>
    <t>3822417</t>
  </si>
  <si>
    <t>2023-08-23 07:21:10</t>
  </si>
  <si>
    <t>3822984</t>
  </si>
  <si>
    <t>曼谷素坤逸57号巷萨里尔酒店通罗站</t>
  </si>
  <si>
    <t>PENG XIAFANG,LUO LIANG</t>
  </si>
  <si>
    <t>1664.99</t>
  </si>
  <si>
    <t>1784.94</t>
  </si>
  <si>
    <t>2023-08-23 12:13:38</t>
  </si>
  <si>
    <t>3825770</t>
  </si>
  <si>
    <t>新加坡卡尔登酒店</t>
  </si>
  <si>
    <t>REN JINMIN,HUANGFU JIANHUA</t>
  </si>
  <si>
    <t>1612.38</t>
  </si>
  <si>
    <t>1728.54</t>
  </si>
  <si>
    <t>2023-08-23 20:43:33</t>
  </si>
  <si>
    <t>3826120</t>
  </si>
  <si>
    <t>新加坡圣淘沙索菲特度假村及水疗中心 (Staycation Approved)</t>
  </si>
  <si>
    <t>zhao zhishang,zou jiaying,zou xing,yao xiaoyan</t>
  </si>
  <si>
    <t>8300.02</t>
  </si>
  <si>
    <t>8897.96</t>
  </si>
  <si>
    <t>2023-08-28 17:41:47</t>
  </si>
  <si>
    <t>3826723</t>
  </si>
  <si>
    <t>ZHENG MENGLU,NAN KAITUO</t>
  </si>
  <si>
    <t>2219.99</t>
  </si>
  <si>
    <t>2379.92</t>
  </si>
  <si>
    <t>2023-08-24 10:47:05</t>
  </si>
  <si>
    <t>2023-08-24</t>
  </si>
  <si>
    <t>3827184</t>
  </si>
  <si>
    <t>迈阿密国际机场酒店</t>
  </si>
  <si>
    <t>Estevam Barbosa Pabllo Adelino</t>
  </si>
  <si>
    <t>1022.34</t>
  </si>
  <si>
    <t>1098.82</t>
  </si>
  <si>
    <t>2023-08-24 02:10:51</t>
  </si>
  <si>
    <t>3827448</t>
  </si>
  <si>
    <t>FERNANDEZ ALVAREZ MERCEDES MARIA</t>
  </si>
  <si>
    <t>1314.07</t>
  </si>
  <si>
    <t>1412.37</t>
  </si>
  <si>
    <t>2023-08-24 08:04:34</t>
  </si>
  <si>
    <t>3828596</t>
  </si>
  <si>
    <t>维也纳阿里昂城市酒店</t>
  </si>
  <si>
    <t>ZHANG XUYAN,LI JIANYE</t>
  </si>
  <si>
    <t>1818.00</t>
  </si>
  <si>
    <t>1954.00</t>
  </si>
  <si>
    <t>2023-08-24 13:05:44</t>
  </si>
  <si>
    <t>3829144</t>
  </si>
  <si>
    <t>太平洋酒店</t>
  </si>
  <si>
    <t>HO PINGHSUN,WU JIA HUEY</t>
  </si>
  <si>
    <t>2872.52</t>
  </si>
  <si>
    <t>3087.40</t>
  </si>
  <si>
    <t>2023-08-24 15:13:04</t>
  </si>
  <si>
    <t>3829239</t>
  </si>
  <si>
    <t>玛丽蒂姆杜塞尔多夫酒店</t>
  </si>
  <si>
    <t>Mayr Ulrike Maria</t>
  </si>
  <si>
    <t>1626.55</t>
  </si>
  <si>
    <t>1748.23</t>
  </si>
  <si>
    <t>2023-08-24 15:38:39</t>
  </si>
  <si>
    <t>3829545</t>
  </si>
  <si>
    <t>普吉岛玛丽莎别墅酒店(SHA Plus+)</t>
  </si>
  <si>
    <t>Meng Rizhi,GAN QIYU</t>
  </si>
  <si>
    <t>6409.00</t>
  </si>
  <si>
    <t>6888.43</t>
  </si>
  <si>
    <t>2023-08-24 17:05:17</t>
  </si>
  <si>
    <t>3829586</t>
  </si>
  <si>
    <t>GU JINGCHUN</t>
  </si>
  <si>
    <t>1665.01</t>
  </si>
  <si>
    <t>1789.56</t>
  </si>
  <si>
    <t>2023-08-24 17:13:06</t>
  </si>
  <si>
    <t>3829791</t>
  </si>
  <si>
    <t>布拉格莱昂德奥罗住宅酒店</t>
  </si>
  <si>
    <t>WU YIFAN</t>
  </si>
  <si>
    <t>1810.99</t>
  </si>
  <si>
    <t>1946.46</t>
  </si>
  <si>
    <t>2023-08-24 17:27:23</t>
  </si>
  <si>
    <t>3829812</t>
  </si>
  <si>
    <t>迪拜H酒店</t>
  </si>
  <si>
    <t>TO HOICHU</t>
  </si>
  <si>
    <t>4473.10</t>
  </si>
  <si>
    <t>4807.72</t>
  </si>
  <si>
    <t>2023-08-24 17:33:03</t>
  </si>
  <si>
    <t>3830417</t>
  </si>
  <si>
    <t>米兰华美达广场酒店</t>
  </si>
  <si>
    <t>NIU YUEDAN,HE SONG</t>
  </si>
  <si>
    <t>1974.33</t>
  </si>
  <si>
    <t>2122.02</t>
  </si>
  <si>
    <t>2023-08-24 19:29:06</t>
  </si>
  <si>
    <t>3830809</t>
  </si>
  <si>
    <t>全景酒店</t>
  </si>
  <si>
    <t>YANG ZIQIAN,YU JIAWEI</t>
  </si>
  <si>
    <t>1584.29</t>
  </si>
  <si>
    <t>1702.80</t>
  </si>
  <si>
    <t>2023-08-24 20:53:51</t>
  </si>
  <si>
    <t>3831155</t>
  </si>
  <si>
    <t>根特河大酒店</t>
  </si>
  <si>
    <t>Theopold Barbara</t>
  </si>
  <si>
    <t>1069.15</t>
  </si>
  <si>
    <t>1149.13</t>
  </si>
  <si>
    <t>2023-08-24 21:51:51</t>
  </si>
  <si>
    <t>3831181</t>
  </si>
  <si>
    <t>泰维斯托克酒店</t>
  </si>
  <si>
    <t>CHENG QI</t>
  </si>
  <si>
    <t>1218.63</t>
  </si>
  <si>
    <t>1309.79</t>
  </si>
  <si>
    <t>2023-08-24 21:59:38</t>
  </si>
  <si>
    <t>3831321</t>
  </si>
  <si>
    <t>多伦多机场贝斯特韦斯特优质酒店</t>
  </si>
  <si>
    <t>LI YE,ACKERSON COADYSLOAN</t>
  </si>
  <si>
    <t>837.23</t>
  </si>
  <si>
    <t>899.86</t>
  </si>
  <si>
    <t>2023-08-24 22:07:52</t>
  </si>
  <si>
    <t>2023-08-25</t>
  </si>
  <si>
    <t>3831949</t>
  </si>
  <si>
    <t>朗邦别墅酒店</t>
  </si>
  <si>
    <t>Ng See Hong</t>
  </si>
  <si>
    <t>1108.94</t>
  </si>
  <si>
    <t>1191.90</t>
  </si>
  <si>
    <t>2023-08-25 00:36:52</t>
  </si>
  <si>
    <t>3831953</t>
  </si>
  <si>
    <t>WU YINGXI</t>
  </si>
  <si>
    <t>606.01</t>
  </si>
  <si>
    <t>651.34</t>
  </si>
  <si>
    <t>2023-08-25 00:39:54</t>
  </si>
  <si>
    <t>3831964</t>
  </si>
  <si>
    <t>YUAN YUN</t>
  </si>
  <si>
    <t>303.00</t>
  </si>
  <si>
    <t>325.67</t>
  </si>
  <si>
    <t>2023-08-25 00:49:10</t>
  </si>
  <si>
    <t>3832171</t>
  </si>
  <si>
    <t>SHEN JUNYI,CHENG JIALE</t>
  </si>
  <si>
    <t>4471.26</t>
  </si>
  <si>
    <t>4805.22</t>
  </si>
  <si>
    <t>2023-08-25 03:04:40</t>
  </si>
  <si>
    <t>3832321</t>
  </si>
  <si>
    <t>liang Jun</t>
  </si>
  <si>
    <t>1923.48</t>
  </si>
  <si>
    <t>2067.15</t>
  </si>
  <si>
    <t>2023-08-25 06:22:45</t>
  </si>
  <si>
    <t>3832639</t>
  </si>
  <si>
    <t>瑞德之家酒店</t>
  </si>
  <si>
    <t>Mew Amy</t>
  </si>
  <si>
    <t>2155.57</t>
  </si>
  <si>
    <t>2023-08-25 09:11:01</t>
  </si>
  <si>
    <t>3832829</t>
  </si>
  <si>
    <t>CHEUNG SOO FOON</t>
  </si>
  <si>
    <t>3500.45</t>
  </si>
  <si>
    <t>3761.90</t>
  </si>
  <si>
    <t>2023-08-25 10:13:05</t>
  </si>
  <si>
    <t>3833133</t>
  </si>
  <si>
    <t>Sudima Kaikoura</t>
  </si>
  <si>
    <t>HUANG ZHONGXI,YU ZHIXIN</t>
  </si>
  <si>
    <t>1974.35</t>
  </si>
  <si>
    <t>2121.82</t>
  </si>
  <si>
    <t>2023-08-25 11:42:09</t>
  </si>
  <si>
    <t>3833145</t>
  </si>
  <si>
    <t>班克兹酒店</t>
  </si>
  <si>
    <t>WU TONG,WU TONG</t>
  </si>
  <si>
    <t>701.11</t>
  </si>
  <si>
    <t>753.48</t>
  </si>
  <si>
    <t>2023-08-25 11:47:38</t>
  </si>
  <si>
    <t>匈牙利</t>
  </si>
  <si>
    <t>3834033</t>
  </si>
  <si>
    <t>欧洲之星金色大教堂酒店</t>
  </si>
  <si>
    <t>LIE JOYCE,Jiajing Bei</t>
  </si>
  <si>
    <t>6582.02</t>
  </si>
  <si>
    <t>7073.64</t>
  </si>
  <si>
    <t>2023-08-25 14:24:28</t>
  </si>
  <si>
    <t>999226898697917,</t>
  </si>
  <si>
    <t>3835347</t>
  </si>
  <si>
    <t>PAN LONGLONG,LIU YONGZHEN</t>
  </si>
  <si>
    <t>2023-09-21 13:25:17</t>
  </si>
  <si>
    <t>3836052</t>
  </si>
  <si>
    <t>哥打京那巴鲁希尔顿酒店</t>
  </si>
  <si>
    <t>LUO JINGPENG</t>
  </si>
  <si>
    <t>713.14</t>
  </si>
  <si>
    <t>766.40</t>
  </si>
  <si>
    <t>2023-08-25 20:26:40</t>
  </si>
  <si>
    <t>3836090</t>
  </si>
  <si>
    <t>吉隆坡皇家酒店</t>
  </si>
  <si>
    <t>CANTRILL BENJAMIN PAUL</t>
  </si>
  <si>
    <t>770.31</t>
  </si>
  <si>
    <t>827.84</t>
  </si>
  <si>
    <t>2023-08-25 20:35:07</t>
  </si>
  <si>
    <t>3836481</t>
  </si>
  <si>
    <t>普吉阿卡迪亚奈松海滩铂尔曼度假酒店 (SHA Extra Plus)</t>
  </si>
  <si>
    <t>TANTIPAN JARUWAN</t>
  </si>
  <si>
    <t>1310.50</t>
  </si>
  <si>
    <t>1408.38</t>
  </si>
  <si>
    <t>2023-08-25 22:02:37</t>
  </si>
  <si>
    <t>3836702</t>
  </si>
  <si>
    <t>普吉岛SIS卡塔度假村</t>
  </si>
  <si>
    <t>XINYU PU</t>
  </si>
  <si>
    <t>1232.35</t>
  </si>
  <si>
    <t>1324.40</t>
  </si>
  <si>
    <t>2023-08-25 23:12:11</t>
  </si>
  <si>
    <t>3836776</t>
  </si>
  <si>
    <t>帕亚姆酒店</t>
  </si>
  <si>
    <t>WANG BANGYING</t>
  </si>
  <si>
    <t>2065.23</t>
  </si>
  <si>
    <t>2219.48</t>
  </si>
  <si>
    <t>2023-08-25 23:39:09</t>
  </si>
  <si>
    <t>3836783</t>
  </si>
  <si>
    <t>1830 年历史之家酒店</t>
  </si>
  <si>
    <t>HE MIN,XU CUIYIN</t>
  </si>
  <si>
    <t>1211.60</t>
  </si>
  <si>
    <t>1302.10</t>
  </si>
  <si>
    <t>2023-08-25 23:42:33</t>
  </si>
  <si>
    <t>2023-08-26</t>
  </si>
  <si>
    <t>3837124</t>
  </si>
  <si>
    <t>里约多索酒店</t>
  </si>
  <si>
    <t>Cardinale monia</t>
  </si>
  <si>
    <t>595.21</t>
  </si>
  <si>
    <t>639.05</t>
  </si>
  <si>
    <t>2023-08-26 02:48:44</t>
  </si>
  <si>
    <t>3837832</t>
  </si>
  <si>
    <t>塞维利亚中心酒店</t>
  </si>
  <si>
    <t>XU JUN,LI LU</t>
  </si>
  <si>
    <t>3030.83</t>
  </si>
  <si>
    <t>3254.06</t>
  </si>
  <si>
    <t>2023-08-26 10:08:05</t>
  </si>
  <si>
    <t>3838091</t>
  </si>
  <si>
    <t>伊洛伊洛Richmonde酒店</t>
  </si>
  <si>
    <t>CHUA EARL TY,CHAM FRANCES TIU</t>
  </si>
  <si>
    <t>1084.00</t>
  </si>
  <si>
    <t>1163.84</t>
  </si>
  <si>
    <t>2023-08-26 11:44:20</t>
  </si>
  <si>
    <t>3838110</t>
  </si>
  <si>
    <t>马尼拉萨沃伊酒店</t>
  </si>
  <si>
    <t>DE LA TORRE MIGUEL ANGEL</t>
  </si>
  <si>
    <t>462.76</t>
  </si>
  <si>
    <t>496.84</t>
  </si>
  <si>
    <t>2023-08-26 11:51:36</t>
  </si>
  <si>
    <t>3838610</t>
  </si>
  <si>
    <t>库西奥班盐酒店</t>
  </si>
  <si>
    <t>LIAO WENCHENG</t>
  </si>
  <si>
    <t>901.06</t>
  </si>
  <si>
    <t>967.43</t>
  </si>
  <si>
    <t>-967</t>
  </si>
  <si>
    <t>-901</t>
  </si>
  <si>
    <t>2023-08-26 13:15:17</t>
  </si>
  <si>
    <t>3838621</t>
  </si>
  <si>
    <t>泗水大蒂博尼哥罗酒店</t>
  </si>
  <si>
    <t>ROSELINA LIA</t>
  </si>
  <si>
    <t>148.15</t>
  </si>
  <si>
    <t>159.06</t>
  </si>
  <si>
    <t>2023-08-26 13:21:25</t>
  </si>
  <si>
    <t>3838906</t>
  </si>
  <si>
    <t>弗伦姆酒店</t>
  </si>
  <si>
    <t>Sherriff Joshua</t>
  </si>
  <si>
    <t>697.53</t>
  </si>
  <si>
    <t>748.90</t>
  </si>
  <si>
    <t>2023-08-26 14:08:47</t>
  </si>
  <si>
    <t>3838918</t>
  </si>
  <si>
    <t>Chew Tan Chuan</t>
  </si>
  <si>
    <t>350.00</t>
  </si>
  <si>
    <t>375.78</t>
  </si>
  <si>
    <t>2023-08-26 15:04:50</t>
  </si>
  <si>
    <t>3839169</t>
  </si>
  <si>
    <t>VILLATE ROCA MARIA PAZ</t>
  </si>
  <si>
    <t>568.58</t>
  </si>
  <si>
    <t>610.46</t>
  </si>
  <si>
    <t>2023-08-26 15:37:27</t>
  </si>
  <si>
    <t>3839190</t>
  </si>
  <si>
    <t>巴厘岛阿雅娜度假酒店</t>
  </si>
  <si>
    <t>Chen GeorgeYuhui</t>
  </si>
  <si>
    <t>6526.38</t>
  </si>
  <si>
    <t>7007.06</t>
  </si>
  <si>
    <t>2023-08-26 15:24:22</t>
  </si>
  <si>
    <t>3839457</t>
  </si>
  <si>
    <t>FREEMAN AMY,ZHANG JIYU</t>
  </si>
  <si>
    <t>381.00</t>
  </si>
  <si>
    <t>409.06</t>
  </si>
  <si>
    <t>2023-08-26 16:03:35</t>
  </si>
  <si>
    <t>3839885</t>
  </si>
  <si>
    <t>釜山格兰德朝鲜酒店</t>
  </si>
  <si>
    <t>Yun Jeeun</t>
  </si>
  <si>
    <t>1836.97</t>
  </si>
  <si>
    <t>1972.27</t>
  </si>
  <si>
    <t>2023-08-26 17:54:42</t>
  </si>
  <si>
    <t>3840280</t>
  </si>
  <si>
    <t>新加坡港湾彩鸿酒店</t>
  </si>
  <si>
    <t>ZHANG XUZHEN</t>
  </si>
  <si>
    <t>868.10</t>
  </si>
  <si>
    <t>932.04</t>
  </si>
  <si>
    <t>2023-08-26 19:01:20</t>
  </si>
  <si>
    <t>3840518</t>
  </si>
  <si>
    <t>芭提雅Mytt海滩酒店</t>
  </si>
  <si>
    <t>YUEN MAN CHUN KENNY,SU JINGWEN</t>
  </si>
  <si>
    <t>4925.38</t>
  </si>
  <si>
    <t>5288.15</t>
  </si>
  <si>
    <t>2023-08-26 19:27:25</t>
  </si>
  <si>
    <t>3840870</t>
  </si>
  <si>
    <t>泗水机场首相旅馆</t>
  </si>
  <si>
    <t>HUANG XIN,Yang Yuyun,Xu Yijie,Yang Yuanfan</t>
  </si>
  <si>
    <t>455.34</t>
  </si>
  <si>
    <t>488.88</t>
  </si>
  <si>
    <t>2023-08-26 20:19:40</t>
  </si>
  <si>
    <t>3840935</t>
  </si>
  <si>
    <t>天安新罗酒店</t>
  </si>
  <si>
    <t>KIM HYUNHWA</t>
  </si>
  <si>
    <t>735.95</t>
  </si>
  <si>
    <t>790.15</t>
  </si>
  <si>
    <t>2023-08-26 20:43:16</t>
  </si>
  <si>
    <t>3841182</t>
  </si>
  <si>
    <t>YAN SHA,LUO SHIXIN</t>
  </si>
  <si>
    <t>1276.00</t>
  </si>
  <si>
    <t>1369.98</t>
  </si>
  <si>
    <t>2023-08-27 10:54:30</t>
  </si>
  <si>
    <t>3841285</t>
  </si>
  <si>
    <t>安可波士顿港酒店</t>
  </si>
  <si>
    <t>WANG JUN</t>
  </si>
  <si>
    <t>2621.66</t>
  </si>
  <si>
    <t>2814.75</t>
  </si>
  <si>
    <t>2023-08-26 22:07:22</t>
  </si>
  <si>
    <t>3841408</t>
  </si>
  <si>
    <t>HODGSON BENJAMIN JOHN,FARMERY MATTHEW</t>
  </si>
  <si>
    <t>1098.73</t>
  </si>
  <si>
    <t>1179.65</t>
  </si>
  <si>
    <t>2023-08-26 22:51:44</t>
  </si>
  <si>
    <t>3841478</t>
  </si>
  <si>
    <t>YOON SEHEE</t>
  </si>
  <si>
    <t>1059.00</t>
  </si>
  <si>
    <t>1137.00</t>
  </si>
  <si>
    <t>2023-08-27 10:12:04</t>
  </si>
  <si>
    <t>2023-08-27</t>
  </si>
  <si>
    <t>3842681</t>
  </si>
  <si>
    <t>HUANG YUANROU</t>
  </si>
  <si>
    <t>1836.72</t>
  </si>
  <si>
    <t>1972.63</t>
  </si>
  <si>
    <t>2023-08-27 11:10:31</t>
  </si>
  <si>
    <t>3843754</t>
  </si>
  <si>
    <t>遨堡圣淘沙酒店</t>
  </si>
  <si>
    <t>TSANG HAU YU,WAN MUN NEUNG</t>
  </si>
  <si>
    <t>3495.63</t>
  </si>
  <si>
    <t>3754.30</t>
  </si>
  <si>
    <t>2023-08-27 15:09:55</t>
  </si>
  <si>
    <t>3844113</t>
  </si>
  <si>
    <t>he yu,Hu bihang</t>
  </si>
  <si>
    <t>24534.41</t>
  </si>
  <si>
    <t>26349.92</t>
  </si>
  <si>
    <t>2023-08-27 16:32:22</t>
  </si>
  <si>
    <t>3844123</t>
  </si>
  <si>
    <t>邦涛海滩太阳之翼酒店</t>
  </si>
  <si>
    <t>Cho Sophia</t>
  </si>
  <si>
    <t>2144.96</t>
  </si>
  <si>
    <t>2303.68</t>
  </si>
  <si>
    <t>2023-08-27 16:45:44</t>
  </si>
  <si>
    <t>3845058</t>
  </si>
  <si>
    <t>庄园酒店</t>
  </si>
  <si>
    <t>Liu Sujun</t>
  </si>
  <si>
    <t>3236.81</t>
  </si>
  <si>
    <t>3476.33</t>
  </si>
  <si>
    <t>2023-08-27 19:43:36</t>
  </si>
  <si>
    <t>3845105</t>
  </si>
  <si>
    <t>萨尔宫酒店</t>
  </si>
  <si>
    <t>BRONVEYBERH PETRO</t>
  </si>
  <si>
    <t>3605.79</t>
  </si>
  <si>
    <t>3872.61</t>
  </si>
  <si>
    <t>-3872</t>
  </si>
  <si>
    <t>-3605</t>
  </si>
  <si>
    <t>2023-08-27 19:48:24</t>
  </si>
  <si>
    <t>阿塞拜疆</t>
  </si>
  <si>
    <t>3845964</t>
  </si>
  <si>
    <t>SHEN LINGLIN</t>
  </si>
  <si>
    <t>318.66</t>
  </si>
  <si>
    <t>342.24</t>
  </si>
  <si>
    <t>2023-08-27 22:20:32</t>
  </si>
  <si>
    <t>3846045</t>
  </si>
  <si>
    <t>纽约五十索内斯塔精选</t>
  </si>
  <si>
    <t>Kim Christine Youngwon</t>
  </si>
  <si>
    <t>3733.56</t>
  </si>
  <si>
    <t>4009.84</t>
  </si>
  <si>
    <t>2023-08-27 22:49:40</t>
  </si>
  <si>
    <t>3846087</t>
  </si>
  <si>
    <t>BO 酒店</t>
  </si>
  <si>
    <t>ZHOU YIYING,ZHANG ZEYANG</t>
  </si>
  <si>
    <t>3240.84</t>
  </si>
  <si>
    <t>3480.66</t>
  </si>
  <si>
    <t>2023-08-27 23:00:42</t>
  </si>
  <si>
    <t>3846328</t>
  </si>
  <si>
    <t>曼谷奔齐中心大酒店</t>
  </si>
  <si>
    <t>Tai Lee Lee</t>
  </si>
  <si>
    <t>1725.00</t>
  </si>
  <si>
    <t>1852.65</t>
  </si>
  <si>
    <t>2023-08-28 11:57:04</t>
  </si>
  <si>
    <t>2023-08-28</t>
  </si>
  <si>
    <t>3846424</t>
  </si>
  <si>
    <t>开罗解放广场施泰根贝格尔酒店</t>
  </si>
  <si>
    <t>WANG NAN,WU CHAOJI</t>
  </si>
  <si>
    <t>1277.92</t>
  </si>
  <si>
    <t>1372.48</t>
  </si>
  <si>
    <t>2023-08-28 00:09:48</t>
  </si>
  <si>
    <t>3846878</t>
  </si>
  <si>
    <t>Lee Benjamin</t>
  </si>
  <si>
    <t>1543.61</t>
  </si>
  <si>
    <t>1657.83</t>
  </si>
  <si>
    <t>2023-08-28 05:50:46</t>
  </si>
  <si>
    <t>3847995</t>
  </si>
  <si>
    <t>D 日内瓦酒店</t>
  </si>
  <si>
    <t>HU YAYIN</t>
  </si>
  <si>
    <t>3890.15</t>
  </si>
  <si>
    <t>4178.02</t>
  </si>
  <si>
    <t>2023-08-28 12:41:24</t>
  </si>
  <si>
    <t>3848851</t>
  </si>
  <si>
    <t>Kim Subean</t>
  </si>
  <si>
    <t>1248.01</t>
  </si>
  <si>
    <t>1340.36</t>
  </si>
  <si>
    <t>2023-08-28 16:36:02</t>
  </si>
  <si>
    <t>3850228</t>
  </si>
  <si>
    <t>皇后大酒店</t>
  </si>
  <si>
    <t>FENG WEI,HAO YANGYANG</t>
  </si>
  <si>
    <t>1306.12</t>
  </si>
  <si>
    <t>1402.77</t>
  </si>
  <si>
    <t>2023-08-28 21:25:31</t>
  </si>
  <si>
    <t>3850615</t>
  </si>
  <si>
    <t>望加锡皇家湾酒店</t>
  </si>
  <si>
    <t>BAIESI FRANCESCO</t>
  </si>
  <si>
    <t>193.60</t>
  </si>
  <si>
    <t>207.93</t>
  </si>
  <si>
    <t>2023-08-28 22:41:32</t>
  </si>
  <si>
    <t>2023-08-29</t>
  </si>
  <si>
    <t>3851233</t>
  </si>
  <si>
    <t>朱列文物酒店</t>
  </si>
  <si>
    <t>ONG CHIN YIN,TAN KIAN FUAN,ONG PANG LUNG,ONG CHIN JING</t>
  </si>
  <si>
    <t>1292.01</t>
  </si>
  <si>
    <t>1387.62</t>
  </si>
  <si>
    <t>2023-08-29 00:55:51</t>
  </si>
  <si>
    <t>3851238</t>
  </si>
  <si>
    <t>阿瓦尼河滨曼谷酒店</t>
  </si>
  <si>
    <t>Fan Tsz Ki</t>
  </si>
  <si>
    <t>1380.24</t>
  </si>
  <si>
    <t>1482.38</t>
  </si>
  <si>
    <t>2023-08-29 00:58:58</t>
  </si>
  <si>
    <t>3851739</t>
  </si>
  <si>
    <t>纽约市中央公园拉昆塔套房酒店</t>
  </si>
  <si>
    <t>JIANG YIN,GUO XIAOPING</t>
  </si>
  <si>
    <t>9406.94</t>
  </si>
  <si>
    <t>10101.95</t>
  </si>
  <si>
    <t>2023-08-29 08:17:46</t>
  </si>
  <si>
    <t>3852335</t>
  </si>
  <si>
    <t>LI SIHUI,LIU RAN</t>
  </si>
  <si>
    <t>1397.34</t>
  </si>
  <si>
    <t>1500.58</t>
  </si>
  <si>
    <t>2023-08-29 11:18:29</t>
  </si>
  <si>
    <t>3852363</t>
  </si>
  <si>
    <t>XIU HAN</t>
  </si>
  <si>
    <t>2023-08-29 11:27:34</t>
  </si>
  <si>
    <t>3852514</t>
  </si>
  <si>
    <t>B&amp;B 科尔蒂纳巴索酒店</t>
  </si>
  <si>
    <t>FANG YICHIN</t>
  </si>
  <si>
    <t>865.43</t>
  </si>
  <si>
    <t>929.37</t>
  </si>
  <si>
    <t>2023-08-29 12:01:15</t>
  </si>
  <si>
    <t>3854294</t>
  </si>
  <si>
    <t>利兹市中心竞技场宜必思尚品酒店</t>
  </si>
  <si>
    <t>LI DUOJIAO</t>
  </si>
  <si>
    <t>717.24</t>
  </si>
  <si>
    <t>770.23</t>
  </si>
  <si>
    <t>2023-08-29 18:51:00</t>
  </si>
  <si>
    <t>3854650</t>
  </si>
  <si>
    <t>萨尔茨堡会议中心温德姆大酒店</t>
  </si>
  <si>
    <t>CAI YONG</t>
  </si>
  <si>
    <t>729.15</t>
  </si>
  <si>
    <t>783.02</t>
  </si>
  <si>
    <t>2023-08-29 19:50:48</t>
  </si>
  <si>
    <t>3854685</t>
  </si>
  <si>
    <t>艾博特尔卢克索酒店</t>
  </si>
  <si>
    <t>TANG MENGZE,GUO YAZHONG</t>
  </si>
  <si>
    <t>571.26</t>
  </si>
  <si>
    <t>613.47</t>
  </si>
  <si>
    <t>2023-08-29 20:00:55</t>
  </si>
  <si>
    <t>3854881</t>
  </si>
  <si>
    <t>吉隆坡八打灵再也奈克瑟丽晶公寓酒店</t>
  </si>
  <si>
    <t>JUSTINE JAINURIN BIN</t>
  </si>
  <si>
    <t>272.01</t>
  </si>
  <si>
    <t>292.11</t>
  </si>
  <si>
    <t>2023-08-29 20:14:37</t>
  </si>
  <si>
    <t>3854925</t>
  </si>
  <si>
    <t>哈里斯连城万隆节会议酒店</t>
  </si>
  <si>
    <t>GIANITA GINA</t>
  </si>
  <si>
    <t>202.57</t>
  </si>
  <si>
    <t>217.54</t>
  </si>
  <si>
    <t>2023-08-29 20:20:24</t>
  </si>
  <si>
    <t>3855361</t>
  </si>
  <si>
    <t>杜维爱丁堡酒店</t>
  </si>
  <si>
    <t>De Graaff Salma</t>
  </si>
  <si>
    <t>2549.36</t>
  </si>
  <si>
    <t>2737.71</t>
  </si>
  <si>
    <t>2023-08-29 21:42:22</t>
  </si>
  <si>
    <t>3855415</t>
  </si>
  <si>
    <t>查翁瓦塔娜中央政府大楼盛泰酒店暨会议中心</t>
  </si>
  <si>
    <t>ZHANG YATING</t>
  </si>
  <si>
    <t>683.43</t>
  </si>
  <si>
    <t>733.92</t>
  </si>
  <si>
    <t>2023-08-29 21:46:52</t>
  </si>
  <si>
    <t>3855435</t>
  </si>
  <si>
    <t>UHG 隆路区酒店</t>
  </si>
  <si>
    <t>LEE MAN HONG</t>
  </si>
  <si>
    <t>1840.68</t>
  </si>
  <si>
    <t>1976.68</t>
  </si>
  <si>
    <t>2023-08-29 21:50:39</t>
  </si>
  <si>
    <t>3855719</t>
  </si>
  <si>
    <t>新加坡中国城凯贝丽酒店式服务公寓(SG Clean)</t>
  </si>
  <si>
    <t>LI XIANG,LIU KAIYU</t>
  </si>
  <si>
    <t>4094.00</t>
  </si>
  <si>
    <t>4396.48</t>
  </si>
  <si>
    <t>2023-08-29 22:30:12</t>
  </si>
  <si>
    <t>3856015</t>
  </si>
  <si>
    <t>曼谷拉查丹利中心酒店  (SHA Plus+)</t>
  </si>
  <si>
    <t>LAI WAI MING VERNA,LAI OI MING KATIE</t>
  </si>
  <si>
    <t>3256.26</t>
  </si>
  <si>
    <t>3496.84</t>
  </si>
  <si>
    <t>2023-08-29 23:42:41</t>
  </si>
  <si>
    <t>3856062</t>
  </si>
  <si>
    <t>甜蜜滨海度假酒店 - 航海 - 卡塔海滩 (SHA Extra Plus)</t>
  </si>
  <si>
    <t>LIM KEAT SZE</t>
  </si>
  <si>
    <t>948.01</t>
  </si>
  <si>
    <t>1018.05</t>
  </si>
  <si>
    <t>2023-08-30 14:12:10</t>
  </si>
  <si>
    <t>2023-08-30</t>
  </si>
  <si>
    <t>3856368</t>
  </si>
  <si>
    <t>哥伦比亚酒店</t>
  </si>
  <si>
    <t>ARCHER THOMAS</t>
  </si>
  <si>
    <t>2084.83</t>
  </si>
  <si>
    <t>2238.86</t>
  </si>
  <si>
    <t>2023-08-30 00:35:29</t>
  </si>
  <si>
    <t>3856458</t>
  </si>
  <si>
    <t>图班瑞士贝尔酒店</t>
  </si>
  <si>
    <t>Susanto Helena</t>
  </si>
  <si>
    <t>864.00</t>
  </si>
  <si>
    <t>927.84</t>
  </si>
  <si>
    <t>2023-08-30 09:00:57</t>
  </si>
  <si>
    <t>3856842</t>
  </si>
  <si>
    <t>安达海洋故事度假村</t>
  </si>
  <si>
    <t>LEE CHUN CHIK</t>
  </si>
  <si>
    <t>297.41</t>
  </si>
  <si>
    <t>319.80</t>
  </si>
  <si>
    <t>2023-08-30 08:15:28</t>
  </si>
  <si>
    <t>3856891</t>
  </si>
  <si>
    <t>非诺亚酒店</t>
  </si>
  <si>
    <t>NAJAFI TIRABADI NEGIN,RASASSIYAN BEHNAM</t>
  </si>
  <si>
    <t>1224.62</t>
  </si>
  <si>
    <t>1316.80</t>
  </si>
  <si>
    <t>2023-08-30 08:35:33</t>
  </si>
  <si>
    <t>3856998</t>
  </si>
  <si>
    <t>尤马城市小屋酒店</t>
  </si>
  <si>
    <t>YU XINQING,WANG YUJUE</t>
  </si>
  <si>
    <t>2876.04</t>
  </si>
  <si>
    <t>3092.52</t>
  </si>
  <si>
    <t>2023-08-30 09:04:21</t>
  </si>
  <si>
    <t>3857896</t>
  </si>
  <si>
    <t>罗玛诺豪斯酒店</t>
  </si>
  <si>
    <t>Ge Xiaoge</t>
  </si>
  <si>
    <t>1218.75</t>
  </si>
  <si>
    <t>1310.48</t>
  </si>
  <si>
    <t>2023-08-30 13:00:45</t>
  </si>
  <si>
    <t>3858087</t>
  </si>
  <si>
    <t>加迪纳阿索克酒店及公寓</t>
  </si>
  <si>
    <t>HAN JI SOO</t>
  </si>
  <si>
    <t>2033.80</t>
  </si>
  <si>
    <t>2186.88</t>
  </si>
  <si>
    <t>2023-08-30 13:34:26</t>
  </si>
  <si>
    <t>3859212</t>
  </si>
  <si>
    <t>Derksen Marieke</t>
  </si>
  <si>
    <t>1732.31</t>
  </si>
  <si>
    <t>1862.70</t>
  </si>
  <si>
    <t>2023-08-30 17:27:07</t>
  </si>
  <si>
    <t>3860452</t>
  </si>
  <si>
    <t>品考查理豪斯酒店</t>
  </si>
  <si>
    <t>PATMATEEKHUN SURAPAS,ONCHUN CHUTAPORN</t>
  </si>
  <si>
    <t>761.07</t>
  </si>
  <si>
    <t>818.36</t>
  </si>
  <si>
    <t>2023-08-30 22:36:08</t>
  </si>
  <si>
    <t>3860512</t>
  </si>
  <si>
    <t>曼谷班达拉套房酒店</t>
  </si>
  <si>
    <t>FEI YANSONG</t>
  </si>
  <si>
    <t>1457.59</t>
  </si>
  <si>
    <t>1567.30</t>
  </si>
  <si>
    <t>2023-08-30 22:52:24</t>
  </si>
  <si>
    <t>2023-08-31</t>
  </si>
  <si>
    <t>3860802</t>
  </si>
  <si>
    <t>瑟利纳圣米格尔-德阿连德酒店</t>
  </si>
  <si>
    <t>Servin Rodriguez Tomas,Ventura Navarro Jennifer</t>
  </si>
  <si>
    <t>763.85</t>
  </si>
  <si>
    <t>821.34</t>
  </si>
  <si>
    <t>2023-08-31 00:38:39</t>
  </si>
  <si>
    <t>3861129</t>
  </si>
  <si>
    <t>曼谷迈阿密酒店</t>
  </si>
  <si>
    <t>WONG HON CHING</t>
  </si>
  <si>
    <t>1704.62</t>
  </si>
  <si>
    <t>1832.14</t>
  </si>
  <si>
    <t>2023-08-31 05:47:43</t>
  </si>
  <si>
    <t>3861533</t>
  </si>
  <si>
    <t>曼谷阿德菲49酒店</t>
  </si>
  <si>
    <t>YOSHITOMI JUMPEI</t>
  </si>
  <si>
    <t>4440.02</t>
  </si>
  <si>
    <t>4772.16</t>
  </si>
  <si>
    <t>2023-08-31 12:29:18</t>
  </si>
  <si>
    <t>3861561</t>
  </si>
  <si>
    <t>新加坡巴耶利峇寰庭商旅酒店 (SG Clean)</t>
  </si>
  <si>
    <t>YUE PENG</t>
  </si>
  <si>
    <t>5956.05</t>
  </si>
  <si>
    <t>6401.60</t>
  </si>
  <si>
    <t>2023-08-31 09:59:13</t>
  </si>
  <si>
    <t>3862076</t>
  </si>
  <si>
    <t>森塔拉奥南海滩度假酒店</t>
  </si>
  <si>
    <t>MOHAMED HATTA MUHAMMAD MUNDZIR</t>
  </si>
  <si>
    <t>1523.16</t>
  </si>
  <si>
    <t>1637.10</t>
  </si>
  <si>
    <t>2023-08-31 11:58:40</t>
  </si>
  <si>
    <t>3862619</t>
  </si>
  <si>
    <t>普吉岛塔夫海滩水疗度假村</t>
  </si>
  <si>
    <t>LI WEIMING,SU CHANJUN</t>
  </si>
  <si>
    <t>1828.59</t>
  </si>
  <si>
    <t>1965.38</t>
  </si>
  <si>
    <t>2023-08-31 13:35:45</t>
  </si>
  <si>
    <t>3862949</t>
  </si>
  <si>
    <t>佛罗里达瑞丽酒店</t>
  </si>
  <si>
    <t>HAN JIYEON</t>
  </si>
  <si>
    <t>776.17</t>
  </si>
  <si>
    <t>834.23</t>
  </si>
  <si>
    <t>2023-08-31 14:56:12</t>
  </si>
  <si>
    <t>3863590</t>
  </si>
  <si>
    <t>Caiazzo Erminia,Chimenti Maria Grazia</t>
  </si>
  <si>
    <t>2180.41</t>
  </si>
  <si>
    <t>2343.52</t>
  </si>
  <si>
    <t>2023-08-31 17:01:22</t>
  </si>
  <si>
    <t>3864025</t>
  </si>
  <si>
    <t>普吉岛温德姆海洋明珠酒店及度假村(SHA Extra Plus)</t>
  </si>
  <si>
    <t>864.01</t>
  </si>
  <si>
    <t>928.64</t>
  </si>
  <si>
    <t>2023-09-01 10:26:06</t>
  </si>
  <si>
    <t>3864153</t>
  </si>
  <si>
    <t>罗马蒙特马里奥 LH 酒店</t>
  </si>
  <si>
    <t>Ray Peggy</t>
  </si>
  <si>
    <t>721.85</t>
  </si>
  <si>
    <t>775.85</t>
  </si>
  <si>
    <t>2023-08-31 18:49:07</t>
  </si>
  <si>
    <t>3864571</t>
  </si>
  <si>
    <t>城市客栈</t>
  </si>
  <si>
    <t>LEE BYUNG JOO</t>
  </si>
  <si>
    <t>2498.46</t>
  </si>
  <si>
    <t>2685.36</t>
  </si>
  <si>
    <t>2023-08-31 19:55:50</t>
  </si>
  <si>
    <t>3864905</t>
  </si>
  <si>
    <t>ZHAO XUEHUA</t>
  </si>
  <si>
    <t>863.99</t>
  </si>
  <si>
    <t>928.62</t>
  </si>
  <si>
    <t>2023-09-01 10:41:47</t>
  </si>
  <si>
    <t>3865170</t>
  </si>
  <si>
    <t>诺富特苏黎世西城酒店</t>
  </si>
  <si>
    <t>Boggs Mia</t>
  </si>
  <si>
    <t>2236.92</t>
  </si>
  <si>
    <t>2404.26</t>
  </si>
  <si>
    <t>2023-08-31 21:07:19</t>
  </si>
  <si>
    <t>3865503</t>
  </si>
  <si>
    <t>首尔车站德塞纳尔斯酒店</t>
  </si>
  <si>
    <t>ZHENG YUNHUI</t>
  </si>
  <si>
    <t>761.55</t>
  </si>
  <si>
    <t>818.52</t>
  </si>
  <si>
    <t>2023-08-31 22:20:58</t>
  </si>
  <si>
    <t>3865568</t>
  </si>
  <si>
    <t>Chan Kinsun</t>
  </si>
  <si>
    <t>4473.85</t>
  </si>
  <si>
    <t>4808.52</t>
  </si>
  <si>
    <t>2023-08-31 22:38:43</t>
  </si>
  <si>
    <t>3865668</t>
  </si>
  <si>
    <t>Kim Hakbyoung</t>
  </si>
  <si>
    <t>752.01</t>
  </si>
  <si>
    <t>808.26</t>
  </si>
  <si>
    <t>2023-08-31 23:05:07</t>
  </si>
  <si>
    <t>2023-09-01</t>
  </si>
  <si>
    <t>3865853</t>
  </si>
  <si>
    <t>塔戈酒店</t>
  </si>
  <si>
    <t>CHANG BRIAN</t>
  </si>
  <si>
    <t>3643.65</t>
  </si>
  <si>
    <t>3916.22</t>
  </si>
  <si>
    <t>2023-09-01 00:08:11</t>
  </si>
  <si>
    <t>3866225</t>
  </si>
  <si>
    <t>帕台农神庙酒店</t>
  </si>
  <si>
    <t>Kielar Julia,Pluta Oskar</t>
  </si>
  <si>
    <t>958.43</t>
  </si>
  <si>
    <t>1032.90</t>
  </si>
  <si>
    <t>2023-09-01 04:31:12</t>
  </si>
  <si>
    <t>3866513</t>
  </si>
  <si>
    <t>曼谷康莱德酒店</t>
  </si>
  <si>
    <t>LI PEIYING</t>
  </si>
  <si>
    <t>1935.36</t>
  </si>
  <si>
    <t>2085.74</t>
  </si>
  <si>
    <t>2023-09-01 08:57:33</t>
  </si>
  <si>
    <t>3866702</t>
  </si>
  <si>
    <t>KO HYOUNGJUN</t>
  </si>
  <si>
    <t>1067.37</t>
  </si>
  <si>
    <t>1150.31</t>
  </si>
  <si>
    <t>2023-09-01 09:58:24</t>
  </si>
  <si>
    <t>3866829</t>
  </si>
  <si>
    <t>哥打京那巴鲁香格里拉丹绒亚路酒店</t>
  </si>
  <si>
    <t>CHO YONGWOO,SON SEUNGSOOK</t>
  </si>
  <si>
    <t>5052.10</t>
  </si>
  <si>
    <t>5444.66</t>
  </si>
  <si>
    <t>2023-09-01 10:22:19</t>
  </si>
  <si>
    <t>3866853</t>
  </si>
  <si>
    <t>Zhan Hetian</t>
  </si>
  <si>
    <t>909.96</t>
  </si>
  <si>
    <t>980.67</t>
  </si>
  <si>
    <t>2023-09-01 10:30:45</t>
  </si>
  <si>
    <t>3866901</t>
  </si>
  <si>
    <t>NUN SOKNETH,KUN SREYLEAK</t>
  </si>
  <si>
    <t>935.99</t>
  </si>
  <si>
    <t>1008.72</t>
  </si>
  <si>
    <t>2023-09-01 13:03:46</t>
  </si>
  <si>
    <t>3867483</t>
  </si>
  <si>
    <t>Chen Yunru</t>
  </si>
  <si>
    <t>5609.99</t>
  </si>
  <si>
    <t>6045.90</t>
  </si>
  <si>
    <t>2023-09-01 12:44:13</t>
  </si>
  <si>
    <t>3867734</t>
  </si>
  <si>
    <t>DING SHIZHE,CHEN SU</t>
  </si>
  <si>
    <t>1800.00</t>
  </si>
  <si>
    <t>1939.86</t>
  </si>
  <si>
    <t>2023-09-02 08:18:32</t>
  </si>
  <si>
    <t>3868520</t>
  </si>
  <si>
    <t>束草复活海洋公园酒店</t>
  </si>
  <si>
    <t>KANG WEON EUI</t>
  </si>
  <si>
    <t>313.57</t>
  </si>
  <si>
    <t>337.93</t>
  </si>
  <si>
    <t>2023-09-01 16:06:03</t>
  </si>
  <si>
    <t>3869195</t>
  </si>
  <si>
    <t>巴黎戴高乐机场怡思得酒店</t>
  </si>
  <si>
    <t>wang shiyin</t>
  </si>
  <si>
    <t>1624.34</t>
  </si>
  <si>
    <t>1750.56</t>
  </si>
  <si>
    <t>2023-09-01 18:13:23</t>
  </si>
  <si>
    <t>3869196</t>
  </si>
  <si>
    <t>hua miao</t>
  </si>
  <si>
    <t>2023-09-01 18:13:33</t>
  </si>
  <si>
    <t>3869205</t>
  </si>
  <si>
    <t>He Qian</t>
  </si>
  <si>
    <t>2023-09-01 18:17:32</t>
  </si>
  <si>
    <t>3869211</t>
  </si>
  <si>
    <t>曼谷素坤逸奥克伍德华庭工作室酒店</t>
  </si>
  <si>
    <t>SHI DANCHEN</t>
  </si>
  <si>
    <t>391.00</t>
  </si>
  <si>
    <t>421.38</t>
  </si>
  <si>
    <t>2023-09-01 18:54:14</t>
  </si>
  <si>
    <t>3869456</t>
  </si>
  <si>
    <t>CHEN YANG</t>
  </si>
  <si>
    <t>677.79</t>
  </si>
  <si>
    <t>730.46</t>
  </si>
  <si>
    <t>2023-09-01 19:16:34</t>
  </si>
  <si>
    <t>3869520</t>
  </si>
  <si>
    <t>Santa Grand Signature Kuala Lumpur</t>
  </si>
  <si>
    <t>AHMAD BOTTY ROSYANTI</t>
  </si>
  <si>
    <t>370.00</t>
  </si>
  <si>
    <t>398.75</t>
  </si>
  <si>
    <t>2023-09-01 19:59:33</t>
  </si>
  <si>
    <t>3869646</t>
  </si>
  <si>
    <t>Diez Rickver Jaye</t>
  </si>
  <si>
    <t>1062.87</t>
  </si>
  <si>
    <t>1145.46</t>
  </si>
  <si>
    <t>2023-09-01 20:16:02</t>
  </si>
  <si>
    <t>3869679</t>
  </si>
  <si>
    <t>Toralde Quennie Fritzie</t>
  </si>
  <si>
    <t>2023-09-01 20:30:47</t>
  </si>
  <si>
    <t>3869745</t>
  </si>
  <si>
    <t>SUN XIYAO,CHENG WEI</t>
  </si>
  <si>
    <t>1275.99</t>
  </si>
  <si>
    <t>1375.14</t>
  </si>
  <si>
    <t>2023-09-02 12:33:37</t>
  </si>
  <si>
    <t>3870226</t>
  </si>
  <si>
    <t>mackay Scott</t>
  </si>
  <si>
    <t>9525.26</t>
  </si>
  <si>
    <t>10265.40</t>
  </si>
  <si>
    <t>2023-09-01 22:16:05</t>
  </si>
  <si>
    <t>3870316</t>
  </si>
  <si>
    <t>LUK LAICHINGFANNY,CHU KITLAI</t>
  </si>
  <si>
    <t>1627.98</t>
  </si>
  <si>
    <t>1754.48</t>
  </si>
  <si>
    <t>2023-09-04 14:26:57</t>
  </si>
  <si>
    <t>3870365</t>
  </si>
  <si>
    <t>波托贝·弗洛雷斯酒店</t>
  </si>
  <si>
    <t>NAJERARIOS JUANRAFAEL</t>
  </si>
  <si>
    <t>7234.89</t>
  </si>
  <si>
    <t>7797.06</t>
  </si>
  <si>
    <t>2023-09-01 23:07:48</t>
  </si>
  <si>
    <t>3870404</t>
  </si>
  <si>
    <t>欧洲之星皇家酒店</t>
  </si>
  <si>
    <t>1542.50</t>
  </si>
  <si>
    <t>1662.36</t>
  </si>
  <si>
    <t>2023-09-01 23:24:04</t>
  </si>
  <si>
    <t>2023-09-02</t>
  </si>
  <si>
    <t>3870636</t>
  </si>
  <si>
    <t>曼谷素坤逸十一酒店 (政府卫生认证)</t>
  </si>
  <si>
    <t>PHITHAKPHAOSAKUN PIMCHANOK</t>
  </si>
  <si>
    <t>364.46</t>
  </si>
  <si>
    <t>392.78</t>
  </si>
  <si>
    <t>2023-09-02 00:24:02</t>
  </si>
  <si>
    <t>3870964</t>
  </si>
  <si>
    <t>米尔沃基布鲁克菲尔德喜来登酒店</t>
  </si>
  <si>
    <t>PEREZ DILCIA</t>
  </si>
  <si>
    <t>1366.10</t>
  </si>
  <si>
    <t>1471.14</t>
  </si>
  <si>
    <t>2023-09-02 03:05:52</t>
  </si>
  <si>
    <t>3871245</t>
  </si>
  <si>
    <t>美洲格拉纳达酒店</t>
  </si>
  <si>
    <t>Lyra Tais Cordeiro,Pereira Joao Henrique</t>
  </si>
  <si>
    <t>269.80</t>
  </si>
  <si>
    <t>290.55</t>
  </si>
  <si>
    <t>2023-09-02 08:41:05</t>
  </si>
  <si>
    <t>巴西</t>
  </si>
  <si>
    <t>3871550</t>
  </si>
  <si>
    <t>布法罗机场奇克托瓦加住宿及套房酒店</t>
  </si>
  <si>
    <t>YAO CHONGYU</t>
  </si>
  <si>
    <t>542.83</t>
  </si>
  <si>
    <t>584.57</t>
  </si>
  <si>
    <t>2023-09-02 10:26:58</t>
  </si>
  <si>
    <t>3871581</t>
  </si>
  <si>
    <t>ZHANG XIAOLI,LI NAN</t>
  </si>
  <si>
    <t>880.00</t>
  </si>
  <si>
    <t>947.66</t>
  </si>
  <si>
    <t>2023-09-02 15:21:24</t>
  </si>
  <si>
    <t>3871594</t>
  </si>
  <si>
    <t>纳什机场酒店</t>
  </si>
  <si>
    <t>ZHANG XIAOMIN</t>
  </si>
  <si>
    <t>1330.09</t>
  </si>
  <si>
    <t>2023-09-02 10:47:30</t>
  </si>
  <si>
    <t>3871610</t>
  </si>
  <si>
    <t>曼谷工匠酒店</t>
  </si>
  <si>
    <t>TSAI MINCHE</t>
  </si>
  <si>
    <t>1144.56</t>
  </si>
  <si>
    <t>1232.57</t>
  </si>
  <si>
    <t>2023-09-02 10:55:47</t>
  </si>
  <si>
    <t>3871703</t>
  </si>
  <si>
    <t>济州岛海洋套房酒店</t>
  </si>
  <si>
    <t>KANG ILKWON,BAE MISUK</t>
  </si>
  <si>
    <t>2311.18</t>
  </si>
  <si>
    <t>2488.89</t>
  </si>
  <si>
    <t>2023-09-02 11:04:01</t>
  </si>
  <si>
    <t>3872407</t>
  </si>
  <si>
    <t>巴塔姆中心哈里斯酒店</t>
  </si>
  <si>
    <t>KUMAR ABHISHEK,THATOI POOJA SHREE,SAHA USHA KUMARI,SAHA NARSINGH</t>
  </si>
  <si>
    <t>2067.99</t>
  </si>
  <si>
    <t>2227.00</t>
  </si>
  <si>
    <t>2023-09-02 15:26:00</t>
  </si>
  <si>
    <t>3872416</t>
  </si>
  <si>
    <t>THAZIN MYO</t>
  </si>
  <si>
    <t>740.00</t>
  </si>
  <si>
    <t>796.90</t>
  </si>
  <si>
    <t>2023-09-02 15:30:08</t>
  </si>
  <si>
    <t>3872463</t>
  </si>
  <si>
    <t>CHIEW GUAT MEI</t>
  </si>
  <si>
    <t>335.00</t>
  </si>
  <si>
    <t>360.76</t>
  </si>
  <si>
    <t>2023-09-02 14:52:19</t>
  </si>
  <si>
    <t>3872498</t>
  </si>
  <si>
    <t>黛娜花园酒店</t>
  </si>
  <si>
    <t>Zheng Qiuteng,Ye Siyi</t>
  </si>
  <si>
    <t>5756.85</t>
  </si>
  <si>
    <t>6199.49</t>
  </si>
  <si>
    <t>2023-09-02 14:50:11</t>
  </si>
  <si>
    <t>3873241</t>
  </si>
  <si>
    <t>纳拉酒店</t>
  </si>
  <si>
    <t>SRITAPIYA PANIDA</t>
  </si>
  <si>
    <t>187.78</t>
  </si>
  <si>
    <t>202.22</t>
  </si>
  <si>
    <t>2023-09-02 17:10:43</t>
  </si>
  <si>
    <t>3873257</t>
  </si>
  <si>
    <t>NUPAN WANVISA</t>
  </si>
  <si>
    <t>2023-09-02 17:15:59</t>
  </si>
  <si>
    <t>3873327</t>
  </si>
  <si>
    <t>新加坡嘉佩乐酒店</t>
  </si>
  <si>
    <t>Li Junfeng</t>
  </si>
  <si>
    <t>26529.04</t>
  </si>
  <si>
    <t>28568.86</t>
  </si>
  <si>
    <t>2023-09-02 17:38:56</t>
  </si>
  <si>
    <t>3873336</t>
  </si>
  <si>
    <t>ZHANG CHUXIN,ZHANG YUJIE</t>
  </si>
  <si>
    <t>1151.98</t>
  </si>
  <si>
    <t>1240.56</t>
  </si>
  <si>
    <t>2023-09-02 18:12:19</t>
  </si>
  <si>
    <t>3873865</t>
  </si>
  <si>
    <t>皇家国家酒店</t>
  </si>
  <si>
    <t>KIM CHIYOON</t>
  </si>
  <si>
    <t>4172.82</t>
  </si>
  <si>
    <t>4493.67</t>
  </si>
  <si>
    <t>2023-09-02 19:39:10</t>
  </si>
  <si>
    <t>3873911</t>
  </si>
  <si>
    <t>Smith Yasmin</t>
  </si>
  <si>
    <t>464.56</t>
  </si>
  <si>
    <t>500.28</t>
  </si>
  <si>
    <t>2023-09-02 19:58:09</t>
  </si>
  <si>
    <t>3874254</t>
  </si>
  <si>
    <t>VINCENT VINCENT</t>
  </si>
  <si>
    <t>1690.94</t>
  </si>
  <si>
    <t>1820.96</t>
  </si>
  <si>
    <t>2023-09-02 21:14:16</t>
  </si>
  <si>
    <t>3874574</t>
  </si>
  <si>
    <t>曼谷铂尔曼皇权酒店</t>
  </si>
  <si>
    <t>liu na</t>
  </si>
  <si>
    <t>879.00</t>
  </si>
  <si>
    <t>946.59</t>
  </si>
  <si>
    <t>2023-09-03 12:08:44</t>
  </si>
  <si>
    <t>2023-09-03</t>
  </si>
  <si>
    <t>3874935</t>
  </si>
  <si>
    <t>马尼拉1酒店（多用途）</t>
  </si>
  <si>
    <t>Obligacion Halberd,Obligacion Halberd</t>
  </si>
  <si>
    <t>1178.75</t>
  </si>
  <si>
    <t>1269.38</t>
  </si>
  <si>
    <t>2023-09-03 00:04:45</t>
  </si>
  <si>
    <t>3875226</t>
  </si>
  <si>
    <t>普吉岛巴东心爱度假酒店</t>
  </si>
  <si>
    <t>WANG CHENG,SHAO SHUAI</t>
  </si>
  <si>
    <t>2823.48</t>
  </si>
  <si>
    <t>3040.90</t>
  </si>
  <si>
    <t>2023-09-03 01:43:39</t>
  </si>
  <si>
    <t>3875273</t>
  </si>
  <si>
    <t>Wright Chloe</t>
  </si>
  <si>
    <t>1992.17</t>
  </si>
  <si>
    <t>2145.58</t>
  </si>
  <si>
    <t>2023-09-03 02:35:26</t>
  </si>
  <si>
    <t>3875513</t>
  </si>
  <si>
    <t>宜必思吉隆坡市中心酒店</t>
  </si>
  <si>
    <t>LI WEIDA</t>
  </si>
  <si>
    <t>345.55</t>
  </si>
  <si>
    <t>372.16</t>
  </si>
  <si>
    <t>2023-09-03 08:00:19</t>
  </si>
  <si>
    <t>3876037</t>
  </si>
  <si>
    <t>格拉斯哥莱昂纳多酒店 - 原茱莉斯旅店</t>
  </si>
  <si>
    <t>CHENG SIMENG,MA YUE</t>
  </si>
  <si>
    <t>918.77</t>
  </si>
  <si>
    <t>989.52</t>
  </si>
  <si>
    <t>2023-09-03 11:30:54</t>
  </si>
  <si>
    <t>3876295</t>
  </si>
  <si>
    <t>Bibby Philip</t>
  </si>
  <si>
    <t>744.06</t>
  </si>
  <si>
    <t>801.36</t>
  </si>
  <si>
    <t>2023-09-03 12:50:31</t>
  </si>
  <si>
    <t>3876456</t>
  </si>
  <si>
    <t>塞维利亚美利亚酒店</t>
  </si>
  <si>
    <t>WU YUFAN,WEI YUTI</t>
  </si>
  <si>
    <t>2666.36</t>
  </si>
  <si>
    <t>2871.69</t>
  </si>
  <si>
    <t>2023-09-03 13:20:19</t>
  </si>
  <si>
    <t>3876691</t>
  </si>
  <si>
    <t>Yam ka wai</t>
  </si>
  <si>
    <t>2311.63</t>
  </si>
  <si>
    <t>2489.64</t>
  </si>
  <si>
    <t>2023-09-03 14:24:50</t>
  </si>
  <si>
    <t>3876722</t>
  </si>
  <si>
    <t>婆罗浮屠萨拉斯瓦蒂酒店</t>
  </si>
  <si>
    <t>HUANG DANDAN,ZHOU YANLI,CHEN SHENGMING</t>
  </si>
  <si>
    <t>675.43</t>
  </si>
  <si>
    <t>727.44</t>
  </si>
  <si>
    <t>2023-09-03 14:38:22</t>
  </si>
  <si>
    <t>3876726</t>
  </si>
  <si>
    <t>SEET EU WEI</t>
  </si>
  <si>
    <t>1176.00</t>
  </si>
  <si>
    <t>1266.56</t>
  </si>
  <si>
    <t>2023-09-03 15:37:02</t>
  </si>
  <si>
    <t>3876951</t>
  </si>
  <si>
    <t>CHIAH LI KUEN</t>
  </si>
  <si>
    <t>398.49</t>
  </si>
  <si>
    <t>2023-09-03 15:45:32</t>
  </si>
  <si>
    <t>3876985</t>
  </si>
  <si>
    <t>新加坡香格里拉大酒店</t>
  </si>
  <si>
    <t>TAN GUANGHUA,TAN ZHISHENG,WANG SHAAI</t>
  </si>
  <si>
    <t>11249.49</t>
  </si>
  <si>
    <t>12115.77</t>
  </si>
  <si>
    <t>2023-09-03 15:49:45</t>
  </si>
  <si>
    <t>3877019</t>
  </si>
  <si>
    <t>TOUBOUL LEVI</t>
  </si>
  <si>
    <t>1690.65</t>
  </si>
  <si>
    <t>1820.84</t>
  </si>
  <si>
    <t>2023-09-03 16:00:10</t>
  </si>
  <si>
    <t>3877237</t>
  </si>
  <si>
    <t>新加坡威大酒店－劳明达</t>
  </si>
  <si>
    <t>ZHANG CAIJUN,Zhang Yongfa</t>
  </si>
  <si>
    <t>763.00</t>
  </si>
  <si>
    <t>821.76</t>
  </si>
  <si>
    <t>2023-09-06 12:19:18</t>
  </si>
  <si>
    <t>3878026</t>
  </si>
  <si>
    <t>NG HERMAN,CHAN JIA HUI,CHIA JIA YU</t>
  </si>
  <si>
    <t>3072.00</t>
  </si>
  <si>
    <t>3308.56</t>
  </si>
  <si>
    <t>2023-09-04 11:09:18</t>
  </si>
  <si>
    <t>3878178</t>
  </si>
  <si>
    <t>Citizenm Washington DC Capitol</t>
  </si>
  <si>
    <t>XU LITING,SHI JUAN</t>
  </si>
  <si>
    <t>2943.54</t>
  </si>
  <si>
    <t>3170.21</t>
  </si>
  <si>
    <t>2023-09-03 20:10:00</t>
  </si>
  <si>
    <t>3878603</t>
  </si>
  <si>
    <t>YAN ZHIJIE,LI XIAOJIAN</t>
  </si>
  <si>
    <t>1532.01</t>
  </si>
  <si>
    <t>1649.98</t>
  </si>
  <si>
    <t>2023-09-04 12:01:03</t>
  </si>
  <si>
    <t>3878877</t>
  </si>
  <si>
    <t>雷吉斯公园商务湾酒店</t>
  </si>
  <si>
    <t>Setia Abhishek</t>
  </si>
  <si>
    <t>1303.20</t>
  </si>
  <si>
    <t>1403.55</t>
  </si>
  <si>
    <t>2023-09-03 22:39:02</t>
  </si>
  <si>
    <t>3878903</t>
  </si>
  <si>
    <t>Bhargava Siddhi</t>
  </si>
  <si>
    <t>2023-09-03 22:45:55</t>
  </si>
  <si>
    <t>3878923</t>
  </si>
  <si>
    <t>Kohli Sakshi</t>
  </si>
  <si>
    <t>2023-09-03 22:50:30</t>
  </si>
  <si>
    <t>3879220</t>
  </si>
  <si>
    <t>GALO Luciana Araujo</t>
  </si>
  <si>
    <t>304.88</t>
  </si>
  <si>
    <t>328.36</t>
  </si>
  <si>
    <t>2023-09-03 23:58:00</t>
  </si>
  <si>
    <t>2023-09-04</t>
  </si>
  <si>
    <t>3879467</t>
  </si>
  <si>
    <t>西波特巴黎佩尔酒店-拉雪兹共和广场</t>
  </si>
  <si>
    <t>CALMA JAYVE KIT ARVIN,VOLANTE ANNA ROCHELLE CAMBA</t>
  </si>
  <si>
    <t>2551.31</t>
  </si>
  <si>
    <t>2747.78</t>
  </si>
  <si>
    <t>2023-09-04 00:56:23</t>
  </si>
  <si>
    <t>3879855</t>
  </si>
  <si>
    <t>AZRUL AZRUL HAFIEZAL</t>
  </si>
  <si>
    <t>796.98</t>
  </si>
  <si>
    <t>2023-09-04 08:50:11</t>
  </si>
  <si>
    <t>3879900</t>
  </si>
  <si>
    <t>新加坡庄家大酒店</t>
  </si>
  <si>
    <t>ISHIKAWA MIKU,KIRIYAMA NANAKA</t>
  </si>
  <si>
    <t>1522.00</t>
  </si>
  <si>
    <t>1639.20</t>
  </si>
  <si>
    <t>2023-09-05 22:24:16</t>
  </si>
  <si>
    <t>3879904</t>
  </si>
  <si>
    <t>曼谷素坤逸 15 瑞享饭店 (SHA Plus+)</t>
  </si>
  <si>
    <t>COONAN DARCY C</t>
  </si>
  <si>
    <t>1880.99</t>
  </si>
  <si>
    <t>2025.84</t>
  </si>
  <si>
    <t>2023-09-04 12:40:22</t>
  </si>
  <si>
    <t>3880084</t>
  </si>
  <si>
    <t>玛雅普吉岛机场酒店(SHA Plus+)</t>
  </si>
  <si>
    <t>SITU SHI</t>
  </si>
  <si>
    <t>270.06</t>
  </si>
  <si>
    <t>290.86</t>
  </si>
  <si>
    <t>2023-09-04 10:07:05</t>
  </si>
  <si>
    <t>3880135</t>
  </si>
  <si>
    <t>欧洲之星丰碑酒店</t>
  </si>
  <si>
    <t>MENG CHENHAO,ZHEN BOYU</t>
  </si>
  <si>
    <t>6213.00</t>
  </si>
  <si>
    <t>6691.44</t>
  </si>
  <si>
    <t>2023-09-04 10:31:37</t>
  </si>
  <si>
    <t>3880321</t>
  </si>
  <si>
    <t>2000.00</t>
  </si>
  <si>
    <t>2154.01</t>
  </si>
  <si>
    <t>2023-09-07 15:15:22</t>
  </si>
  <si>
    <t>3880926</t>
  </si>
  <si>
    <t>DOU FENFEN,CHEN YAJUN</t>
  </si>
  <si>
    <t>1248.88</t>
  </si>
  <si>
    <t>1345.05</t>
  </si>
  <si>
    <t>2023-09-04 13:41:06</t>
  </si>
  <si>
    <t>3881422</t>
  </si>
  <si>
    <t>皇家石屋 - 哥乐美</t>
  </si>
  <si>
    <t>YE WEIQIANG</t>
  </si>
  <si>
    <t>781.43</t>
  </si>
  <si>
    <t>841.60</t>
  </si>
  <si>
    <t>2023-09-04 15:52:37</t>
  </si>
  <si>
    <t>3881428</t>
  </si>
  <si>
    <t>盛泰澜芭堤雅幻影度假村</t>
  </si>
  <si>
    <t>TOWORAKUL CHATCHADAPORN</t>
  </si>
  <si>
    <t>2778.39</t>
  </si>
  <si>
    <t>2992.34</t>
  </si>
  <si>
    <t>2023-09-04 15:56:06</t>
  </si>
  <si>
    <t>3881444</t>
  </si>
  <si>
    <t>槟城火烈鸟海滩酒店</t>
  </si>
  <si>
    <t>KNG KOK BOON,WONG MAN HEI</t>
  </si>
  <si>
    <t>2224.89</t>
  </si>
  <si>
    <t>2396.22</t>
  </si>
  <si>
    <t>2023-09-04 16:03:06</t>
  </si>
  <si>
    <t>3881876</t>
  </si>
  <si>
    <t>Wang Liying</t>
  </si>
  <si>
    <t>2959.97</t>
  </si>
  <si>
    <t>3187.91</t>
  </si>
  <si>
    <t>2023-09-04 17:19:48</t>
  </si>
  <si>
    <t>3882701</t>
  </si>
  <si>
    <t>Hotel Paradiso</t>
  </si>
  <si>
    <t>CUI YANG</t>
  </si>
  <si>
    <t>10999.32</t>
  </si>
  <si>
    <t>11846.33</t>
  </si>
  <si>
    <t>2023-09-04 20:40:02</t>
  </si>
  <si>
    <t>3882989</t>
  </si>
  <si>
    <t>ZHANG PENGFEI,XU WENJIE</t>
  </si>
  <si>
    <t>12378.26</t>
  </si>
  <si>
    <t>13331.46</t>
  </si>
  <si>
    <t>2023-09-04 21:22:02</t>
  </si>
  <si>
    <t>3883096</t>
  </si>
  <si>
    <t>Villa M</t>
  </si>
  <si>
    <t>LU SHAOYU</t>
  </si>
  <si>
    <t>21119.87</t>
  </si>
  <si>
    <t>22746.22</t>
  </si>
  <si>
    <t>2023-09-04 21:52:15</t>
  </si>
  <si>
    <t>3883564</t>
  </si>
  <si>
    <t>那格亚希尔巴达姆酒店</t>
  </si>
  <si>
    <t>Abdullah Norazimah</t>
  </si>
  <si>
    <t>1419.32</t>
  </si>
  <si>
    <t>1528.62</t>
  </si>
  <si>
    <t>2023-09-04 23:11:17</t>
  </si>
  <si>
    <t>3883580</t>
  </si>
  <si>
    <t>卡衣佩尔酒店 - 麦格纳乔木</t>
  </si>
  <si>
    <t>LI JUN,ZENG MAOFU,WU BOLONG,ZHANG ZHENGWEN,LIU WENRUI</t>
  </si>
  <si>
    <t>14050.62</t>
  </si>
  <si>
    <t>15132.60</t>
  </si>
  <si>
    <t>2023-09-04 23:16:27</t>
  </si>
  <si>
    <t>2023-09-05</t>
  </si>
  <si>
    <t>3883993</t>
  </si>
  <si>
    <t>HUANG YISHUN,ZHANG QIULING</t>
  </si>
  <si>
    <t>1530.91</t>
  </si>
  <si>
    <t>1648.80</t>
  </si>
  <si>
    <t>2023-09-05 08:26:21</t>
  </si>
  <si>
    <t>3884036</t>
  </si>
  <si>
    <t>Nor Yatim Nur Nayli Qamarina</t>
  </si>
  <si>
    <t>2023-09-05 08:44:44</t>
  </si>
  <si>
    <t>3884371</t>
  </si>
  <si>
    <t>QI XIAOCHONG</t>
  </si>
  <si>
    <t>768.00</t>
  </si>
  <si>
    <t>825.36</t>
  </si>
  <si>
    <t>2023-09-05 15:12:58</t>
  </si>
  <si>
    <t>3884492</t>
  </si>
  <si>
    <t>CHEN XI,TANG XURTING</t>
  </si>
  <si>
    <t>1006.75</t>
  </si>
  <si>
    <t>1081.95</t>
  </si>
  <si>
    <t>2023-09-05 08:43:35</t>
  </si>
  <si>
    <t>3884907</t>
  </si>
  <si>
    <t>Withers Benjamin</t>
  </si>
  <si>
    <t>4213.83</t>
  </si>
  <si>
    <t>4528.56</t>
  </si>
  <si>
    <t>2023-09-05 09:53:42</t>
  </si>
  <si>
    <t>3884927</t>
  </si>
  <si>
    <t>WANG HUAN,TONG XIN</t>
  </si>
  <si>
    <t>2671.96</t>
  </si>
  <si>
    <t>2871.53</t>
  </si>
  <si>
    <t>2023-09-05 09:59:36</t>
  </si>
  <si>
    <t>3885115</t>
  </si>
  <si>
    <t>LUA CHIU LIN</t>
  </si>
  <si>
    <t>384.00</t>
  </si>
  <si>
    <t>412.68</t>
  </si>
  <si>
    <t>2023-09-05 16:14:59</t>
  </si>
  <si>
    <t>3885458</t>
  </si>
  <si>
    <t>KABRA ASHISH BRIJMOHAN</t>
  </si>
  <si>
    <t>1263.84</t>
  </si>
  <si>
    <t>2023-09-05 15:45:29</t>
  </si>
  <si>
    <t>3885771</t>
  </si>
  <si>
    <t>西贡中心铂尔曼酒店</t>
  </si>
  <si>
    <t>CODJIA Stephanie,MIRZICA Claire,GUETTE FLORENCE,TENAILLE AMAURY M C</t>
  </si>
  <si>
    <t>6759.97</t>
  </si>
  <si>
    <t>7264.88</t>
  </si>
  <si>
    <t>2023-09-05 15:12:17</t>
  </si>
  <si>
    <t>3885807</t>
  </si>
  <si>
    <t>LI SHENGLI</t>
  </si>
  <si>
    <t>1087.94</t>
  </si>
  <si>
    <t>1169.20</t>
  </si>
  <si>
    <t>2023-09-05 13:51:28</t>
  </si>
  <si>
    <t>3886039</t>
  </si>
  <si>
    <t>彩虹套房酒店</t>
  </si>
  <si>
    <t>LUU CHI CUONG</t>
  </si>
  <si>
    <t>1336.01</t>
  </si>
  <si>
    <t>1435.80</t>
  </si>
  <si>
    <t>2023-09-05 14:55:30</t>
  </si>
  <si>
    <t>3886276</t>
  </si>
  <si>
    <t>HUANG ZHONGLIN,ZHANG CHENLI</t>
  </si>
  <si>
    <t>1522.86</t>
  </si>
  <si>
    <t>1636.60</t>
  </si>
  <si>
    <t>2023-09-05 15:47:13</t>
  </si>
  <si>
    <t>3886509</t>
  </si>
  <si>
    <t>玛多娜酒店</t>
  </si>
  <si>
    <t>GE JIA,REN SHIJIA</t>
  </si>
  <si>
    <t>1607.16</t>
  </si>
  <si>
    <t>1727.20</t>
  </si>
  <si>
    <t>2023-09-05 16:48:26</t>
  </si>
  <si>
    <t>3886793</t>
  </si>
  <si>
    <t>LING JIANYUN,ZHAO MIN</t>
  </si>
  <si>
    <t>334.83</t>
  </si>
  <si>
    <t>359.84</t>
  </si>
  <si>
    <t>2023-09-05 17:40:32</t>
  </si>
  <si>
    <t>3887131</t>
  </si>
  <si>
    <t>81酒店(优质星)(Staycation Approved)</t>
  </si>
  <si>
    <t>RAMPHANININ ATTHAPHON RAMPHANININ,RITTITAMON NALINEE</t>
  </si>
  <si>
    <t>1431.92</t>
  </si>
  <si>
    <t>1538.87</t>
  </si>
  <si>
    <t>2023-09-05 18:52:53</t>
  </si>
  <si>
    <t>3887417</t>
  </si>
  <si>
    <t>纽约市中心希尔顿逸林酒店</t>
  </si>
  <si>
    <t>Yan Jun,QI KEZHAN</t>
  </si>
  <si>
    <t>1860.91</t>
  </si>
  <si>
    <t>1999.90</t>
  </si>
  <si>
    <t>2023-09-05 19:48:01</t>
  </si>
  <si>
    <t>3887628</t>
  </si>
  <si>
    <t>蓝色泰拉酒店</t>
  </si>
  <si>
    <t>KIM MINJI</t>
  </si>
  <si>
    <t>711.33</t>
  </si>
  <si>
    <t>764.46</t>
  </si>
  <si>
    <t>2023-09-05 20:05:33</t>
  </si>
  <si>
    <t>3887651</t>
  </si>
  <si>
    <t>勾尔杜马格特酒店</t>
  </si>
  <si>
    <t>MA XIULIAN,LI YOUJUN</t>
  </si>
  <si>
    <t>160.93</t>
  </si>
  <si>
    <t>172.95</t>
  </si>
  <si>
    <t>2023-09-05 20:13:18</t>
  </si>
  <si>
    <t>3887665</t>
  </si>
  <si>
    <t>CHOI BOHYUN</t>
  </si>
  <si>
    <t>757.36</t>
  </si>
  <si>
    <t>813.93</t>
  </si>
  <si>
    <t>2023-09-05 20:16:20</t>
  </si>
  <si>
    <t>3887760</t>
  </si>
  <si>
    <t>CEN YONGZHAO,CEN YONGSI,CEN XIHONG,CUI JINYI</t>
  </si>
  <si>
    <t>321.86</t>
  </si>
  <si>
    <t>345.90</t>
  </si>
  <si>
    <t>2023-09-05 20:50:12</t>
  </si>
  <si>
    <t>3887767</t>
  </si>
  <si>
    <t>FENG WANLING,CHEN RIWANG</t>
  </si>
  <si>
    <t>2023-09-05 20:51:35</t>
  </si>
  <si>
    <t>3888023</t>
  </si>
  <si>
    <t>坎朗瑞享度假村</t>
  </si>
  <si>
    <t>JEONG YEONSIK</t>
  </si>
  <si>
    <t>6300.19</t>
  </si>
  <si>
    <t>6770.76</t>
  </si>
  <si>
    <t>2023-09-05 21:31:25</t>
  </si>
  <si>
    <t>3888384</t>
  </si>
  <si>
    <t>马六甲欧罗富豪酒店</t>
  </si>
  <si>
    <t>ZAKARIA AHMAD NAJMI</t>
  </si>
  <si>
    <t>101.95</t>
  </si>
  <si>
    <t>109.57</t>
  </si>
  <si>
    <t>2023-09-05 22:31:39</t>
  </si>
  <si>
    <t>3888692</t>
  </si>
  <si>
    <t>西塔丁斯贝拉瓦海滩巴厘岛</t>
  </si>
  <si>
    <t>ZHANG CHUNJIE</t>
  </si>
  <si>
    <t>467.73</t>
  </si>
  <si>
    <t>502.66</t>
  </si>
  <si>
    <t>2023-09-05 23:30:14</t>
  </si>
  <si>
    <t>3888750</t>
  </si>
  <si>
    <t>ZHOU LINGFEI</t>
  </si>
  <si>
    <t>2751.00</t>
  </si>
  <si>
    <t>2956.47</t>
  </si>
  <si>
    <t>2023-09-05 23:48:41</t>
  </si>
  <si>
    <t>2023-09-06</t>
  </si>
  <si>
    <t>3888914</t>
  </si>
  <si>
    <t>皇家郁金香阿拉木图酒店</t>
  </si>
  <si>
    <t>ARGANDYKOV DAULET</t>
  </si>
  <si>
    <t>2177.76</t>
  </si>
  <si>
    <t>2340.42</t>
  </si>
  <si>
    <t>2023-09-06 00:27:45</t>
  </si>
  <si>
    <t>哈萨克斯坦</t>
  </si>
  <si>
    <t>3888944</t>
  </si>
  <si>
    <t>马德里艺术旅馆</t>
  </si>
  <si>
    <t>OUYANG FANGYU,hua yuchen</t>
  </si>
  <si>
    <t>1126.03</t>
  </si>
  <si>
    <t>1210.13</t>
  </si>
  <si>
    <t>2023-09-06 00:44:29</t>
  </si>
  <si>
    <t>3889056</t>
  </si>
  <si>
    <t>XIE WEI</t>
  </si>
  <si>
    <t>302.57</t>
  </si>
  <si>
    <t>324.06</t>
  </si>
  <si>
    <t>2023-09-06 01:59:57</t>
  </si>
  <si>
    <t>3889127</t>
  </si>
  <si>
    <t>爱帝宫酒店及水疗中心</t>
  </si>
  <si>
    <t>BALTHAZARD JOSIANE</t>
  </si>
  <si>
    <t>3139.10</t>
  </si>
  <si>
    <t>3362.00</t>
  </si>
  <si>
    <t>2023-09-06 03:03:04</t>
  </si>
  <si>
    <t>3889448</t>
  </si>
  <si>
    <t>纳逊奈尔喜来登酒店</t>
  </si>
  <si>
    <t>Ramakrishna Anil</t>
  </si>
  <si>
    <t>3832.58</t>
  </si>
  <si>
    <t>4104.72</t>
  </si>
  <si>
    <t>2023-09-06 08:36:28</t>
  </si>
  <si>
    <t>3889552</t>
  </si>
  <si>
    <t>Christensen Heidi</t>
  </si>
  <si>
    <t>1014.04</t>
  </si>
  <si>
    <t>1086.05</t>
  </si>
  <si>
    <t>2023-09-06 09:06:23</t>
  </si>
  <si>
    <t>3889719</t>
  </si>
  <si>
    <t>米兰中央车站民宿酒店</t>
  </si>
  <si>
    <t>HUANG YONGYI,LIN SHANNA</t>
  </si>
  <si>
    <t>1174.34</t>
  </si>
  <si>
    <t>1257.73</t>
  </si>
  <si>
    <t>2023-09-06 10:08:28</t>
  </si>
  <si>
    <t>3889755</t>
  </si>
  <si>
    <t>诺富特巴黎里昂车站酒店</t>
  </si>
  <si>
    <t>CHEN XIAO,SONG XIANFU</t>
  </si>
  <si>
    <t>2470.35</t>
  </si>
  <si>
    <t>2645.76</t>
  </si>
  <si>
    <t>-2645</t>
  </si>
  <si>
    <t>-2470</t>
  </si>
  <si>
    <t>2023-09-06 10:21:52</t>
  </si>
  <si>
    <t>3889796</t>
  </si>
  <si>
    <t>中央广场酒店</t>
  </si>
  <si>
    <t>2419.71</t>
  </si>
  <si>
    <t>2591.53</t>
  </si>
  <si>
    <t>2023-09-06 10:33:05</t>
  </si>
  <si>
    <t>3889983</t>
  </si>
  <si>
    <t>华沙丽晶酒店</t>
  </si>
  <si>
    <t>MATYJASZCZYK JAROSLAW</t>
  </si>
  <si>
    <t>715.69</t>
  </si>
  <si>
    <t>766.51</t>
  </si>
  <si>
    <t>2023-09-06 11:09:38</t>
  </si>
  <si>
    <t>波兰</t>
  </si>
  <si>
    <t>3890315</t>
  </si>
  <si>
    <t>格洛雷耶斯酒店</t>
  </si>
  <si>
    <t>YU XUETING,ZHOU YUAN</t>
  </si>
  <si>
    <t>3343.42</t>
  </si>
  <si>
    <t>3580.83</t>
  </si>
  <si>
    <t>2023-09-06 12:30:39</t>
  </si>
  <si>
    <t>3890333</t>
  </si>
  <si>
    <t>优选一晚酒店 2</t>
  </si>
  <si>
    <t>SENOUCI SABRI</t>
  </si>
  <si>
    <t>365.24</t>
  </si>
  <si>
    <t>391.17</t>
  </si>
  <si>
    <t>2023-09-06 12:37:24</t>
  </si>
  <si>
    <t>阿尔及利亚</t>
  </si>
  <si>
    <t>3890372</t>
  </si>
  <si>
    <t>曼谷奇勒克斯文化遗址酒店</t>
  </si>
  <si>
    <t>YANG YE</t>
  </si>
  <si>
    <t>371.30</t>
  </si>
  <si>
    <t>397.67</t>
  </si>
  <si>
    <t>2023-09-06 12:52:13</t>
  </si>
  <si>
    <t>3890380</t>
  </si>
  <si>
    <t>曼谷华尔道夫酒店</t>
  </si>
  <si>
    <t>DU YITAO</t>
  </si>
  <si>
    <t>5152.03</t>
  </si>
  <si>
    <t>5517.86</t>
  </si>
  <si>
    <t>2023-09-06 12:55:36</t>
  </si>
  <si>
    <t>3890581</t>
  </si>
  <si>
    <t>OH MYEONGHWAN,PIAO DONGXUN,HONG ZHIMIN,JIN GUODONG</t>
  </si>
  <si>
    <t>1236.55</t>
  </si>
  <si>
    <t>1324.36</t>
  </si>
  <si>
    <t>2023-09-06 14:14:36</t>
  </si>
  <si>
    <t>3890824</t>
  </si>
  <si>
    <t>欧洲之星玛莲娜大酒店</t>
  </si>
  <si>
    <t>LU JING</t>
  </si>
  <si>
    <t>1847.66</t>
  </si>
  <si>
    <t>1978.86</t>
  </si>
  <si>
    <t>2023-09-06 14:33:10</t>
  </si>
  <si>
    <t>3890835</t>
  </si>
  <si>
    <t>NAKORNJARUPONG WIBOON</t>
  </si>
  <si>
    <t>883.83</t>
  </si>
  <si>
    <t>2023-09-06 14:35:33</t>
  </si>
  <si>
    <t>3891033</t>
  </si>
  <si>
    <t>普吉岛诺库酒店</t>
  </si>
  <si>
    <t>KOTHARI MEHUL PRAVEEN KUMAR,KOTHARI MEHUL PRAVEEN KUMAR,KOTHARI MEHUL PRAVEEN KUMAR,KOTHARI MEHUL PRAVEEN KUMAR,KOTHARI MEHUL PRAVEEN KUMAR,KOTHARI MEHUL PRAVEEN KUMAR</t>
  </si>
  <si>
    <t>5009.99</t>
  </si>
  <si>
    <t>5365.74</t>
  </si>
  <si>
    <t>2023-09-06 15:42:31</t>
  </si>
  <si>
    <t>3891878</t>
  </si>
  <si>
    <t>Kadigari Krishnachaitanya,Kadigari Krishnachaitanya</t>
  </si>
  <si>
    <t>3186.92</t>
  </si>
  <si>
    <t>3413.22</t>
  </si>
  <si>
    <t>2023-09-06 18:16:41</t>
  </si>
  <si>
    <t>3891905</t>
  </si>
  <si>
    <t>马蹄湾拉斯维加斯酒店</t>
  </si>
  <si>
    <t>YU JIANGLONG,DING MINLING</t>
  </si>
  <si>
    <t>1860.38</t>
  </si>
  <si>
    <t>1992.48</t>
  </si>
  <si>
    <t>2023-09-06 18:26:24</t>
  </si>
  <si>
    <t>3891990</t>
  </si>
  <si>
    <t>夏威夷·火奴鲁鲁机场酒店</t>
  </si>
  <si>
    <t>XIA YUXIANG,ZHOU HANG</t>
  </si>
  <si>
    <t>956.74</t>
  </si>
  <si>
    <t>1024.68</t>
  </si>
  <si>
    <t>2023-09-06 19:01:31</t>
  </si>
  <si>
    <t>3892002</t>
  </si>
  <si>
    <t>CHEN WENBIN</t>
  </si>
  <si>
    <t>977.22</t>
  </si>
  <si>
    <t>1046.61</t>
  </si>
  <si>
    <t>2023-09-06 19:07:48</t>
  </si>
  <si>
    <t>3892130</t>
  </si>
  <si>
    <t>曼谷梅斯泰尔车库酒店</t>
  </si>
  <si>
    <t>YOTMALI NUTIDA</t>
  </si>
  <si>
    <t>486.96</t>
  </si>
  <si>
    <t>521.54</t>
  </si>
  <si>
    <t>2023-09-06 19:56:55</t>
  </si>
  <si>
    <t>3892347</t>
  </si>
  <si>
    <t>圣家堂酒店</t>
  </si>
  <si>
    <t>AKITA SHOTA</t>
  </si>
  <si>
    <t>1136.37</t>
  </si>
  <si>
    <t>1217.06</t>
  </si>
  <si>
    <t>-1217</t>
  </si>
  <si>
    <t>-1136</t>
  </si>
  <si>
    <t>2023-09-06 20:26:53</t>
  </si>
  <si>
    <t>3892417</t>
  </si>
  <si>
    <t>拉昆塔圣何塞机场酒店</t>
  </si>
  <si>
    <t>WANG XILIN,LYU XIYAO</t>
  </si>
  <si>
    <t>1643.70</t>
  </si>
  <si>
    <t>1760.42</t>
  </si>
  <si>
    <t>2023-09-06 20:46:18</t>
  </si>
  <si>
    <t>3892463</t>
  </si>
  <si>
    <t>曼谷素坤逸希尔顿酒店</t>
  </si>
  <si>
    <t>ZHENG YEYAN,CHIANG SHIHHSIAN</t>
  </si>
  <si>
    <t>1697.91</t>
  </si>
  <si>
    <t>1818.48</t>
  </si>
  <si>
    <t>2023-09-06 21:00:44</t>
  </si>
  <si>
    <t>3892944</t>
  </si>
  <si>
    <t>agarwal Pramod Bansidhar,agarwal Pramod Bansidhar</t>
  </si>
  <si>
    <t>1560.01</t>
  </si>
  <si>
    <t>1670.78</t>
  </si>
  <si>
    <t>2023-09-07 17:19:58</t>
  </si>
  <si>
    <t>3892948</t>
  </si>
  <si>
    <t>zhu jiajun,yu yang</t>
  </si>
  <si>
    <t>298.06</t>
  </si>
  <si>
    <t>319.22</t>
  </si>
  <si>
    <t>2023-09-06 22:48:37</t>
  </si>
  <si>
    <t>3893091</t>
  </si>
  <si>
    <t>SHAN YUXUAN</t>
  </si>
  <si>
    <t>1234.10</t>
  </si>
  <si>
    <t>1321.73</t>
  </si>
  <si>
    <t>2023-09-06 23:05:18</t>
  </si>
  <si>
    <t>2023-09-07</t>
  </si>
  <si>
    <t>3893747</t>
  </si>
  <si>
    <t>HAN DONGHUI</t>
  </si>
  <si>
    <t>900.81</t>
  </si>
  <si>
    <t>964.77</t>
  </si>
  <si>
    <t>2023-09-07 01:09:05</t>
  </si>
  <si>
    <t>3893905</t>
  </si>
  <si>
    <t>THEANTHAE WATCHARAPHONG</t>
  </si>
  <si>
    <t>338.25</t>
  </si>
  <si>
    <t>361.80</t>
  </si>
  <si>
    <t>2023-09-07 03:52:41</t>
  </si>
  <si>
    <t>3893955</t>
  </si>
  <si>
    <t>槟城尼奥酒店</t>
  </si>
  <si>
    <t>NAS NASFARIS</t>
  </si>
  <si>
    <t>324.00</t>
  </si>
  <si>
    <t>346.56</t>
  </si>
  <si>
    <t>2023-09-07 10:08:29</t>
  </si>
  <si>
    <t>3894192</t>
  </si>
  <si>
    <t>Deng Fangrong,TANG CHENYANG</t>
  </si>
  <si>
    <t>821.48</t>
  </si>
  <si>
    <t>2023-09-07 09:47:40</t>
  </si>
  <si>
    <t>3894196</t>
  </si>
  <si>
    <t>首尔明洞皇冠公园酒店</t>
  </si>
  <si>
    <t>CHEN LIN,ZHANG YIDAN</t>
  </si>
  <si>
    <t>3535.23</t>
  </si>
  <si>
    <t>3781.40</t>
  </si>
  <si>
    <t>2023-09-07 08:45:23</t>
  </si>
  <si>
    <t>3894462</t>
  </si>
  <si>
    <t>Wong Tsz Ting</t>
  </si>
  <si>
    <t>3006.00</t>
  </si>
  <si>
    <t>3215.32</t>
  </si>
  <si>
    <t>2023-09-07 11:28:00</t>
  </si>
  <si>
    <t>3894725</t>
  </si>
  <si>
    <t>LYU LIFANG</t>
  </si>
  <si>
    <t>4634.00</t>
  </si>
  <si>
    <t>4956.68</t>
  </si>
  <si>
    <t>2023-09-07 14:34:18</t>
  </si>
  <si>
    <t>3894751</t>
  </si>
  <si>
    <t>LIU HAI FENG,JIANG YATING</t>
  </si>
  <si>
    <t>1481.86</t>
  </si>
  <si>
    <t>1585.05</t>
  </si>
  <si>
    <t>2023-09-07 11:44:23</t>
  </si>
  <si>
    <t>3894762</t>
  </si>
  <si>
    <t>河内钻石之王酒店</t>
  </si>
  <si>
    <t>FREDERICK LISELLE</t>
  </si>
  <si>
    <t>280.58</t>
  </si>
  <si>
    <t>300.12</t>
  </si>
  <si>
    <t>2023-09-07 11:52:43</t>
  </si>
  <si>
    <t>3894936</t>
  </si>
  <si>
    <t>发达盛大酒店</t>
  </si>
  <si>
    <t>SORIDA KAISHU</t>
  </si>
  <si>
    <t>1578.41</t>
  </si>
  <si>
    <t>1688.32</t>
  </si>
  <si>
    <t>2023-09-07 12:18:48</t>
  </si>
  <si>
    <t>3895473</t>
  </si>
  <si>
    <t>Han Areum</t>
  </si>
  <si>
    <t>3461.67</t>
  </si>
  <si>
    <t>3702.72</t>
  </si>
  <si>
    <t>2023-09-07 14:43:09</t>
  </si>
  <si>
    <t>3895517</t>
  </si>
  <si>
    <t>普吉阁遥岛树屋别墅度假村- 限成人</t>
  </si>
  <si>
    <t>JULWORAWONG KETKANOK</t>
  </si>
  <si>
    <t>2093.00</t>
  </si>
  <si>
    <t>2238.74</t>
  </si>
  <si>
    <t>2023-09-08 12:37:09</t>
  </si>
  <si>
    <t>3895675</t>
  </si>
  <si>
    <t>阿特里姆曼谷美居大酒店(SHA认证)</t>
  </si>
  <si>
    <t>LONG JING,WANG SHUANGYING</t>
  </si>
  <si>
    <t>307.00</t>
  </si>
  <si>
    <t>328.38</t>
  </si>
  <si>
    <t>2023-09-07 20:21:50</t>
  </si>
  <si>
    <t>3895734</t>
  </si>
  <si>
    <t>KIM SAET BYUL</t>
  </si>
  <si>
    <t>3612.17</t>
  </si>
  <si>
    <t>3863.70</t>
  </si>
  <si>
    <t>2023-09-07 15:35:44</t>
  </si>
  <si>
    <t>3895761</t>
  </si>
  <si>
    <t>PIRIYAPANYAPORN DUANGKAMOL,PIRIYAPUNYAPORN BUNTITHA</t>
  </si>
  <si>
    <t>676.01</t>
  </si>
  <si>
    <t>723.08</t>
  </si>
  <si>
    <t>2023-09-11 15:06:34</t>
  </si>
  <si>
    <t>3895904</t>
  </si>
  <si>
    <t>CHEN LIYANG,PAN XUYA</t>
  </si>
  <si>
    <t>4888.89</t>
  </si>
  <si>
    <t>5229.32</t>
  </si>
  <si>
    <t>2023-09-07 16:05:25</t>
  </si>
  <si>
    <t>3895976</t>
  </si>
  <si>
    <t>奥兰多海洋世界希尔顿逸林酒店</t>
  </si>
  <si>
    <t>Lo Chi-Hsin</t>
  </si>
  <si>
    <t>3113.70</t>
  </si>
  <si>
    <t>3330.52</t>
  </si>
  <si>
    <t>2023-09-07 16:29:31</t>
  </si>
  <si>
    <t>3896564</t>
  </si>
  <si>
    <t>兹因酒店</t>
  </si>
  <si>
    <t>Gautam Vikas,Gautam Vikas,Gautam Vikas</t>
  </si>
  <si>
    <t>1655.61</t>
  </si>
  <si>
    <t>1770.90</t>
  </si>
  <si>
    <t>2023-09-07 18:16:48</t>
  </si>
  <si>
    <t>3896685</t>
  </si>
  <si>
    <t>MOSTAFA MD GOLAM,AKTER MAYMUNA</t>
  </si>
  <si>
    <t>904.82</t>
  </si>
  <si>
    <t>967.83</t>
  </si>
  <si>
    <t>2023-09-07 18:58:55</t>
  </si>
  <si>
    <t>3897081</t>
  </si>
  <si>
    <t>Christou Peter</t>
  </si>
  <si>
    <t>1226.93</t>
  </si>
  <si>
    <t>1312.36</t>
  </si>
  <si>
    <t>2023-09-07 20:02:15</t>
  </si>
  <si>
    <t>3897609</t>
  </si>
  <si>
    <t>苏黎世蒙塔那酒店</t>
  </si>
  <si>
    <t>XI JUNWEI,GOU LIN,HUANG TAOQIN,XI ZHAORONG</t>
  </si>
  <si>
    <t>2085.72</t>
  </si>
  <si>
    <t>2230.96</t>
  </si>
  <si>
    <t>2023-09-07 21:10:52</t>
  </si>
  <si>
    <t>3897835</t>
  </si>
  <si>
    <t>HUANG ZHIHAO,WU LIPING</t>
  </si>
  <si>
    <t>4643.85</t>
  </si>
  <si>
    <t>4967.22</t>
  </si>
  <si>
    <t>2023-09-07 22:02:14</t>
  </si>
  <si>
    <t>3897942</t>
  </si>
  <si>
    <t>迪沙鲁阿曼萨里酒店</t>
  </si>
  <si>
    <t>REDUAN MUHAMMAD NAUFAL BIN</t>
  </si>
  <si>
    <t>635.00</t>
  </si>
  <si>
    <t>679.22</t>
  </si>
  <si>
    <t>2023-09-08 07:37:04</t>
  </si>
  <si>
    <t>3898038</t>
  </si>
  <si>
    <t>艾里四分之一UHG酒店</t>
  </si>
  <si>
    <t>KIM JUSUNG,KIM DASOM</t>
  </si>
  <si>
    <t>440.75</t>
  </si>
  <si>
    <t>471.44</t>
  </si>
  <si>
    <t>2023-09-07 22:35:39</t>
  </si>
  <si>
    <t>3898044</t>
  </si>
  <si>
    <t>宝沙巴休闲酒店</t>
  </si>
  <si>
    <t>BINTE MOHAMED NASIR AMIRAH SYAFIQAH</t>
  </si>
  <si>
    <t>1718.69</t>
  </si>
  <si>
    <t>1838.37</t>
  </si>
  <si>
    <t>2023-09-07 22:37:09</t>
  </si>
  <si>
    <t>2023-09-08</t>
  </si>
  <si>
    <t>3898531</t>
  </si>
  <si>
    <t>盖威克机场市中心旅游旅馆</t>
  </si>
  <si>
    <t>HORNE ROBERT</t>
  </si>
  <si>
    <t>985.58</t>
  </si>
  <si>
    <t>1054.21</t>
  </si>
  <si>
    <t>2023-09-08 00:31:32</t>
  </si>
  <si>
    <t>3898559</t>
  </si>
  <si>
    <t>西雅图 - 塔科玛机场超值酒店</t>
  </si>
  <si>
    <t>MUNIZ JENIFFER ADRIELI</t>
  </si>
  <si>
    <t>603.81</t>
  </si>
  <si>
    <t>645.86</t>
  </si>
  <si>
    <t>2023-09-08 00:48:19</t>
  </si>
  <si>
    <t>3898614</t>
  </si>
  <si>
    <t>双子塔酒店</t>
  </si>
  <si>
    <t>WANG XUE</t>
  </si>
  <si>
    <t>444.75</t>
  </si>
  <si>
    <t>474.50</t>
  </si>
  <si>
    <t>2023-09-08 01:12:01</t>
  </si>
  <si>
    <t>3898661</t>
  </si>
  <si>
    <t>阿尔萨斯大华酒店</t>
  </si>
  <si>
    <t>striebig france</t>
  </si>
  <si>
    <t>624.69</t>
  </si>
  <si>
    <t>666.48</t>
  </si>
  <si>
    <t>2023-09-08 01:41:57</t>
  </si>
  <si>
    <t>3898717</t>
  </si>
  <si>
    <t>阿奇博尔德酒店</t>
  </si>
  <si>
    <t>Cooper William Allan,Cooper Eliane Marie</t>
  </si>
  <si>
    <t>1065.70</t>
  </si>
  <si>
    <t>1136.99</t>
  </si>
  <si>
    <t>2023-09-08 02:15:44</t>
  </si>
  <si>
    <t>3898784</t>
  </si>
  <si>
    <t>Francemone Charles</t>
  </si>
  <si>
    <t>835.64</t>
  </si>
  <si>
    <t>891.54</t>
  </si>
  <si>
    <t>2023-09-08 03:33:39</t>
  </si>
  <si>
    <t>3898800</t>
  </si>
  <si>
    <t>巴黎马拉科夫世博园家庭旅馆酒店</t>
  </si>
  <si>
    <t>CALIO DEBORA,CRITELLI TERESA</t>
  </si>
  <si>
    <t>2085.81</t>
  </si>
  <si>
    <t>2225.34</t>
  </si>
  <si>
    <t>2023-09-08 03:57:30</t>
  </si>
  <si>
    <t>3899212</t>
  </si>
  <si>
    <t>国际机场 KLIA-KLIA2途恩酒店</t>
  </si>
  <si>
    <t>NEO KIAN EANG</t>
  </si>
  <si>
    <t>431.27</t>
  </si>
  <si>
    <t>460.12</t>
  </si>
  <si>
    <t>2023-09-08 09:05:55</t>
  </si>
  <si>
    <t>3899401</t>
  </si>
  <si>
    <t>济州蓝山酒店</t>
  </si>
  <si>
    <t>ZHU LIN,SUN YIHAN</t>
  </si>
  <si>
    <t>444.83</t>
  </si>
  <si>
    <t>474.59</t>
  </si>
  <si>
    <t>2023-09-08 10:18:32</t>
  </si>
  <si>
    <t>3899624</t>
  </si>
  <si>
    <t>阿尔罗诺玛德酒店</t>
  </si>
  <si>
    <t>Kim Jiyoung</t>
  </si>
  <si>
    <t>5292.03</t>
  </si>
  <si>
    <t>5646.04</t>
  </si>
  <si>
    <t>2023-09-08 11:17:24</t>
  </si>
  <si>
    <t>3900413</t>
  </si>
  <si>
    <t>liscia sebastien</t>
  </si>
  <si>
    <t>1230.48</t>
  </si>
  <si>
    <t>1312.79</t>
  </si>
  <si>
    <t>2023-09-08 14:32:48</t>
  </si>
  <si>
    <t>3900421</t>
  </si>
  <si>
    <t>奥兰多会议中心罗森广场酒店</t>
  </si>
  <si>
    <t>MADHAVJI ALYKHAN,AKTER TANIA</t>
  </si>
  <si>
    <t>5104.57</t>
  </si>
  <si>
    <t>5446.04</t>
  </si>
  <si>
    <t>2023-09-08 14:34:57</t>
  </si>
  <si>
    <t>3900475</t>
  </si>
  <si>
    <t>DIAMANTE JAMAICA</t>
  </si>
  <si>
    <t>1632.00</t>
  </si>
  <si>
    <t>1741.17</t>
  </si>
  <si>
    <t>2023-09-08 15:00:59</t>
  </si>
  <si>
    <t>3900632</t>
  </si>
  <si>
    <t>Han Semi</t>
  </si>
  <si>
    <t>3460.87</t>
  </si>
  <si>
    <t>3692.38</t>
  </si>
  <si>
    <t>2023-09-08 15:11:26</t>
  </si>
  <si>
    <t>3900682</t>
  </si>
  <si>
    <t>SONG BUER,DING YUE</t>
  </si>
  <si>
    <t>277.82</t>
  </si>
  <si>
    <t>296.40</t>
  </si>
  <si>
    <t>2023-09-08 15:35:59</t>
  </si>
  <si>
    <t>3901077</t>
  </si>
  <si>
    <t>迪拜山庄葳达酒店</t>
  </si>
  <si>
    <t>Chen Lirong,Cai Liangsui</t>
  </si>
  <si>
    <t>3711.41</t>
  </si>
  <si>
    <t>3959.68</t>
  </si>
  <si>
    <t>2023-09-08 17:23:58</t>
  </si>
  <si>
    <t>3901123</t>
  </si>
  <si>
    <t>库普库普巴龙洛奇塔内特里Spa别墅度假村</t>
  </si>
  <si>
    <t>Singal Suruchi</t>
  </si>
  <si>
    <t>2731.00</t>
  </si>
  <si>
    <t>2913.69</t>
  </si>
  <si>
    <t>2023-09-08 17:43:48</t>
  </si>
  <si>
    <t>3901130</t>
  </si>
  <si>
    <t>KINJO KAIKI</t>
  </si>
  <si>
    <t>1666.89</t>
  </si>
  <si>
    <t>1778.40</t>
  </si>
  <si>
    <t>2023-09-08 17:45:14</t>
  </si>
  <si>
    <t>3901667</t>
  </si>
  <si>
    <t>Weyler Frank</t>
  </si>
  <si>
    <t>883.93</t>
  </si>
  <si>
    <t>943.06</t>
  </si>
  <si>
    <t>2023-09-08 19:16:25</t>
  </si>
  <si>
    <t>3901976</t>
  </si>
  <si>
    <t>绿色公园度假酒店</t>
  </si>
  <si>
    <t>KIM HYUNMIN</t>
  </si>
  <si>
    <t>526.93</t>
  </si>
  <si>
    <t>562.18</t>
  </si>
  <si>
    <t>2023-09-08 20:16:40</t>
  </si>
  <si>
    <t>3901977</t>
  </si>
  <si>
    <t>KIM YOUNGJUN,KIM INSUK</t>
  </si>
  <si>
    <t>556.96</t>
  </si>
  <si>
    <t>594.22</t>
  </si>
  <si>
    <t>2023-09-08 20:18:24</t>
  </si>
  <si>
    <t>3902017</t>
  </si>
  <si>
    <t>Sanz Pelaez Javier</t>
  </si>
  <si>
    <t>557.25</t>
  </si>
  <si>
    <t>594.53</t>
  </si>
  <si>
    <t>2023-09-08 21:06:08</t>
  </si>
  <si>
    <t>3902047</t>
  </si>
  <si>
    <t>宿务峰会广场酒店</t>
  </si>
  <si>
    <t>GELACIO FREONN LEI</t>
  </si>
  <si>
    <t>1257.00</t>
  </si>
  <si>
    <t>1341.09</t>
  </si>
  <si>
    <t>2023-09-11 11:01:07</t>
  </si>
  <si>
    <t>3902281</t>
  </si>
  <si>
    <t>SHEN LONGYING</t>
  </si>
  <si>
    <t>2051.99</t>
  </si>
  <si>
    <t>2189.26</t>
  </si>
  <si>
    <t>2023-09-08 21:05:00</t>
  </si>
  <si>
    <t>3902622</t>
  </si>
  <si>
    <t>Yip Shing Lam</t>
  </si>
  <si>
    <t>1309.00</t>
  </si>
  <si>
    <t>2023-09-08 22:09:27</t>
  </si>
  <si>
    <t>3902640</t>
  </si>
  <si>
    <t>RABUDIN LINDA</t>
  </si>
  <si>
    <t>278.47</t>
  </si>
  <si>
    <t>297.10</t>
  </si>
  <si>
    <t>2023-09-08 22:17:57</t>
  </si>
  <si>
    <t>3902872</t>
  </si>
  <si>
    <t>甲米都喜天丽海滨度假酒店</t>
  </si>
  <si>
    <t>SREEKARAN PRAVIN KUMAR</t>
  </si>
  <si>
    <t>807.00</t>
  </si>
  <si>
    <t>860.98</t>
  </si>
  <si>
    <t>2023-09-09 09:40:22</t>
  </si>
  <si>
    <t>3902916</t>
  </si>
  <si>
    <t>曼哈顿俱乐部酒店</t>
  </si>
  <si>
    <t>WANG RUJIA</t>
  </si>
  <si>
    <t>4327.46</t>
  </si>
  <si>
    <t>4616.94</t>
  </si>
  <si>
    <t>2023-09-08 23:41:43</t>
  </si>
  <si>
    <t>2023-09-09</t>
  </si>
  <si>
    <t>3902996</t>
  </si>
  <si>
    <t>九棵树至尊酒店明洞2号店</t>
  </si>
  <si>
    <t>LEUNG ON KI</t>
  </si>
  <si>
    <t>4595.11</t>
  </si>
  <si>
    <t>4902.50</t>
  </si>
  <si>
    <t>2023-09-09 00:23:45</t>
  </si>
  <si>
    <t>3903189</t>
  </si>
  <si>
    <t>XU SHAO</t>
  </si>
  <si>
    <t>1975.45</t>
  </si>
  <si>
    <t>2103.78</t>
  </si>
  <si>
    <t>2023-09-09 02:16:36</t>
  </si>
  <si>
    <t>3903312</t>
  </si>
  <si>
    <t>奥兰多加勒比皇家酒店</t>
  </si>
  <si>
    <t>tafoya kim</t>
  </si>
  <si>
    <t>3099.35</t>
  </si>
  <si>
    <t>3300.69</t>
  </si>
  <si>
    <t>2023-09-09 04:42:06</t>
  </si>
  <si>
    <t>3903352</t>
  </si>
  <si>
    <t>坦帕机场西岸温德姆华美达酒店</t>
  </si>
  <si>
    <t>EHLERS STEPHANIE ALICIA</t>
  </si>
  <si>
    <t>1744.23</t>
  </si>
  <si>
    <t>1857.54</t>
  </si>
  <si>
    <t>2023-09-09 05:33:10</t>
  </si>
  <si>
    <t>3903565</t>
  </si>
  <si>
    <t>LUAN ZHONGQUAN,ZHANG YIJIAN</t>
  </si>
  <si>
    <t>1440.00</t>
  </si>
  <si>
    <t>1533.55</t>
  </si>
  <si>
    <t>2023-09-09 09:39:23</t>
  </si>
  <si>
    <t>3903600</t>
  </si>
  <si>
    <t>探索公园 - 翡翠海滩酒店</t>
  </si>
  <si>
    <t>BROWN LISA</t>
  </si>
  <si>
    <t>3971.52</t>
  </si>
  <si>
    <t>4229.52</t>
  </si>
  <si>
    <t>2023-09-09 08:53:28</t>
  </si>
  <si>
    <t>3903897</t>
  </si>
  <si>
    <t>海洋运动酒店(SHA Extra Plus)</t>
  </si>
  <si>
    <t>HOR XIN RHU</t>
  </si>
  <si>
    <t>380.28</t>
  </si>
  <si>
    <t>404.98</t>
  </si>
  <si>
    <t>2023-09-09 10:12:45</t>
  </si>
  <si>
    <t>3903984</t>
  </si>
  <si>
    <t>KIM SUJUNG</t>
  </si>
  <si>
    <t>2037.71</t>
  </si>
  <si>
    <t>2170.08</t>
  </si>
  <si>
    <t>2023-09-09 10:52:48</t>
  </si>
  <si>
    <t>3904000</t>
  </si>
  <si>
    <t>德瓦卡迎宾酒店</t>
  </si>
  <si>
    <t>Buttar Harwinder Singh</t>
  </si>
  <si>
    <t>490.21</t>
  </si>
  <si>
    <t>522.06</t>
  </si>
  <si>
    <t>2023-09-09 10:59:45</t>
  </si>
  <si>
    <t>印度</t>
  </si>
  <si>
    <t>3904156</t>
  </si>
  <si>
    <t>吉隆坡美利亚酒店</t>
  </si>
  <si>
    <t>SUN QIANYAN,YU QIANRU</t>
  </si>
  <si>
    <t>958.47</t>
  </si>
  <si>
    <t>2023-09-09 11:40:28</t>
  </si>
  <si>
    <t>3904736</t>
  </si>
  <si>
    <t>kuang ye</t>
  </si>
  <si>
    <t>4321.99</t>
  </si>
  <si>
    <t>4602.76</t>
  </si>
  <si>
    <t>2023-09-09 15:15:06</t>
  </si>
  <si>
    <t>3904947</t>
  </si>
  <si>
    <t>巴厘岛贝诺瓦索尔沙滩别墅美利亚酒店 - CHSE 认证</t>
  </si>
  <si>
    <t>THEINT MAY DAY</t>
  </si>
  <si>
    <t>1884.59</t>
  </si>
  <si>
    <t>2007.02</t>
  </si>
  <si>
    <t>2023-09-09 14:05:05</t>
  </si>
  <si>
    <t>3904979</t>
  </si>
  <si>
    <t>Qian ShiQin,Wang Shujia,Yang Lili,Liu Ting,Qian Shiqing</t>
  </si>
  <si>
    <t>18547.55</t>
  </si>
  <si>
    <t>19752.45</t>
  </si>
  <si>
    <t>2023-09-09 14:21:24</t>
  </si>
  <si>
    <t>3905504</t>
  </si>
  <si>
    <t>阿尔布菲拉海滩酒店</t>
  </si>
  <si>
    <t>CHO SUNGKYUN</t>
  </si>
  <si>
    <t>410.66</t>
  </si>
  <si>
    <t>437.34</t>
  </si>
  <si>
    <t>2023-09-09 16:03:38</t>
  </si>
  <si>
    <t>3905898</t>
  </si>
  <si>
    <t>切尔西静谧酒店</t>
  </si>
  <si>
    <t>LI JIE</t>
  </si>
  <si>
    <t>748.92</t>
  </si>
  <si>
    <t>797.57</t>
  </si>
  <si>
    <t>2023-09-09 17:23:28</t>
  </si>
  <si>
    <t>3905924</t>
  </si>
  <si>
    <t>MODANCHAK SARAWUT</t>
  </si>
  <si>
    <t>760.68</t>
  </si>
  <si>
    <t>810.10</t>
  </si>
  <si>
    <t>2023-09-09 17:30:12</t>
  </si>
  <si>
    <t>3905971</t>
  </si>
  <si>
    <t>YU YANNAN,ZHANG YAFANG</t>
  </si>
  <si>
    <t>1975.60</t>
  </si>
  <si>
    <t>2103.94</t>
  </si>
  <si>
    <t>2023-09-09 17:47:33</t>
  </si>
  <si>
    <t>3906079</t>
  </si>
  <si>
    <t>曼谷利特酒店</t>
  </si>
  <si>
    <t>LI JING</t>
  </si>
  <si>
    <t>1020.00</t>
  </si>
  <si>
    <t>1086.26</t>
  </si>
  <si>
    <t>2023-09-09 19:05:09</t>
  </si>
  <si>
    <t>3906154</t>
  </si>
  <si>
    <t>迪拜阿拉穆如瑞士酒店</t>
  </si>
  <si>
    <t>WU BIXIU</t>
  </si>
  <si>
    <t>3955.54</t>
  </si>
  <si>
    <t>4212.50</t>
  </si>
  <si>
    <t>2023-09-09 18:53:28</t>
  </si>
  <si>
    <t>3906457</t>
  </si>
  <si>
    <t>CHEN YERAN,DAI MUMING,HUANG YING,SONG YUZHAO</t>
  </si>
  <si>
    <t>1468.00</t>
  </si>
  <si>
    <t>1563.36</t>
  </si>
  <si>
    <t>2023-09-10 14:49:51</t>
  </si>
  <si>
    <t>3906892</t>
  </si>
  <si>
    <t>曼谷阿尔梅洛兹酒店 - 主要清真饭店</t>
  </si>
  <si>
    <t>KOTERASAWA YUKI</t>
  </si>
  <si>
    <t>358.00</t>
  </si>
  <si>
    <t>381.26</t>
  </si>
  <si>
    <t>2023-09-10 10:04:55</t>
  </si>
  <si>
    <t>3906993</t>
  </si>
  <si>
    <t>SHAH HAZWAN,ROSHAN SHAMILAH</t>
  </si>
  <si>
    <t>3261.84</t>
  </si>
  <si>
    <t>3473.74</t>
  </si>
  <si>
    <t>2023-09-09 21:42:57</t>
  </si>
  <si>
    <t>3907215</t>
  </si>
  <si>
    <t>皇家天堂酒店(SHA Plus+)</t>
  </si>
  <si>
    <t>LIU XIAOXIA,LIU XU,XUE YUANAN</t>
  </si>
  <si>
    <t>1246.17</t>
  </si>
  <si>
    <t>1327.12</t>
  </si>
  <si>
    <t>2023-09-09 22:36:57</t>
  </si>
  <si>
    <t>3907248</t>
  </si>
  <si>
    <t>J Hotel by Dorsett</t>
  </si>
  <si>
    <t>TANN Chung Yong</t>
  </si>
  <si>
    <t>418.70</t>
  </si>
  <si>
    <t>445.90</t>
  </si>
  <si>
    <t>2023-09-09 22:26:26</t>
  </si>
  <si>
    <t>3907307</t>
  </si>
  <si>
    <t>戴玛荷酒店及乡村俱乐部</t>
  </si>
  <si>
    <t>XU HENG,Chen Qiqi</t>
  </si>
  <si>
    <t>3228.24</t>
  </si>
  <si>
    <t>3437.95</t>
  </si>
  <si>
    <t>2023-09-09 22:51:09</t>
  </si>
  <si>
    <t>3907379</t>
  </si>
  <si>
    <t>WU SHUSHIYUN,WANG QIULIN</t>
  </si>
  <si>
    <t>459.00</t>
  </si>
  <si>
    <t>488.82</t>
  </si>
  <si>
    <t>2023-09-09 23:15:49</t>
  </si>
  <si>
    <t>3907463</t>
  </si>
  <si>
    <t>济州文蒂莫酒店及公寓</t>
  </si>
  <si>
    <t>LIU DAN</t>
  </si>
  <si>
    <t>635.67</t>
  </si>
  <si>
    <t>676.97</t>
  </si>
  <si>
    <t>2023-09-09 23:44:29</t>
  </si>
  <si>
    <t>2023-09-10</t>
  </si>
  <si>
    <t>3907819</t>
  </si>
  <si>
    <t>QIN MI,YANG TIANZUO</t>
  </si>
  <si>
    <t>2023-09-10 08:02:05</t>
  </si>
  <si>
    <t>3907851</t>
  </si>
  <si>
    <t>ZHANG SIHUI,LIU YUNXI</t>
  </si>
  <si>
    <t>2795.18</t>
  </si>
  <si>
    <t>2976.76</t>
  </si>
  <si>
    <t>2023-09-10 01:14:50</t>
  </si>
  <si>
    <t>3907898</t>
  </si>
  <si>
    <t>LI SHICHEN,DUAN YUQI</t>
  </si>
  <si>
    <t>2023-09-10 01:42:35</t>
  </si>
  <si>
    <t>3907913</t>
  </si>
  <si>
    <t>圣保罗蒂拉登蒂斯中心华美达安可酒店</t>
  </si>
  <si>
    <t>SOUZA JANAINA THAIS</t>
  </si>
  <si>
    <t>279.26</t>
  </si>
  <si>
    <t>297.40</t>
  </si>
  <si>
    <t>2023-09-10 01:59:01</t>
  </si>
  <si>
    <t>3908028</t>
  </si>
  <si>
    <t>韦瑟比哈罗盖特戴斯酒店</t>
  </si>
  <si>
    <t>ROSCOE THOMAS</t>
  </si>
  <si>
    <t>543.23</t>
  </si>
  <si>
    <t>578.52</t>
  </si>
  <si>
    <t>2023-09-10 04:08:10</t>
  </si>
  <si>
    <t>3908525</t>
  </si>
  <si>
    <t>佩拉宫酒店</t>
  </si>
  <si>
    <t>SHI DITE,WANG DAN</t>
  </si>
  <si>
    <t>2122.22</t>
  </si>
  <si>
    <t>2260.09</t>
  </si>
  <si>
    <t>2023-09-10 10:16:29</t>
  </si>
  <si>
    <t>3909254</t>
  </si>
  <si>
    <t>阿西斯酒店</t>
  </si>
  <si>
    <t>CUI YINGLAN</t>
  </si>
  <si>
    <t>6300.58</t>
  </si>
  <si>
    <t>6709.88</t>
  </si>
  <si>
    <t>2023-09-10 13:26:23</t>
  </si>
  <si>
    <t>3909262</t>
  </si>
  <si>
    <t>亚伦酒店</t>
  </si>
  <si>
    <t>CHEN YAOKUN</t>
  </si>
  <si>
    <t>1231.83</t>
  </si>
  <si>
    <t>1311.85</t>
  </si>
  <si>
    <t>2023-09-10 13:28:42</t>
  </si>
  <si>
    <t>3909320</t>
  </si>
  <si>
    <t>达尼丁城市风景酒店</t>
  </si>
  <si>
    <t>HU XINWEI,GAO YUAN,GAO ERYI,GU MIN</t>
  </si>
  <si>
    <t>1240.94</t>
  </si>
  <si>
    <t>1321.55</t>
  </si>
  <si>
    <t>2023-09-10 13:53:44</t>
  </si>
  <si>
    <t>3909529</t>
  </si>
  <si>
    <t>日惹哈珀马里奥波罗日惹酒店</t>
  </si>
  <si>
    <t>CHEN ZIWEI</t>
  </si>
  <si>
    <t>476.36</t>
  </si>
  <si>
    <t>507.31</t>
  </si>
  <si>
    <t>2023-09-10 14:36:17</t>
  </si>
  <si>
    <t>3909564</t>
  </si>
  <si>
    <t>SUN HAIYANG,WANG LUYAO</t>
  </si>
  <si>
    <t>1466.00</t>
  </si>
  <si>
    <t>1561.24</t>
  </si>
  <si>
    <t>2023-09-11 08:31:31</t>
  </si>
  <si>
    <t>3909574</t>
  </si>
  <si>
    <t>DING XIAODONG,YU ANRONG,YANG WENHAO</t>
  </si>
  <si>
    <t>599.57</t>
  </si>
  <si>
    <t>638.52</t>
  </si>
  <si>
    <t>2023-09-10 14:55:26</t>
  </si>
  <si>
    <t>3909817</t>
  </si>
  <si>
    <t>Sandhu Kieran</t>
  </si>
  <si>
    <t>2058.04</t>
  </si>
  <si>
    <t>2191.74</t>
  </si>
  <si>
    <t>2023-09-10 15:50:23</t>
  </si>
  <si>
    <t>3910002</t>
  </si>
  <si>
    <t>1566.01</t>
  </si>
  <si>
    <t>1667.74</t>
  </si>
  <si>
    <t>2023-09-11 13:13:40</t>
  </si>
  <si>
    <t>3910032</t>
  </si>
  <si>
    <t>悉尼德维尔酒店</t>
  </si>
  <si>
    <t>NING JING</t>
  </si>
  <si>
    <t>1629.35</t>
  </si>
  <si>
    <t>1735.20</t>
  </si>
  <si>
    <t>2023-09-10 16:41:55</t>
  </si>
  <si>
    <t>3910274</t>
  </si>
  <si>
    <t>梅斯特森特里酒店</t>
  </si>
  <si>
    <t>QUATTRONE ANGELA</t>
  </si>
  <si>
    <t>1618.12</t>
  </si>
  <si>
    <t>1723.24</t>
  </si>
  <si>
    <t>2023-09-10 17:30:05</t>
  </si>
  <si>
    <t>3910339</t>
  </si>
  <si>
    <t>东大门旅游旅馆酒店</t>
  </si>
  <si>
    <t>SOUTHALL ANTONYJAMES</t>
  </si>
  <si>
    <t>3392.82</t>
  </si>
  <si>
    <t>3613.23</t>
  </si>
  <si>
    <t>2023-09-10 17:53:11</t>
  </si>
  <si>
    <t>3910615</t>
  </si>
  <si>
    <t>WU XIA PING</t>
  </si>
  <si>
    <t>988.88</t>
  </si>
  <si>
    <t>1053.12</t>
  </si>
  <si>
    <t>2023-09-10 18:50:44</t>
  </si>
  <si>
    <t>3910635</t>
  </si>
  <si>
    <t>科尔克酒店</t>
  </si>
  <si>
    <t>CHEN CHEN</t>
  </si>
  <si>
    <t>1324.76</t>
  </si>
  <si>
    <t>1410.82</t>
  </si>
  <si>
    <t>2023-09-10 18:58:25</t>
  </si>
  <si>
    <t>3910642</t>
  </si>
  <si>
    <t>WINFIELD-BLUM CHRISTOPHER</t>
  </si>
  <si>
    <t>2023-09-10 19:01:35</t>
  </si>
  <si>
    <t>3910839</t>
  </si>
  <si>
    <t>KIM CHANGSUK</t>
  </si>
  <si>
    <t>1472.61</t>
  </si>
  <si>
    <t>1568.27</t>
  </si>
  <si>
    <t>2023-09-10 19:16:42</t>
  </si>
  <si>
    <t>3910849</t>
  </si>
  <si>
    <t>罗马圣卡罗套房酒店</t>
  </si>
  <si>
    <t>FU YUBING,LI BOYANG</t>
  </si>
  <si>
    <t>4731.98</t>
  </si>
  <si>
    <t>5039.38</t>
  </si>
  <si>
    <t>2023-09-10 19:20:19</t>
  </si>
  <si>
    <t>3910864</t>
  </si>
  <si>
    <t>马卡提伊酒店</t>
  </si>
  <si>
    <t>JO DAEHYEOK</t>
  </si>
  <si>
    <t>266.20</t>
  </si>
  <si>
    <t>283.49</t>
  </si>
  <si>
    <t>2023-09-10 19:26:34</t>
  </si>
  <si>
    <t>3911139</t>
  </si>
  <si>
    <t>曼谷百伦佐酒店</t>
  </si>
  <si>
    <t>LEOW GIM SIONG</t>
  </si>
  <si>
    <t>373.87</t>
  </si>
  <si>
    <t>398.16</t>
  </si>
  <si>
    <t>2023-09-10 20:20:42</t>
  </si>
  <si>
    <t>3911411</t>
  </si>
  <si>
    <t>ZHANG LU,HUANG JING</t>
  </si>
  <si>
    <t>3748.38</t>
  </si>
  <si>
    <t>3991.89</t>
  </si>
  <si>
    <t>2023-09-10 21:09:52</t>
  </si>
  <si>
    <t>3911521</t>
  </si>
  <si>
    <t>失乐园度假酒店</t>
  </si>
  <si>
    <t>FARHANA ALIA</t>
  </si>
  <si>
    <t>457.56</t>
  </si>
  <si>
    <t>487.28</t>
  </si>
  <si>
    <t>2023-09-10 21:24:56</t>
  </si>
  <si>
    <t>3911553</t>
  </si>
  <si>
    <t>Wei Ding</t>
  </si>
  <si>
    <t>3093.91</t>
  </si>
  <si>
    <t>3294.90</t>
  </si>
  <si>
    <t>2023-09-10 21:31:09</t>
  </si>
  <si>
    <t>3911613</t>
  </si>
  <si>
    <t>KIM HYUNGJIN</t>
  </si>
  <si>
    <t>3677.99</t>
  </si>
  <si>
    <t>3916.92</t>
  </si>
  <si>
    <t>2023-09-10 21:48:49</t>
  </si>
  <si>
    <t>3911622</t>
  </si>
  <si>
    <t>VIROCHPOKA RUJIPOL</t>
  </si>
  <si>
    <t>1828.01</t>
  </si>
  <si>
    <t>1946.76</t>
  </si>
  <si>
    <t>2023-09-11 11:48:26</t>
  </si>
  <si>
    <t>3911998</t>
  </si>
  <si>
    <t>WANG SHUO</t>
  </si>
  <si>
    <t>1216.96</t>
  </si>
  <si>
    <t>1296.02</t>
  </si>
  <si>
    <t>2023-09-10 22:58:57</t>
  </si>
  <si>
    <t>3912182</t>
  </si>
  <si>
    <t>新加坡81酒店-好莱坞 (Staycation Approved)</t>
  </si>
  <si>
    <t>Zheng Jiazhen,Jiang Zining</t>
  </si>
  <si>
    <t>900.35</t>
  </si>
  <si>
    <t>958.84</t>
  </si>
  <si>
    <t>2023-09-10 23:21:59</t>
  </si>
  <si>
    <t>3912256</t>
  </si>
  <si>
    <t>茉莉花尊爵 59 号酒店</t>
  </si>
  <si>
    <t>LING YEE TUNG,LING HO KAU STANLEY</t>
  </si>
  <si>
    <t>3551.97</t>
  </si>
  <si>
    <t>3782.72</t>
  </si>
  <si>
    <t>2023-09-11 10:03:13</t>
  </si>
  <si>
    <t>3912273</t>
  </si>
  <si>
    <t>诺富特暹罗广场酒店 (SHA Plus+)</t>
  </si>
  <si>
    <t>YI XUANCHI,LI TANGJIN</t>
  </si>
  <si>
    <t>1630.03</t>
  </si>
  <si>
    <t>1735.92</t>
  </si>
  <si>
    <t>2023-09-10 23:59:31</t>
  </si>
  <si>
    <t>2023-09-11</t>
  </si>
  <si>
    <t>3912469</t>
  </si>
  <si>
    <t>曼谷文华东方酒店</t>
  </si>
  <si>
    <t>WANG LU,RAO SHU</t>
  </si>
  <si>
    <t>8356.91</t>
  </si>
  <si>
    <t>8899.80</t>
  </si>
  <si>
    <t>2023-09-11 00:22:48</t>
  </si>
  <si>
    <t>3912501</t>
  </si>
  <si>
    <t>CHEN YUFENG,FU YUNQING</t>
  </si>
  <si>
    <t>321.18</t>
  </si>
  <si>
    <t>342.04</t>
  </si>
  <si>
    <t>2023-09-11 00:37:16</t>
  </si>
  <si>
    <t>3912549</t>
  </si>
  <si>
    <t>HUI CHEN,LI NINA</t>
  </si>
  <si>
    <t>1951.76</t>
  </si>
  <si>
    <t>2078.55</t>
  </si>
  <si>
    <t>2023-09-11 01:00:21</t>
  </si>
  <si>
    <t>3912597</t>
  </si>
  <si>
    <t>普吉阿瑞纳海滩度假酒店</t>
  </si>
  <si>
    <t>MA YITING</t>
  </si>
  <si>
    <t>1718.93</t>
  </si>
  <si>
    <t>1830.60</t>
  </si>
  <si>
    <t>2023-09-11 01:27:47</t>
  </si>
  <si>
    <t>3912656</t>
  </si>
  <si>
    <t>佩楚索度假村</t>
  </si>
  <si>
    <t>calabrese gianluca</t>
  </si>
  <si>
    <t>1294.21</t>
  </si>
  <si>
    <t>1378.29</t>
  </si>
  <si>
    <t>2023-09-11 02:08:06</t>
  </si>
  <si>
    <t>3912739</t>
  </si>
  <si>
    <t>乌达雅酒店</t>
  </si>
  <si>
    <t>Dawe Oscar</t>
  </si>
  <si>
    <t>257.39</t>
  </si>
  <si>
    <t>274.11</t>
  </si>
  <si>
    <t>2023-09-11 03:53:28</t>
  </si>
  <si>
    <t>3912757</t>
  </si>
  <si>
    <t>Chawla Sahil,Chawla Sahil</t>
  </si>
  <si>
    <t>789.55</t>
  </si>
  <si>
    <t>840.84</t>
  </si>
  <si>
    <t>2023-09-11 04:13:27</t>
  </si>
  <si>
    <t>3913011</t>
  </si>
  <si>
    <t>曼谷诺富特因帕特酒店</t>
  </si>
  <si>
    <t>YIM BORAM</t>
  </si>
  <si>
    <t>3637.40</t>
  </si>
  <si>
    <t>3873.70</t>
  </si>
  <si>
    <t>2023-09-11 08:20:17</t>
  </si>
  <si>
    <t>3913171</t>
  </si>
  <si>
    <t>阿亚帕姆酒店</t>
  </si>
  <si>
    <t>WANG FEN,SUN JING</t>
  </si>
  <si>
    <t>414.63</t>
  </si>
  <si>
    <t>441.57</t>
  </si>
  <si>
    <t>2023-09-11 09:12:32</t>
  </si>
  <si>
    <t>3913246</t>
  </si>
  <si>
    <t>比佛利山庄马赛克酒店</t>
  </si>
  <si>
    <t>ERPAK KURTCU AYLIN,KURTCU KEMAL</t>
  </si>
  <si>
    <t>5057.33</t>
  </si>
  <si>
    <t>5385.87</t>
  </si>
  <si>
    <t>2023-09-11 09:48:39</t>
  </si>
  <si>
    <t>3913280</t>
  </si>
  <si>
    <t>温德姆里贾纳蔚景酒店</t>
  </si>
  <si>
    <t>Baba Abdel Rahman</t>
  </si>
  <si>
    <t>1222.95</t>
  </si>
  <si>
    <t>1302.40</t>
  </si>
  <si>
    <t>2023-09-11 10:00:11</t>
  </si>
  <si>
    <t>3913744</t>
  </si>
  <si>
    <t>WAKE OLIVER</t>
  </si>
  <si>
    <t>342.56</t>
  </si>
  <si>
    <t>364.81</t>
  </si>
  <si>
    <t>2023-09-11 10:35:31</t>
  </si>
  <si>
    <t>3913935</t>
  </si>
  <si>
    <t>HUANG QIAO,YUAN YUAN</t>
  </si>
  <si>
    <t>2635.06</t>
  </si>
  <si>
    <t>2806.24</t>
  </si>
  <si>
    <t>2023-09-11 11:11:06</t>
  </si>
  <si>
    <t>3913976</t>
  </si>
  <si>
    <t>圣淘沙豪华酒店</t>
  </si>
  <si>
    <t>KOO HAO NUN</t>
  </si>
  <si>
    <t>462.42</t>
  </si>
  <si>
    <t>492.46</t>
  </si>
  <si>
    <t>2023-09-11 11:27:06</t>
  </si>
  <si>
    <t>3914316</t>
  </si>
  <si>
    <t>JIN EUNYOUNG</t>
  </si>
  <si>
    <t>3618.44</t>
  </si>
  <si>
    <t>3853.50</t>
  </si>
  <si>
    <t>2023-09-11 12:43:03</t>
  </si>
  <si>
    <t>3914542</t>
  </si>
  <si>
    <t>LAM HEI TONG</t>
  </si>
  <si>
    <t>918.00</t>
  </si>
  <si>
    <t>977.64</t>
  </si>
  <si>
    <t>2023-09-11 13:22:23</t>
  </si>
  <si>
    <t>3914575</t>
  </si>
  <si>
    <t>SHEN XIAOYI,WANG JIE</t>
  </si>
  <si>
    <t>2426.00</t>
  </si>
  <si>
    <t>2583.60</t>
  </si>
  <si>
    <t>2023-09-11 17:11:14</t>
  </si>
  <si>
    <t>3914813</t>
  </si>
  <si>
    <t>LEANDRI PAOLO</t>
  </si>
  <si>
    <t>734.00</t>
  </si>
  <si>
    <t>781.68</t>
  </si>
  <si>
    <t>2023-09-11 19:28:58</t>
  </si>
  <si>
    <t>3915105</t>
  </si>
  <si>
    <t>XIAO TONG</t>
  </si>
  <si>
    <t>3184.00</t>
  </si>
  <si>
    <t>3390.84</t>
  </si>
  <si>
    <t>2023-09-12 13:27:17</t>
  </si>
  <si>
    <t>3915151</t>
  </si>
  <si>
    <t>YAO JIAER</t>
  </si>
  <si>
    <t>2023-09-11 15:40:08</t>
  </si>
  <si>
    <t>3915177</t>
  </si>
  <si>
    <t>LIU SUQIONG,CHEN JINGJING</t>
  </si>
  <si>
    <t>1943.99</t>
  </si>
  <si>
    <t>2070.28</t>
  </si>
  <si>
    <t>2023-09-11 15:55:41</t>
  </si>
  <si>
    <t>3915374</t>
  </si>
  <si>
    <t>WU YAFEI,LONG SHUQIONG,LU CHONGFANG,LI DEBAO</t>
  </si>
  <si>
    <t>1008.00</t>
  </si>
  <si>
    <t>1073.48</t>
  </si>
  <si>
    <t>2023-09-11 16:58:11</t>
  </si>
  <si>
    <t>3915811</t>
  </si>
  <si>
    <t>塞尔瓦阿雷纳酒店</t>
  </si>
  <si>
    <t>ABBONDANZIERI ANDREA</t>
  </si>
  <si>
    <t>267.78</t>
  </si>
  <si>
    <t>285.18</t>
  </si>
  <si>
    <t>2023-09-11 18:13:38</t>
  </si>
  <si>
    <t>3915831</t>
  </si>
  <si>
    <t>DING YONGQIANG</t>
  </si>
  <si>
    <t>17643.02</t>
  </si>
  <si>
    <t>18789.16</t>
  </si>
  <si>
    <t>2023-09-11 18:23:22</t>
  </si>
  <si>
    <t>3915862</t>
  </si>
  <si>
    <t>YANG RUOXI</t>
  </si>
  <si>
    <t>465.34</t>
  </si>
  <si>
    <t>495.57</t>
  </si>
  <si>
    <t>2023-09-11 18:36:15</t>
  </si>
  <si>
    <t>3915917</t>
  </si>
  <si>
    <t>LEE SEO KYONG,LEE DOO JIN</t>
  </si>
  <si>
    <t>2023-09-11 19:00:04</t>
  </si>
  <si>
    <t>3915919</t>
  </si>
  <si>
    <t>YEO JINHEE</t>
  </si>
  <si>
    <t>2932.01</t>
  </si>
  <si>
    <t>3122.48</t>
  </si>
  <si>
    <t>2023-09-12 11:56:15</t>
  </si>
  <si>
    <t>3916179</t>
  </si>
  <si>
    <t>阿尔图斯精品酒店</t>
  </si>
  <si>
    <t>zhao haiyun</t>
  </si>
  <si>
    <t>1924.54</t>
  </si>
  <si>
    <t>2049.56</t>
  </si>
  <si>
    <t>2023-09-11 19:33:45</t>
  </si>
  <si>
    <t>3916237</t>
  </si>
  <si>
    <t>Wang Shuang</t>
  </si>
  <si>
    <t>4811.58</t>
  </si>
  <si>
    <t>5124.15</t>
  </si>
  <si>
    <t>2023-09-11 19:51:52</t>
  </si>
  <si>
    <t>3916487</t>
  </si>
  <si>
    <t>PARK JAE SUNG</t>
  </si>
  <si>
    <t>2754.01</t>
  </si>
  <si>
    <t>2932.92</t>
  </si>
  <si>
    <t>2023-09-11 20:20:52</t>
  </si>
  <si>
    <t>3916503</t>
  </si>
  <si>
    <t>HONG CHENGCHENG,ZHANG YIHAO</t>
  </si>
  <si>
    <t>2023-09-11 20:21:56</t>
  </si>
  <si>
    <t>3916521</t>
  </si>
  <si>
    <t>460.75</t>
  </si>
  <si>
    <t>490.68</t>
  </si>
  <si>
    <t>2023-09-11 20:26:29</t>
  </si>
  <si>
    <t>3916566</t>
  </si>
  <si>
    <t>Vishali VISHALI,Vishali VISHALI</t>
  </si>
  <si>
    <t>722.49</t>
  </si>
  <si>
    <t>769.42</t>
  </si>
  <si>
    <t>2023-09-11 20:39:05</t>
  </si>
  <si>
    <t>3916965</t>
  </si>
  <si>
    <t>777 家庭旅馆</t>
  </si>
  <si>
    <t>CHANKAJORN CHANREAM</t>
  </si>
  <si>
    <t>203.05</t>
  </si>
  <si>
    <t>216.24</t>
  </si>
  <si>
    <t>2023-09-11 21:47:34</t>
  </si>
  <si>
    <t>3916996</t>
  </si>
  <si>
    <t>皇家花园酒店</t>
  </si>
  <si>
    <t>priel merav</t>
  </si>
  <si>
    <t>4718.14</t>
  </si>
  <si>
    <t>5024.64</t>
  </si>
  <si>
    <t>2023-09-11 21:55:25</t>
  </si>
  <si>
    <t>3917246</t>
  </si>
  <si>
    <t>LIU ZE PENG,HUANG XUEQI</t>
  </si>
  <si>
    <t>867.99</t>
  </si>
  <si>
    <t>924.38</t>
  </si>
  <si>
    <t>2023-09-12 10:30:57</t>
  </si>
  <si>
    <t>3917269</t>
  </si>
  <si>
    <t>DU YONGKANG</t>
  </si>
  <si>
    <t>536.74</t>
  </si>
  <si>
    <t>2023-09-12 08:48:29</t>
  </si>
  <si>
    <t>3917447</t>
  </si>
  <si>
    <t>宿务马哥孛罗酒店</t>
  </si>
  <si>
    <t>KANEKO AKIHIRO</t>
  </si>
  <si>
    <t>1274.07</t>
  </si>
  <si>
    <t>1356.84</t>
  </si>
  <si>
    <t>2023-09-11 23:08:18</t>
  </si>
  <si>
    <t>3917526</t>
  </si>
  <si>
    <t>CHEUNG YUEN HUNG</t>
  </si>
  <si>
    <t>2085.01</t>
  </si>
  <si>
    <t>2220.46</t>
  </si>
  <si>
    <t>2023-09-11 23:39:49</t>
  </si>
  <si>
    <t>3917540</t>
  </si>
  <si>
    <t>槟城龙城酒店</t>
  </si>
  <si>
    <t>DING YITING,LU SHUN</t>
  </si>
  <si>
    <t>346.72</t>
  </si>
  <si>
    <t>369.24</t>
  </si>
  <si>
    <t>2023-09-11 23:48:08</t>
  </si>
  <si>
    <t>3917543</t>
  </si>
  <si>
    <t>LI YAO</t>
  </si>
  <si>
    <t>2023-09-12 08:53:09</t>
  </si>
  <si>
    <t>3917579</t>
  </si>
  <si>
    <t>柏悦暹粒酒店</t>
  </si>
  <si>
    <t>MATSUMOTO KAZUYOSHI</t>
  </si>
  <si>
    <t>3316.00</t>
  </si>
  <si>
    <t>3531.42</t>
  </si>
  <si>
    <t>2023-09-12 10:12:31</t>
  </si>
  <si>
    <t>柬埔寨</t>
  </si>
  <si>
    <t>3917590</t>
  </si>
  <si>
    <t>ZHAO JIN</t>
  </si>
  <si>
    <t>2023-09-12 12:00:08</t>
  </si>
  <si>
    <t>2023-09-12</t>
  </si>
  <si>
    <t>3917803</t>
  </si>
  <si>
    <t>巴厘岛宁静别墅酒店</t>
  </si>
  <si>
    <t>HU QINGGUI</t>
  </si>
  <si>
    <t>1884.62</t>
  </si>
  <si>
    <t>2019.96</t>
  </si>
  <si>
    <t>2023-09-12 01:59:04</t>
  </si>
  <si>
    <t>3917889</t>
  </si>
  <si>
    <t>TANG YIN</t>
  </si>
  <si>
    <t>461.92</t>
  </si>
  <si>
    <t>495.09</t>
  </si>
  <si>
    <t>2023-09-12 03:35:40</t>
  </si>
  <si>
    <t>3917938</t>
  </si>
  <si>
    <t>盛泰澜马尔代夫中央格兰德岛</t>
  </si>
  <si>
    <t>LIU YUNING,HUANG XINRU</t>
  </si>
  <si>
    <t>2432.99</t>
  </si>
  <si>
    <t>2607.71</t>
  </si>
  <si>
    <t>2023-09-12 04:56:45</t>
  </si>
  <si>
    <t>3917948</t>
  </si>
  <si>
    <t>4118.61</t>
  </si>
  <si>
    <t>4414.37</t>
  </si>
  <si>
    <t>2023-09-12 05:03:33</t>
  </si>
  <si>
    <t>3918543</t>
  </si>
  <si>
    <t>安纳塔拉迪沙鲁海岸度假别墅</t>
  </si>
  <si>
    <t>LI WEI</t>
  </si>
  <si>
    <t>3700.00</t>
  </si>
  <si>
    <t>3965.70</t>
  </si>
  <si>
    <t>2023-09-12 14:21:24</t>
  </si>
  <si>
    <t>3918544</t>
  </si>
  <si>
    <t>LI JING,CHEN YEHUA</t>
  </si>
  <si>
    <t>17060.46</t>
  </si>
  <si>
    <t>18285.60</t>
  </si>
  <si>
    <t>2023-09-12 10:15:59</t>
  </si>
  <si>
    <t>3918559</t>
  </si>
  <si>
    <t>盛泰澜拉普崂中央广场酒店</t>
  </si>
  <si>
    <t>GU SHIYUAN</t>
  </si>
  <si>
    <t>2347.52</t>
  </si>
  <si>
    <t>2516.10</t>
  </si>
  <si>
    <t>2023-09-12 10:21:44</t>
  </si>
  <si>
    <t>3918561</t>
  </si>
  <si>
    <t>黄金公园里约热内卢机场酒店</t>
  </si>
  <si>
    <t>DOUGLAS MARCOS</t>
  </si>
  <si>
    <t>267.33</t>
  </si>
  <si>
    <t>286.53</t>
  </si>
  <si>
    <t>2023-09-12 10:21:05</t>
  </si>
  <si>
    <t>3918562</t>
  </si>
  <si>
    <t>LIU PANPAN,WU XUQING</t>
  </si>
  <si>
    <t>685.00</t>
  </si>
  <si>
    <t>734.19</t>
  </si>
  <si>
    <t>2023-09-12 13:56:42</t>
  </si>
  <si>
    <t>3918625</t>
  </si>
  <si>
    <t>ZHOU XIAOYA,LUO SHAOQI</t>
  </si>
  <si>
    <t>266.72</t>
  </si>
  <si>
    <t>285.87</t>
  </si>
  <si>
    <t>2023-09-12 10:42:44</t>
  </si>
  <si>
    <t>3918629</t>
  </si>
  <si>
    <t>普吉岛机场飞行员滨海快捷酒店</t>
  </si>
  <si>
    <t>VIJITTHUMPANEE PHARINEE</t>
  </si>
  <si>
    <t>455.10</t>
  </si>
  <si>
    <t>487.78</t>
  </si>
  <si>
    <t>2023-09-12 10:43:39</t>
  </si>
  <si>
    <t>3918777</t>
  </si>
  <si>
    <t>布鲁克林大桥1号酒店</t>
  </si>
  <si>
    <t>Harrington Leagh</t>
  </si>
  <si>
    <t>6818.60</t>
  </si>
  <si>
    <t>7308.25</t>
  </si>
  <si>
    <t>2023-09-12 11:08:36</t>
  </si>
  <si>
    <t>3918930</t>
  </si>
  <si>
    <t>巴黎戴高乐机场地理酒店</t>
  </si>
  <si>
    <t>PENG XIN</t>
  </si>
  <si>
    <t>401.02</t>
  </si>
  <si>
    <t>429.82</t>
  </si>
  <si>
    <t>3918956</t>
  </si>
  <si>
    <t>芭堤雅花园海景大酒店</t>
  </si>
  <si>
    <t>DONG LIJUAN</t>
  </si>
  <si>
    <t>1999.80</t>
  </si>
  <si>
    <t>2143.41</t>
  </si>
  <si>
    <t>2023-09-12 12:01:50</t>
  </si>
  <si>
    <t>3919105</t>
  </si>
  <si>
    <t>GAO YUAN,HU XINWEI,GAO ERYI,GU MIN</t>
  </si>
  <si>
    <t>1229.64</t>
  </si>
  <si>
    <t>1317.94</t>
  </si>
  <si>
    <t>2023-09-12 12:05:50</t>
  </si>
  <si>
    <t>3919239</t>
  </si>
  <si>
    <t>LAU WAIMAN</t>
  </si>
  <si>
    <t>4026.53</t>
  </si>
  <si>
    <t>4315.68</t>
  </si>
  <si>
    <t>2023-09-12 12:52:42</t>
  </si>
  <si>
    <t>3919248</t>
  </si>
  <si>
    <t>曼谷暹罗凯宾斯基饭店</t>
  </si>
  <si>
    <t>Ko Yeon Hee</t>
  </si>
  <si>
    <t>5381.66</t>
  </si>
  <si>
    <t>5768.12</t>
  </si>
  <si>
    <t>2023-09-12 12:54:40</t>
  </si>
  <si>
    <t>3919251</t>
  </si>
  <si>
    <t>阿玛瑞酒店</t>
  </si>
  <si>
    <t>JIANG XIAOJIE</t>
  </si>
  <si>
    <t>2341.38</t>
  </si>
  <si>
    <t>2509.52</t>
  </si>
  <si>
    <t>2023-09-12 12:56:28</t>
  </si>
  <si>
    <t>3919441</t>
  </si>
  <si>
    <t>yun juyi</t>
  </si>
  <si>
    <t>1820.20</t>
  </si>
  <si>
    <t>1950.91</t>
  </si>
  <si>
    <t>2023-09-12 13:13:17</t>
  </si>
  <si>
    <t>3919483</t>
  </si>
  <si>
    <t>拉乌尼翁奥利欧度假村</t>
  </si>
  <si>
    <t>BONIFACIO MARY ROSE</t>
  </si>
  <si>
    <t>2036.44</t>
  </si>
  <si>
    <t>2023-09-13 13:39:39</t>
  </si>
  <si>
    <t>3919494</t>
  </si>
  <si>
    <t>1161.84</t>
  </si>
  <si>
    <t>2023-09-14 09:12:56</t>
  </si>
  <si>
    <t>3919872</t>
  </si>
  <si>
    <t>曼谷137柱公寓酒店</t>
  </si>
  <si>
    <t>CUI PENGCHAO,PU XIN</t>
  </si>
  <si>
    <t>1174.00</t>
  </si>
  <si>
    <t>1258.31</t>
  </si>
  <si>
    <t>2023-09-12 15:01:24</t>
  </si>
  <si>
    <t>3920010</t>
  </si>
  <si>
    <t>罗特克斯酒店</t>
  </si>
  <si>
    <t>Mercer Natasha</t>
  </si>
  <si>
    <t>989.82</t>
  </si>
  <si>
    <t>1060.90</t>
  </si>
  <si>
    <t>2023-09-12 15:13:30</t>
  </si>
  <si>
    <t>3920255</t>
  </si>
  <si>
    <t>洪索罗伊酒店</t>
  </si>
  <si>
    <t>PYLEV DMITRII</t>
  </si>
  <si>
    <t>2599.32</t>
  </si>
  <si>
    <t>2785.98</t>
  </si>
  <si>
    <t>2023-09-12 16:02:24</t>
  </si>
  <si>
    <t>乌兹别克斯坦</t>
  </si>
  <si>
    <t>3920431</t>
  </si>
  <si>
    <t>YANG JIYU,ZHU YUERONG</t>
  </si>
  <si>
    <t>1880.00</t>
  </si>
  <si>
    <t>2015.01</t>
  </si>
  <si>
    <t>2023-09-12 18:14:21</t>
  </si>
  <si>
    <t>3920682</t>
  </si>
  <si>
    <t>CHEN RUI,CHEN XIANWEN</t>
  </si>
  <si>
    <t>2398.44</t>
  </si>
  <si>
    <t>2570.68</t>
  </si>
  <si>
    <t>2023-09-12 17:23:50</t>
  </si>
  <si>
    <t>3920999</t>
  </si>
  <si>
    <t>SUBRAMANIAN SHRIDHAR VENKAT,SUBRAMANIAN SHRIDHAR VENKAT</t>
  </si>
  <si>
    <t>3598.78</t>
  </si>
  <si>
    <t>3857.21</t>
  </si>
  <si>
    <t>2023-09-12 18:32:33</t>
  </si>
  <si>
    <t>3921194</t>
  </si>
  <si>
    <t>帕拉多尔莱里达酒店</t>
  </si>
  <si>
    <t>RIX Gilles</t>
  </si>
  <si>
    <t>552.41</t>
  </si>
  <si>
    <t>592.08</t>
  </si>
  <si>
    <t>2023-09-12 19:09:47</t>
  </si>
  <si>
    <t>3921582</t>
  </si>
  <si>
    <t>WU ZHUN,GAO XIAOFENG,XU PENG,LU YAO</t>
  </si>
  <si>
    <t>7084.77</t>
  </si>
  <si>
    <t>7593.54</t>
  </si>
  <si>
    <t>2023-09-12 20:13:03</t>
  </si>
  <si>
    <t>3921681</t>
  </si>
  <si>
    <t>YU HAIYUAN,Zhao Fangyu</t>
  </si>
  <si>
    <t>2326.23</t>
  </si>
  <si>
    <t>2493.28</t>
  </si>
  <si>
    <t>2023-09-12 20:39:16</t>
  </si>
  <si>
    <t>3922031</t>
  </si>
  <si>
    <t>巴拿马城瑞广场酒店</t>
  </si>
  <si>
    <t>NIU ZHENHAI</t>
  </si>
  <si>
    <t>4225.65</t>
  </si>
  <si>
    <t>4529.10</t>
  </si>
  <si>
    <t>2023-09-12 21:25:04</t>
  </si>
  <si>
    <t>巴拿马</t>
  </si>
  <si>
    <t>3922046</t>
  </si>
  <si>
    <t>Choi Kyuho</t>
  </si>
  <si>
    <t>2023-09-12 21:29:05</t>
  </si>
  <si>
    <t>3922109</t>
  </si>
  <si>
    <t>伊斯坦布尔阿马达老城酒店</t>
  </si>
  <si>
    <t>SHEN SHIYUE,YU DANXIA</t>
  </si>
  <si>
    <t>984.35</t>
  </si>
  <si>
    <t>1055.04</t>
  </si>
  <si>
    <t>2023-09-12 21:50:13</t>
  </si>
  <si>
    <t>3922323</t>
  </si>
  <si>
    <t>MENG YANTING</t>
  </si>
  <si>
    <t>2819.65</t>
  </si>
  <si>
    <t>3022.13</t>
  </si>
  <si>
    <t>2023-09-12 22:27:53</t>
  </si>
  <si>
    <t>3922327</t>
  </si>
  <si>
    <t>XIE JIAMIN,CHEN HUISHAN</t>
  </si>
  <si>
    <t>1529.99</t>
  </si>
  <si>
    <t>1639.86</t>
  </si>
  <si>
    <t>2023-09-13 12:10:19</t>
  </si>
  <si>
    <t>3922425</t>
  </si>
  <si>
    <t>华欣希尔顿温泉度假酒店</t>
  </si>
  <si>
    <t>TSAI CHOFEN</t>
  </si>
  <si>
    <t>1070.64</t>
  </si>
  <si>
    <t>1147.52</t>
  </si>
  <si>
    <t>2023-09-12 22:59:20</t>
  </si>
  <si>
    <t>3922446</t>
  </si>
  <si>
    <t>Choi Joo</t>
  </si>
  <si>
    <t>382.55</t>
  </si>
  <si>
    <t>410.02</t>
  </si>
  <si>
    <t>2023-09-12 23:03:56</t>
  </si>
  <si>
    <t>3922456</t>
  </si>
  <si>
    <t>高山现代汽车旅馆</t>
  </si>
  <si>
    <t>BRANDT CHATRAWEE</t>
  </si>
  <si>
    <t>2035.21</t>
  </si>
  <si>
    <t>2181.36</t>
  </si>
  <si>
    <t>2023-09-12 23:08:03</t>
  </si>
  <si>
    <t>3922600</t>
  </si>
  <si>
    <t>芭东帕拉贡温泉度假酒店 (SHA Extra Plus)</t>
  </si>
  <si>
    <t>VADODARIYA DHRUVKUMAR ATULBHAI,VADODARIYA DHRUVKUMAR ATULBHAI,VADODARIYA DHRUVKUMAR ATULBHAI,VADODARIYA DHRUVKUMAR ATULBHAI,VADODARIYA DHRUVKUMAR ATULBHAI,VADODARIYA DHRUVKUMAR ATULBHAI</t>
  </si>
  <si>
    <t>4814.98</t>
  </si>
  <si>
    <t>5160.75</t>
  </si>
  <si>
    <t>2023-09-13 10:36:47</t>
  </si>
  <si>
    <t>3922619</t>
  </si>
  <si>
    <t>Capital O 564 自然精品酒店</t>
  </si>
  <si>
    <t>PROMSOPHA PEMIKA</t>
  </si>
  <si>
    <t>316.80</t>
  </si>
  <si>
    <t>339.55</t>
  </si>
  <si>
    <t>2023-09-12 23:57:30</t>
  </si>
  <si>
    <t>2023-09-13</t>
  </si>
  <si>
    <t>3922638</t>
  </si>
  <si>
    <t>WANG HONGMEI,wu jun</t>
  </si>
  <si>
    <t>653.88</t>
  </si>
  <si>
    <t>700.84</t>
  </si>
  <si>
    <t>2023-09-13 00:06:54</t>
  </si>
  <si>
    <t>3922757</t>
  </si>
  <si>
    <t>馨乐庭连心悉尼机场酒店</t>
  </si>
  <si>
    <t>Di Chao,Lin Ye</t>
  </si>
  <si>
    <t>3893.46</t>
  </si>
  <si>
    <t>4173.06</t>
  </si>
  <si>
    <t>2023-09-13 00:45:39</t>
  </si>
  <si>
    <t>3922846</t>
  </si>
  <si>
    <t>莱昂纳多达芬奇酒店</t>
  </si>
  <si>
    <t>LI SHUYANG,Li Quangang</t>
  </si>
  <si>
    <t>1478.28</t>
  </si>
  <si>
    <t>1582.06</t>
  </si>
  <si>
    <t>2023-09-13 01:50:26</t>
  </si>
  <si>
    <t>3922853</t>
  </si>
  <si>
    <t>纽卡尔斯安睡者酒店</t>
  </si>
  <si>
    <t>CHEN GUANCHONG</t>
  </si>
  <si>
    <t>670.10</t>
  </si>
  <si>
    <t>717.14</t>
  </si>
  <si>
    <t>-717</t>
  </si>
  <si>
    <t>-670</t>
  </si>
  <si>
    <t>2023-09-13 01:56:36</t>
  </si>
  <si>
    <t>3923125</t>
  </si>
  <si>
    <t>米兰大教堂街头 |  精品店设计酒店</t>
  </si>
  <si>
    <t>SILANTEV OLEG</t>
  </si>
  <si>
    <t>4938.13</t>
  </si>
  <si>
    <t>5284.81</t>
  </si>
  <si>
    <t>2023-09-13 07:09:07</t>
  </si>
  <si>
    <t>3923146</t>
  </si>
  <si>
    <t>兰卡威海滨华美达酒店</t>
  </si>
  <si>
    <t>XIA TIAN</t>
  </si>
  <si>
    <t>837.33</t>
  </si>
  <si>
    <t>896.11</t>
  </si>
  <si>
    <t>2023-09-13 07:30:47</t>
  </si>
  <si>
    <t>3923151</t>
  </si>
  <si>
    <t>曼谷香格里拉大酒店</t>
  </si>
  <si>
    <t>CHANG NAN HAIUNG</t>
  </si>
  <si>
    <t>6486.42</t>
  </si>
  <si>
    <t>6941.80</t>
  </si>
  <si>
    <t>2023-09-13 07:38:03</t>
  </si>
  <si>
    <t>3923389</t>
  </si>
  <si>
    <t>TANAJURA JORNERE</t>
  </si>
  <si>
    <t>21325.11</t>
  </si>
  <si>
    <t>22822.25</t>
  </si>
  <si>
    <t>2023-09-13 09:18:19</t>
  </si>
  <si>
    <t>3923468</t>
  </si>
  <si>
    <t>巴厘岛和风度假村水疗中心</t>
  </si>
  <si>
    <t>KIM KILTAE</t>
  </si>
  <si>
    <t>798.01</t>
  </si>
  <si>
    <t>854.03</t>
  </si>
  <si>
    <t>2023-09-13 09:53:32</t>
  </si>
  <si>
    <t>3923826</t>
  </si>
  <si>
    <t>LIAO XIANZHAO,FENG LIHUA</t>
  </si>
  <si>
    <t>5952.85</t>
  </si>
  <si>
    <t>6370.77</t>
  </si>
  <si>
    <t>2023-09-13 11:06:39</t>
  </si>
  <si>
    <t>3923960</t>
  </si>
  <si>
    <t>素坤逸路8号希望之地酒店</t>
  </si>
  <si>
    <t>LIU CHO TAT,FU WING TUNG</t>
  </si>
  <si>
    <t>982.77</t>
  </si>
  <si>
    <t>1051.77</t>
  </si>
  <si>
    <t>2023-09-13 11:51:48</t>
  </si>
  <si>
    <t>3924207</t>
  </si>
  <si>
    <t>新加坡滨海湾金沙酒店</t>
  </si>
  <si>
    <t>YAN MIAO</t>
  </si>
  <si>
    <t>13718.08</t>
  </si>
  <si>
    <t>14681.16</t>
  </si>
  <si>
    <t>2023-09-13 12:35:37</t>
  </si>
  <si>
    <t>3924231</t>
  </si>
  <si>
    <t>SIWAN KESHWAN</t>
  </si>
  <si>
    <t>1064.66</t>
  </si>
  <si>
    <t>1139.40</t>
  </si>
  <si>
    <t>2023-09-13 12:46:56</t>
  </si>
  <si>
    <t>3924252</t>
  </si>
  <si>
    <t>462.33</t>
  </si>
  <si>
    <t>494.79</t>
  </si>
  <si>
    <t>2023-09-13 12:54:24</t>
  </si>
  <si>
    <t>3924432</t>
  </si>
  <si>
    <t>迪拜阿瓦尼棕榈景套房酒店</t>
  </si>
  <si>
    <t>HAN QINGZHUO</t>
  </si>
  <si>
    <t>864.61</t>
  </si>
  <si>
    <t>925.31</t>
  </si>
  <si>
    <t>2023-09-13 13:10:38</t>
  </si>
  <si>
    <t>3924439</t>
  </si>
  <si>
    <t>3962.58</t>
  </si>
  <si>
    <t>4240.78</t>
  </si>
  <si>
    <t>2023-09-13 13:11:49</t>
  </si>
  <si>
    <t>3924584</t>
  </si>
  <si>
    <t>吉隆坡斯特格酒店</t>
  </si>
  <si>
    <t>Zainal ABIDIN MOHD HAFIDZUDIN BIN</t>
  </si>
  <si>
    <t>210.00</t>
  </si>
  <si>
    <t>224.74</t>
  </si>
  <si>
    <t>2023-09-13 14:01:41</t>
  </si>
  <si>
    <t>3924852</t>
  </si>
  <si>
    <t>新加坡四季酒店</t>
  </si>
  <si>
    <t>LIU PENG,WANG MIAO</t>
  </si>
  <si>
    <t>3289.98</t>
  </si>
  <si>
    <t>3520.95</t>
  </si>
  <si>
    <t>2023-09-13 15:00:05</t>
  </si>
  <si>
    <t>3925086</t>
  </si>
  <si>
    <t>普吉岛 Journeyhub 奥卓雅居酒店 (SHA Extra Plus)</t>
  </si>
  <si>
    <t>Misra Susil,Misra Susil</t>
  </si>
  <si>
    <t>498.16</t>
  </si>
  <si>
    <t>533.13</t>
  </si>
  <si>
    <t>2023-09-13 15:51:55</t>
  </si>
  <si>
    <t>3925110</t>
  </si>
  <si>
    <t>LI JINGFA,SHI TIANLIANG</t>
  </si>
  <si>
    <t>600.00</t>
  </si>
  <si>
    <t>642.12</t>
  </si>
  <si>
    <t>2023-09-13 16:59:34</t>
  </si>
  <si>
    <t>3925254</t>
  </si>
  <si>
    <t>NI RONG</t>
  </si>
  <si>
    <t>5102.00</t>
  </si>
  <si>
    <t>5460.19</t>
  </si>
  <si>
    <t>2023-09-13 16:43:31</t>
  </si>
  <si>
    <t>3925377</t>
  </si>
  <si>
    <t>LERDCANKASUK JINTANA</t>
  </si>
  <si>
    <t>1298.16</t>
  </si>
  <si>
    <t>2023-09-13 22:13:05</t>
  </si>
  <si>
    <t>3925563</t>
  </si>
  <si>
    <t>3800.00</t>
  </si>
  <si>
    <t>4066.78</t>
  </si>
  <si>
    <t>2023-09-14 17:51:31</t>
  </si>
  <si>
    <t>3925620</t>
  </si>
  <si>
    <t>马尼拉马卡蒂钻石公寓式酒店</t>
  </si>
  <si>
    <t>Wehbe Walhan</t>
  </si>
  <si>
    <t>2824.90</t>
  </si>
  <si>
    <t>3023.22</t>
  </si>
  <si>
    <t>2023-09-13 17:36:00</t>
  </si>
  <si>
    <t>3926315</t>
  </si>
  <si>
    <t>Haddrell David</t>
  </si>
  <si>
    <t>533.99</t>
  </si>
  <si>
    <t>571.48</t>
  </si>
  <si>
    <t>2023-09-13 19:59:12</t>
  </si>
  <si>
    <t>3926541</t>
  </si>
  <si>
    <t>拉奇 66 号酒店</t>
  </si>
  <si>
    <t>SHEK HON CHUEN</t>
  </si>
  <si>
    <t>328.27</t>
  </si>
  <si>
    <t>351.32</t>
  </si>
  <si>
    <t>2023-09-13 20:21:21</t>
  </si>
  <si>
    <t>3926922</t>
  </si>
  <si>
    <t>新加坡81酒店-黄金</t>
  </si>
  <si>
    <t>xu lida,ZHI WANXIA</t>
  </si>
  <si>
    <t>2214.01</t>
  </si>
  <si>
    <t>2369.45</t>
  </si>
  <si>
    <t>2023-09-13 21:31:29</t>
  </si>
  <si>
    <t>3926924</t>
  </si>
  <si>
    <t>NG JENNY</t>
  </si>
  <si>
    <t>1030.00</t>
  </si>
  <si>
    <t>1102.31</t>
  </si>
  <si>
    <t>2023-09-14 11:09:49</t>
  </si>
  <si>
    <t>3927564</t>
  </si>
  <si>
    <t>甲米拉普拉亚度假酒店</t>
  </si>
  <si>
    <t>FU GUANGGUANG,LI JIANGTAO</t>
  </si>
  <si>
    <t>486.79</t>
  </si>
  <si>
    <t>520.96</t>
  </si>
  <si>
    <t>2023-09-13 23:21:07</t>
  </si>
  <si>
    <t>3927581</t>
  </si>
  <si>
    <t>HUANG XIANLEI,XU BO</t>
  </si>
  <si>
    <t>2023-09-13 23:27:09</t>
  </si>
  <si>
    <t>3927614</t>
  </si>
  <si>
    <t>奥南富皮曼温泉度假酒店(SHA Plus+)</t>
  </si>
  <si>
    <t>BINTIMASRAKIN ZANARIAH,BINIBRAHIM MUHAMMAD HAFIZUDIN</t>
  </si>
  <si>
    <t>678.00</t>
  </si>
  <si>
    <t>725.60</t>
  </si>
  <si>
    <t>2023-09-15 14:37:51</t>
  </si>
  <si>
    <t>3927666</t>
  </si>
  <si>
    <t>Yadav suraj Kumar,Yadav suraj Kumar</t>
  </si>
  <si>
    <t>664.21</t>
  </si>
  <si>
    <t>710.84</t>
  </si>
  <si>
    <t>2023-09-13 23:55:05</t>
  </si>
  <si>
    <t>3927668</t>
  </si>
  <si>
    <t>水明漾阿旺达里别墅</t>
  </si>
  <si>
    <t>WANG XINYI,ZHANG HAO</t>
  </si>
  <si>
    <t>1945.61</t>
  </si>
  <si>
    <t>2082.20</t>
  </si>
  <si>
    <t>1041.09</t>
  </si>
  <si>
    <t>-1041</t>
  </si>
  <si>
    <t>-972</t>
  </si>
  <si>
    <t>2023-09-13 23:55:27</t>
  </si>
  <si>
    <t>2023-09-14</t>
  </si>
  <si>
    <t>3927779</t>
  </si>
  <si>
    <t>河内易思廷公寓式酒店</t>
  </si>
  <si>
    <t>MANUSUK KANOKRAK</t>
  </si>
  <si>
    <t>519.32</t>
  </si>
  <si>
    <t>555.78</t>
  </si>
  <si>
    <t>2023-09-14 00:12:20</t>
  </si>
  <si>
    <t>3928174</t>
  </si>
  <si>
    <t>海洋娱乐场度假村</t>
  </si>
  <si>
    <t>JIN LIJUN,CHEN FANGCHUN</t>
  </si>
  <si>
    <t>4470.75</t>
  </si>
  <si>
    <t>4799.52</t>
  </si>
  <si>
    <t>2023-09-14 06:22:01</t>
  </si>
  <si>
    <t>3928258</t>
  </si>
  <si>
    <t>素坤逸S33精品酒店</t>
  </si>
  <si>
    <t>BEPPU MASAKI</t>
  </si>
  <si>
    <t>238.59</t>
  </si>
  <si>
    <t>256.13</t>
  </si>
  <si>
    <t>2023-09-14 08:03:39</t>
  </si>
  <si>
    <t>3928367</t>
  </si>
  <si>
    <t>马六甲峇峇家</t>
  </si>
  <si>
    <t>ZHANG YIZHE,WANG HONG</t>
  </si>
  <si>
    <t>2461.73</t>
  </si>
  <si>
    <t>2642.76</t>
  </si>
  <si>
    <t>2023-09-14 08:46:29</t>
  </si>
  <si>
    <t>3928371</t>
  </si>
  <si>
    <t>XU CHANGYING,Chen Ping</t>
  </si>
  <si>
    <t>2023-09-14 08:46:32</t>
  </si>
  <si>
    <t>3928505</t>
  </si>
  <si>
    <t>卡察画廊度假-卡察卡利姆湾(SHA Plus+)</t>
  </si>
  <si>
    <t>ZHANG WENJING,YU ZEXIN</t>
  </si>
  <si>
    <t>1519.98</t>
  </si>
  <si>
    <t>1631.76</t>
  </si>
  <si>
    <t>2023-09-14 09:53:29</t>
  </si>
  <si>
    <t>3928535</t>
  </si>
  <si>
    <t>LOW CHAY LEE</t>
  </si>
  <si>
    <t>735.37</t>
  </si>
  <si>
    <t>2023-09-14 13:37:15</t>
  </si>
  <si>
    <t>3928688</t>
  </si>
  <si>
    <t>首尔卡布奇诺酒店</t>
  </si>
  <si>
    <t>TAY YIXIAN</t>
  </si>
  <si>
    <t>1413.20</t>
  </si>
  <si>
    <t>1517.12</t>
  </si>
  <si>
    <t>2023-09-14 10:23:09</t>
  </si>
  <si>
    <t>3928727</t>
  </si>
  <si>
    <t>NISHIMURA YUSUKE</t>
  </si>
  <si>
    <t>5035.50</t>
  </si>
  <si>
    <t>5405.80</t>
  </si>
  <si>
    <t>2023-09-14 10:37:19</t>
  </si>
  <si>
    <t>3928776</t>
  </si>
  <si>
    <t>四分之一銮鲁迪UHG酒店</t>
  </si>
  <si>
    <t>MEETAEM YOSAWADEE</t>
  </si>
  <si>
    <t>537.92</t>
  </si>
  <si>
    <t>577.48</t>
  </si>
  <si>
    <t>2023-09-14 10:53:36</t>
  </si>
  <si>
    <t>3928784</t>
  </si>
  <si>
    <t>Kim Hyoseo</t>
  </si>
  <si>
    <t>1526.88</t>
  </si>
  <si>
    <t>1639.16</t>
  </si>
  <si>
    <t>2023-09-14 10:58:44</t>
  </si>
  <si>
    <t>3928793</t>
  </si>
  <si>
    <t>普里萨伦酒店 - 巴鲁纳海滩小屋</t>
  </si>
  <si>
    <t>ZHANG PENG</t>
  </si>
  <si>
    <t>252.55</t>
  </si>
  <si>
    <t>271.12</t>
  </si>
  <si>
    <t>2023-09-14 11:00:12</t>
  </si>
  <si>
    <t>3928874</t>
  </si>
  <si>
    <t>ZHANG MEI,YU RUI,Kuang Linfan,Zhang Jiaqi</t>
  </si>
  <si>
    <t>1239.94</t>
  </si>
  <si>
    <t>1331.12</t>
  </si>
  <si>
    <t>2023-09-14 11:02:58</t>
  </si>
  <si>
    <t>3928879</t>
  </si>
  <si>
    <t>托斯卡纳套房与赌场酒店</t>
  </si>
  <si>
    <t>HAN YUE,Mou Yongning</t>
  </si>
  <si>
    <t>462.73</t>
  </si>
  <si>
    <t>496.76</t>
  </si>
  <si>
    <t>2023-09-14 11:05:57</t>
  </si>
  <si>
    <t>3928895</t>
  </si>
  <si>
    <t>默迪卡宫酒店和套房</t>
  </si>
  <si>
    <t>IBRAHIM MARLYSA SYAHIRA BALQIS</t>
  </si>
  <si>
    <t>194.12</t>
  </si>
  <si>
    <t>208.39</t>
  </si>
  <si>
    <t>2023-09-14 11:11:07</t>
  </si>
  <si>
    <t>3928968</t>
  </si>
  <si>
    <t>FAN XUTING,HONG HAO</t>
  </si>
  <si>
    <t>1334.99</t>
  </si>
  <si>
    <t>1433.16</t>
  </si>
  <si>
    <t>2023-09-14 11:57:36</t>
  </si>
  <si>
    <t>3929272</t>
  </si>
  <si>
    <t>马六甲希尔顿逸林酒店</t>
  </si>
  <si>
    <t>XU DI,XU YIFENG</t>
  </si>
  <si>
    <t>2065.51</t>
  </si>
  <si>
    <t>2217.40</t>
  </si>
  <si>
    <t>2023-09-14 13:27:49</t>
  </si>
  <si>
    <t>3929525</t>
  </si>
  <si>
    <t>旅游山林小屋素坤逸11号酒店</t>
  </si>
  <si>
    <t>STEFAN MARIJA</t>
  </si>
  <si>
    <t>323.87</t>
  </si>
  <si>
    <t>347.69</t>
  </si>
  <si>
    <t>2023-09-14 13:32:25</t>
  </si>
  <si>
    <t>3929654</t>
  </si>
  <si>
    <t>思考行政套房酒店</t>
  </si>
  <si>
    <t>LIM YOUNG AH,PARK JUN YONG</t>
  </si>
  <si>
    <t>269.44</t>
  </si>
  <si>
    <t>289.25</t>
  </si>
  <si>
    <t>2023-09-14 14:07:21</t>
  </si>
  <si>
    <t>3929738</t>
  </si>
  <si>
    <t>新加坡史各士皇族酒店</t>
  </si>
  <si>
    <t>ZHANG GANG,SHEN NAN</t>
  </si>
  <si>
    <t>7129.91</t>
  </si>
  <si>
    <t>7654.22</t>
  </si>
  <si>
    <t>2023-09-14 14:35:43</t>
  </si>
  <si>
    <t>3929789</t>
  </si>
  <si>
    <t>华盛顿欧文欧洲之星酒店</t>
  </si>
  <si>
    <t>JI ZHENJING,WU HUI</t>
  </si>
  <si>
    <t>3574.39</t>
  </si>
  <si>
    <t>3837.24</t>
  </si>
  <si>
    <t>2023-09-14 14:50:27</t>
  </si>
  <si>
    <t>3929978</t>
  </si>
  <si>
    <t>RUAN YONGMEI,HE FANG,YING LINGJIA</t>
  </si>
  <si>
    <t>2604.40</t>
  </si>
  <si>
    <t>2023-09-14 23:47:26</t>
  </si>
  <si>
    <t>3930016</t>
  </si>
  <si>
    <t>不来梅城际酒店</t>
  </si>
  <si>
    <t>Dai Shihong,Jia Hao</t>
  </si>
  <si>
    <t>1039.50</t>
  </si>
  <si>
    <t>1115.94</t>
  </si>
  <si>
    <t>2023-09-14 15:39:37</t>
  </si>
  <si>
    <t>3930288</t>
  </si>
  <si>
    <t>芭堤雅麦克海滩度假酒店</t>
  </si>
  <si>
    <t>WANG YULING</t>
  </si>
  <si>
    <t>412.43</t>
  </si>
  <si>
    <t>442.76</t>
  </si>
  <si>
    <t>2023-09-14 16:38:28</t>
  </si>
  <si>
    <t>3930494</t>
  </si>
  <si>
    <t>阿里斯顿酒店</t>
  </si>
  <si>
    <t>OU LIJEN,SU YENTING</t>
  </si>
  <si>
    <t>2062.78</t>
  </si>
  <si>
    <t>2214.47</t>
  </si>
  <si>
    <t>2023-09-14 17:13:12</t>
  </si>
  <si>
    <t>3930828</t>
  </si>
  <si>
    <t>曼谷盛泰乐水门酒店</t>
  </si>
  <si>
    <t>KOH KOK CHIAT</t>
  </si>
  <si>
    <t>922.50</t>
  </si>
  <si>
    <t>990.34</t>
  </si>
  <si>
    <t>2023-09-14 18:27:47</t>
  </si>
  <si>
    <t>3931089</t>
  </si>
  <si>
    <t>阿蒂米斯荷兰设计酒店</t>
  </si>
  <si>
    <t>Law Natalie</t>
  </si>
  <si>
    <t>4446.38</t>
  </si>
  <si>
    <t>4773.36</t>
  </si>
  <si>
    <t>2023-09-14 19:14:03</t>
  </si>
  <si>
    <t>荷兰</t>
  </si>
  <si>
    <t>3931179</t>
  </si>
  <si>
    <t>新加坡81酒店芽笼</t>
  </si>
  <si>
    <t>QIU BO</t>
  </si>
  <si>
    <t>836.65</t>
  </si>
  <si>
    <t>898.18</t>
  </si>
  <si>
    <t>2023-09-14 19:44:14</t>
  </si>
  <si>
    <t>3931236</t>
  </si>
  <si>
    <t>尼拉加勒多尼亚酒店</t>
  </si>
  <si>
    <t>Pires Daniel</t>
  </si>
  <si>
    <t>3256.06</t>
  </si>
  <si>
    <t>3495.50</t>
  </si>
  <si>
    <t>2023-09-14 20:05:25</t>
  </si>
  <si>
    <t>3931251</t>
  </si>
  <si>
    <t>LIN XIAOHUA,WU PEIAN,LYU XINJUN,LI JIASHENG,GAO JINGWEN,LUO XIAOXIN,LIU SI YA,ZHU LUNING</t>
  </si>
  <si>
    <t>4852.00</t>
  </si>
  <si>
    <t>5208.80</t>
  </si>
  <si>
    <t>2023-09-15 11:30:55</t>
  </si>
  <si>
    <t>3931287</t>
  </si>
  <si>
    <t>芭堤雅中天棕榈海滩酒店及度假村</t>
  </si>
  <si>
    <t>JAMPANIN SAKDA,SRIKUMPHAY WARAPORN</t>
  </si>
  <si>
    <t>1178.83</t>
  </si>
  <si>
    <t>1265.52</t>
  </si>
  <si>
    <t>2023-09-14 20:24:01</t>
  </si>
  <si>
    <t>3931360</t>
  </si>
  <si>
    <t>素坤逸艾斯鲍克斯酒店</t>
  </si>
  <si>
    <t>CHEUNG COLIN KENT</t>
  </si>
  <si>
    <t>690.12</t>
  </si>
  <si>
    <t>740.87</t>
  </si>
  <si>
    <t>2023-09-14 21:04:17</t>
  </si>
  <si>
    <t>3931385</t>
  </si>
  <si>
    <t>曼谷中城酒店</t>
  </si>
  <si>
    <t>WANG LIYUN</t>
  </si>
  <si>
    <t>1155.99</t>
  </si>
  <si>
    <t>1241.00</t>
  </si>
  <si>
    <t>2023-09-15 18:32:26</t>
  </si>
  <si>
    <t>3931604</t>
  </si>
  <si>
    <t>铂尔曼吉隆坡城市中心大酒店</t>
  </si>
  <si>
    <t>LOH KEH HOR</t>
  </si>
  <si>
    <t>2280.00</t>
  </si>
  <si>
    <t>2447.67</t>
  </si>
  <si>
    <t>2023-09-15 08:28:41</t>
  </si>
  <si>
    <t>3931610</t>
  </si>
  <si>
    <t>Vinholidays嘉年华富国</t>
  </si>
  <si>
    <t>GAO YUTING</t>
  </si>
  <si>
    <t>772.42</t>
  </si>
  <si>
    <t>829.22</t>
  </si>
  <si>
    <t>2023-09-14 21:19:44</t>
  </si>
  <si>
    <t>3931678</t>
  </si>
  <si>
    <t>剑桥新市场路旅客之家</t>
  </si>
  <si>
    <t>XIANG HONGMIN</t>
  </si>
  <si>
    <t>1137.39</t>
  </si>
  <si>
    <t>1221.03</t>
  </si>
  <si>
    <t>2023-09-14 21:40:20</t>
  </si>
  <si>
    <t>3931737</t>
  </si>
  <si>
    <t>JIANG YIQING</t>
  </si>
  <si>
    <t>2511.28</t>
  </si>
  <si>
    <t>2695.95</t>
  </si>
  <si>
    <t>2023-09-14 21:59:53</t>
  </si>
  <si>
    <t>3932222</t>
  </si>
  <si>
    <t>OZO槟城乔治镇酒店</t>
  </si>
  <si>
    <t>CHEN RUI</t>
  </si>
  <si>
    <t>1021.95</t>
  </si>
  <si>
    <t>1097.10</t>
  </si>
  <si>
    <t>2023-09-14 23:26:01</t>
  </si>
  <si>
    <t>3932304</t>
  </si>
  <si>
    <t>河内雅高集团管理铂尔曼酒店</t>
  </si>
  <si>
    <t>WANG FEIFEI</t>
  </si>
  <si>
    <t>513.24</t>
  </si>
  <si>
    <t>550.98</t>
  </si>
  <si>
    <t>2023-09-14 23:50:54</t>
  </si>
  <si>
    <t>2023-09-15</t>
  </si>
  <si>
    <t>3932492</t>
  </si>
  <si>
    <t>全景拉姆西斯酒店及咖啡厅</t>
  </si>
  <si>
    <t>SARIGAT ABBAS ADAMJI</t>
  </si>
  <si>
    <t>233.71</t>
  </si>
  <si>
    <t>250.90</t>
  </si>
  <si>
    <t>2023-09-15 00:41:13</t>
  </si>
  <si>
    <t>3932508</t>
  </si>
  <si>
    <t>Garcia Chardi Marina,Garcia Chardi Marina</t>
  </si>
  <si>
    <t>1095.15</t>
  </si>
  <si>
    <t>1175.68</t>
  </si>
  <si>
    <t>2023-09-15 02:59:27</t>
  </si>
  <si>
    <t>3932516</t>
  </si>
  <si>
    <t>布里斯班大臣酒店</t>
  </si>
  <si>
    <t>CHEN XING,BAN JINGHAN</t>
  </si>
  <si>
    <t>1549.25</t>
  </si>
  <si>
    <t>1663.18</t>
  </si>
  <si>
    <t>2023-09-15 00:57:09</t>
  </si>
  <si>
    <t>3932540</t>
  </si>
  <si>
    <t>南茶素坤逸39号酒店</t>
  </si>
  <si>
    <t>THONGMUL TRAITHOS</t>
  </si>
  <si>
    <t>152.18</t>
  </si>
  <si>
    <t>163.37</t>
  </si>
  <si>
    <t>2023-09-15 01:03:05</t>
  </si>
  <si>
    <t>3932551</t>
  </si>
  <si>
    <t>阿斯塔纳国际酒店</t>
  </si>
  <si>
    <t>Fakih Rafid Irfan,Fakih Rafid Irfan</t>
  </si>
  <si>
    <t>285.60</t>
  </si>
  <si>
    <t>306.60</t>
  </si>
  <si>
    <t>2023-09-15 01:12:00</t>
  </si>
  <si>
    <t>3932654</t>
  </si>
  <si>
    <t>WANG MANSHI,HAN XIAOHAN</t>
  </si>
  <si>
    <t>722.63</t>
  </si>
  <si>
    <t>775.02</t>
  </si>
  <si>
    <t>2023-09-15 02:29:04</t>
  </si>
  <si>
    <t>3932670</t>
  </si>
  <si>
    <t>SANTA CRUZ IGNACIO</t>
  </si>
  <si>
    <t>1163.54</t>
  </si>
  <si>
    <t>1247.90</t>
  </si>
  <si>
    <t>2023-09-15 02:43:51</t>
  </si>
  <si>
    <t>3932749</t>
  </si>
  <si>
    <t>伦敦科林西亚酒店</t>
  </si>
  <si>
    <t>SHEN JU</t>
  </si>
  <si>
    <t>17344.91</t>
  </si>
  <si>
    <t>18602.43</t>
  </si>
  <si>
    <t>2023-09-15 04:21:37</t>
  </si>
  <si>
    <t>3932759</t>
  </si>
  <si>
    <t>van Essen Florina Maria</t>
  </si>
  <si>
    <t>1710.06</t>
  </si>
  <si>
    <t>1834.04</t>
  </si>
  <si>
    <t>2023-09-15 04:39:49</t>
  </si>
  <si>
    <t>3932842</t>
  </si>
  <si>
    <t>CHETTY VENKATESH KUMAR</t>
  </si>
  <si>
    <t>968.42</t>
  </si>
  <si>
    <t>1038.63</t>
  </si>
  <si>
    <t>2023-09-15 06:34:56</t>
  </si>
  <si>
    <t>3932847</t>
  </si>
  <si>
    <t>PARK YOUNG HYUN</t>
  </si>
  <si>
    <t>534.96</t>
  </si>
  <si>
    <t>573.75</t>
  </si>
  <si>
    <t>2023-09-15 06:42:43</t>
  </si>
  <si>
    <t>3932896</t>
  </si>
  <si>
    <t>维多利亚玛欧利诺酒店</t>
  </si>
  <si>
    <t>NARDELLO NASIHGIL SILVANA</t>
  </si>
  <si>
    <t>1033.43</t>
  </si>
  <si>
    <t>1108.35</t>
  </si>
  <si>
    <t>2023-09-15 07:25:27</t>
  </si>
  <si>
    <t>3933402</t>
  </si>
  <si>
    <t>曼谷23别墅酒店 (SHA Plus+)</t>
  </si>
  <si>
    <t>PANG MAN KI</t>
  </si>
  <si>
    <t>345.58</t>
  </si>
  <si>
    <t>370.64</t>
  </si>
  <si>
    <t>2023-09-15 10:48:44</t>
  </si>
  <si>
    <t>3933422</t>
  </si>
  <si>
    <t>Mohd Amin Norazam</t>
  </si>
  <si>
    <t>305.00</t>
  </si>
  <si>
    <t>327.11</t>
  </si>
  <si>
    <t>2023-09-15 11:13:27</t>
  </si>
  <si>
    <t>3933527</t>
  </si>
  <si>
    <t>LI CHENG SHENG</t>
  </si>
  <si>
    <t>1317.52</t>
  </si>
  <si>
    <t>1413.04</t>
  </si>
  <si>
    <t>2023-09-15 11:12:49</t>
  </si>
  <si>
    <t>3933793</t>
  </si>
  <si>
    <t>精选典藏酒店</t>
  </si>
  <si>
    <t>QIU ZIYUE,Huang Yulin</t>
  </si>
  <si>
    <t>3552.13</t>
  </si>
  <si>
    <t>3809.66</t>
  </si>
  <si>
    <t>2023-09-15 12:04:01</t>
  </si>
  <si>
    <t>3933936</t>
  </si>
  <si>
    <t>XIN HAICHEN</t>
  </si>
  <si>
    <t>922.70</t>
  </si>
  <si>
    <t>989.60</t>
  </si>
  <si>
    <t>2023-09-15 12:54:26</t>
  </si>
  <si>
    <t>3934217</t>
  </si>
  <si>
    <t>MARLIS TRIS INA SURYA</t>
  </si>
  <si>
    <t>1942.64</t>
  </si>
  <si>
    <t>2083.48</t>
  </si>
  <si>
    <t>2023-09-15 13:41:37</t>
  </si>
  <si>
    <t>3934232</t>
  </si>
  <si>
    <t>FAN YINGPING</t>
  </si>
  <si>
    <t>1951.00</t>
  </si>
  <si>
    <t>2092.45</t>
  </si>
  <si>
    <t>2023-09-15 15:35:41</t>
  </si>
  <si>
    <t>3934439</t>
  </si>
  <si>
    <t>HUANG WEILING,LIN SHUZHEN</t>
  </si>
  <si>
    <t>1774.26</t>
  </si>
  <si>
    <t>1902.90</t>
  </si>
  <si>
    <t>2023-09-15 14:14:07</t>
  </si>
  <si>
    <t>3934459</t>
  </si>
  <si>
    <t>艾薇尔酒店</t>
  </si>
  <si>
    <t>YUEN YEH</t>
  </si>
  <si>
    <t>138.71</t>
  </si>
  <si>
    <t>148.77</t>
  </si>
  <si>
    <t>2023-09-15 14:20:13</t>
  </si>
  <si>
    <t>3935088</t>
  </si>
  <si>
    <t>LEE JI HWAN</t>
  </si>
  <si>
    <t>1696.54</t>
  </si>
  <si>
    <t>1819.54</t>
  </si>
  <si>
    <t>2023-09-15 16:10:46</t>
  </si>
  <si>
    <t>3935102</t>
  </si>
  <si>
    <t>安尼克斯曼谷隆比尼经济酒店</t>
  </si>
  <si>
    <t>SUMILI CHARLIE JOB DEBUAYAN</t>
  </si>
  <si>
    <t>349.50</t>
  </si>
  <si>
    <t>374.84</t>
  </si>
  <si>
    <t>2023-09-15 16:15:04</t>
  </si>
  <si>
    <t>3935146</t>
  </si>
  <si>
    <t xml:space="preserve">玛丽蒂姆法兰克福酒店  </t>
  </si>
  <si>
    <t>HE XINYE,GUO XIAODAN</t>
  </si>
  <si>
    <t>5510.09</t>
  </si>
  <si>
    <t>5909.58</t>
  </si>
  <si>
    <t>2023-09-15 16:26:50</t>
  </si>
  <si>
    <t>3935207</t>
  </si>
  <si>
    <t>丹品质机场酒店</t>
  </si>
  <si>
    <t>Kristiansen Niels-Erik Berg,Kristiansen Rikke</t>
  </si>
  <si>
    <t>853.52</t>
  </si>
  <si>
    <t>915.40</t>
  </si>
  <si>
    <t>2023-09-15 16:46:34</t>
  </si>
  <si>
    <t>3935457</t>
  </si>
  <si>
    <t>AB RAZIN SITI FATIMAH</t>
  </si>
  <si>
    <t>938.80</t>
  </si>
  <si>
    <t>1006.86</t>
  </si>
  <si>
    <t>2023-09-15 17:06:45</t>
  </si>
  <si>
    <t>3935500</t>
  </si>
  <si>
    <t>卢巴普吉岛芭东旅舍</t>
  </si>
  <si>
    <t>CHOI JEONGSEO</t>
  </si>
  <si>
    <t>725.02</t>
  </si>
  <si>
    <t>2023-09-16 00:09:34</t>
  </si>
  <si>
    <t>3935511</t>
  </si>
  <si>
    <t>曼谷贵都酒店</t>
  </si>
  <si>
    <t>LIU Lin,LIU Peng,Jiang Xincen,Chen Faxian,LIU Fenmei</t>
  </si>
  <si>
    <t>1141.07</t>
  </si>
  <si>
    <t>1223.80</t>
  </si>
  <si>
    <t>2023-09-15 17:24:23</t>
  </si>
  <si>
    <t>3935603</t>
  </si>
  <si>
    <t>柏林欧洲之星酒店</t>
  </si>
  <si>
    <t>Thomass Sven</t>
  </si>
  <si>
    <t>6148.88</t>
  </si>
  <si>
    <t>6594.68</t>
  </si>
  <si>
    <t>2023-09-15 17:53:29</t>
  </si>
  <si>
    <t>3935630</t>
  </si>
  <si>
    <t>DAI WENYONG,WU YIQI,ZHENG HAO,XU DONGDONG</t>
  </si>
  <si>
    <t>1283.32</t>
  </si>
  <si>
    <t>1376.36</t>
  </si>
  <si>
    <t>2023-09-15 17:59:57</t>
  </si>
  <si>
    <t>3935902</t>
  </si>
  <si>
    <t>土龙木新城贝卡梅克斯酒店</t>
  </si>
  <si>
    <t>LI HAO</t>
  </si>
  <si>
    <t>1408.89</t>
  </si>
  <si>
    <t>1511.04</t>
  </si>
  <si>
    <t>2023-09-15 18:31:13</t>
  </si>
  <si>
    <t>3936235</t>
  </si>
  <si>
    <t>MIN DAEJUN</t>
  </si>
  <si>
    <t>1118.44</t>
  </si>
  <si>
    <t>1199.53</t>
  </si>
  <si>
    <t>2023-09-15 19:26:35</t>
  </si>
  <si>
    <t>3936588</t>
  </si>
  <si>
    <t>NICOLAS RATCHEL</t>
  </si>
  <si>
    <t>1348.13</t>
  </si>
  <si>
    <t>2023-09-16 07:36:23</t>
  </si>
  <si>
    <t>3936832</t>
  </si>
  <si>
    <t>茉莉度假村 - SHA Extra Plus 认证</t>
  </si>
  <si>
    <t>MEI WEIQIANG,ZHANG LEI</t>
  </si>
  <si>
    <t>2733.98</t>
  </si>
  <si>
    <t>2932.20</t>
  </si>
  <si>
    <t>2023-09-15 21:09:12</t>
  </si>
  <si>
    <t>3936894</t>
  </si>
  <si>
    <t>MA HUIJUAN</t>
  </si>
  <si>
    <t>1067.85</t>
  </si>
  <si>
    <t>1145.27</t>
  </si>
  <si>
    <t>2023-09-15 21:33:39</t>
  </si>
  <si>
    <t>3936915</t>
  </si>
  <si>
    <t>WANG JIANWEI</t>
  </si>
  <si>
    <t>1499.30</t>
  </si>
  <si>
    <t>1608.00</t>
  </si>
  <si>
    <t>2023-09-15 21:41:42</t>
  </si>
  <si>
    <t>3937234</t>
  </si>
  <si>
    <t>沙马阿索克湖景公寓式酒店 (SHA Plus+)</t>
  </si>
  <si>
    <t>WU SHAOYING,LEUNG MUNG YEE</t>
  </si>
  <si>
    <t>3369.23</t>
  </si>
  <si>
    <t>3613.50</t>
  </si>
  <si>
    <t>2023-09-15 22:51:22</t>
  </si>
  <si>
    <t>3937389</t>
  </si>
  <si>
    <t>迪沙鲁沙洋海滩度假村</t>
  </si>
  <si>
    <t>JAME AT NUR AIDA PURWANTI</t>
  </si>
  <si>
    <t>667.17</t>
  </si>
  <si>
    <t>715.54</t>
  </si>
  <si>
    <t>2023-09-15 23:43:17</t>
  </si>
  <si>
    <t>2023-09-16</t>
  </si>
  <si>
    <t>3937606</t>
  </si>
  <si>
    <t>沙辛酒店</t>
  </si>
  <si>
    <t>YU DA</t>
  </si>
  <si>
    <t>711.08</t>
  </si>
  <si>
    <t>762.63</t>
  </si>
  <si>
    <t>2023-09-16 00:54:29</t>
  </si>
  <si>
    <t>3937732</t>
  </si>
  <si>
    <t>杰尔巴哈斯尔珍贵塔拉索 Spa 酒店</t>
  </si>
  <si>
    <t>gharbi slim</t>
  </si>
  <si>
    <t>3913.87</t>
  </si>
  <si>
    <t>4200.33</t>
  </si>
  <si>
    <t>2023-09-16 02:23:54</t>
  </si>
  <si>
    <t>突尼斯</t>
  </si>
  <si>
    <t>3937795</t>
  </si>
  <si>
    <t>瑞轩村旅居酒店</t>
  </si>
  <si>
    <t>LEE CHUN HUI</t>
  </si>
  <si>
    <t>190.24</t>
  </si>
  <si>
    <t>204.16</t>
  </si>
  <si>
    <t>2023-09-16 03:17:35</t>
  </si>
  <si>
    <t>3937831</t>
  </si>
  <si>
    <t>LIU CHENGWEI</t>
  </si>
  <si>
    <t>3173.53</t>
  </si>
  <si>
    <t>3405.81</t>
  </si>
  <si>
    <t>2023-09-16 04:06:13</t>
  </si>
  <si>
    <t>3937898</t>
  </si>
  <si>
    <t>苏里亚精品由群岛酒店技术提供</t>
  </si>
  <si>
    <t>ANDRIANI VIEKA,SAPUTRA OKI ENDRA</t>
  </si>
  <si>
    <t>270.16</t>
  </si>
  <si>
    <t>289.93</t>
  </si>
  <si>
    <t>2023-09-16 05:55:28</t>
  </si>
  <si>
    <t>3938077</t>
  </si>
  <si>
    <t>MA QIAN,LI YAJING</t>
  </si>
  <si>
    <t>1368.85</t>
  </si>
  <si>
    <t>1469.04</t>
  </si>
  <si>
    <t>2023-09-16 08:44:56</t>
  </si>
  <si>
    <t>3938094</t>
  </si>
  <si>
    <t>汝来温泉度假酒店</t>
  </si>
  <si>
    <t>FU YUHAO</t>
  </si>
  <si>
    <t>2003.89</t>
  </si>
  <si>
    <t>2150.56</t>
  </si>
  <si>
    <t>2023-09-16 08:57:14</t>
  </si>
  <si>
    <t>3938180</t>
  </si>
  <si>
    <t>YU SHENGFEI</t>
  </si>
  <si>
    <t>1005.03</t>
  </si>
  <si>
    <t>1078.59</t>
  </si>
  <si>
    <t>2023-09-16 09:05:24</t>
  </si>
  <si>
    <t>3938264</t>
  </si>
  <si>
    <t>2146.38</t>
  </si>
  <si>
    <t>2023-09-16 20:25:49</t>
  </si>
  <si>
    <t>3938268</t>
  </si>
  <si>
    <t>DU ZHENG,LIAO YU</t>
  </si>
  <si>
    <t>1301.78</t>
  </si>
  <si>
    <t>2023-09-16 12:52:56</t>
  </si>
  <si>
    <t>3938362</t>
  </si>
  <si>
    <t>XIANG KERONG</t>
  </si>
  <si>
    <t>2174.07</t>
  </si>
  <si>
    <t>2333.19</t>
  </si>
  <si>
    <t>2023-09-16 10:03:39</t>
  </si>
  <si>
    <t>3938461</t>
  </si>
  <si>
    <t>Liu Lijian</t>
  </si>
  <si>
    <t>17651.53</t>
  </si>
  <si>
    <t>18943.47</t>
  </si>
  <si>
    <t>2023-09-16 10:54:57</t>
  </si>
  <si>
    <t>3938594</t>
  </si>
  <si>
    <t>布城丽笙公园酒店</t>
  </si>
  <si>
    <t>ZHANG YIYU,Zhang Yiyu</t>
  </si>
  <si>
    <t>844.84</t>
  </si>
  <si>
    <t>906.68</t>
  </si>
  <si>
    <t>2023-09-16 11:17:14</t>
  </si>
  <si>
    <t>3938655</t>
  </si>
  <si>
    <t>机场北舒适套房酒店</t>
  </si>
  <si>
    <t>CARVALHO NATHALIA GUIMARAES,BOMFIM ISABELLA FERREIRA</t>
  </si>
  <si>
    <t>729.67</t>
  </si>
  <si>
    <t>783.08</t>
  </si>
  <si>
    <t>2023-09-16 11:44:15</t>
  </si>
  <si>
    <t>3938690</t>
  </si>
  <si>
    <t>瑟达宿务中央集团酒店</t>
  </si>
  <si>
    <t>KIM DONGWOOK</t>
  </si>
  <si>
    <t>700.00</t>
  </si>
  <si>
    <t>751.23</t>
  </si>
  <si>
    <t>2023-09-17 10:39:31</t>
  </si>
  <si>
    <t>3938855</t>
  </si>
  <si>
    <t>建大设计师酒店</t>
  </si>
  <si>
    <t>ZHENG YANSHENG,ZHANG JIANBIAO</t>
  </si>
  <si>
    <t>2421.39</t>
  </si>
  <si>
    <t>2598.62</t>
  </si>
  <si>
    <t>2023-09-16 12:05:07</t>
  </si>
  <si>
    <t>3938909</t>
  </si>
  <si>
    <t>博尔扎诺B&amp;B酒店</t>
  </si>
  <si>
    <t>Wang Weimiao</t>
  </si>
  <si>
    <t>813.56</t>
  </si>
  <si>
    <t>2023-09-16 12:26:36</t>
  </si>
  <si>
    <t>3939735</t>
  </si>
  <si>
    <t>蒙帕纳斯阿波罗酒店</t>
  </si>
  <si>
    <t>FANG MIAOZHEN,ZHAO FENGMING</t>
  </si>
  <si>
    <t>1277.26</t>
  </si>
  <si>
    <t>1370.74</t>
  </si>
  <si>
    <t>2023-09-16 15:20:57</t>
  </si>
  <si>
    <t>3939829</t>
  </si>
  <si>
    <t>素万那普机场曼谷凤凰酒店</t>
  </si>
  <si>
    <t>PU HONGPING,ZHANG XIAOCUI</t>
  </si>
  <si>
    <t>132.91</t>
  </si>
  <si>
    <t>142.64</t>
  </si>
  <si>
    <t>2023-09-16 15:55:55</t>
  </si>
  <si>
    <t>3940024</t>
  </si>
  <si>
    <t>皇家普吉城市酒店(SHA Plus+)</t>
  </si>
  <si>
    <t>325.00</t>
  </si>
  <si>
    <t>348.79</t>
  </si>
  <si>
    <t>2023-09-16 16:14:34</t>
  </si>
  <si>
    <t>3940029</t>
  </si>
  <si>
    <t>SAIDI NURUL HIDAYATI</t>
  </si>
  <si>
    <t>571.59</t>
  </si>
  <si>
    <t>613.43</t>
  </si>
  <si>
    <t>2023-09-16 16:11:49</t>
  </si>
  <si>
    <t>3940137</t>
  </si>
  <si>
    <t>家庭旅馆</t>
  </si>
  <si>
    <t>KLAMURAI PARICHAT</t>
  </si>
  <si>
    <t>396.87</t>
  </si>
  <si>
    <t>425.92</t>
  </si>
  <si>
    <t>2023-09-16 16:46:16</t>
  </si>
  <si>
    <t>3940315</t>
  </si>
  <si>
    <t>CHAO JIE</t>
  </si>
  <si>
    <t>478.35</t>
  </si>
  <si>
    <t>513.36</t>
  </si>
  <si>
    <t>2023-09-16 17:36:43</t>
  </si>
  <si>
    <t>3940340</t>
  </si>
  <si>
    <t>温莎酒店</t>
  </si>
  <si>
    <t>ZHU KAN,FENG YI</t>
  </si>
  <si>
    <t>1333.47</t>
  </si>
  <si>
    <t>1431.07</t>
  </si>
  <si>
    <t>2023-09-16 17:43:26</t>
  </si>
  <si>
    <t>3940350</t>
  </si>
  <si>
    <t>布鲁塞尔路易斯美景阁酒店酒店</t>
  </si>
  <si>
    <t>NY KAT</t>
  </si>
  <si>
    <t>1871.95</t>
  </si>
  <si>
    <t>2008.96</t>
  </si>
  <si>
    <t>2023-09-16 17:46:06</t>
  </si>
  <si>
    <t>3940382</t>
  </si>
  <si>
    <t>MOHD NADZIM NADZIDA</t>
  </si>
  <si>
    <t>280.21</t>
  </si>
  <si>
    <t>300.72</t>
  </si>
  <si>
    <t>2023-09-16 18:01:07</t>
  </si>
  <si>
    <t>3940560</t>
  </si>
  <si>
    <t>YOON KIHAN</t>
  </si>
  <si>
    <t>738.74</t>
  </si>
  <si>
    <t>792.81</t>
  </si>
  <si>
    <t>2023-09-16 18:04:01</t>
  </si>
  <si>
    <t>3940579</t>
  </si>
  <si>
    <t>2023-09-16 18:10:07</t>
  </si>
  <si>
    <t>3940598</t>
  </si>
  <si>
    <t>洛杉矶市中心 E 中心酒店</t>
  </si>
  <si>
    <t>Nguyen Minh Trang</t>
  </si>
  <si>
    <t>1194.29</t>
  </si>
  <si>
    <t>1281.70</t>
  </si>
  <si>
    <t>-1281</t>
  </si>
  <si>
    <t>-1194</t>
  </si>
  <si>
    <t>2023-09-16 18:29:57</t>
  </si>
  <si>
    <t>3940622</t>
  </si>
  <si>
    <t xml:space="preserve">迦哇拉花园酒店  </t>
  </si>
  <si>
    <t>MUGHAL FARWA ALI</t>
  </si>
  <si>
    <t>922.48</t>
  </si>
  <si>
    <t>990.00</t>
  </si>
  <si>
    <t>2023-09-16 18:30:33</t>
  </si>
  <si>
    <t>3940652</t>
  </si>
  <si>
    <t>ALICAME ANALYN SALONOY</t>
  </si>
  <si>
    <t>1830.99</t>
  </si>
  <si>
    <t>1965.00</t>
  </si>
  <si>
    <t>2023-09-16 18:40:51</t>
  </si>
  <si>
    <t>3940962</t>
  </si>
  <si>
    <t>马尼拉塞拉波兹酒店</t>
  </si>
  <si>
    <t>HUANG YIHSUAN</t>
  </si>
  <si>
    <t>236.99</t>
  </si>
  <si>
    <t>254.34</t>
  </si>
  <si>
    <t>2023-09-16 19:22:34</t>
  </si>
  <si>
    <t>3940974</t>
  </si>
  <si>
    <t>i-CHECK 贤振酒店</t>
  </si>
  <si>
    <t>HAN SANGHEE</t>
  </si>
  <si>
    <t>842.50</t>
  </si>
  <si>
    <t>904.16</t>
  </si>
  <si>
    <t>2023-09-16 19:27:34</t>
  </si>
  <si>
    <t>3941355</t>
  </si>
  <si>
    <t>1580.00</t>
  </si>
  <si>
    <t>1695.64</t>
  </si>
  <si>
    <t>2023-09-18 09:33:23</t>
  </si>
  <si>
    <t>3941579</t>
  </si>
  <si>
    <t>rocha mutz Maysa</t>
  </si>
  <si>
    <t>545.20</t>
  </si>
  <si>
    <t>585.10</t>
  </si>
  <si>
    <t>2023-09-16 21:02:24</t>
  </si>
  <si>
    <t>3941698</t>
  </si>
  <si>
    <t>多伦多机场皮尔逊会议酒店</t>
  </si>
  <si>
    <t>Korosi Patricia</t>
  </si>
  <si>
    <t>1050.71</t>
  </si>
  <si>
    <t>1127.61</t>
  </si>
  <si>
    <t>2023-09-16 21:43:58</t>
  </si>
  <si>
    <t>2023-09-17</t>
  </si>
  <si>
    <t>3942408</t>
  </si>
  <si>
    <t>曼谷善兰酒店</t>
  </si>
  <si>
    <t>ZHU WENXI,TANG YUJIE</t>
  </si>
  <si>
    <t>286.65</t>
  </si>
  <si>
    <t>307.63</t>
  </si>
  <si>
    <t>2023-09-17 00:59:46</t>
  </si>
  <si>
    <t>3942431</t>
  </si>
  <si>
    <t>CMYK我的酒店@拉查达店</t>
  </si>
  <si>
    <t>Huang Fang,Tang Xiaoping</t>
  </si>
  <si>
    <t>850.92</t>
  </si>
  <si>
    <t>913.20</t>
  </si>
  <si>
    <t>2023-09-17 08:02:51</t>
  </si>
  <si>
    <t>3942563</t>
  </si>
  <si>
    <t>都柏林葛雷斯罕里乌广场酒店</t>
  </si>
  <si>
    <t>O Neill John</t>
  </si>
  <si>
    <t>1429.68</t>
  </si>
  <si>
    <t>1533.50</t>
  </si>
  <si>
    <t>2023-09-17 02:17:36</t>
  </si>
  <si>
    <t>3942566</t>
  </si>
  <si>
    <t>哥本哈根广场普罗菲尔酒店</t>
  </si>
  <si>
    <t>LIN YA</t>
  </si>
  <si>
    <t>2282.46</t>
  </si>
  <si>
    <t>2448.20</t>
  </si>
  <si>
    <t>2023-09-17 02:20:30</t>
  </si>
  <si>
    <t>3942575</t>
  </si>
  <si>
    <t>PM 住宅酒店</t>
  </si>
  <si>
    <t>liu duohua</t>
  </si>
  <si>
    <t>203.16</t>
  </si>
  <si>
    <t>217.91</t>
  </si>
  <si>
    <t>2023-09-17 02:28:21</t>
  </si>
  <si>
    <t>3942630</t>
  </si>
  <si>
    <t>旌善五月山度假酒店</t>
  </si>
  <si>
    <t>JUNGMIN KIM</t>
  </si>
  <si>
    <t>1307.99</t>
  </si>
  <si>
    <t>1402.97</t>
  </si>
  <si>
    <t>2023-09-17 03:18:14</t>
  </si>
  <si>
    <t>3942734</t>
  </si>
  <si>
    <t>GLOW Mira Karon Beach</t>
  </si>
  <si>
    <t>URUDZHBEKOV TEMIRLAN MAGOMEDOVICH,VORONKOVA ASIIAT ZAUROVNA</t>
  </si>
  <si>
    <t>2023-09-20</t>
  </si>
  <si>
    <t>1571.01</t>
  </si>
  <si>
    <t>1685.09</t>
  </si>
  <si>
    <t>2023-09-17 11:13:49</t>
  </si>
  <si>
    <t>3942809</t>
  </si>
  <si>
    <t>纳希实用酒店</t>
  </si>
  <si>
    <t>JAIN AKHIL</t>
  </si>
  <si>
    <t>777.21</t>
  </si>
  <si>
    <t>833.65</t>
  </si>
  <si>
    <t>2023-09-17 07:01:24</t>
  </si>
  <si>
    <t>3942863</t>
  </si>
  <si>
    <t>PETROV PETYO,HUANG XIAOYUAN</t>
  </si>
  <si>
    <t>237.98</t>
  </si>
  <si>
    <t>255.26</t>
  </si>
  <si>
    <t>2023-09-17 08:03:15</t>
  </si>
  <si>
    <t>3942965</t>
  </si>
  <si>
    <t>四季高尔夫海滨温泉度假村</t>
  </si>
  <si>
    <t>Lazzarotto Sarah Hisako,Micheletti Constance Joy</t>
  </si>
  <si>
    <t>2365.39</t>
  </si>
  <si>
    <t>2537.16</t>
  </si>
  <si>
    <t>2023-09-17 08:21:14</t>
  </si>
  <si>
    <t>3942994</t>
  </si>
  <si>
    <t>HENG KIM</t>
  </si>
  <si>
    <t>1986.64</t>
  </si>
  <si>
    <t>2130.90</t>
  </si>
  <si>
    <t>2023-09-17 08:47:52</t>
  </si>
  <si>
    <t>3943372</t>
  </si>
  <si>
    <t>布拉加法福酒店</t>
  </si>
  <si>
    <t>Firmansyah Trisna Bagus</t>
  </si>
  <si>
    <t>184.92</t>
  </si>
  <si>
    <t>198.35</t>
  </si>
  <si>
    <t>2023-09-17 10:56:22</t>
  </si>
  <si>
    <t>3943507</t>
  </si>
  <si>
    <t>jha nitish kumar,jha nitish kumar</t>
  </si>
  <si>
    <t>262.41</t>
  </si>
  <si>
    <t>281.46</t>
  </si>
  <si>
    <t>2023-09-17 11:22:57</t>
  </si>
  <si>
    <t>3943541</t>
  </si>
  <si>
    <t>Penalba Glenn,Penalba Glenn,Penalba Glenn,Penalba Glenn</t>
  </si>
  <si>
    <t>2766.81</t>
  </si>
  <si>
    <t>2967.72</t>
  </si>
  <si>
    <t>2023-09-17 11:46:04</t>
  </si>
  <si>
    <t>3943566</t>
  </si>
  <si>
    <t>LIU LIANYUE,ZHAO CHUNYAN</t>
  </si>
  <si>
    <t>678.36</t>
  </si>
  <si>
    <t>727.62</t>
  </si>
  <si>
    <t>2023-09-17 11:56:08</t>
  </si>
  <si>
    <t>3943569</t>
  </si>
  <si>
    <t>圣巴巴拉华美达酒店</t>
  </si>
  <si>
    <t>LUO JINHUI,LUO XUEWEI</t>
  </si>
  <si>
    <t>2217.96</t>
  </si>
  <si>
    <t>2379.02</t>
  </si>
  <si>
    <t>2023-09-17 11:57:41</t>
  </si>
  <si>
    <t>3944151</t>
  </si>
  <si>
    <t>蒂罗尔酒店</t>
  </si>
  <si>
    <t>HU Congcong</t>
  </si>
  <si>
    <t>2480.50</t>
  </si>
  <si>
    <t>2660.62</t>
  </si>
  <si>
    <t>2023-09-17 13:50:51</t>
  </si>
  <si>
    <t>3944160</t>
  </si>
  <si>
    <t>新山迪沙鲁海岸硬石酒店</t>
  </si>
  <si>
    <t>Dashinamoorthi Yuvarani</t>
  </si>
  <si>
    <t>1333.25</t>
  </si>
  <si>
    <t>1430.07</t>
  </si>
  <si>
    <t>2023-09-17 13:53:19</t>
  </si>
  <si>
    <t>3944428</t>
  </si>
  <si>
    <t>CHEN DAN</t>
  </si>
  <si>
    <t>1614.72</t>
  </si>
  <si>
    <t>1731.97</t>
  </si>
  <si>
    <t>2023-09-17 14:42:32</t>
  </si>
  <si>
    <t>3944854</t>
  </si>
  <si>
    <t>首尔居家酒店</t>
  </si>
  <si>
    <t>LI SHIJIA</t>
  </si>
  <si>
    <t>1066.07</t>
  </si>
  <si>
    <t>1143.48</t>
  </si>
  <si>
    <t>2023-09-17 16:08:35</t>
  </si>
  <si>
    <t>3944990</t>
  </si>
  <si>
    <t>普吉岛贝斯特韦斯特精品邦道海滩渡假村</t>
  </si>
  <si>
    <t>DEPALMAS REMIRICHARD</t>
  </si>
  <si>
    <t>1546.71</t>
  </si>
  <si>
    <t>1659.03</t>
  </si>
  <si>
    <t>2023-09-17 17:00:32</t>
  </si>
  <si>
    <t>3945021</t>
  </si>
  <si>
    <t>马尼拉温福德酒店及赌场</t>
  </si>
  <si>
    <t>KIM HYUNJUN,PARK SANGHO,KIM SANGRYUL</t>
  </si>
  <si>
    <t>3989.39</t>
  </si>
  <si>
    <t>4279.08</t>
  </si>
  <si>
    <t>2023-09-17 17:11:38</t>
  </si>
  <si>
    <t>3945059</t>
  </si>
  <si>
    <t>普吉岛维特度假酒店(SHA Plus+)</t>
  </si>
  <si>
    <t>ZHANG YICHI</t>
  </si>
  <si>
    <t>2601.45</t>
  </si>
  <si>
    <t>2790.36</t>
  </si>
  <si>
    <t>2023-09-17 17:28:59</t>
  </si>
  <si>
    <t>3945095</t>
  </si>
  <si>
    <t>香尚贝里王子原生酒店</t>
  </si>
  <si>
    <t>CHOI JIWON</t>
  </si>
  <si>
    <t>1327.18</t>
  </si>
  <si>
    <t>1423.56</t>
  </si>
  <si>
    <t>2023-09-17 17:47:42</t>
  </si>
  <si>
    <t>3945311</t>
  </si>
  <si>
    <t>雅加达瓦希德哈西姆智选假日酒店</t>
  </si>
  <si>
    <t>PAN ZHAOXUAN</t>
  </si>
  <si>
    <t>308.55</t>
  </si>
  <si>
    <t>330.96</t>
  </si>
  <si>
    <t>2023-09-17 18:14:51</t>
  </si>
  <si>
    <t>3945334</t>
  </si>
  <si>
    <t>LE JIANJIAN,ZHANG LIYING</t>
  </si>
  <si>
    <t>983.47</t>
  </si>
  <si>
    <t>1054.89</t>
  </si>
  <si>
    <t>2023-09-17 18:21:53</t>
  </si>
  <si>
    <t>3945533</t>
  </si>
  <si>
    <t>经济型旅游酒店</t>
  </si>
  <si>
    <t>BLOMER BRIAN REMCO,WANG TIANTIAN</t>
  </si>
  <si>
    <t>913.66</t>
  </si>
  <si>
    <t>980.01</t>
  </si>
  <si>
    <t>2023-09-17 19:23:37</t>
  </si>
  <si>
    <t>3945546</t>
  </si>
  <si>
    <t>巴生益马温德姆酒店</t>
  </si>
  <si>
    <t>ABD MAJID SITI AISYAH</t>
  </si>
  <si>
    <t>396.30</t>
  </si>
  <si>
    <t>425.08</t>
  </si>
  <si>
    <t>2023-09-17 19:47:24</t>
  </si>
  <si>
    <t>3945592</t>
  </si>
  <si>
    <t>2023-09-17 20:03:18</t>
  </si>
  <si>
    <t>3945593</t>
  </si>
  <si>
    <t>NEWTON JEAN STEPHANE</t>
  </si>
  <si>
    <t>1143.98</t>
  </si>
  <si>
    <t>1227.05</t>
  </si>
  <si>
    <t>2023-09-17 19:44:11</t>
  </si>
  <si>
    <t>3945600</t>
  </si>
  <si>
    <t>曼谷柏悦酒店</t>
  </si>
  <si>
    <t>FU ZEYI,Wang Qizhou</t>
  </si>
  <si>
    <t>2580.57</t>
  </si>
  <si>
    <t>2767.96</t>
  </si>
  <si>
    <t>2023-09-17 19:53:11</t>
  </si>
  <si>
    <t>3945888</t>
  </si>
  <si>
    <t>FANG LEI</t>
  </si>
  <si>
    <t>525.00</t>
  </si>
  <si>
    <t>563.12</t>
  </si>
  <si>
    <t>2023-09-17 20:36:14</t>
  </si>
  <si>
    <t>3945922</t>
  </si>
  <si>
    <t>LIU Jie,YANG Shenglan</t>
  </si>
  <si>
    <t>3018.83</t>
  </si>
  <si>
    <t>3238.05</t>
  </si>
  <si>
    <t>2023-09-17 20:46:31</t>
  </si>
  <si>
    <t>3945946</t>
  </si>
  <si>
    <t>拉雷纳广场酒店</t>
  </si>
  <si>
    <t>QIU CHENG</t>
  </si>
  <si>
    <t>2716.98</t>
  </si>
  <si>
    <t>2914.28</t>
  </si>
  <si>
    <t>-2914</t>
  </si>
  <si>
    <t>-2716</t>
  </si>
  <si>
    <t>2023-09-17 20:56:51</t>
  </si>
  <si>
    <t>3946011</t>
  </si>
  <si>
    <t>巴厘岛库塔日落路温德姆华美达酒店</t>
  </si>
  <si>
    <t>XU XIN,WANG SHUANG</t>
  </si>
  <si>
    <t>592.46</t>
  </si>
  <si>
    <t>635.48</t>
  </si>
  <si>
    <t>2023-09-17 21:02:58</t>
  </si>
  <si>
    <t>3946144</t>
  </si>
  <si>
    <t>乌布阿斯瓦拉别墅 - CHSE 认证</t>
  </si>
  <si>
    <t>Geng Xuan,Liu Size</t>
  </si>
  <si>
    <t>2140.00</t>
  </si>
  <si>
    <t>2295.40</t>
  </si>
  <si>
    <t>2023-09-17 21:12:48</t>
  </si>
  <si>
    <t>3946156</t>
  </si>
  <si>
    <t>麦克01酒店</t>
  </si>
  <si>
    <t>YUAN KEWEI,LI HUAYIN</t>
  </si>
  <si>
    <t>1811.14</t>
  </si>
  <si>
    <t>1942.66</t>
  </si>
  <si>
    <t>2023-09-17 21:20:39</t>
  </si>
  <si>
    <t>3946204</t>
  </si>
  <si>
    <t>罗马柯罗酒店</t>
  </si>
  <si>
    <t>ZHANG XUNCHI</t>
  </si>
  <si>
    <t>739.80</t>
  </si>
  <si>
    <t>793.52</t>
  </si>
  <si>
    <t>2023-09-17 21:34:04</t>
  </si>
  <si>
    <t>3946217</t>
  </si>
  <si>
    <t>UHG四分之一隆齐酒店</t>
  </si>
  <si>
    <t>TANG JIE,WEN XIN</t>
  </si>
  <si>
    <t>1187.39</t>
  </si>
  <si>
    <t>1273.61</t>
  </si>
  <si>
    <t>2023-09-17 21:37:37</t>
  </si>
  <si>
    <t>3946223</t>
  </si>
  <si>
    <t>sharma vansh,sharma vansh</t>
  </si>
  <si>
    <t>255.57</t>
  </si>
  <si>
    <t>274.13</t>
  </si>
  <si>
    <t>2023-09-17 21:39:00</t>
  </si>
  <si>
    <t>3946454</t>
  </si>
  <si>
    <t>吉隆坡宾乐雅服务公寓</t>
  </si>
  <si>
    <t>CHINTALA NIRANJAN REDDY</t>
  </si>
  <si>
    <t>753.37</t>
  </si>
  <si>
    <t>808.08</t>
  </si>
  <si>
    <t>2023-09-17 22:05:16</t>
  </si>
  <si>
    <t>3946467</t>
  </si>
  <si>
    <t>DHITIROJTRAKUL THITIWORADA</t>
  </si>
  <si>
    <t>368.35</t>
  </si>
  <si>
    <t>395.10</t>
  </si>
  <si>
    <t>2023-09-17 22:08:17</t>
  </si>
  <si>
    <t>3946492</t>
  </si>
  <si>
    <t>查塔梅精品酒店</t>
  </si>
  <si>
    <t>LONGSALAM KUNAKORN</t>
  </si>
  <si>
    <t>110.70</t>
  </si>
  <si>
    <t>118.74</t>
  </si>
  <si>
    <t>2023-09-17 22:26:49</t>
  </si>
  <si>
    <t>3946498</t>
  </si>
  <si>
    <t>Tony Sun</t>
  </si>
  <si>
    <t>3856.37</t>
  </si>
  <si>
    <t>4136.40</t>
  </si>
  <si>
    <t>2023-09-17 22:19:04</t>
  </si>
  <si>
    <t>3946518</t>
  </si>
  <si>
    <t>世博酒店</t>
  </si>
  <si>
    <t>Lee Poh ann</t>
  </si>
  <si>
    <t>348.27</t>
  </si>
  <si>
    <t>373.56</t>
  </si>
  <si>
    <t>2023-09-17 22:24:35</t>
  </si>
  <si>
    <t>3946529</t>
  </si>
  <si>
    <t>奥斯塔酒店-B&amp;B酒店集团</t>
  </si>
  <si>
    <t>SIMPSON THOMAS ALEXANDER,SIMPSON ALAN KEITH</t>
  </si>
  <si>
    <t>3627.30</t>
  </si>
  <si>
    <t>3890.70</t>
  </si>
  <si>
    <t>2023-09-17 22:46:26</t>
  </si>
  <si>
    <t>3946542</t>
  </si>
  <si>
    <t>曼谷艾拉酒店</t>
  </si>
  <si>
    <t>LAU CHING</t>
  </si>
  <si>
    <t>448.95</t>
  </si>
  <si>
    <t>481.55</t>
  </si>
  <si>
    <t>2023-09-17 22:29:48</t>
  </si>
  <si>
    <t>3946554</t>
  </si>
  <si>
    <t>迈阿密国际机场克拉丽奥套房酒店</t>
  </si>
  <si>
    <t>AYDAN DILAY,YILDIRIM BULUS</t>
  </si>
  <si>
    <t>407.17</t>
  </si>
  <si>
    <t>436.74</t>
  </si>
  <si>
    <t>2023-09-17 22:35:28</t>
  </si>
  <si>
    <t>3946579</t>
  </si>
  <si>
    <t>LI FAN</t>
  </si>
  <si>
    <t>2518.55</t>
  </si>
  <si>
    <t>2701.44</t>
  </si>
  <si>
    <t>2023-09-17 22:40:42</t>
  </si>
  <si>
    <t>3946586</t>
  </si>
  <si>
    <t>斯堪迪克皇宫酒店</t>
  </si>
  <si>
    <t>Schielke Rainer</t>
  </si>
  <si>
    <t>3720.03</t>
  </si>
  <si>
    <t>3990.16</t>
  </si>
  <si>
    <t>2023-09-17 22:42:06</t>
  </si>
  <si>
    <t>3946747</t>
  </si>
  <si>
    <t>新加坡大中酒店</t>
  </si>
  <si>
    <t>HU JHEN HUEI,SENG TEEN KAR</t>
  </si>
  <si>
    <t>846.44</t>
  </si>
  <si>
    <t>907.91</t>
  </si>
  <si>
    <t>2023-09-17 23:31:58</t>
  </si>
  <si>
    <t>3946755</t>
  </si>
  <si>
    <t>OZORIO JEANETE DENISE,CHAN SAI IAN</t>
  </si>
  <si>
    <t>3852.00</t>
  </si>
  <si>
    <t>4131.72</t>
  </si>
  <si>
    <t>2023-09-18 10:44:03</t>
  </si>
  <si>
    <t>2023-09-18</t>
  </si>
  <si>
    <t>3946835</t>
  </si>
  <si>
    <t>卡宾城市酒店</t>
  </si>
  <si>
    <t>Kunelius Juliana</t>
  </si>
  <si>
    <t>879.77</t>
  </si>
  <si>
    <t>943.66</t>
  </si>
  <si>
    <t>2023-09-18 00:01:33</t>
  </si>
  <si>
    <t>3946852</t>
  </si>
  <si>
    <t>水晶套房素万那普机场</t>
  </si>
  <si>
    <t>THANT MYO</t>
  </si>
  <si>
    <t>218.18</t>
  </si>
  <si>
    <t>234.02</t>
  </si>
  <si>
    <t>2023-09-18 00:10:13</t>
  </si>
  <si>
    <t>3946861</t>
  </si>
  <si>
    <t>HUA KANG</t>
  </si>
  <si>
    <t>1692.81</t>
  </si>
  <si>
    <t>1815.74</t>
  </si>
  <si>
    <t>2023-09-18 00:16:08</t>
  </si>
  <si>
    <t>3947013</t>
  </si>
  <si>
    <t>QU BENQUAN,zhou xiaoqian</t>
  </si>
  <si>
    <t>1000.60</t>
  </si>
  <si>
    <t>1073.26</t>
  </si>
  <si>
    <t>2023-09-18 00:22:29</t>
  </si>
  <si>
    <t>3947099</t>
  </si>
  <si>
    <t>PUTRA LISA</t>
  </si>
  <si>
    <t>987.24</t>
  </si>
  <si>
    <t>1058.93</t>
  </si>
  <si>
    <t>2023-09-18 00:25:22</t>
  </si>
  <si>
    <t>3947197</t>
  </si>
  <si>
    <t>Vinod Radha</t>
  </si>
  <si>
    <t>8099.23</t>
  </si>
  <si>
    <t>8687.36</t>
  </si>
  <si>
    <t>2023-09-18 00:58:49</t>
  </si>
  <si>
    <t>3947213</t>
  </si>
  <si>
    <t>CHENG PO HSIU</t>
  </si>
  <si>
    <t>1185.81</t>
  </si>
  <si>
    <t>1271.92</t>
  </si>
  <si>
    <t>2023-09-18 08:15:47</t>
  </si>
  <si>
    <t>3947229</t>
  </si>
  <si>
    <t>爱妮岛珊瑚礁度假村</t>
  </si>
  <si>
    <t>OUYANG MINGLIANG</t>
  </si>
  <si>
    <t>435.18</t>
  </si>
  <si>
    <t>466.78</t>
  </si>
  <si>
    <t>2023-09-18 01:14:53</t>
  </si>
  <si>
    <t>3947242</t>
  </si>
  <si>
    <t>拉斯维加斯威尼斯人—帕拉佐皇宫度假酒店</t>
  </si>
  <si>
    <t>QU JUNMIN,LI JIALIN</t>
  </si>
  <si>
    <t>910.22</t>
  </si>
  <si>
    <t>976.32</t>
  </si>
  <si>
    <t>2023-09-18 01:27:09</t>
  </si>
  <si>
    <t>3947261</t>
  </si>
  <si>
    <t>马德里阿尔卡拉旅客之家酒店</t>
  </si>
  <si>
    <t>Rio Rodriguez Rafael</t>
  </si>
  <si>
    <t>2771.99</t>
  </si>
  <si>
    <t>2973.28</t>
  </si>
  <si>
    <t>2023-09-18 01:35:51</t>
  </si>
  <si>
    <t>3947317</t>
  </si>
  <si>
    <t>若斯帕缇海滩酒店</t>
  </si>
  <si>
    <t>IAN OLEKSANDR</t>
  </si>
  <si>
    <t>2034.37</t>
  </si>
  <si>
    <t>2182.10</t>
  </si>
  <si>
    <t>2023-09-18 08:18:48</t>
  </si>
  <si>
    <t>3947362</t>
  </si>
  <si>
    <t>德黑兰弗多西国际大酒店</t>
  </si>
  <si>
    <t>SAGKAYA NISA</t>
  </si>
  <si>
    <t>2294.20</t>
  </si>
  <si>
    <t>2460.80</t>
  </si>
  <si>
    <t>2023-09-18 02:49:59</t>
  </si>
  <si>
    <t>伊朗</t>
  </si>
  <si>
    <t>3947388</t>
  </si>
  <si>
    <t>雷锡迪之家圣乌昂酒店</t>
  </si>
  <si>
    <t>Uyttenhove Simon</t>
  </si>
  <si>
    <t>831.20</t>
  </si>
  <si>
    <t>891.56</t>
  </si>
  <si>
    <t>2023-09-18 03:09:31</t>
  </si>
  <si>
    <t>3947444</t>
  </si>
  <si>
    <t>PERNACH ZUZANNA EWA</t>
  </si>
  <si>
    <t>294.16</t>
  </si>
  <si>
    <t>315.52</t>
  </si>
  <si>
    <t>2023-09-18 04:56:40</t>
  </si>
  <si>
    <t>3947531</t>
  </si>
  <si>
    <t>VILLARREAL JOSE RICARDO</t>
  </si>
  <si>
    <t>2023-09-18 07:00:45</t>
  </si>
  <si>
    <t>3947573</t>
  </si>
  <si>
    <t>圣保罗市中心贵族酒店</t>
  </si>
  <si>
    <t>ARRUDA GUARANY MONT ALVERNE</t>
  </si>
  <si>
    <t>1537.77</t>
  </si>
  <si>
    <t>1649.44</t>
  </si>
  <si>
    <t>2023-09-18 07:24:56</t>
  </si>
  <si>
    <t>3947648</t>
  </si>
  <si>
    <t>夏威夷希尔顿威基基海滩度假村</t>
  </si>
  <si>
    <t>GARCIA CASTILLO PEDRO ALBERTO</t>
  </si>
  <si>
    <t>3170.81</t>
  </si>
  <si>
    <t>3401.06</t>
  </si>
  <si>
    <t>2023-09-18 08:03:22</t>
  </si>
  <si>
    <t>3947654</t>
  </si>
  <si>
    <t>PAI YITING</t>
  </si>
  <si>
    <t>455.25</t>
  </si>
  <si>
    <t>488.31</t>
  </si>
  <si>
    <t>2023-09-18 08:09:42</t>
  </si>
  <si>
    <t>3947676</t>
  </si>
  <si>
    <t>雅加达塞达宇卡拉巴加丁酒店</t>
  </si>
  <si>
    <t>HONG JIANLONG</t>
  </si>
  <si>
    <t>2352.01</t>
  </si>
  <si>
    <t>2522.80</t>
  </si>
  <si>
    <t>2023-09-18 09:40:41</t>
  </si>
  <si>
    <t>3947859</t>
  </si>
  <si>
    <t>洛杉矶机场希尔顿酒店</t>
  </si>
  <si>
    <t>WANG MEIYAN,XIAO TINGTING</t>
  </si>
  <si>
    <t>6994.26</t>
  </si>
  <si>
    <t>7502.16</t>
  </si>
  <si>
    <t>2023-09-18 09:31:27</t>
  </si>
  <si>
    <t>3947930</t>
  </si>
  <si>
    <t>CHEAH KAR WOH</t>
  </si>
  <si>
    <t>703.58</t>
  </si>
  <si>
    <t>754.67</t>
  </si>
  <si>
    <t>2023-09-18 10:00:14</t>
  </si>
  <si>
    <t>3948028</t>
  </si>
  <si>
    <t>纽约时代广场西希尔顿逸林酒店</t>
  </si>
  <si>
    <t>ZHANG LI</t>
  </si>
  <si>
    <t>2265.27</t>
  </si>
  <si>
    <t>2429.77</t>
  </si>
  <si>
    <t>2023-09-18 10:11:57</t>
  </si>
  <si>
    <t>3948075</t>
  </si>
  <si>
    <t>釜山斯坦福酒店</t>
  </si>
  <si>
    <t>CHON KYUNGSIK</t>
  </si>
  <si>
    <t>3739.08</t>
  </si>
  <si>
    <t>4010.60</t>
  </si>
  <si>
    <t>2023-09-18 10:28:44</t>
  </si>
  <si>
    <t>3948093</t>
  </si>
  <si>
    <t>WU HONGXIA</t>
  </si>
  <si>
    <t>734.62</t>
  </si>
  <si>
    <t>787.97</t>
  </si>
  <si>
    <t>2023-09-18 10:34:29</t>
  </si>
  <si>
    <t>3948292</t>
  </si>
  <si>
    <t>清迈斯丽姆潘精品水疗度假村</t>
  </si>
  <si>
    <t>LU WEI,ZHAO WENXI</t>
  </si>
  <si>
    <t>5270.56</t>
  </si>
  <si>
    <t>5653.29</t>
  </si>
  <si>
    <t>2023-09-18 11:15:15</t>
  </si>
  <si>
    <t>3948313</t>
  </si>
  <si>
    <t>LIMA VINICIUS DA SILVA</t>
  </si>
  <si>
    <t>422.67</t>
  </si>
  <si>
    <t>453.36</t>
  </si>
  <si>
    <t>2023-09-18 11:22:36</t>
  </si>
  <si>
    <t>3948324</t>
  </si>
  <si>
    <t>阿德米瑞酒店</t>
  </si>
  <si>
    <t>JIANG DINUO,LIU YECHANG,CHEN HUI,LIANG WENJING</t>
  </si>
  <si>
    <t>11510.10</t>
  </si>
  <si>
    <t>12345.92</t>
  </si>
  <si>
    <t>2023-09-18 11:35:53</t>
  </si>
  <si>
    <t>3948342</t>
  </si>
  <si>
    <t>WANG CHAOYANG,XIE MIN</t>
  </si>
  <si>
    <t>13785.47</t>
  </si>
  <si>
    <t>14786.52</t>
  </si>
  <si>
    <t>2023-09-18 11:30:05</t>
  </si>
  <si>
    <t>3948393</t>
  </si>
  <si>
    <t>曼谷优本纳朗双酒店</t>
  </si>
  <si>
    <t>THEARITH THIVUTH</t>
  </si>
  <si>
    <t>5153.37</t>
  </si>
  <si>
    <t>5527.59</t>
  </si>
  <si>
    <t>2023-09-18 11:45:00</t>
  </si>
  <si>
    <t>3948410</t>
  </si>
  <si>
    <t>XIAO YINI,WEN SIYU,QU JINGSHUANG,LI SONGLUN</t>
  </si>
  <si>
    <t>5090.43</t>
  </si>
  <si>
    <t>5460.08</t>
  </si>
  <si>
    <t>2023-09-18 11:50:42</t>
  </si>
  <si>
    <t>3948442</t>
  </si>
  <si>
    <t>海安水疗海滩酒店</t>
  </si>
  <si>
    <t>Wong Shun Keung</t>
  </si>
  <si>
    <t>933.47</t>
  </si>
  <si>
    <t>1001.25</t>
  </si>
  <si>
    <t>2023-09-18 12:02:53</t>
  </si>
  <si>
    <t>3948667</t>
  </si>
  <si>
    <t>沙纳薇别墅酒店</t>
  </si>
  <si>
    <t>ZHANG YANCHAO,Chang Zhenan,Zhang Shuhao,Fan boyan</t>
  </si>
  <si>
    <t>2636.00</t>
  </si>
  <si>
    <t>2827.42</t>
  </si>
  <si>
    <t>2023-09-18 12:42:34</t>
  </si>
  <si>
    <t>3948711</t>
  </si>
  <si>
    <t>梦之城 - 马尼拉诺布酒店</t>
  </si>
  <si>
    <t>FONG WAI MAN</t>
  </si>
  <si>
    <t>1231.00</t>
  </si>
  <si>
    <t>1320.39</t>
  </si>
  <si>
    <t>2023-09-18 17:44:05</t>
  </si>
  <si>
    <t>3948958</t>
  </si>
  <si>
    <t>YAO QIUYU,Zhu Yufeng</t>
  </si>
  <si>
    <t>848.84</t>
  </si>
  <si>
    <t>910.48</t>
  </si>
  <si>
    <t>2023-09-18 14:36:19</t>
  </si>
  <si>
    <t>3948982</t>
  </si>
  <si>
    <t>YE WENXI,ZHOU CHENGJIAO,CHENG WEN HSIEN</t>
  </si>
  <si>
    <t>591.99</t>
  </si>
  <si>
    <t>634.98</t>
  </si>
  <si>
    <t>2023-09-18 13:47:45</t>
  </si>
  <si>
    <t>3949265</t>
  </si>
  <si>
    <t>吉隆坡国际机场萨玛萨玛酒店</t>
  </si>
  <si>
    <t>MOHD AMIN FARABI AHMAD</t>
  </si>
  <si>
    <t>3122.28</t>
  </si>
  <si>
    <t>3349.01</t>
  </si>
  <si>
    <t>2023-09-18 14:46:10</t>
  </si>
  <si>
    <t>3950130</t>
  </si>
  <si>
    <t>MIAKOVSKII ARTEM</t>
  </si>
  <si>
    <t>147.78</t>
  </si>
  <si>
    <t>158.51</t>
  </si>
  <si>
    <t>2023-09-18 15:50:08</t>
  </si>
  <si>
    <t>3950149</t>
  </si>
  <si>
    <t>吉隆坡市中心智选假日酒店</t>
  </si>
  <si>
    <t>LUO WEIJIAN,ZENG KEWEN</t>
  </si>
  <si>
    <t>1995.98</t>
  </si>
  <si>
    <t>2140.92</t>
  </si>
  <si>
    <t>2023-09-21 16:53:59</t>
  </si>
  <si>
    <t>3950344</t>
  </si>
  <si>
    <t>芝加哥凯悦酒店</t>
  </si>
  <si>
    <t>GWON NAYEONG</t>
  </si>
  <si>
    <t>1981.53</t>
  </si>
  <si>
    <t>2125.42</t>
  </si>
  <si>
    <t>2023-09-18 16:16:58</t>
  </si>
  <si>
    <t>3950360</t>
  </si>
  <si>
    <t>Sphera by Stellar Hotels, Yerevan</t>
  </si>
  <si>
    <t>Smirnov Mikhail</t>
  </si>
  <si>
    <t>477.28</t>
  </si>
  <si>
    <t>511.94</t>
  </si>
  <si>
    <t>2023-09-18 16:22:12</t>
  </si>
  <si>
    <t>亚美尼亚</t>
  </si>
  <si>
    <t>3950362</t>
  </si>
  <si>
    <t>旧金山机场海湾希尔顿酒店</t>
  </si>
  <si>
    <t>WANG XIAOJIA,ZHANG JIANZI</t>
  </si>
  <si>
    <t>3870.93</t>
  </si>
  <si>
    <t>4152.02</t>
  </si>
  <si>
    <t>2023-09-18 16:22:54</t>
  </si>
  <si>
    <t>3950404</t>
  </si>
  <si>
    <t>ZHANG MEIQI</t>
  </si>
  <si>
    <t>4923.61</t>
  </si>
  <si>
    <t>5281.14</t>
  </si>
  <si>
    <t>2023-09-18 16:37:47</t>
  </si>
  <si>
    <t>3950441</t>
  </si>
  <si>
    <t>SZE JOHNATHAN</t>
  </si>
  <si>
    <t>1660.00</t>
  </si>
  <si>
    <t>1780.54</t>
  </si>
  <si>
    <t>2023-09-19 08:04:02</t>
  </si>
  <si>
    <t>3951038</t>
  </si>
  <si>
    <t>欧洲之星卡斯凯斯酒店</t>
  </si>
  <si>
    <t>LO CHUNGWAI,MANZ STEFEN HELMUT</t>
  </si>
  <si>
    <t>1403.23</t>
  </si>
  <si>
    <t>1505.13</t>
  </si>
  <si>
    <t>2023-09-18 18:56:53</t>
  </si>
  <si>
    <t>3952037</t>
  </si>
  <si>
    <t>ZHANG DANDAN,WU XIAOPING</t>
  </si>
  <si>
    <t>832.30</t>
  </si>
  <si>
    <t>892.74</t>
  </si>
  <si>
    <t>2023-09-18 21:20:00</t>
  </si>
  <si>
    <t>3952411</t>
  </si>
  <si>
    <t>JEON HEEJOONG</t>
  </si>
  <si>
    <t>700.04</t>
  </si>
  <si>
    <t>750.87</t>
  </si>
  <si>
    <t>2023-09-18 22:30:29</t>
  </si>
  <si>
    <t>3952463</t>
  </si>
  <si>
    <t>纽约宾凯酒店</t>
  </si>
  <si>
    <t>WEI JIAYI</t>
  </si>
  <si>
    <t>8449.10</t>
  </si>
  <si>
    <t>9062.64</t>
  </si>
  <si>
    <t>2023-09-18 22:44:31</t>
  </si>
  <si>
    <t>3952730</t>
  </si>
  <si>
    <t>努恩东 9 号精品酒店</t>
  </si>
  <si>
    <t>JIN XINGHU</t>
  </si>
  <si>
    <t>5745.00</t>
  </si>
  <si>
    <t>6162.18</t>
  </si>
  <si>
    <t>2023-09-19 00:05:45</t>
  </si>
  <si>
    <t>3952786</t>
  </si>
  <si>
    <t>迪拜市区索菲特酒店</t>
  </si>
  <si>
    <t>LI XIAOPIN</t>
  </si>
  <si>
    <t>5294.35</t>
  </si>
  <si>
    <t>5678.80</t>
  </si>
  <si>
    <t>2023-09-19 00:35:58</t>
  </si>
  <si>
    <t>3952797</t>
  </si>
  <si>
    <t>Albanese Caterina,Albanese Edoardo</t>
  </si>
  <si>
    <t>3578.65</t>
  </si>
  <si>
    <t>3838.52</t>
  </si>
  <si>
    <t>2023-09-19 00:41:58</t>
  </si>
  <si>
    <t>3952803</t>
  </si>
  <si>
    <t>MARQUES LUCIMAR PECORARO</t>
  </si>
  <si>
    <t>616.92</t>
  </si>
  <si>
    <t>661.72</t>
  </si>
  <si>
    <t>2023-09-19 00:43:50</t>
  </si>
  <si>
    <t>3952927</t>
  </si>
  <si>
    <t>泽尼特穆尔西亚酒店</t>
  </si>
  <si>
    <t>Climent Paya Vicente</t>
  </si>
  <si>
    <t>733.12</t>
  </si>
  <si>
    <t>784.34</t>
  </si>
  <si>
    <t>2023-09-19 01:49:02</t>
  </si>
  <si>
    <t>3953030</t>
  </si>
  <si>
    <t>KACHHAWAHA ROHIT,KACHHAWAHA ROHIT</t>
  </si>
  <si>
    <t>509.43</t>
  </si>
  <si>
    <t>545.02</t>
  </si>
  <si>
    <t>2023-09-19 03:28:34</t>
  </si>
  <si>
    <t>3953095</t>
  </si>
  <si>
    <t>Mohamed Ali sheevan</t>
  </si>
  <si>
    <t>1058.05</t>
  </si>
  <si>
    <t>1131.97</t>
  </si>
  <si>
    <t>2023-09-19 04:57:56</t>
  </si>
  <si>
    <t>3953215</t>
  </si>
  <si>
    <t>WANG HUIQIN</t>
  </si>
  <si>
    <t>276.33</t>
  </si>
  <si>
    <t>295.64</t>
  </si>
  <si>
    <t>2023-09-19 07:26:45</t>
  </si>
  <si>
    <t>3953225</t>
  </si>
  <si>
    <t>LYU ZONGYAO</t>
  </si>
  <si>
    <t>2023-09-19 07:35:12</t>
  </si>
  <si>
    <t>3953494</t>
  </si>
  <si>
    <t>圣地亚哥米拉玛凯富酒店</t>
  </si>
  <si>
    <t>CHAROENSRI KEWALIN</t>
  </si>
  <si>
    <t>1401.25</t>
  </si>
  <si>
    <t>1499.14</t>
  </si>
  <si>
    <t>2023-09-19 09:37:28</t>
  </si>
  <si>
    <t>3953752</t>
  </si>
  <si>
    <t>YU JUNJIE,WANG QIAOWEN</t>
  </si>
  <si>
    <t>917.22</t>
  </si>
  <si>
    <t>981.30</t>
  </si>
  <si>
    <t>2023-09-19 10:47:03</t>
  </si>
  <si>
    <t>3954165</t>
  </si>
  <si>
    <t>济州岛梅生格拉德酒店</t>
  </si>
  <si>
    <t>MINAMI SEIYU,MINAMI AKIKO</t>
  </si>
  <si>
    <t>644.73</t>
  </si>
  <si>
    <t>689.77</t>
  </si>
  <si>
    <t>2023-09-19 12:04:20</t>
  </si>
  <si>
    <t>3954192</t>
  </si>
  <si>
    <t>水门中心点</t>
  </si>
  <si>
    <t>SOH MAGGIE</t>
  </si>
  <si>
    <t>1378.65</t>
  </si>
  <si>
    <t>1474.96</t>
  </si>
  <si>
    <t>2023-09-19 12:12:58</t>
  </si>
  <si>
    <t>3954196</t>
  </si>
  <si>
    <t>JUNG HYUN JUNG,LEE SEO YEON</t>
  </si>
  <si>
    <t>1592.00</t>
  </si>
  <si>
    <t>1703.22</t>
  </si>
  <si>
    <t>2023-09-19 15:00:30</t>
  </si>
  <si>
    <t>3954205</t>
  </si>
  <si>
    <t>胡志明市百艺酒店</t>
  </si>
  <si>
    <t>ZHOU KAI</t>
  </si>
  <si>
    <t>1386.82</t>
  </si>
  <si>
    <t>1483.71</t>
  </si>
  <si>
    <t>2023-09-19 12:17:28</t>
  </si>
  <si>
    <t>3954233</t>
  </si>
  <si>
    <t>WU BIN,LIU YANYAN</t>
  </si>
  <si>
    <t>374.05</t>
  </si>
  <si>
    <t>400.18</t>
  </si>
  <si>
    <t>2023-09-19 12:29:29</t>
  </si>
  <si>
    <t>3954249</t>
  </si>
  <si>
    <t>JIANG MENGYU</t>
  </si>
  <si>
    <t>909.85</t>
  </si>
  <si>
    <t>973.41</t>
  </si>
  <si>
    <t>2023-09-19 12:38:00</t>
  </si>
  <si>
    <t>3954659</t>
  </si>
  <si>
    <t>wang qiaochu,tian hao</t>
  </si>
  <si>
    <t>746.26</t>
  </si>
  <si>
    <t>2023-09-19 14:01:26</t>
  </si>
  <si>
    <t>3954662</t>
  </si>
  <si>
    <t>圣迭戈海湾希尔顿酒店</t>
  </si>
  <si>
    <t>LI YIXIN</t>
  </si>
  <si>
    <t>4695.17</t>
  </si>
  <si>
    <t>5023.18</t>
  </si>
  <si>
    <t>2023-09-19 14:01:28</t>
  </si>
  <si>
    <t>3954807</t>
  </si>
  <si>
    <t>迷卡萨全套房酒店</t>
  </si>
  <si>
    <t>SHI YANGYANG,YI SHIMING</t>
  </si>
  <si>
    <t>1168.38</t>
  </si>
  <si>
    <t>1250.01</t>
  </si>
  <si>
    <t>2023-09-19 14:34:07</t>
  </si>
  <si>
    <t>3954878</t>
  </si>
  <si>
    <t>新加坡81酒店-迪生</t>
  </si>
  <si>
    <t>HASAN Md Imrul</t>
  </si>
  <si>
    <t>1521.17</t>
  </si>
  <si>
    <t>1627.44</t>
  </si>
  <si>
    <t>2023-09-19 14:53:06</t>
  </si>
  <si>
    <t>3955088</t>
  </si>
  <si>
    <t>杜尔酒店</t>
  </si>
  <si>
    <t>QIN QING</t>
  </si>
  <si>
    <t>4398.26</t>
  </si>
  <si>
    <t>4705.53</t>
  </si>
  <si>
    <t>2023-09-19 15:30:23</t>
  </si>
  <si>
    <t>3955957</t>
  </si>
  <si>
    <t>zhen jia,SUN XIAOXUAN</t>
  </si>
  <si>
    <t>3400.01</t>
  </si>
  <si>
    <t>3637.54</t>
  </si>
  <si>
    <t>2023-09-21 08:16:31</t>
  </si>
  <si>
    <t>3955965</t>
  </si>
  <si>
    <t>拉伯萨多巴酒店及会议中心</t>
  </si>
  <si>
    <t>HU HUIJIE</t>
  </si>
  <si>
    <t>428.09</t>
  </si>
  <si>
    <t>458.00</t>
  </si>
  <si>
    <t>2023-09-19 16:51:48</t>
  </si>
  <si>
    <t>3956166</t>
  </si>
  <si>
    <t>Malantic Joseph</t>
  </si>
  <si>
    <t>4031.68</t>
  </si>
  <si>
    <t>4313.34</t>
  </si>
  <si>
    <t>2023-09-19 17:06:13</t>
  </si>
  <si>
    <t>3956400</t>
  </si>
  <si>
    <t>打横市地平线酒店</t>
  </si>
  <si>
    <t>SUHENDI DEDI</t>
  </si>
  <si>
    <t>233.42</t>
  </si>
  <si>
    <t>2023-09-19 18:23:31</t>
  </si>
  <si>
    <t>3956740</t>
  </si>
  <si>
    <t>CHEN SHIDAN,JIAN ZHENYU</t>
  </si>
  <si>
    <t>2042.00</t>
  </si>
  <si>
    <t>2184.66</t>
  </si>
  <si>
    <t>2023-09-21 14:53:33</t>
  </si>
  <si>
    <t>3956777</t>
  </si>
  <si>
    <t>ZHANG JUN,He Mengjia</t>
  </si>
  <si>
    <t>438.70</t>
  </si>
  <si>
    <t>469.35</t>
  </si>
  <si>
    <t>2023-09-19 19:27:03</t>
  </si>
  <si>
    <t>3956801</t>
  </si>
  <si>
    <t>利奥酒店</t>
  </si>
  <si>
    <t>CUI CHU,Yifei Su</t>
  </si>
  <si>
    <t>500.72</t>
  </si>
  <si>
    <t>535.70</t>
  </si>
  <si>
    <t>2023-09-19 19:34:48</t>
  </si>
  <si>
    <t>3956815</t>
  </si>
  <si>
    <t>巴黎蒙马特圣心大教堂美居酒店</t>
  </si>
  <si>
    <t>Li Lei,Zhou Yang</t>
  </si>
  <si>
    <t>4652.09</t>
  </si>
  <si>
    <t>4977.09</t>
  </si>
  <si>
    <t>2023-09-19 19:41:25</t>
  </si>
  <si>
    <t>3956938</t>
  </si>
  <si>
    <t>2023-09-20 15:23:01</t>
  </si>
  <si>
    <t>3956984</t>
  </si>
  <si>
    <t>WANG WEI,WANG JINGSHU</t>
  </si>
  <si>
    <t>570.00</t>
  </si>
  <si>
    <t>609.82</t>
  </si>
  <si>
    <t>2023-09-19 21:03:08</t>
  </si>
  <si>
    <t>3957020</t>
  </si>
  <si>
    <t>DU TOIT MADELEINE</t>
  </si>
  <si>
    <t>2023-09-19 20:48:30</t>
  </si>
  <si>
    <t>3957273</t>
  </si>
  <si>
    <t>安佛拉酒店</t>
  </si>
  <si>
    <t>CHURATA GABRIELA</t>
  </si>
  <si>
    <t>479.66</t>
  </si>
  <si>
    <t>513.17</t>
  </si>
  <si>
    <t>2023-09-19 21:16:57</t>
  </si>
  <si>
    <t>3957708</t>
  </si>
  <si>
    <t>YAN ZHUO</t>
  </si>
  <si>
    <t>637.88</t>
  </si>
  <si>
    <t>682.44</t>
  </si>
  <si>
    <t>2023-09-19 22:46:54</t>
  </si>
  <si>
    <t>3957934</t>
  </si>
  <si>
    <t>YU SHOUYI,JIANG JUN</t>
  </si>
  <si>
    <t>3067.98</t>
  </si>
  <si>
    <t>3282.32</t>
  </si>
  <si>
    <t>2023-09-20 10:46:17</t>
  </si>
  <si>
    <t>3957938</t>
  </si>
  <si>
    <t>曼谷华美达迪马阁酒店</t>
  </si>
  <si>
    <t>RATHOD NILESH</t>
  </si>
  <si>
    <t>842.99</t>
  </si>
  <si>
    <t>901.88</t>
  </si>
  <si>
    <t>2023-09-19 23:35:51</t>
  </si>
  <si>
    <t>3957971</t>
  </si>
  <si>
    <t>YABUNO MOMOKA,YABUNO TAKEAKI</t>
  </si>
  <si>
    <t>2489.62</t>
  </si>
  <si>
    <t>2663.55</t>
  </si>
  <si>
    <t>2023-09-19 23:48:49</t>
  </si>
  <si>
    <t>3958550</t>
  </si>
  <si>
    <t>ISMONOVA DILDORAKHON</t>
  </si>
  <si>
    <t>2879.70</t>
  </si>
  <si>
    <t>3078.91</t>
  </si>
  <si>
    <t>2023-09-20 01:49:42</t>
  </si>
  <si>
    <t>3958659</t>
  </si>
  <si>
    <t>公园套房波尔多拉克酒店</t>
  </si>
  <si>
    <t>salette sylvie</t>
  </si>
  <si>
    <t>1075.67</t>
  </si>
  <si>
    <t>1150.08</t>
  </si>
  <si>
    <t>-1150</t>
  </si>
  <si>
    <t>-1075</t>
  </si>
  <si>
    <t>2023-09-20 03:57:18</t>
  </si>
  <si>
    <t>3958678</t>
  </si>
  <si>
    <t>伦兹酒店</t>
  </si>
  <si>
    <t>emara Abdalnasser</t>
  </si>
  <si>
    <t>520.68</t>
  </si>
  <si>
    <t>556.70</t>
  </si>
  <si>
    <t>2023-09-20 04:26:59</t>
  </si>
  <si>
    <t>沙特阿拉伯</t>
  </si>
  <si>
    <t>3958702</t>
  </si>
  <si>
    <t>阿赞比西河酒店</t>
  </si>
  <si>
    <t>SIBANDA TRACY</t>
  </si>
  <si>
    <t>2519.11</t>
  </si>
  <si>
    <t>2693.37</t>
  </si>
  <si>
    <t>2023-09-20 04:56:54</t>
  </si>
  <si>
    <t>3958732</t>
  </si>
  <si>
    <t>AKUENJE Chengetai Taalela</t>
  </si>
  <si>
    <t>1679.41</t>
  </si>
  <si>
    <t>1795.58</t>
  </si>
  <si>
    <t>2023-09-20 05:46:07</t>
  </si>
  <si>
    <t>3958738</t>
  </si>
  <si>
    <t>若昂费南德斯旅馆</t>
  </si>
  <si>
    <t>Pinochet Castillo Juan</t>
  </si>
  <si>
    <t>401.92</t>
  </si>
  <si>
    <t>429.72</t>
  </si>
  <si>
    <t>2023-09-20 05:48:37</t>
  </si>
  <si>
    <t>3958739</t>
  </si>
  <si>
    <t>Pinochet Castillo Juan Fco</t>
  </si>
  <si>
    <t>1379.44</t>
  </si>
  <si>
    <t>1474.86</t>
  </si>
  <si>
    <t>2023-09-20 05:49:12</t>
  </si>
  <si>
    <t>3958743</t>
  </si>
  <si>
    <t>MACHADO OTAVIO</t>
  </si>
  <si>
    <t>325.48</t>
  </si>
  <si>
    <t>348.00</t>
  </si>
  <si>
    <t>2023-09-20 05:55:51</t>
  </si>
  <si>
    <t>3958779</t>
  </si>
  <si>
    <t>WANG YULONG,LIANG HUAMAO</t>
  </si>
  <si>
    <t>571.99</t>
  </si>
  <si>
    <t>611.56</t>
  </si>
  <si>
    <t>2023-09-20 14:48:51</t>
  </si>
  <si>
    <t>3958856</t>
  </si>
  <si>
    <t>纽约市艺术屋酒店</t>
  </si>
  <si>
    <t>CHAN HELEN CHING HAN</t>
  </si>
  <si>
    <t>12728.31</t>
  </si>
  <si>
    <t>13608.80</t>
  </si>
  <si>
    <t>2023-09-20 07:40:19</t>
  </si>
  <si>
    <t>3958964</t>
  </si>
  <si>
    <t>曼谷文华中心点大酒店 (SHA Plus+)</t>
  </si>
  <si>
    <t>Yang JongKyu</t>
  </si>
  <si>
    <t>747.29</t>
  </si>
  <si>
    <t>798.98</t>
  </si>
  <si>
    <t>2023-09-20 08:21:41</t>
  </si>
  <si>
    <t>3959004</t>
  </si>
  <si>
    <t>REN YANQIN,CHEN XIAOFENG</t>
  </si>
  <si>
    <t>1266.58</t>
  </si>
  <si>
    <t>1354.20</t>
  </si>
  <si>
    <t>2023-09-20 08:48:55</t>
  </si>
  <si>
    <t>3959330</t>
  </si>
  <si>
    <t>宿务塞达阿亚拉中心酒店</t>
  </si>
  <si>
    <t>PARK UN YOUNG</t>
  </si>
  <si>
    <t>728.00</t>
  </si>
  <si>
    <t>778.36</t>
  </si>
  <si>
    <t>2023-09-20 17:50:10</t>
  </si>
  <si>
    <t>3959531</t>
  </si>
  <si>
    <t>YANG QIANMIN</t>
  </si>
  <si>
    <t>580.09</t>
  </si>
  <si>
    <t>620.22</t>
  </si>
  <si>
    <t>2023-09-20 11:03:02</t>
  </si>
  <si>
    <t>3959557</t>
  </si>
  <si>
    <t>LI ZHAOJUN</t>
  </si>
  <si>
    <t>327.00</t>
  </si>
  <si>
    <t>349.62</t>
  </si>
  <si>
    <t>2023-09-20 11:13:47</t>
  </si>
  <si>
    <t>3959613</t>
  </si>
  <si>
    <t>索尼斯塔欧文</t>
  </si>
  <si>
    <t>HIPOLITO JENNY ZHU</t>
  </si>
  <si>
    <t>1020.52</t>
  </si>
  <si>
    <t>1091.11</t>
  </si>
  <si>
    <t>2023-09-20 11:34:20</t>
  </si>
  <si>
    <t>3959615</t>
  </si>
  <si>
    <t>希尔顿纽华克机场酒店</t>
  </si>
  <si>
    <t>Jain Sanchir</t>
  </si>
  <si>
    <t>2405.91</t>
  </si>
  <si>
    <t>2572.34</t>
  </si>
  <si>
    <t>2023-09-20 11:35:16</t>
  </si>
  <si>
    <t>3959666</t>
  </si>
  <si>
    <t>普吉岛卡利马度假村及水疗中心 (SHA Extra Plus)</t>
  </si>
  <si>
    <t>LI YING</t>
  </si>
  <si>
    <t>775.33</t>
  </si>
  <si>
    <t>828.96</t>
  </si>
  <si>
    <t>2023-09-20 11:57:09</t>
  </si>
  <si>
    <t>3959667</t>
  </si>
  <si>
    <t>Bossa Nova Ipanema</t>
  </si>
  <si>
    <t>Couto Miguel</t>
  </si>
  <si>
    <t>1543.88</t>
  </si>
  <si>
    <t>1650.68</t>
  </si>
  <si>
    <t>2023-09-20 11:57:18</t>
  </si>
  <si>
    <t>3959954</t>
  </si>
  <si>
    <t>DING CIJIE,QIN HAO</t>
  </si>
  <si>
    <t>1829.84</t>
  </si>
  <si>
    <t>1956.42</t>
  </si>
  <si>
    <t>2023-09-20 12:59:53</t>
  </si>
  <si>
    <t>3960176</t>
  </si>
  <si>
    <t>207酒店</t>
  </si>
  <si>
    <t>WEI YI</t>
  </si>
  <si>
    <t>1158.12</t>
  </si>
  <si>
    <t>1238.23</t>
  </si>
  <si>
    <t>2023-09-20 13:23:38</t>
  </si>
  <si>
    <t>3960416</t>
  </si>
  <si>
    <t>玛琅大皇宫酒店</t>
  </si>
  <si>
    <t>LI LIN,ZHU BO</t>
  </si>
  <si>
    <t>292.86</t>
  </si>
  <si>
    <t>313.12</t>
  </si>
  <si>
    <t>2023-09-20 14:04:12</t>
  </si>
  <si>
    <t>3960431</t>
  </si>
  <si>
    <t>加里凡时代广场</t>
  </si>
  <si>
    <t>NGUYEN THU</t>
  </si>
  <si>
    <t>7364.22</t>
  </si>
  <si>
    <t>7873.64</t>
  </si>
  <si>
    <t>2023-09-20 14:08:13</t>
  </si>
  <si>
    <t>3960535</t>
  </si>
  <si>
    <t>阿里瓦特里奥公寓</t>
  </si>
  <si>
    <t>LEI YURUN</t>
  </si>
  <si>
    <t>471.50</t>
  </si>
  <si>
    <t>504.12</t>
  </si>
  <si>
    <t>2023-09-20 14:47:59</t>
  </si>
  <si>
    <t>3961280</t>
  </si>
  <si>
    <t>一点酒店</t>
  </si>
  <si>
    <t>ATING BIN BLSO</t>
  </si>
  <si>
    <t>124.20</t>
  </si>
  <si>
    <t>132.79</t>
  </si>
  <si>
    <t>2023-09-20 17:05:14</t>
  </si>
  <si>
    <t>3961308</t>
  </si>
  <si>
    <t>Dorsett Gold Coast</t>
  </si>
  <si>
    <t>CAMPBELL KAYLA</t>
  </si>
  <si>
    <t>1816.90</t>
  </si>
  <si>
    <t>1942.58</t>
  </si>
  <si>
    <t>2023-09-20 17:11:03</t>
  </si>
  <si>
    <t>3961344</t>
  </si>
  <si>
    <t>ZHU LANXIN</t>
  </si>
  <si>
    <t>659.00</t>
  </si>
  <si>
    <t>704.59</t>
  </si>
  <si>
    <t>2023-09-20 17:29:02</t>
  </si>
  <si>
    <t>3961955</t>
  </si>
  <si>
    <t>首尔三井酒店</t>
  </si>
  <si>
    <t>LUO YIHAN</t>
  </si>
  <si>
    <t>1514.74</t>
  </si>
  <si>
    <t>1619.52</t>
  </si>
  <si>
    <t>2023-09-20 19:04:14</t>
  </si>
  <si>
    <t>3962082</t>
  </si>
  <si>
    <t>素坤逸路1号阿斯皮拉斯凯酒店</t>
  </si>
  <si>
    <t>KHUON DAROEURN,KHUON SREYNAK</t>
  </si>
  <si>
    <t>655.15</t>
  </si>
  <si>
    <t>700.47</t>
  </si>
  <si>
    <t>2023-09-20 19:22:56</t>
  </si>
  <si>
    <t>3962351</t>
  </si>
  <si>
    <t>BAE MINAH</t>
  </si>
  <si>
    <t>496.00</t>
  </si>
  <si>
    <t>530.31</t>
  </si>
  <si>
    <t>2023-09-21 11:54:56</t>
  </si>
  <si>
    <t>3962403</t>
  </si>
  <si>
    <t>Vo Tran Phuong Trinh</t>
  </si>
  <si>
    <t>658.33</t>
  </si>
  <si>
    <t>703.87</t>
  </si>
  <si>
    <t>2023-09-20 20:28:19</t>
  </si>
  <si>
    <t>3962499</t>
  </si>
  <si>
    <t>SERENA  Email michele</t>
  </si>
  <si>
    <t>399.93</t>
  </si>
  <si>
    <t>427.60</t>
  </si>
  <si>
    <t>2023-09-20 20:56:32</t>
  </si>
  <si>
    <t>3962683</t>
  </si>
  <si>
    <t>LIU YIFAN,Zhang Yilin</t>
  </si>
  <si>
    <t>1539.41</t>
  </si>
  <si>
    <t>1645.90</t>
  </si>
  <si>
    <t>2023-09-20 21:03:48</t>
  </si>
  <si>
    <t>3962688</t>
  </si>
  <si>
    <t>曼菲蒂宫酒店-全球奢华精品酒店</t>
  </si>
  <si>
    <t>CAO XI</t>
  </si>
  <si>
    <t>22292.70</t>
  </si>
  <si>
    <t>23834.81</t>
  </si>
  <si>
    <t>2023-09-20 21:07:05</t>
  </si>
  <si>
    <t>3962786</t>
  </si>
  <si>
    <t>罗科·福尔蒂巴尔莫勒尔酒店</t>
  </si>
  <si>
    <t>LIU HEXIN,HU XUELIAN</t>
  </si>
  <si>
    <t>5117.29</t>
  </si>
  <si>
    <t>5471.28</t>
  </si>
  <si>
    <t>2023-09-20 21:39:06</t>
  </si>
  <si>
    <t>3962803</t>
  </si>
  <si>
    <t>古里提巴巴特尔斯拉维耶罗</t>
  </si>
  <si>
    <t>BRANDT NATALY,BRANDT SAMUEL</t>
  </si>
  <si>
    <t>383.81</t>
  </si>
  <si>
    <t>410.36</t>
  </si>
  <si>
    <t>2023-09-20 21:42:43</t>
  </si>
  <si>
    <t>3962956</t>
  </si>
  <si>
    <t>新罗九老酒店</t>
  </si>
  <si>
    <t>WANG XIAOSHUANG</t>
  </si>
  <si>
    <t>3349.23</t>
  </si>
  <si>
    <t>3580.92</t>
  </si>
  <si>
    <t>2023-09-20 22:13:04</t>
  </si>
  <si>
    <t>3963195</t>
  </si>
  <si>
    <t>SENG CHOMRONG</t>
  </si>
  <si>
    <t>898.26</t>
  </si>
  <si>
    <t>960.40</t>
  </si>
  <si>
    <t>2023-09-20 23:29:21</t>
  </si>
  <si>
    <t>3963306</t>
  </si>
  <si>
    <t>美高梅大酒店</t>
  </si>
  <si>
    <t>LI YANJUN</t>
  </si>
  <si>
    <t>538.12</t>
  </si>
  <si>
    <t>575.35</t>
  </si>
  <si>
    <t>2023-09-21 00:07:14</t>
  </si>
  <si>
    <t>3963314</t>
  </si>
  <si>
    <t>世界酒店</t>
  </si>
  <si>
    <t>TAN YUAN XIN ANDRE,TAN MEI XIN TASHA,TAN PIN GEOK</t>
  </si>
  <si>
    <t>1375.55</t>
  </si>
  <si>
    <t>1470.70</t>
  </si>
  <si>
    <t>2023-09-21 00:09:43</t>
  </si>
  <si>
    <t>3963519</t>
  </si>
  <si>
    <t>SURADKAR ANVAY,SURADKAR ANVAY</t>
  </si>
  <si>
    <t>1569.32</t>
  </si>
  <si>
    <t>1680.75</t>
  </si>
  <si>
    <t>2023-09-21 11:17:03</t>
  </si>
  <si>
    <t>3963539</t>
  </si>
  <si>
    <t>吉隆坡武吉免登瑞士花园 酒店</t>
  </si>
  <si>
    <t>Jose Niji,Jose Niji</t>
  </si>
  <si>
    <t>1112.99</t>
  </si>
  <si>
    <t>1189.98</t>
  </si>
  <si>
    <t>2023-09-21 12:17:38</t>
  </si>
  <si>
    <t>3963593</t>
  </si>
  <si>
    <t>巴黎莎诺酒店</t>
  </si>
  <si>
    <t>Herrera Oscar,Herrera Lindsay</t>
  </si>
  <si>
    <t>8722.96</t>
  </si>
  <si>
    <t>9342.36</t>
  </si>
  <si>
    <t>2023-09-21 02:36:44</t>
  </si>
  <si>
    <t>3963634</t>
  </si>
  <si>
    <t>TANG MANQING,LI SHAOHUA</t>
  </si>
  <si>
    <t>774.00</t>
  </si>
  <si>
    <t>2023-09-21 03:54:53</t>
  </si>
  <si>
    <t>3963967</t>
  </si>
  <si>
    <t>XIE FUQIANG</t>
  </si>
  <si>
    <t>476.73</t>
  </si>
  <si>
    <t>510.58</t>
  </si>
  <si>
    <t>2023-09-21 08:29:37</t>
  </si>
  <si>
    <t>3964015</t>
  </si>
  <si>
    <t>塞达维蒂斯北酒店</t>
  </si>
  <si>
    <t>Wijesinghe Seneviratne G Mihiri Vindeni</t>
  </si>
  <si>
    <t>1363.65</t>
  </si>
  <si>
    <t>1460.48</t>
  </si>
  <si>
    <t>2023-09-21 08:58:14</t>
  </si>
  <si>
    <t>3964161</t>
  </si>
  <si>
    <t>希尔顿逸林盖茨南海滩酒店</t>
  </si>
  <si>
    <t>HOU HUIJUAN</t>
  </si>
  <si>
    <t>2258.05</t>
  </si>
  <si>
    <t>2418.39</t>
  </si>
  <si>
    <t>2023-09-21 09:42:33</t>
  </si>
  <si>
    <t>3964184</t>
  </si>
  <si>
    <t>拉查酒店</t>
  </si>
  <si>
    <t>Wu Yan</t>
  </si>
  <si>
    <t>6058.05</t>
  </si>
  <si>
    <t>6488.22</t>
  </si>
  <si>
    <t>2023-09-21 09:57:57</t>
  </si>
  <si>
    <t>3964350</t>
  </si>
  <si>
    <t>塔拉巴酒店</t>
  </si>
  <si>
    <t>CAMARA FILIPHE PEREIRA</t>
  </si>
  <si>
    <t>568.31</t>
  </si>
  <si>
    <t>608.66</t>
  </si>
  <si>
    <t>2023-09-21 10:47:21</t>
  </si>
  <si>
    <t>3964361</t>
  </si>
  <si>
    <t>古晋UCSI酒店</t>
  </si>
  <si>
    <t>ALIAS IRMA MUNIRAH</t>
  </si>
  <si>
    <t>1155.01</t>
  </si>
  <si>
    <t>1237.02</t>
  </si>
  <si>
    <t>2023-09-21 11:03:37</t>
  </si>
  <si>
    <t>3964508</t>
  </si>
  <si>
    <t>BIAN FANG</t>
  </si>
  <si>
    <t>990.40</t>
  </si>
  <si>
    <t>1060.73</t>
  </si>
  <si>
    <t>2023-09-21 11:21:22</t>
  </si>
  <si>
    <t>3964716</t>
  </si>
  <si>
    <t>斯里哥斯达酒店</t>
  </si>
  <si>
    <t>XU YUE</t>
  </si>
  <si>
    <t>142.56</t>
  </si>
  <si>
    <t>152.68</t>
  </si>
  <si>
    <t>2023-09-21 12:03:31</t>
  </si>
  <si>
    <t>3964756</t>
  </si>
  <si>
    <t>PRASAD RISHAV,PRASAD RISHAV,PRASAD RISHAV</t>
  </si>
  <si>
    <t>1419.51</t>
  </si>
  <si>
    <t>1520.31</t>
  </si>
  <si>
    <t>2023-09-21 12:22:39</t>
  </si>
  <si>
    <t>3964826</t>
  </si>
  <si>
    <t>WANG CHIYE,ZENG SIYU</t>
  </si>
  <si>
    <t>2384.85</t>
  </si>
  <si>
    <t>2554.19</t>
  </si>
  <si>
    <t>2023-09-21 12:44:46</t>
  </si>
  <si>
    <t>3964884</t>
  </si>
  <si>
    <t>5200.00</t>
  </si>
  <si>
    <t>5569.24</t>
  </si>
  <si>
    <t>2023-09-21 13:25:24</t>
  </si>
  <si>
    <t>3965048</t>
  </si>
  <si>
    <t>阿鲁南度假村</t>
  </si>
  <si>
    <t>DING CHAO,ZHANG TINGTING</t>
  </si>
  <si>
    <t>1066.65</t>
  </si>
  <si>
    <t>1142.39</t>
  </si>
  <si>
    <t>2023-09-21 13:22:49</t>
  </si>
  <si>
    <t>3965575</t>
  </si>
  <si>
    <t>YANZHEN CHOONG</t>
  </si>
  <si>
    <t>402.10</t>
  </si>
  <si>
    <t>430.65</t>
  </si>
  <si>
    <t>2023-09-21 17:21:45</t>
  </si>
  <si>
    <t>3965617</t>
  </si>
  <si>
    <t>马尼拉新世界酒店</t>
  </si>
  <si>
    <t>DAUD ABDULMOHAYMEN</t>
  </si>
  <si>
    <t>3461.00</t>
  </si>
  <si>
    <t>3706.76</t>
  </si>
  <si>
    <t>2023-09-21 19:19:10</t>
  </si>
  <si>
    <t>3965629</t>
  </si>
  <si>
    <t>Shengfeng Sun</t>
  </si>
  <si>
    <t>879.36</t>
  </si>
  <si>
    <t>941.80</t>
  </si>
  <si>
    <t>2023-09-21 16:07:21</t>
  </si>
  <si>
    <t>3965653</t>
  </si>
  <si>
    <t>兰花度假酒店</t>
  </si>
  <si>
    <t>SAKPRASART NAWAPORN</t>
  </si>
  <si>
    <t>932.21</t>
  </si>
  <si>
    <t>998.40</t>
  </si>
  <si>
    <t>-998</t>
  </si>
  <si>
    <t>-932</t>
  </si>
  <si>
    <t>2023-09-21 15:36:05</t>
  </si>
  <si>
    <t>3965728</t>
  </si>
  <si>
    <t>ma xingfeng</t>
  </si>
  <si>
    <t>646.01</t>
  </si>
  <si>
    <t>691.88</t>
  </si>
  <si>
    <t>2023-09-21 17:47:59</t>
  </si>
  <si>
    <t>3965766</t>
  </si>
  <si>
    <t>Johari Ibrahim,Ismail Zailan,Ibrahim Hossni,Ibrahim Irshad</t>
  </si>
  <si>
    <t>809.99</t>
  </si>
  <si>
    <t>867.51</t>
  </si>
  <si>
    <t>2023-09-21 16:29:40</t>
  </si>
  <si>
    <t>3965948</t>
  </si>
  <si>
    <t>普吉岛瑞森塔风格</t>
  </si>
  <si>
    <t>ADDIS JAKE THOMAS</t>
  </si>
  <si>
    <t>239.10</t>
  </si>
  <si>
    <t>256.08</t>
  </si>
  <si>
    <t>2023-09-21 16:35:09</t>
  </si>
  <si>
    <t>3966230</t>
  </si>
  <si>
    <t>槟城彩虹天堂海滩度假村酒店</t>
  </si>
  <si>
    <t>MUHARAM ROGAYAH</t>
  </si>
  <si>
    <t>207.06</t>
  </si>
  <si>
    <t>221.76</t>
  </si>
  <si>
    <t>2023-09-21 17:49:53</t>
  </si>
  <si>
    <t>3966703</t>
  </si>
  <si>
    <t>雅加达卡萨布兰卡温德姆酒店</t>
  </si>
  <si>
    <t>WONGEELYN ANDREA RACHEL</t>
  </si>
  <si>
    <t>2835.01</t>
  </si>
  <si>
    <t>3036.32</t>
  </si>
  <si>
    <t>2023-09-21 20:19:46</t>
  </si>
  <si>
    <t>3966842</t>
  </si>
  <si>
    <t>洛姆米斯达酒店</t>
  </si>
  <si>
    <t>TARROUX LAURENT</t>
  </si>
  <si>
    <t>198.03</t>
  </si>
  <si>
    <t>212.09</t>
  </si>
  <si>
    <t>2023-09-21 19:39:11</t>
  </si>
  <si>
    <t>3966877</t>
  </si>
  <si>
    <t>阿迪瓦纳猴子森林</t>
  </si>
  <si>
    <t>LU MIN,XIAO BIN</t>
  </si>
  <si>
    <t>1973.90</t>
  </si>
  <si>
    <t>2114.06</t>
  </si>
  <si>
    <t>2023-09-21 19:53:02</t>
  </si>
  <si>
    <t>3967079</t>
  </si>
  <si>
    <t>曼谷JW万豪酒店</t>
  </si>
  <si>
    <t>QI HE</t>
  </si>
  <si>
    <t>3820.87</t>
  </si>
  <si>
    <t>4092.18</t>
  </si>
  <si>
    <t>2023-09-21 20:06:07</t>
  </si>
  <si>
    <t>3967274</t>
  </si>
  <si>
    <t>胡志明市自由绿野仙踪酒店, 原自由酒店3号</t>
  </si>
  <si>
    <t>NIE FENG,CHEN HAOJIE,KONG LINGJIN</t>
  </si>
  <si>
    <t>2913.74</t>
  </si>
  <si>
    <t>3120.64</t>
  </si>
  <si>
    <t>2023-09-21 21:01:38</t>
  </si>
  <si>
    <t>3967394</t>
  </si>
  <si>
    <t>SONG LIJUN</t>
  </si>
  <si>
    <t>323.00</t>
  </si>
  <si>
    <t>345.94</t>
  </si>
  <si>
    <t>2023-09-22 17:01:54</t>
  </si>
  <si>
    <t>3967516</t>
  </si>
  <si>
    <t>RUENGPRACH DAREEMI,RUENGPRACH SUJITRA</t>
  </si>
  <si>
    <t>894.00</t>
  </si>
  <si>
    <t>957.48</t>
  </si>
  <si>
    <t>2023-09-21 21:48:33</t>
  </si>
  <si>
    <t>3967723</t>
  </si>
  <si>
    <t>迪拜龙城宜必思尚品酒店</t>
  </si>
  <si>
    <t>GAO DIANWEN</t>
  </si>
  <si>
    <t>353.69</t>
  </si>
  <si>
    <t>378.80</t>
  </si>
  <si>
    <t>2023-09-21 22:11:45</t>
  </si>
  <si>
    <t>3967856</t>
  </si>
  <si>
    <t>CHEN HSIAOHAN</t>
  </si>
  <si>
    <t>797.81</t>
  </si>
  <si>
    <t>854.46</t>
  </si>
  <si>
    <t>2023-09-21 22:58:43</t>
  </si>
  <si>
    <t>3967860</t>
  </si>
  <si>
    <t>FANG JIASHU</t>
  </si>
  <si>
    <t>3171.50</t>
  </si>
  <si>
    <t>3396.70</t>
  </si>
  <si>
    <t>2023-09-21 23:00:30</t>
  </si>
  <si>
    <t>3968048</t>
  </si>
  <si>
    <t>MA JUNHONG</t>
  </si>
  <si>
    <t>5429.54</t>
  </si>
  <si>
    <t>5815.08</t>
  </si>
  <si>
    <t>2023-09-21 23:22:31</t>
  </si>
  <si>
    <t>3968069</t>
  </si>
  <si>
    <t>莲花迪沙鲁海滩度假村及水疗中心</t>
  </si>
  <si>
    <t>BINTE ABDUL RAHIM SHAZARINA</t>
  </si>
  <si>
    <t>743.55</t>
  </si>
  <si>
    <t>796.35</t>
  </si>
  <si>
    <t>2023-09-21 23:31:23</t>
  </si>
  <si>
    <t>3968107</t>
  </si>
  <si>
    <t>YANG YINQUN,TAO YINGXU</t>
  </si>
  <si>
    <t>4039.63</t>
  </si>
  <si>
    <t>4326.48</t>
  </si>
  <si>
    <t>2023-09-21 23:45:00</t>
  </si>
  <si>
    <t>3968142</t>
  </si>
  <si>
    <t>Shi Tongzhou</t>
  </si>
  <si>
    <t>2023-09-21 23:59:05</t>
  </si>
  <si>
    <t>3968252</t>
  </si>
  <si>
    <t>WU WEI,TAN LIN</t>
  </si>
  <si>
    <t>2288.86</t>
  </si>
  <si>
    <t>2451.39</t>
  </si>
  <si>
    <t>2023-09-22 00:09:38</t>
  </si>
  <si>
    <t>3968375</t>
  </si>
  <si>
    <t>WEI JUCAI</t>
  </si>
  <si>
    <t>415.21</t>
  </si>
  <si>
    <t>444.69</t>
  </si>
  <si>
    <t>2023-09-22 01:17:38</t>
  </si>
  <si>
    <t>3968500</t>
  </si>
  <si>
    <t>布鲁日马丁斯酒店</t>
  </si>
  <si>
    <t>te Stroet Jelme,Beeftink Ruth</t>
  </si>
  <si>
    <t>1612.92</t>
  </si>
  <si>
    <t>1721.92</t>
  </si>
  <si>
    <t>2023-09-22 02:58:48</t>
  </si>
  <si>
    <t>3968524</t>
  </si>
  <si>
    <t>普吉市宜必思尚品酒店</t>
  </si>
  <si>
    <t>ZHANG QIAO,ZHANG MENGYAO</t>
  </si>
  <si>
    <t>422.00</t>
  </si>
  <si>
    <t>450.52</t>
  </si>
  <si>
    <t>2023-09-22 10:09:24</t>
  </si>
  <si>
    <t>3968536</t>
  </si>
  <si>
    <t>WANG LE</t>
  </si>
  <si>
    <t>2023-09-22 10:09:57</t>
  </si>
  <si>
    <t>3968538</t>
  </si>
  <si>
    <t>QIU YU,LYU JING</t>
  </si>
  <si>
    <t>2023-09-22 10:10:38</t>
  </si>
  <si>
    <t>3968547</t>
  </si>
  <si>
    <t>夏蒙尼勃朗峰酒店</t>
  </si>
  <si>
    <t>LI YANFEN,YE QIANLIN</t>
  </si>
  <si>
    <t>5101.16</t>
  </si>
  <si>
    <t>5445.88</t>
  </si>
  <si>
    <t>2023-09-22 04:02:28</t>
  </si>
  <si>
    <t>3968558</t>
  </si>
  <si>
    <t>勒杰德尔酒店</t>
  </si>
  <si>
    <t>Lord Regan</t>
  </si>
  <si>
    <t>588.89</t>
  </si>
  <si>
    <t>628.69</t>
  </si>
  <si>
    <t>2023-09-22 04:25:24</t>
  </si>
  <si>
    <t>3968564</t>
  </si>
  <si>
    <t>伦敦鲁顿机场宜必思酒店</t>
  </si>
  <si>
    <t>CHOI YOUNG BUM</t>
  </si>
  <si>
    <t>953.55</t>
  </si>
  <si>
    <t>1017.99</t>
  </si>
  <si>
    <t>2023-09-22 04:36:29</t>
  </si>
  <si>
    <t>3968587</t>
  </si>
  <si>
    <t>Apartamentos Playa de Castelldefels</t>
  </si>
  <si>
    <t>Chi shuyao</t>
  </si>
  <si>
    <t>670.34</t>
  </si>
  <si>
    <t>715.64</t>
  </si>
  <si>
    <t>2023-09-22 05:09:44</t>
  </si>
  <si>
    <t>3968645</t>
  </si>
  <si>
    <t>KO JEYI</t>
  </si>
  <si>
    <t>1390.83</t>
  </si>
  <si>
    <t>1484.82</t>
  </si>
  <si>
    <t>2023-09-22 06:51:27</t>
  </si>
  <si>
    <t>3968669</t>
  </si>
  <si>
    <t>Wong Jonathan</t>
  </si>
  <si>
    <t>1712.68</t>
  </si>
  <si>
    <t>1828.42</t>
  </si>
  <si>
    <t>2023-09-22 08:02:49</t>
  </si>
  <si>
    <t>3968895</t>
  </si>
  <si>
    <t>雅加达东荟城智选假日酒店</t>
  </si>
  <si>
    <t>YU CHAOJIE</t>
  </si>
  <si>
    <t>953.50</t>
  </si>
  <si>
    <t>1017.93</t>
  </si>
  <si>
    <t>2023-09-22 09:09:51</t>
  </si>
  <si>
    <t>3968932</t>
  </si>
  <si>
    <t>首尔天空花园酒店东大门1号店</t>
  </si>
  <si>
    <t>HUANG LICONG</t>
  </si>
  <si>
    <t>1529.96</t>
  </si>
  <si>
    <t>1633.35</t>
  </si>
  <si>
    <t>2023-09-22 09:28:22</t>
  </si>
  <si>
    <t>3969146</t>
  </si>
  <si>
    <t>SU GUANNAN</t>
  </si>
  <si>
    <t>398.82</t>
  </si>
  <si>
    <t>425.77</t>
  </si>
  <si>
    <t>2023-09-22 11:02:13</t>
  </si>
  <si>
    <t>3969309</t>
  </si>
  <si>
    <t>曼谷飞越大酒店</t>
  </si>
  <si>
    <t>WANG XIAN</t>
  </si>
  <si>
    <t>2046.01</t>
  </si>
  <si>
    <t>2184.27</t>
  </si>
  <si>
    <t>2023-09-22 11:41:34</t>
  </si>
  <si>
    <t>3969322</t>
  </si>
  <si>
    <t>ZENG XIAN</t>
  </si>
  <si>
    <t>2728.01</t>
  </si>
  <si>
    <t>2912.36</t>
  </si>
  <si>
    <t>2023-09-22 11:28:09</t>
  </si>
  <si>
    <t>3969325</t>
  </si>
  <si>
    <t>新加坡优良酒店－马里士他</t>
  </si>
  <si>
    <t>LI XIN</t>
  </si>
  <si>
    <t>2035.67</t>
  </si>
  <si>
    <t>2173.24</t>
  </si>
  <si>
    <t>2023-09-22 11:07:11</t>
  </si>
  <si>
    <t>3969367</t>
  </si>
  <si>
    <t>万隆大左克罗精品酒店</t>
  </si>
  <si>
    <t>BIE SIONG TING</t>
  </si>
  <si>
    <t>614.63</t>
  </si>
  <si>
    <t>656.16</t>
  </si>
  <si>
    <t>2023-09-22 11:25:19</t>
  </si>
  <si>
    <t>3969403</t>
  </si>
  <si>
    <t>POON TSZ CHING</t>
  </si>
  <si>
    <t>990.81</t>
  </si>
  <si>
    <t>1057.77</t>
  </si>
  <si>
    <t>2023-09-22 11:43:22</t>
  </si>
  <si>
    <t>3969680</t>
  </si>
  <si>
    <t>科帕卡瓦纳大西洋酒店</t>
  </si>
  <si>
    <t>Soto Vidal Francisca</t>
  </si>
  <si>
    <t>1561.98</t>
  </si>
  <si>
    <t>1667.54</t>
  </si>
  <si>
    <t>2023-09-22 12:56:08</t>
  </si>
  <si>
    <t>3969688</t>
  </si>
  <si>
    <t>YODPHET ANUPHAN</t>
  </si>
  <si>
    <t>286.73</t>
  </si>
  <si>
    <t>306.11</t>
  </si>
  <si>
    <t>2023-09-22 13:18:57</t>
  </si>
  <si>
    <t>3969805</t>
  </si>
  <si>
    <t>纳什维尔机场品质酒店</t>
  </si>
  <si>
    <t>MEDFORD EMILY CHRISTINE</t>
  </si>
  <si>
    <t>713.42</t>
  </si>
  <si>
    <t>761.63</t>
  </si>
  <si>
    <t>2023-09-22 13:05:58</t>
  </si>
  <si>
    <t>3969813</t>
  </si>
  <si>
    <t>和蔼酒店</t>
  </si>
  <si>
    <t>RYU KYUNGSEOK</t>
  </si>
  <si>
    <t>969.93</t>
  </si>
  <si>
    <t>1035.48</t>
  </si>
  <si>
    <t>2023-09-22 13:09:40</t>
  </si>
  <si>
    <t>3970152</t>
  </si>
  <si>
    <t>尼斯圣文森特瑟尔酒店</t>
  </si>
  <si>
    <t>CANOLLE Patrice</t>
  </si>
  <si>
    <t>1045.75</t>
  </si>
  <si>
    <t>1116.42</t>
  </si>
  <si>
    <t>2023-09-22 14:41:40</t>
  </si>
  <si>
    <t>3970198</t>
  </si>
  <si>
    <t>曼谷京华大酒店</t>
  </si>
  <si>
    <t>ZHANG XUELEI</t>
  </si>
  <si>
    <t>248.61</t>
  </si>
  <si>
    <t>265.41</t>
  </si>
  <si>
    <t>2023-09-22 14:58:57</t>
  </si>
  <si>
    <t>3970201</t>
  </si>
  <si>
    <t>WANG SHIYAN</t>
  </si>
  <si>
    <t>3957.74</t>
  </si>
  <si>
    <t>4225.20</t>
  </si>
  <si>
    <t>2023-09-22 14:59:32</t>
  </si>
  <si>
    <t>3970293</t>
  </si>
  <si>
    <t>2023-09-22 15:09:08</t>
  </si>
  <si>
    <t>3970296</t>
  </si>
  <si>
    <t>LYU DONGYUAN,Qu HAILONG</t>
  </si>
  <si>
    <t>1695.99</t>
  </si>
  <si>
    <t>1810.60</t>
  </si>
  <si>
    <t>2023-09-22 15:54:35</t>
  </si>
  <si>
    <t>3970312</t>
  </si>
  <si>
    <t>罗海特酒店</t>
  </si>
  <si>
    <t>LUO WENYI</t>
  </si>
  <si>
    <t>855.69</t>
  </si>
  <si>
    <t>913.52</t>
  </si>
  <si>
    <t>2023-09-22 15:14:06</t>
  </si>
  <si>
    <t>塔吉克斯坦</t>
  </si>
  <si>
    <t>3970321</t>
  </si>
  <si>
    <t>泰基尔达雅特酒店</t>
  </si>
  <si>
    <t>DANILIUK EVGENII</t>
  </si>
  <si>
    <t>818.67</t>
  </si>
  <si>
    <t>873.99</t>
  </si>
  <si>
    <t>2023-09-22 15:17:40</t>
  </si>
  <si>
    <t>3970325</t>
  </si>
  <si>
    <t>曼谷盛大里士满时尚酒店</t>
  </si>
  <si>
    <t>HENG WEIQUAN ESMOND</t>
  </si>
  <si>
    <t>2633.10</t>
  </si>
  <si>
    <t>2811.04</t>
  </si>
  <si>
    <t>2023-09-22 15:21:02</t>
  </si>
  <si>
    <t>3970575</t>
  </si>
  <si>
    <t>堪萨斯城市区北伊克诺旅馆</t>
  </si>
  <si>
    <t>DONASCIMENTOFERREIRA ANA BEATRIZ</t>
  </si>
  <si>
    <t>1002.44</t>
  </si>
  <si>
    <t>1070.18</t>
  </si>
  <si>
    <t>2023-09-22 16:16:58</t>
  </si>
  <si>
    <t>3970628</t>
  </si>
  <si>
    <t>Lian Zhiqiang</t>
  </si>
  <si>
    <t>3322.59</t>
  </si>
  <si>
    <t>3547.12</t>
  </si>
  <si>
    <t>2023-09-22 16:36:12</t>
  </si>
  <si>
    <t>3970645</t>
  </si>
  <si>
    <t>伊沃鲁提酒店</t>
  </si>
  <si>
    <t>Shao Linfeng</t>
  </si>
  <si>
    <t>1194.52</t>
  </si>
  <si>
    <t>1275.24</t>
  </si>
  <si>
    <t>2023-09-22 16:41:30</t>
  </si>
  <si>
    <t>3970654</t>
  </si>
  <si>
    <t>KAWAN ATTHAPHONG</t>
  </si>
  <si>
    <t>915.36</t>
  </si>
  <si>
    <t>2023-09-22 16:45:39</t>
  </si>
  <si>
    <t>3970865</t>
  </si>
  <si>
    <t>GO YOUNGKYU,JUNG PILHO</t>
  </si>
  <si>
    <t>1410.00</t>
  </si>
  <si>
    <t>1505.28</t>
  </si>
  <si>
    <t>2023-09-24 12:48:44</t>
  </si>
  <si>
    <t>3970873</t>
  </si>
  <si>
    <t>PANICHJIRAKUN ALISA</t>
  </si>
  <si>
    <t>365.98</t>
  </si>
  <si>
    <t>390.71</t>
  </si>
  <si>
    <t>2023-09-22 17:20:33</t>
  </si>
  <si>
    <t>3970892</t>
  </si>
  <si>
    <t>KIM SUNGHO</t>
  </si>
  <si>
    <t>198.36</t>
  </si>
  <si>
    <t>211.76</t>
  </si>
  <si>
    <t>2023-09-22 17:28:20</t>
  </si>
  <si>
    <t>3971144</t>
  </si>
  <si>
    <t>超越芭东酒店</t>
  </si>
  <si>
    <t>Kumarpal jinay,Kumarpal jinay</t>
  </si>
  <si>
    <t>272.65</t>
  </si>
  <si>
    <t>291.08</t>
  </si>
  <si>
    <t>2023-09-22 18:07:34</t>
  </si>
  <si>
    <t>3971214</t>
  </si>
  <si>
    <t>辉煌海滩度假村</t>
  </si>
  <si>
    <t>MD NOR SITI ZANARIAH</t>
  </si>
  <si>
    <t>424.70</t>
  </si>
  <si>
    <t>453.40</t>
  </si>
  <si>
    <t>2023-09-22 18:45:36</t>
  </si>
  <si>
    <t>3971226</t>
  </si>
  <si>
    <t>海岸公寓酒店</t>
  </si>
  <si>
    <t>NARBEKOV ASILBEK,NARBEKOV MANAS</t>
  </si>
  <si>
    <t>228.76</t>
  </si>
  <si>
    <t>244.22</t>
  </si>
  <si>
    <t>2023-09-22 18:51:14</t>
  </si>
  <si>
    <t>3971462</t>
  </si>
  <si>
    <t>慕尼黑文华东方酒店</t>
  </si>
  <si>
    <t>NIYAZOV ISO</t>
  </si>
  <si>
    <t>40801.51</t>
  </si>
  <si>
    <t>43558.78</t>
  </si>
  <si>
    <t>2023-09-22 19:08:32</t>
  </si>
  <si>
    <t>3971484</t>
  </si>
  <si>
    <t>SUKBIDA PAWINEE</t>
  </si>
  <si>
    <t>2023-09-22 19:14:38</t>
  </si>
  <si>
    <t>3971487</t>
  </si>
  <si>
    <t>HE SHAOHAN</t>
  </si>
  <si>
    <t>1664.85</t>
  </si>
  <si>
    <t>1777.36</t>
  </si>
  <si>
    <t>2023-09-22 19:16:03</t>
  </si>
  <si>
    <t>3971559</t>
  </si>
  <si>
    <t>莎阿南马尔地亚套房酒店</t>
  </si>
  <si>
    <t>FAKHRUL WAN AHMAD FAKHRUL RAZI</t>
  </si>
  <si>
    <t>1101.42</t>
  </si>
  <si>
    <t>1175.85</t>
  </si>
  <si>
    <t>2023-09-22 19:46:38</t>
  </si>
  <si>
    <t>3971792</t>
  </si>
  <si>
    <t>纽伦堡塞米纳瑞斯酒店</t>
  </si>
  <si>
    <t>Goetz Anke</t>
  </si>
  <si>
    <t>1107.01</t>
  </si>
  <si>
    <t>1181.82</t>
  </si>
  <si>
    <t>2023-09-22 20:08:30</t>
  </si>
  <si>
    <t>3971825</t>
  </si>
  <si>
    <t>伦敦奥林匹亚希尔顿酒店</t>
  </si>
  <si>
    <t>Bilgili Banu</t>
  </si>
  <si>
    <t>4755.11</t>
  </si>
  <si>
    <t>5076.45</t>
  </si>
  <si>
    <t>2023-09-22 20:43:35</t>
  </si>
  <si>
    <t>3971883</t>
  </si>
  <si>
    <t>巴黎中心埃菲尔铁塔美爵酒店</t>
  </si>
  <si>
    <t>Wen Chao</t>
  </si>
  <si>
    <t>1997.16</t>
  </si>
  <si>
    <t>2132.12</t>
  </si>
  <si>
    <t>2023-09-22 20:52:35</t>
  </si>
  <si>
    <t>3971889</t>
  </si>
  <si>
    <t>ZHOU YANYUNQIU</t>
  </si>
  <si>
    <t>2957.20</t>
  </si>
  <si>
    <t>3157.04</t>
  </si>
  <si>
    <t>2023-09-22 20:55:37</t>
  </si>
  <si>
    <t>3971890</t>
  </si>
  <si>
    <t>阿波火山景酒店</t>
  </si>
  <si>
    <t>POPOVICH MECHELLE</t>
  </si>
  <si>
    <t>367.91</t>
  </si>
  <si>
    <t>392.77</t>
  </si>
  <si>
    <t>2023-09-22 20:55:59</t>
  </si>
  <si>
    <t>3971896</t>
  </si>
  <si>
    <t>GUO JIWEI,ZHOU YANG</t>
  </si>
  <si>
    <t>1647.37</t>
  </si>
  <si>
    <t>1758.70</t>
  </si>
  <si>
    <t>2023-09-22 20:57:44</t>
  </si>
  <si>
    <t>3971900</t>
  </si>
  <si>
    <t>HE XIAO</t>
  </si>
  <si>
    <t>1551.21</t>
  </si>
  <si>
    <t>1656.04</t>
  </si>
  <si>
    <t>2023-09-22 21:05:34</t>
  </si>
  <si>
    <t>3972087</t>
  </si>
  <si>
    <t>WANG XINING</t>
  </si>
  <si>
    <t>513.67</t>
  </si>
  <si>
    <t>548.38</t>
  </si>
  <si>
    <t>2023-09-22 21:07:17</t>
  </si>
  <si>
    <t>3972089</t>
  </si>
  <si>
    <t>雷亚尔博多加酒店</t>
  </si>
  <si>
    <t>Huertas Moreno Juan Sebastian</t>
  </si>
  <si>
    <t>337.01</t>
  </si>
  <si>
    <t>359.78</t>
  </si>
  <si>
    <t>2023-09-22 21:07:38</t>
  </si>
  <si>
    <t>3972093</t>
  </si>
  <si>
    <t>ZHANG QINGXIN</t>
  </si>
  <si>
    <t>848.99</t>
  </si>
  <si>
    <t>906.36</t>
  </si>
  <si>
    <t>2023-09-22 21:13:41</t>
  </si>
  <si>
    <t>3972096</t>
  </si>
  <si>
    <t>早安东柏林城市酒店</t>
  </si>
  <si>
    <t>LI WEIQIONG,HUANG CUIPING</t>
  </si>
  <si>
    <t>2769.09</t>
  </si>
  <si>
    <t>2956.22</t>
  </si>
  <si>
    <t>2023-09-22 21:09:56</t>
  </si>
  <si>
    <t>3972151</t>
  </si>
  <si>
    <t>SURIYAWONG PIYADA,SOMJAI PHARADA</t>
  </si>
  <si>
    <t>2023-09-22 21:35:47</t>
  </si>
  <si>
    <t>3972171</t>
  </si>
  <si>
    <t>AAIYAKAEW KODCHAKORN,TAIYOTEE PARNUPONG</t>
  </si>
  <si>
    <t>2023-09-22 21:42:29</t>
  </si>
  <si>
    <t>3972208</t>
  </si>
  <si>
    <t>SUN YU,CAI ZIZHEN</t>
  </si>
  <si>
    <t>374.97</t>
  </si>
  <si>
    <t>400.31</t>
  </si>
  <si>
    <t>2023-09-22 21:58:11</t>
  </si>
  <si>
    <t>3972209</t>
  </si>
  <si>
    <t>WU MENGYING,HAN TIANYU</t>
  </si>
  <si>
    <t>2023-09-22 21:58:18</t>
  </si>
  <si>
    <t>3972461</t>
  </si>
  <si>
    <t>DING ZHONGQI,XU MIN</t>
  </si>
  <si>
    <t>814.61</t>
  </si>
  <si>
    <t>869.66</t>
  </si>
  <si>
    <t>2023-09-22 22:07:21</t>
  </si>
  <si>
    <t>3972484</t>
  </si>
  <si>
    <t>BUDIWAN YOS RUDIANTO</t>
  </si>
  <si>
    <t>1388.13</t>
  </si>
  <si>
    <t>1481.94</t>
  </si>
  <si>
    <t>2023-09-22 22:16:31</t>
  </si>
  <si>
    <t>3972521</t>
  </si>
  <si>
    <t>高级酒店</t>
  </si>
  <si>
    <t>CHEN CEN</t>
  </si>
  <si>
    <t>393.78</t>
  </si>
  <si>
    <t>420.39</t>
  </si>
  <si>
    <t>2023-09-22 22:27:33</t>
  </si>
  <si>
    <t>3972580</t>
  </si>
  <si>
    <t>花园酒店</t>
  </si>
  <si>
    <t>Hofmann Juergen</t>
  </si>
  <si>
    <t>7246.40</t>
  </si>
  <si>
    <t>7736.10</t>
  </si>
  <si>
    <t>2023-09-22 22:44:00</t>
  </si>
  <si>
    <t>3972798</t>
  </si>
  <si>
    <t>芭堤雅梅拉马尔</t>
  </si>
  <si>
    <t>CHOI DAIGEON</t>
  </si>
  <si>
    <t>462.21</t>
  </si>
  <si>
    <t>493.45</t>
  </si>
  <si>
    <t>2023-09-22 23:06:55</t>
  </si>
  <si>
    <t>3972834</t>
  </si>
  <si>
    <t>WU KECHUANG,QIN TIAN</t>
  </si>
  <si>
    <t>2648.01</t>
  </si>
  <si>
    <t>2826.96</t>
  </si>
  <si>
    <t>2023-09-23 10:41:48</t>
  </si>
  <si>
    <t>3972838</t>
  </si>
  <si>
    <t>ZHU YINGYING,ZHANG XIAOFAN</t>
  </si>
  <si>
    <t>1259.99</t>
  </si>
  <si>
    <t>1345.14</t>
  </si>
  <si>
    <t>2023-09-23 11:16:57</t>
  </si>
  <si>
    <t>3973090</t>
  </si>
  <si>
    <t>仁川机场总旅馆</t>
  </si>
  <si>
    <t>Hong Yong Soon</t>
  </si>
  <si>
    <t>539.74</t>
  </si>
  <si>
    <t>576.21</t>
  </si>
  <si>
    <t>2023-09-23 00:58:21</t>
  </si>
  <si>
    <t>3973137</t>
  </si>
  <si>
    <t>UHG四分之一普罗彭店</t>
  </si>
  <si>
    <t>CHAE MYA THET</t>
  </si>
  <si>
    <t>1230.90</t>
  </si>
  <si>
    <t>1315.63</t>
  </si>
  <si>
    <t>2023-09-23 01:20:09</t>
  </si>
  <si>
    <t>3973185</t>
  </si>
  <si>
    <t>吉隆坡豪亚酒店式公寓-遠東酒店集團旗下</t>
  </si>
  <si>
    <t>LOU YULI,SHI BINBIN</t>
  </si>
  <si>
    <t>1109.79</t>
  </si>
  <si>
    <t>1186.18</t>
  </si>
  <si>
    <t>2023-09-23 02:05:09</t>
  </si>
  <si>
    <t>3973249</t>
  </si>
  <si>
    <t>维也纳机场生活酒店</t>
  </si>
  <si>
    <t>Mehrooz Zaina</t>
  </si>
  <si>
    <t>702.32</t>
  </si>
  <si>
    <t>750.66</t>
  </si>
  <si>
    <t>2023-09-23 03:37:38</t>
  </si>
  <si>
    <t>3973282</t>
  </si>
  <si>
    <t>万玛琳大道精品酒店</t>
  </si>
  <si>
    <t>BROWN GABRIEL MANET,WANG MENG</t>
  </si>
  <si>
    <t>2752.97</t>
  </si>
  <si>
    <t>2942.46</t>
  </si>
  <si>
    <t>2023-09-23 04:26:27</t>
  </si>
  <si>
    <t>南非</t>
  </si>
  <si>
    <t>3973289</t>
  </si>
  <si>
    <t>梅尔罗斯阿尔高酒店</t>
  </si>
  <si>
    <t>VLADISLAV TRETIAKOV,CHUKINA KARINA</t>
  </si>
  <si>
    <t>439.45</t>
  </si>
  <si>
    <t>469.70</t>
  </si>
  <si>
    <t>2023-09-23 04:40:13</t>
  </si>
  <si>
    <t>3973307</t>
  </si>
  <si>
    <t>拉加内利酒店</t>
  </si>
  <si>
    <t>ZHAO YUCHEN</t>
  </si>
  <si>
    <t>4418.27</t>
  </si>
  <si>
    <t>4722.39</t>
  </si>
  <si>
    <t>2023-09-23 05:24:39</t>
  </si>
  <si>
    <t>3973384</t>
  </si>
  <si>
    <t>奥灵顿/埃文斯顿希尔顿酒店</t>
  </si>
  <si>
    <t>TEY SAY KEONG</t>
  </si>
  <si>
    <t>3375.06</t>
  </si>
  <si>
    <t>3607.38</t>
  </si>
  <si>
    <t>2023-09-23 07:27:08</t>
  </si>
  <si>
    <t>3973478</t>
  </si>
  <si>
    <t>华盛顿哥伦比亚特区/美国国会大厦万怡酒店</t>
  </si>
  <si>
    <t>Armaganijan Fabio</t>
  </si>
  <si>
    <t>3256.24</t>
  </si>
  <si>
    <t>3480.38</t>
  </si>
  <si>
    <t>2023-09-23 08:16:59</t>
  </si>
  <si>
    <t>3973482</t>
  </si>
  <si>
    <t>兰卡威大洋湾豪华度假村酒店</t>
  </si>
  <si>
    <t>JAHAN SM SARWAR</t>
  </si>
  <si>
    <t>760.99</t>
  </si>
  <si>
    <t>813.37</t>
  </si>
  <si>
    <t>2023-09-23 08:21:23</t>
  </si>
  <si>
    <t>3973607</t>
  </si>
  <si>
    <t>波士顿 - 弗雷明汉红屋顶普拉斯+酒店</t>
  </si>
  <si>
    <t>Yuhao Zhang</t>
  </si>
  <si>
    <t>3089.11</t>
  </si>
  <si>
    <t>3301.74</t>
  </si>
  <si>
    <t>2023-09-23 09:21:25</t>
  </si>
  <si>
    <t>3973624</t>
  </si>
  <si>
    <t>ABDUL AZIZ ABDUL AZIZ BIN AMRAN</t>
  </si>
  <si>
    <t>423.00</t>
  </si>
  <si>
    <t>452.12</t>
  </si>
  <si>
    <t>2023-09-23 14:21:23</t>
  </si>
  <si>
    <t>3973643</t>
  </si>
  <si>
    <t>Platinum Hotel Tunjungan Surabaya</t>
  </si>
  <si>
    <t>LIN JIERUI</t>
  </si>
  <si>
    <t>375.33</t>
  </si>
  <si>
    <t>401.17</t>
  </si>
  <si>
    <t>2023-09-23 09:54:08</t>
  </si>
  <si>
    <t>3973899</t>
  </si>
  <si>
    <t>哈伊波浪酒店 - 由圣塔拉管理</t>
  </si>
  <si>
    <t>PABULAYAN BEVERLY</t>
  </si>
  <si>
    <t>907.07</t>
  </si>
  <si>
    <t>969.51</t>
  </si>
  <si>
    <t>2023-09-23 11:02:01</t>
  </si>
  <si>
    <t>阿曼</t>
  </si>
  <si>
    <t>3973934</t>
  </si>
  <si>
    <t>巴淡岛艺术酒店</t>
  </si>
  <si>
    <t>JALIL MANSOR BIN JALIL</t>
  </si>
  <si>
    <t>263.26</t>
  </si>
  <si>
    <t>281.38</t>
  </si>
  <si>
    <t>2023-09-23 11:07:07</t>
  </si>
  <si>
    <t>3973977</t>
  </si>
  <si>
    <t>塞提特托尔酒店</t>
  </si>
  <si>
    <t>WANG GUANGSHENG</t>
  </si>
  <si>
    <t>1064.54</t>
  </si>
  <si>
    <t>1137.81</t>
  </si>
  <si>
    <t>2023-09-23 11:25:53</t>
  </si>
  <si>
    <t>3974219</t>
  </si>
  <si>
    <t>首尔皇家酒店</t>
  </si>
  <si>
    <t>ZHANG SHIYU,Dong Mengzhuo</t>
  </si>
  <si>
    <t>1529.29</t>
  </si>
  <si>
    <t>1634.56</t>
  </si>
  <si>
    <t>2023-09-23 12:16:04</t>
  </si>
  <si>
    <t>3974226</t>
  </si>
  <si>
    <t>班莫别墅酒店</t>
  </si>
  <si>
    <t>MANIARASU NIRANJANAH</t>
  </si>
  <si>
    <t>550.51</t>
  </si>
  <si>
    <t>588.40</t>
  </si>
  <si>
    <t>2023-09-23 12:19:30</t>
  </si>
  <si>
    <t>3974237</t>
  </si>
  <si>
    <t>HU XUEWEN</t>
  </si>
  <si>
    <t>479.06</t>
  </si>
  <si>
    <t>512.04</t>
  </si>
  <si>
    <t>2023-09-23 12:27:04</t>
  </si>
  <si>
    <t>3974256</t>
  </si>
  <si>
    <t>MAIWONG SUWIMON</t>
  </si>
  <si>
    <t>622.83</t>
  </si>
  <si>
    <t>665.70</t>
  </si>
  <si>
    <t>2023-09-23 12:40:07</t>
  </si>
  <si>
    <t>3974505</t>
  </si>
  <si>
    <t>马姆提斯度假酒店</t>
  </si>
  <si>
    <t>LI ZHUO</t>
  </si>
  <si>
    <t>3140.81</t>
  </si>
  <si>
    <t>3357.00</t>
  </si>
  <si>
    <t>2023-09-23 13:31:03</t>
  </si>
  <si>
    <t>3974565</t>
  </si>
  <si>
    <t>普吉岛你好芭东酒店</t>
  </si>
  <si>
    <t>XU DENGKE</t>
  </si>
  <si>
    <t>192.90</t>
  </si>
  <si>
    <t>206.18</t>
  </si>
  <si>
    <t>2023-09-23 13:59:02</t>
  </si>
  <si>
    <t>3974724</t>
  </si>
  <si>
    <t>RIDGEWAY JOHN,ZHANG YURONG</t>
  </si>
  <si>
    <t>909.53</t>
  </si>
  <si>
    <t>972.14</t>
  </si>
  <si>
    <t>2023-09-23 14:05:15</t>
  </si>
  <si>
    <t>3974734</t>
  </si>
  <si>
    <t>ALEKSANDROVSKAIA POLINA</t>
  </si>
  <si>
    <t>968.58</t>
  </si>
  <si>
    <t>1035.25</t>
  </si>
  <si>
    <t>2023-09-23 14:10:53</t>
  </si>
  <si>
    <t>3974741</t>
  </si>
  <si>
    <t>LUO XIAOLIAN,LIU YICHEN</t>
  </si>
  <si>
    <t>790.94</t>
  </si>
  <si>
    <t>2023-09-23 15:49:42</t>
  </si>
  <si>
    <t>3974748</t>
  </si>
  <si>
    <t>阿洛希拉尼威基基海滩度假村</t>
  </si>
  <si>
    <t>DAY SHARELLE LISA</t>
  </si>
  <si>
    <t>8177.71</t>
  </si>
  <si>
    <t>8740.60</t>
  </si>
  <si>
    <t>2023-09-23 14:18:18</t>
  </si>
  <si>
    <t>3974755</t>
  </si>
  <si>
    <t>LU HUA,ZENG HENG</t>
  </si>
  <si>
    <t>718.00</t>
  </si>
  <si>
    <t>767.42</t>
  </si>
  <si>
    <t>2023-09-23 17:34:21</t>
  </si>
  <si>
    <t>3974769</t>
  </si>
  <si>
    <t>TANG TONGMING</t>
  </si>
  <si>
    <t>2679.57</t>
  </si>
  <si>
    <t>2864.01</t>
  </si>
  <si>
    <t>2023-09-23 14:31:37</t>
  </si>
  <si>
    <t>3975035</t>
  </si>
  <si>
    <t>MICKELSON LEIF</t>
  </si>
  <si>
    <t>605.00</t>
  </si>
  <si>
    <t>646.64</t>
  </si>
  <si>
    <t>2023-09-23 15:25:16</t>
  </si>
  <si>
    <t>3975069</t>
  </si>
  <si>
    <t>PETHYOY PETHPHICHA</t>
  </si>
  <si>
    <t>519.05</t>
  </si>
  <si>
    <t>554.78</t>
  </si>
  <si>
    <t>2023-09-23 15:31:08</t>
  </si>
  <si>
    <t>3975084</t>
  </si>
  <si>
    <t>Gregory Josefina</t>
  </si>
  <si>
    <t>1343.52</t>
  </si>
  <si>
    <t>2023-09-23 15:57:48</t>
  </si>
  <si>
    <t>3975107</t>
  </si>
  <si>
    <t>NAKAYAMA TOMOMI</t>
  </si>
  <si>
    <t>841.69</t>
  </si>
  <si>
    <t>899.63</t>
  </si>
  <si>
    <t>160.33</t>
  </si>
  <si>
    <t>-739</t>
  </si>
  <si>
    <t>-691</t>
  </si>
  <si>
    <t>2023-09-24 15:17:31</t>
  </si>
  <si>
    <t>3975113</t>
  </si>
  <si>
    <t>曼谷安曼纳酒店</t>
  </si>
  <si>
    <t>SHEN BOYANG,JING ZHAO</t>
  </si>
  <si>
    <t>615.82</t>
  </si>
  <si>
    <t>658.21</t>
  </si>
  <si>
    <t>2023-09-23 15:55:32</t>
  </si>
  <si>
    <t>3975284</t>
  </si>
  <si>
    <t>曼谷假日酒店 (SHA Extra Plus)</t>
  </si>
  <si>
    <t>TRAN THI CAM NHUNG</t>
  </si>
  <si>
    <t>1479.22</t>
  </si>
  <si>
    <t>1581.04</t>
  </si>
  <si>
    <t>2023-09-23 16:23:49</t>
  </si>
  <si>
    <t>3975326</t>
  </si>
  <si>
    <t>怡保麗閣酒店</t>
  </si>
  <si>
    <t>TEO PUAY CHUAN</t>
  </si>
  <si>
    <t>225.82</t>
  </si>
  <si>
    <t>241.36</t>
  </si>
  <si>
    <t>2023-09-23 16:44:04</t>
  </si>
  <si>
    <t>3975329</t>
  </si>
  <si>
    <t>230.49</t>
  </si>
  <si>
    <t>246.35</t>
  </si>
  <si>
    <t>2023-09-23 16:45:53</t>
  </si>
  <si>
    <t>3975544</t>
  </si>
  <si>
    <t>大阿斯顿格罗夫套房酒店</t>
  </si>
  <si>
    <t>SHEN JIAYUN</t>
  </si>
  <si>
    <t>2029.63</t>
  </si>
  <si>
    <t>2169.34</t>
  </si>
  <si>
    <t>2023-09-23 17:28:22</t>
  </si>
  <si>
    <t>3975795</t>
  </si>
  <si>
    <t>巴比伦海牙酒店</t>
  </si>
  <si>
    <t>XIA YIFAN</t>
  </si>
  <si>
    <t>2029.65</t>
  </si>
  <si>
    <t>2169.36</t>
  </si>
  <si>
    <t>2023-09-23 18:15:04</t>
  </si>
  <si>
    <t>3975804</t>
  </si>
  <si>
    <t>尼亚以弗所酒店</t>
  </si>
  <si>
    <t>Polat Huelya Nizam</t>
  </si>
  <si>
    <t>1852.38</t>
  </si>
  <si>
    <t>1979.88</t>
  </si>
  <si>
    <t>2023-09-23 18:18:12</t>
  </si>
  <si>
    <t>3975828</t>
  </si>
  <si>
    <t>美术博物管合美酒店</t>
  </si>
  <si>
    <t>JI HELI,FENG QIAN</t>
  </si>
  <si>
    <t>681.47</t>
  </si>
  <si>
    <t>728.38</t>
  </si>
  <si>
    <t>2023-09-23 18:32:27</t>
  </si>
  <si>
    <t>3975839</t>
  </si>
  <si>
    <t>DAI LI,DI XINRONG</t>
  </si>
  <si>
    <t>279.32</t>
  </si>
  <si>
    <t>298.55</t>
  </si>
  <si>
    <t>2023-09-23 18:37:45</t>
  </si>
  <si>
    <t>3975991</t>
  </si>
  <si>
    <t>巴塞罗穆萨纳度假村酒店</t>
  </si>
  <si>
    <t>Thondupadath Assanar Fahad Bapu</t>
  </si>
  <si>
    <t>814.25</t>
  </si>
  <si>
    <t>870.30</t>
  </si>
  <si>
    <t>2023-09-23 19:01:53</t>
  </si>
  <si>
    <t>3976099</t>
  </si>
  <si>
    <t>圣日耳曼万国酒店</t>
  </si>
  <si>
    <t>CHEN WEIYING</t>
  </si>
  <si>
    <t>4301.96</t>
  </si>
  <si>
    <t>4598.08</t>
  </si>
  <si>
    <t>2023-09-23 19:39:54</t>
  </si>
  <si>
    <t>3976115</t>
  </si>
  <si>
    <t>XU XIAOMING</t>
  </si>
  <si>
    <t>2023-09-23 19:50:39</t>
  </si>
  <si>
    <t>3976320</t>
  </si>
  <si>
    <t>Al-Saleh Juma,Al-Saleh Juma,Al-Saleh Juma,Al-Saleh Juma</t>
  </si>
  <si>
    <t>1628.51</t>
  </si>
  <si>
    <t>1740.60</t>
  </si>
  <si>
    <t>2023-09-23 20:09:56</t>
  </si>
  <si>
    <t>3976356</t>
  </si>
  <si>
    <t>温莎佛罗里达酒店</t>
  </si>
  <si>
    <t>Linhares Carvalho Eduardo</t>
  </si>
  <si>
    <t>1991.42</t>
  </si>
  <si>
    <t>2128.50</t>
  </si>
  <si>
    <t>2023-09-23 20:24:21</t>
  </si>
  <si>
    <t>3976607</t>
  </si>
  <si>
    <t>吉隆坡塔服务式公寓酒店</t>
  </si>
  <si>
    <t>LI JIAN</t>
  </si>
  <si>
    <t>799.62</t>
  </si>
  <si>
    <t>854.66</t>
  </si>
  <si>
    <t>2023-09-23 21:16:28</t>
  </si>
  <si>
    <t>3976609</t>
  </si>
  <si>
    <t>槟城硬石酒店</t>
  </si>
  <si>
    <t>LIM TEE JAY</t>
  </si>
  <si>
    <t>1039.53</t>
  </si>
  <si>
    <t>1111.08</t>
  </si>
  <si>
    <t>2023-09-23 21:19:19</t>
  </si>
  <si>
    <t>3976618</t>
  </si>
  <si>
    <t>曼彻斯特波特兰宜必思尚品酒店</t>
  </si>
  <si>
    <t>COCKERILL JAMES</t>
  </si>
  <si>
    <t>1205.48</t>
  </si>
  <si>
    <t>1288.46</t>
  </si>
  <si>
    <t>2023-09-23 21:24:50</t>
  </si>
  <si>
    <t>3976620</t>
  </si>
  <si>
    <t>锡考克斯梅多兰兹雅乐轩 - 万豪酒店</t>
  </si>
  <si>
    <t>THAPA MAGAR SHIBA</t>
  </si>
  <si>
    <t>1014.30</t>
  </si>
  <si>
    <t>1084.12</t>
  </si>
  <si>
    <t>2023-09-23 21:25:59</t>
  </si>
  <si>
    <t>3976625</t>
  </si>
  <si>
    <t>HUANG KAI</t>
  </si>
  <si>
    <t>393.32</t>
  </si>
  <si>
    <t>2023-09-23 21:29:14</t>
  </si>
  <si>
    <t>3976655</t>
  </si>
  <si>
    <t>艾姆垂酒店</t>
  </si>
  <si>
    <t>WU SHUNDONG</t>
  </si>
  <si>
    <t>588.67</t>
  </si>
  <si>
    <t>629.19</t>
  </si>
  <si>
    <t>2023-09-23 21:42:46</t>
  </si>
  <si>
    <t>3976666</t>
  </si>
  <si>
    <t>CHEN YAMENG,Lyu Yaxi</t>
  </si>
  <si>
    <t>1731.40</t>
  </si>
  <si>
    <t>1850.58</t>
  </si>
  <si>
    <t>2023-09-23 21:45:15</t>
  </si>
  <si>
    <t>3976675</t>
  </si>
  <si>
    <t>庞尼科尼斯酒店</t>
  </si>
  <si>
    <t>LEVITT CATH</t>
  </si>
  <si>
    <t>290.43</t>
  </si>
  <si>
    <t>310.42</t>
  </si>
  <si>
    <t>2023-09-23 21:47:01</t>
  </si>
  <si>
    <t>3976910</t>
  </si>
  <si>
    <t>黄金机场套房酒店</t>
  </si>
  <si>
    <t>DENCHANTA KAITTIKAN</t>
  </si>
  <si>
    <t>135.39</t>
  </si>
  <si>
    <t>144.71</t>
  </si>
  <si>
    <t>2023-09-23 22:10:28</t>
  </si>
  <si>
    <t>3976925</t>
  </si>
  <si>
    <t>KK 水前酒店</t>
  </si>
  <si>
    <t>SHIRWIN PIO</t>
  </si>
  <si>
    <t>213.45</t>
  </si>
  <si>
    <t>228.14</t>
  </si>
  <si>
    <t>2023-09-23 22:15:29</t>
  </si>
  <si>
    <t>3976944</t>
  </si>
  <si>
    <t>硅谷森尼维耳舒适酒店</t>
  </si>
  <si>
    <t>ABDULLAH AZRIN</t>
  </si>
  <si>
    <t>1331.70</t>
  </si>
  <si>
    <t>1423.36</t>
  </si>
  <si>
    <t>2023-09-23 22:23:57</t>
  </si>
  <si>
    <t>3976950</t>
  </si>
  <si>
    <t>AZENAZ ALPIRE CHRISTIAN</t>
  </si>
  <si>
    <t>1025.53</t>
  </si>
  <si>
    <t>1096.12</t>
  </si>
  <si>
    <t>2023-09-23 22:26:14</t>
  </si>
  <si>
    <t>3976957</t>
  </si>
  <si>
    <t>安比恩斯酒店</t>
  </si>
  <si>
    <t>CHU CHUNGCHI</t>
  </si>
  <si>
    <t>329.12</t>
  </si>
  <si>
    <t>351.77</t>
  </si>
  <si>
    <t>2023-09-23 22:28:02</t>
  </si>
  <si>
    <t>3976995</t>
  </si>
  <si>
    <t>芭堤雅百思通酒店  (SHA Extra Plus)</t>
  </si>
  <si>
    <t>LEE JAEHYEOK</t>
  </si>
  <si>
    <t>107.62</t>
  </si>
  <si>
    <t>115.03</t>
  </si>
  <si>
    <t>2023-09-23 22:43:27</t>
  </si>
  <si>
    <t>3977011</t>
  </si>
  <si>
    <t>图班查里斯沃特尔酒店</t>
  </si>
  <si>
    <t>NINGSIH WAHYU</t>
  </si>
  <si>
    <t>170.09</t>
  </si>
  <si>
    <t>181.80</t>
  </si>
  <si>
    <t>2023-09-23 22:49:27</t>
  </si>
  <si>
    <t>3977028</t>
  </si>
  <si>
    <t>Yun Kibeom</t>
  </si>
  <si>
    <t>2294.54</t>
  </si>
  <si>
    <t>2452.48</t>
  </si>
  <si>
    <t>2023-09-23 22:56:29</t>
  </si>
  <si>
    <t>3977032</t>
  </si>
  <si>
    <t>LAI MING DAWN</t>
  </si>
  <si>
    <t>590.00</t>
  </si>
  <si>
    <t>630.61</t>
  </si>
  <si>
    <t>2023-09-24 08:23:48</t>
  </si>
  <si>
    <t>3977035</t>
  </si>
  <si>
    <t>TAN RONEL XIAN RONG</t>
  </si>
  <si>
    <t>333.26</t>
  </si>
  <si>
    <t>356.20</t>
  </si>
  <si>
    <t>2023-09-23 22:59:22</t>
  </si>
  <si>
    <t>3977095</t>
  </si>
  <si>
    <t>马卡蒂优酒店</t>
  </si>
  <si>
    <t>CHEN JIANHUI,XIE QIANQIAN</t>
  </si>
  <si>
    <t>189.86</t>
  </si>
  <si>
    <t>202.93</t>
  </si>
  <si>
    <t>2023-09-23 23:15:01</t>
  </si>
  <si>
    <t>3977111</t>
  </si>
  <si>
    <t>LINDAWATI DEWI</t>
  </si>
  <si>
    <t>2023-09-24 08:26:41</t>
  </si>
  <si>
    <t>3977117</t>
  </si>
  <si>
    <t>苏梅岛查文海滩舒适别墅</t>
  </si>
  <si>
    <t>SETHAWEEWATTHANA PITTAYA</t>
  </si>
  <si>
    <t>377.35</t>
  </si>
  <si>
    <t>403.32</t>
  </si>
  <si>
    <t>2023-09-23 23:21:39</t>
  </si>
  <si>
    <t>3977155</t>
  </si>
  <si>
    <t>曼谷素坤逸希尔顿逸林酒店及度假村</t>
  </si>
  <si>
    <t>Chandrabanu Shivanna,Chandrabanu Shivanna</t>
  </si>
  <si>
    <t>858.73</t>
  </si>
  <si>
    <t>917.84</t>
  </si>
  <si>
    <t>2023-09-23 23:39:42</t>
  </si>
  <si>
    <t>3977199</t>
  </si>
  <si>
    <t>佛罗伦萨蒙特贝罗豪华酒店</t>
  </si>
  <si>
    <t>HUANG BOQING</t>
  </si>
  <si>
    <t>6268.05</t>
  </si>
  <si>
    <t>6699.50</t>
  </si>
  <si>
    <t>2023-09-24 00:03:31</t>
  </si>
  <si>
    <t>3977255</t>
  </si>
  <si>
    <t>曼谷苏阁索酒店</t>
  </si>
  <si>
    <t>YANG YUMAN,ZHENG BAIDONG</t>
  </si>
  <si>
    <t>1379.86</t>
  </si>
  <si>
    <t>1474.84</t>
  </si>
  <si>
    <t>2023-09-24 00:30:30</t>
  </si>
  <si>
    <t>3977285</t>
  </si>
  <si>
    <t>Pinto Claret,Pinto Claret</t>
  </si>
  <si>
    <t>2023-09-24 00:48:03</t>
  </si>
  <si>
    <t>3977304</t>
  </si>
  <si>
    <t>断箭-塔尔萨凯隆酒店</t>
  </si>
  <si>
    <t>Stevenson Krystal Morgan</t>
  </si>
  <si>
    <t>2822.97</t>
  </si>
  <si>
    <t>3017.28</t>
  </si>
  <si>
    <t>2023-09-24 00:59:45</t>
  </si>
  <si>
    <t>3977395</t>
  </si>
  <si>
    <t>SILITONGA SUZETTE</t>
  </si>
  <si>
    <t>898.38</t>
  </si>
  <si>
    <t>960.12</t>
  </si>
  <si>
    <t>2023-09-24 01:54:06</t>
  </si>
  <si>
    <t>3977465</t>
  </si>
  <si>
    <t>北恩西尼塔斯罗德威旅馆</t>
  </si>
  <si>
    <t>Vicencio Ernesto</t>
  </si>
  <si>
    <t>1659.22</t>
  </si>
  <si>
    <t>1773.24</t>
  </si>
  <si>
    <t>2023-09-24 03:42:28</t>
  </si>
  <si>
    <t>3977561</t>
  </si>
  <si>
    <t>伦敦发电机酒店</t>
  </si>
  <si>
    <t>ZHANG CHI</t>
  </si>
  <si>
    <t>196.48</t>
  </si>
  <si>
    <t>209.98</t>
  </si>
  <si>
    <t>2023-09-24 06:45:34</t>
  </si>
  <si>
    <t>3977562</t>
  </si>
  <si>
    <t>奥霍斯德尔里奥酒店</t>
  </si>
  <si>
    <t>muchenik cena susana virginia</t>
  </si>
  <si>
    <t>348.42</t>
  </si>
  <si>
    <t>372.36</t>
  </si>
  <si>
    <t>2023-09-24 06:47:25</t>
  </si>
  <si>
    <t>3977614</t>
  </si>
  <si>
    <t>舒适酒店 - 多伦多东北</t>
  </si>
  <si>
    <t>WAN JADE</t>
  </si>
  <si>
    <t>853.51</t>
  </si>
  <si>
    <t>912.16</t>
  </si>
  <si>
    <t>2023-09-24 07:35:01</t>
  </si>
  <si>
    <t>3977674</t>
  </si>
  <si>
    <t>Li Zezhong</t>
  </si>
  <si>
    <t>1407.01</t>
  </si>
  <si>
    <t>1503.70</t>
  </si>
  <si>
    <t>2023-09-24 08:15:17</t>
  </si>
  <si>
    <t>3977701</t>
  </si>
  <si>
    <t>艾斯特洛特-加龙省尔库宝酒店</t>
  </si>
  <si>
    <t>Mapanao Joannah,Mapanao Joannah</t>
  </si>
  <si>
    <t>79.55</t>
  </si>
  <si>
    <t>85.02</t>
  </si>
  <si>
    <t>2023-09-24 08:40:31</t>
  </si>
  <si>
    <t>3977937</t>
  </si>
  <si>
    <t>马尼拉行政酒店</t>
  </si>
  <si>
    <t>KIM SUNG TAEK</t>
  </si>
  <si>
    <t>317.13</t>
  </si>
  <si>
    <t>338.92</t>
  </si>
  <si>
    <t>2023-09-24 10:15:52</t>
  </si>
  <si>
    <t>3977975</t>
  </si>
  <si>
    <t>槟城丽昇豪华套房</t>
  </si>
  <si>
    <t>AHMAD LIYANA</t>
  </si>
  <si>
    <t>846.99</t>
  </si>
  <si>
    <t>905.19</t>
  </si>
  <si>
    <t>2023-09-24 10:38:38</t>
  </si>
  <si>
    <t>3978190</t>
  </si>
  <si>
    <t>枫叶酒店</t>
  </si>
  <si>
    <t>FEI WEI</t>
  </si>
  <si>
    <t>671.07</t>
  </si>
  <si>
    <t>717.18</t>
  </si>
  <si>
    <t>2023-09-24 11:46:27</t>
  </si>
  <si>
    <t>3978390</t>
  </si>
  <si>
    <t>XIA Lei,Cao Qing,XIA Wushuang,Xia Wenxi</t>
  </si>
  <si>
    <t>3671.54</t>
  </si>
  <si>
    <t>3923.84</t>
  </si>
  <si>
    <t>2023-09-24 12:28:56</t>
  </si>
  <si>
    <t>3978413</t>
  </si>
  <si>
    <t>瞻博温泉度假酒店</t>
  </si>
  <si>
    <t>Trainor Michael</t>
  </si>
  <si>
    <t>2362.14</t>
  </si>
  <si>
    <t>2524.46</t>
  </si>
  <si>
    <t>2023-09-24 12:41:36</t>
  </si>
  <si>
    <t>3978554</t>
  </si>
  <si>
    <t>速卡吴哥度假酒店</t>
  </si>
  <si>
    <t>Prompriengchai Manthita</t>
  </si>
  <si>
    <t>2351.56</t>
  </si>
  <si>
    <t>2513.16</t>
  </si>
  <si>
    <t>2023-09-24 13:02:23</t>
  </si>
  <si>
    <t>3978573</t>
  </si>
  <si>
    <t>斯皮特萨伍度假村</t>
  </si>
  <si>
    <t>IMPRAMOON PATTAMA</t>
  </si>
  <si>
    <t>276.16</t>
  </si>
  <si>
    <t>295.14</t>
  </si>
  <si>
    <t>2023-09-24 13:10:51</t>
  </si>
  <si>
    <t>3978622</t>
  </si>
  <si>
    <t>KAYA CAN</t>
  </si>
  <si>
    <t>2264.17</t>
  </si>
  <si>
    <t>2419.76</t>
  </si>
  <si>
    <t>2023-09-24 13:53:25</t>
  </si>
  <si>
    <t>3978644</t>
  </si>
  <si>
    <t>CAI JIALE</t>
  </si>
  <si>
    <t>1461.48</t>
  </si>
  <si>
    <t>1561.91</t>
  </si>
  <si>
    <t>2023-09-24 13:46:17</t>
  </si>
  <si>
    <t>3978647</t>
  </si>
  <si>
    <t>SUN WENLIN,KIM CHULMIN</t>
  </si>
  <si>
    <t>837.99</t>
  </si>
  <si>
    <t>895.58</t>
  </si>
  <si>
    <t>2023-09-24 13:48:23</t>
  </si>
  <si>
    <t>3978832</t>
  </si>
  <si>
    <t>LEE CHEN LUN</t>
  </si>
  <si>
    <t>938.47</t>
  </si>
  <si>
    <t>1002.96</t>
  </si>
  <si>
    <t>2023-09-24 14:37:25</t>
  </si>
  <si>
    <t>3979001</t>
  </si>
  <si>
    <t>碧玉玛诺特酒店</t>
  </si>
  <si>
    <t>MO JIAMIN,WANG CUILING,MO LAIGEN</t>
  </si>
  <si>
    <t>2039.30</t>
  </si>
  <si>
    <t>2179.44</t>
  </si>
  <si>
    <t>2023-09-24 15:08:21</t>
  </si>
  <si>
    <t>3979016</t>
  </si>
  <si>
    <t>NIU XIAOBING</t>
  </si>
  <si>
    <t>1226.73</t>
  </si>
  <si>
    <t>1311.03</t>
  </si>
  <si>
    <t>2023-09-24 15:19:53</t>
  </si>
  <si>
    <t>3979039</t>
  </si>
  <si>
    <t>WU TENGFEI</t>
  </si>
  <si>
    <t>3292.30</t>
  </si>
  <si>
    <t>3518.54</t>
  </si>
  <si>
    <t>2023-09-24 15:27:37</t>
  </si>
  <si>
    <t>3979063</t>
  </si>
  <si>
    <t>KIM JAE HO</t>
  </si>
  <si>
    <t>553.45</t>
  </si>
  <si>
    <t>591.48</t>
  </si>
  <si>
    <t>2023-09-24 15:37:09</t>
  </si>
  <si>
    <t>3979084</t>
  </si>
  <si>
    <t>MICHAEL RINE</t>
  </si>
  <si>
    <t>276.49</t>
  </si>
  <si>
    <t>295.49</t>
  </si>
  <si>
    <t>2023-09-24 15:44:37</t>
  </si>
  <si>
    <t>3979115</t>
  </si>
  <si>
    <t>伊甸天堂</t>
  </si>
  <si>
    <t>LAN CHUANLI</t>
  </si>
  <si>
    <t>780.87</t>
  </si>
  <si>
    <t>834.53</t>
  </si>
  <si>
    <t>2023-09-24 15:54:57</t>
  </si>
  <si>
    <t>3979260</t>
  </si>
  <si>
    <t>素坤逸2号阿斯彭套房酒店</t>
  </si>
  <si>
    <t>LEUNG YIU LUN</t>
  </si>
  <si>
    <t>546.60</t>
  </si>
  <si>
    <t>584.16</t>
  </si>
  <si>
    <t>2023-09-24 16:16:10</t>
  </si>
  <si>
    <t>3979298</t>
  </si>
  <si>
    <t>SONG YAO,CHEN YAN</t>
  </si>
  <si>
    <t>2291.59</t>
  </si>
  <si>
    <t>2449.06</t>
  </si>
  <si>
    <t>2023-09-24 16:34:50</t>
  </si>
  <si>
    <t>3979323</t>
  </si>
  <si>
    <t>Tao Ziling</t>
  </si>
  <si>
    <t>8818.62</t>
  </si>
  <si>
    <t>9424.62</t>
  </si>
  <si>
    <t>2023-09-24 16:43:39</t>
  </si>
  <si>
    <t>3979328</t>
  </si>
  <si>
    <t>Gilbert Poppy</t>
  </si>
  <si>
    <t>4083.99</t>
  </si>
  <si>
    <t>4364.64</t>
  </si>
  <si>
    <t>2023-09-25 21:05:23</t>
  </si>
  <si>
    <t>3979335</t>
  </si>
  <si>
    <t>TAKACS ZOLTAN GABOR</t>
  </si>
  <si>
    <t>1760.78</t>
  </si>
  <si>
    <t>1881.78</t>
  </si>
  <si>
    <t>2023-09-24 16:48:20</t>
  </si>
  <si>
    <t>3979478</t>
  </si>
  <si>
    <t>Zhang Junjun</t>
  </si>
  <si>
    <t>628.05</t>
  </si>
  <si>
    <t>671.21</t>
  </si>
  <si>
    <t>2023-09-24 17:13:35</t>
  </si>
  <si>
    <t>3979505</t>
  </si>
  <si>
    <t>迪拜溪畔君门大酒店</t>
  </si>
  <si>
    <t>ZAFAR USMAN</t>
  </si>
  <si>
    <t>645.13</t>
  </si>
  <si>
    <t>689.46</t>
  </si>
  <si>
    <t>2023-09-24 17:25:18</t>
  </si>
  <si>
    <t>3979744</t>
  </si>
  <si>
    <t>皇家郁金香古南格丽斯高尔夫酒店</t>
  </si>
  <si>
    <t>LEE MINA</t>
  </si>
  <si>
    <t>3478.81</t>
  </si>
  <si>
    <t>3717.87</t>
  </si>
  <si>
    <t>2023-09-24 18:05:48</t>
  </si>
  <si>
    <t>3979764</t>
  </si>
  <si>
    <t>RIN 机场酒店</t>
  </si>
  <si>
    <t>SPULBER-GHERASIM MARINA</t>
  </si>
  <si>
    <t>1050.30</t>
  </si>
  <si>
    <t>2023-09-24 18:20:08</t>
  </si>
  <si>
    <t>罗马尼亚</t>
  </si>
  <si>
    <t>3979766</t>
  </si>
  <si>
    <t>拉杰特马赛中心民宿酒店</t>
  </si>
  <si>
    <t>TAN TONG MENG,SOW YOOK HAR</t>
  </si>
  <si>
    <t>999.55</t>
  </si>
  <si>
    <t>1068.24</t>
  </si>
  <si>
    <t>2023-09-24 18:18:59</t>
  </si>
  <si>
    <t>3979807</t>
  </si>
  <si>
    <t>CHANG CHIA WEI</t>
  </si>
  <si>
    <t>805.51</t>
  </si>
  <si>
    <t>860.86</t>
  </si>
  <si>
    <t>2023-09-24 18:41:56</t>
  </si>
  <si>
    <t>3979821</t>
  </si>
  <si>
    <t>爱丽丝&amp;旅行箱酒店</t>
  </si>
  <si>
    <t>WANG PENGFEI,XIE XULEI</t>
  </si>
  <si>
    <t>480.00</t>
  </si>
  <si>
    <t>512.98</t>
  </si>
  <si>
    <t>2023-09-24 18:46:45</t>
  </si>
  <si>
    <t>3979840</t>
  </si>
  <si>
    <t>MA YUEHAN</t>
  </si>
  <si>
    <t>244.98</t>
  </si>
  <si>
    <t>261.81</t>
  </si>
  <si>
    <t>2023-09-24 18:58:44</t>
  </si>
  <si>
    <t>3980027</t>
  </si>
  <si>
    <t>QIANG HUA</t>
  </si>
  <si>
    <t>5838.80</t>
  </si>
  <si>
    <t>6240.03</t>
  </si>
  <si>
    <t>2023-09-24 19:13:52</t>
  </si>
  <si>
    <t>3980056</t>
  </si>
  <si>
    <t>TONG LEI,Fang Liangzhou</t>
  </si>
  <si>
    <t>394.83</t>
  </si>
  <si>
    <t>421.96</t>
  </si>
  <si>
    <t>2023-09-24 19:25:32</t>
  </si>
  <si>
    <t>3980061</t>
  </si>
  <si>
    <t>KIM SUNHO</t>
  </si>
  <si>
    <t>836.77</t>
  </si>
  <si>
    <t>894.27</t>
  </si>
  <si>
    <t>2023-09-24 19:26:52</t>
  </si>
  <si>
    <t>3980064</t>
  </si>
  <si>
    <t>MOSCOSO AVILES PAULA CRISTINA</t>
  </si>
  <si>
    <t>1814.99</t>
  </si>
  <si>
    <t>1939.71</t>
  </si>
  <si>
    <t>2023-09-24 19:39:14</t>
  </si>
  <si>
    <t>3980093</t>
  </si>
  <si>
    <t>HU ZHIXIANG,HU ZHIXIANG</t>
  </si>
  <si>
    <t>845.89</t>
  </si>
  <si>
    <t>904.02</t>
  </si>
  <si>
    <t>2023-09-24 19:39:24</t>
  </si>
  <si>
    <t>3980104</t>
  </si>
  <si>
    <t>欧诺莫卡萨布兰卡机场酒店</t>
  </si>
  <si>
    <t>QIU MingJie,Zheng EnHui</t>
  </si>
  <si>
    <t>1743.53</t>
  </si>
  <si>
    <t>1863.34</t>
  </si>
  <si>
    <t>2023-09-24 19:44:16</t>
  </si>
  <si>
    <t>3980309</t>
  </si>
  <si>
    <t>HU YAJIE</t>
  </si>
  <si>
    <t>3985.58</t>
  </si>
  <si>
    <t>4259.46</t>
  </si>
  <si>
    <t>2023-09-24 20:06:21</t>
  </si>
  <si>
    <t>3980326</t>
  </si>
  <si>
    <t>CHEN JIEHUI,CHEN JIEHUI</t>
  </si>
  <si>
    <t>749.19</t>
  </si>
  <si>
    <t>800.67</t>
  </si>
  <si>
    <t>2023-09-24 20:15:29</t>
  </si>
  <si>
    <t>3980346</t>
  </si>
  <si>
    <t>查汶海滩度假村</t>
  </si>
  <si>
    <t>Stefan Marco</t>
  </si>
  <si>
    <t>1039.30</t>
  </si>
  <si>
    <t>1110.72</t>
  </si>
  <si>
    <t>2023-09-24 20:27:17</t>
  </si>
  <si>
    <t>3980356</t>
  </si>
  <si>
    <t>LEE JUNSEOK,YOO KITAE</t>
  </si>
  <si>
    <t>699.23</t>
  </si>
  <si>
    <t>747.28</t>
  </si>
  <si>
    <t>2023-09-24 20:30:37</t>
  </si>
  <si>
    <t>3980372</t>
  </si>
  <si>
    <t>芭堤雅沙妮酒店</t>
  </si>
  <si>
    <t>Suta Kanokon</t>
  </si>
  <si>
    <t>854.86</t>
  </si>
  <si>
    <t>913.60</t>
  </si>
  <si>
    <t>2023-09-24 20:35:39</t>
  </si>
  <si>
    <t>3980376</t>
  </si>
  <si>
    <t>吉隆坡帝盛酒店</t>
  </si>
  <si>
    <t>ALHADDAD MOHAMMED</t>
  </si>
  <si>
    <t>495.34</t>
  </si>
  <si>
    <t>529.38</t>
  </si>
  <si>
    <t>2023-09-24 20:37:11</t>
  </si>
  <si>
    <t>3980398</t>
  </si>
  <si>
    <t>特雷托丽酒店</t>
  </si>
  <si>
    <t>VALE MIGUEL</t>
  </si>
  <si>
    <t>649.47</t>
  </si>
  <si>
    <t>694.10</t>
  </si>
  <si>
    <t>2023-09-24 20:45:02</t>
  </si>
  <si>
    <t>3980400</t>
  </si>
  <si>
    <t>雪州中心聪明酒店</t>
  </si>
  <si>
    <t>HAFIEZ MOHD HAFIEZ</t>
  </si>
  <si>
    <t>243.21</t>
  </si>
  <si>
    <t>259.92</t>
  </si>
  <si>
    <t>2023-09-24 20:55:17</t>
  </si>
  <si>
    <t>3980403</t>
  </si>
  <si>
    <t>阿斯顿登巴萨酒店及会议中心</t>
  </si>
  <si>
    <t>KADEK DIANA</t>
  </si>
  <si>
    <t>192.47</t>
  </si>
  <si>
    <t>205.70</t>
  </si>
  <si>
    <t>2023-09-24 20:45:38</t>
  </si>
  <si>
    <t>3980419</t>
  </si>
  <si>
    <t>提尔蒂酒店及Spa</t>
  </si>
  <si>
    <t>VICTORIA TOLEDANO</t>
  </si>
  <si>
    <t>569.93</t>
  </si>
  <si>
    <t>609.10</t>
  </si>
  <si>
    <t>2023-09-24 20:49:18</t>
  </si>
  <si>
    <t>3980424</t>
  </si>
  <si>
    <t>鲁纳芭东酒店</t>
  </si>
  <si>
    <t>KAMPAUNG THANYALAK</t>
  </si>
  <si>
    <t>184.53</t>
  </si>
  <si>
    <t>197.21</t>
  </si>
  <si>
    <t>2023-09-24 20:50:38</t>
  </si>
  <si>
    <t>3980430</t>
  </si>
  <si>
    <t>CHEN SIYU,JIA XIAOTONG</t>
  </si>
  <si>
    <t>1965.12</t>
  </si>
  <si>
    <t>2100.16</t>
  </si>
  <si>
    <t>2023-09-24 20:51:13</t>
  </si>
  <si>
    <t>3980445</t>
  </si>
  <si>
    <t>CAI YONGHUAN,CAI YONGHUAN</t>
  </si>
  <si>
    <t>2023-09-24 20:57:24</t>
  </si>
  <si>
    <t>3980582</t>
  </si>
  <si>
    <t>奎松市库波红酒店</t>
  </si>
  <si>
    <t>ABERIN CRISHA MAE BRONOLA,CANAVERAL DENNIS RILLERA</t>
  </si>
  <si>
    <t>244.61</t>
  </si>
  <si>
    <t>261.42</t>
  </si>
  <si>
    <t>2023-09-24 21:01:53</t>
  </si>
  <si>
    <t>3980624</t>
  </si>
  <si>
    <t>PAN WANRUO</t>
  </si>
  <si>
    <t>2083.72</t>
  </si>
  <si>
    <t>2226.91</t>
  </si>
  <si>
    <t>2023-09-24 21:10:24</t>
  </si>
  <si>
    <t>3980627</t>
  </si>
  <si>
    <t>LOR CHEE LENG</t>
  </si>
  <si>
    <t>1587.02</t>
  </si>
  <si>
    <t>1696.08</t>
  </si>
  <si>
    <t>2023-09-24 21:08:52</t>
  </si>
  <si>
    <t>3980699</t>
  </si>
  <si>
    <t>中央皇宫酒店</t>
  </si>
  <si>
    <t>GU XIANGJIAN</t>
  </si>
  <si>
    <t>711.69</t>
  </si>
  <si>
    <t>760.60</t>
  </si>
  <si>
    <t>2023-09-24 21:37:09</t>
  </si>
  <si>
    <t>3980749</t>
  </si>
  <si>
    <t>维万塔海得拉巴贝岗姆佩特酒店</t>
  </si>
  <si>
    <t>C S Sharath Chandra</t>
  </si>
  <si>
    <t>1281.74</t>
  </si>
  <si>
    <t>1369.82</t>
  </si>
  <si>
    <t>2023-09-24 21:53:35</t>
  </si>
  <si>
    <t>3980758</t>
  </si>
  <si>
    <t>波普！克拉帕加丁酒店</t>
  </si>
  <si>
    <t>SENTOSA SENTOSA</t>
  </si>
  <si>
    <t>352.08</t>
  </si>
  <si>
    <t>376.27</t>
  </si>
  <si>
    <t>2023-09-24 21:57:20</t>
  </si>
  <si>
    <t>3980933</t>
  </si>
  <si>
    <t>Park Eunjeong</t>
  </si>
  <si>
    <t>988.35</t>
  </si>
  <si>
    <t>1056.27</t>
  </si>
  <si>
    <t>2023-09-24 22:05:51</t>
  </si>
  <si>
    <t>3980957</t>
  </si>
  <si>
    <t>MALAGON JAIME NICOLAS</t>
  </si>
  <si>
    <t>759.76</t>
  </si>
  <si>
    <t>811.97</t>
  </si>
  <si>
    <t>2023-09-24 22:15:16</t>
  </si>
  <si>
    <t>3981017</t>
  </si>
  <si>
    <t>EU THENG WEE</t>
  </si>
  <si>
    <t>353.51</t>
  </si>
  <si>
    <t>377.80</t>
  </si>
  <si>
    <t>2023-09-24 22:35:42</t>
  </si>
  <si>
    <t>3981022</t>
  </si>
  <si>
    <t>伊斯坦布尔佰欧特酒店</t>
  </si>
  <si>
    <t>GUNDUZ ERHAN,BIRLER GULSAH</t>
  </si>
  <si>
    <t>1083.33</t>
  </si>
  <si>
    <t>1157.78</t>
  </si>
  <si>
    <t>2023-09-24 22:39:09</t>
  </si>
  <si>
    <t>3981027</t>
  </si>
  <si>
    <t>里约热内卢巴拉亚特兰帝卡国际酒店</t>
  </si>
  <si>
    <t>LIMA HANDRIELLI</t>
  </si>
  <si>
    <t>618.41</t>
  </si>
  <si>
    <t>660.91</t>
  </si>
  <si>
    <t>2023-09-24 22:40:41</t>
  </si>
  <si>
    <t>3981191</t>
  </si>
  <si>
    <t>YU YINJIE</t>
  </si>
  <si>
    <t>608.00</t>
  </si>
  <si>
    <t>649.78</t>
  </si>
  <si>
    <t>2023-09-25 10:52:46</t>
  </si>
  <si>
    <t>3981208</t>
  </si>
  <si>
    <t>Windsor Hotel &amp; Convention Center Istanbul</t>
  </si>
  <si>
    <t>SAILER MONIKA,SAILER KEVIN</t>
  </si>
  <si>
    <t>906.59</t>
  </si>
  <si>
    <t>968.89</t>
  </si>
  <si>
    <t>2023-09-24 23:09:01</t>
  </si>
  <si>
    <t>3981224</t>
  </si>
  <si>
    <t>玛丽蒂姆曼海姆酒店</t>
  </si>
  <si>
    <t>Steinhagen Dirk</t>
  </si>
  <si>
    <t>702.11</t>
  </si>
  <si>
    <t>750.36</t>
  </si>
  <si>
    <t>2023-09-24 23:16:16</t>
  </si>
  <si>
    <t>3981245</t>
  </si>
  <si>
    <t>艾尔奥拉斯酒店</t>
  </si>
  <si>
    <t>Chiraz MOKADDEM</t>
  </si>
  <si>
    <t>3237.48</t>
  </si>
  <si>
    <t>3459.96</t>
  </si>
  <si>
    <t>2023-09-24 23:21:04</t>
  </si>
  <si>
    <t>3981441</t>
  </si>
  <si>
    <t>chandrakar Akash,chandrakar Akash</t>
  </si>
  <si>
    <t>2023-09-25 08:11:35</t>
  </si>
  <si>
    <t>3981464</t>
  </si>
  <si>
    <t>学生公园公寓酒店</t>
  </si>
  <si>
    <t>TRI PRAKOSO YULI</t>
  </si>
  <si>
    <t>229.70</t>
  </si>
  <si>
    <t>245.48</t>
  </si>
  <si>
    <t>2023-09-25 00:22:26</t>
  </si>
  <si>
    <t>3981466</t>
  </si>
  <si>
    <t>SUN LIWEI</t>
  </si>
  <si>
    <t>526.26</t>
  </si>
  <si>
    <t>562.42</t>
  </si>
  <si>
    <t>2023-09-25 00:23:26</t>
  </si>
  <si>
    <t>3981469</t>
  </si>
  <si>
    <t>曼达卢永酒店</t>
  </si>
  <si>
    <t>DEJESUS ROMEO JR TERCENIO</t>
  </si>
  <si>
    <t>151.67</t>
  </si>
  <si>
    <t>162.09</t>
  </si>
  <si>
    <t>2023-09-25 00:34:15</t>
  </si>
  <si>
    <t>3981471</t>
  </si>
  <si>
    <t>撒姆巴拉豪华住宅酒店</t>
  </si>
  <si>
    <t>PEH ZHIQIANG DANNY</t>
  </si>
  <si>
    <t>1992.18</t>
  </si>
  <si>
    <t>2129.08</t>
  </si>
  <si>
    <t>2023-09-25 00:24:27</t>
  </si>
  <si>
    <t>3981523</t>
  </si>
  <si>
    <t>阿伯酒店及公寓</t>
  </si>
  <si>
    <t>poon hiu lam</t>
  </si>
  <si>
    <t>1437.09</t>
  </si>
  <si>
    <t>1535.85</t>
  </si>
  <si>
    <t>2023-09-25 01:07:59</t>
  </si>
  <si>
    <t>3981553</t>
  </si>
  <si>
    <t>法兰克福温德姆爵怡酒店</t>
  </si>
  <si>
    <t>Flintrop Martin</t>
  </si>
  <si>
    <t>535.51</t>
  </si>
  <si>
    <t>2023-09-25 01:26:32</t>
  </si>
  <si>
    <t>3981583</t>
  </si>
  <si>
    <t>Lijiacheng Lijiacheng,Lijiacheng Lijiacheng</t>
  </si>
  <si>
    <t>2023-09-25 02:02:33</t>
  </si>
  <si>
    <t>3981585</t>
  </si>
  <si>
    <t>2023-09-25 02:03:36</t>
  </si>
  <si>
    <t>3981612</t>
  </si>
  <si>
    <t>GUO QING,LI QIUHAO</t>
  </si>
  <si>
    <t>6118.34</t>
  </si>
  <si>
    <t>6538.78</t>
  </si>
  <si>
    <t>2023-09-25 02:11:40</t>
  </si>
  <si>
    <t>3981613</t>
  </si>
  <si>
    <t>基里亚德巴黎波特伊芙酒店</t>
  </si>
  <si>
    <t>NAJIB BOUMKHELD</t>
  </si>
  <si>
    <t>728.99</t>
  </si>
  <si>
    <t>779.08</t>
  </si>
  <si>
    <t>-0.01</t>
  </si>
  <si>
    <t>-779</t>
  </si>
  <si>
    <t>-728</t>
  </si>
  <si>
    <t>2023-09-25 02:15:23</t>
  </si>
  <si>
    <t>3981627</t>
  </si>
  <si>
    <t>ABACI AYSE</t>
  </si>
  <si>
    <t>4663.45</t>
  </si>
  <si>
    <t>4983.92</t>
  </si>
  <si>
    <t>2023-09-25 02:27:48</t>
  </si>
  <si>
    <t>3981628</t>
  </si>
  <si>
    <t>赛瑞安酒店</t>
  </si>
  <si>
    <t>fabrizio filomena</t>
  </si>
  <si>
    <t>950.17</t>
  </si>
  <si>
    <t>1015.46</t>
  </si>
  <si>
    <t>2023-09-25 02:29:07</t>
  </si>
  <si>
    <t>3981650</t>
  </si>
  <si>
    <t>MELHEM FARID</t>
  </si>
  <si>
    <t>3133.79</t>
  </si>
  <si>
    <t>3349.14</t>
  </si>
  <si>
    <t>2023-09-25 03:01:32</t>
  </si>
  <si>
    <t>3981673</t>
  </si>
  <si>
    <t>索塔 @ 鲁斯塔韦力精品酒店</t>
  </si>
  <si>
    <t>Mochiach Maria,Mochiach Maria</t>
  </si>
  <si>
    <t>619.89</t>
  </si>
  <si>
    <t>662.49</t>
  </si>
  <si>
    <t>2023-09-25 03:52:41</t>
  </si>
  <si>
    <t>格鲁吉亚</t>
  </si>
  <si>
    <t>3981682</t>
  </si>
  <si>
    <t>信天翁精品酒店</t>
  </si>
  <si>
    <t>MIRVOKHITOV MIRSAID</t>
  </si>
  <si>
    <t>840.73</t>
  </si>
  <si>
    <t>898.50</t>
  </si>
  <si>
    <t>2023-09-25 03:59:26</t>
  </si>
  <si>
    <t>3981693</t>
  </si>
  <si>
    <t>为您服务公寓</t>
  </si>
  <si>
    <t>SAORON SEDTHA</t>
  </si>
  <si>
    <t>197.59</t>
  </si>
  <si>
    <t>211.17</t>
  </si>
  <si>
    <t>2023-09-25 04:15:22</t>
  </si>
  <si>
    <t>3981752</t>
  </si>
  <si>
    <t>旧金山大湾酒店</t>
  </si>
  <si>
    <t>HATCHER JANELLE</t>
  </si>
  <si>
    <t>1490.98</t>
  </si>
  <si>
    <t>1593.44</t>
  </si>
  <si>
    <t>2023-09-25 06:19:21</t>
  </si>
  <si>
    <t>3981771</t>
  </si>
  <si>
    <t>HU SHIYAO,HU JIMING</t>
  </si>
  <si>
    <t>429.21</t>
  </si>
  <si>
    <t>458.70</t>
  </si>
  <si>
    <t>2023-09-25 06:53:52</t>
  </si>
  <si>
    <t>3981801</t>
  </si>
  <si>
    <t>沙迦时光快捷酒店</t>
  </si>
  <si>
    <t>MADJIDO FAZAZI</t>
  </si>
  <si>
    <t>1513.73</t>
  </si>
  <si>
    <t>1617.75</t>
  </si>
  <si>
    <t>2023-09-25 07:01:48</t>
  </si>
  <si>
    <t>3981812</t>
  </si>
  <si>
    <t>迪拜德拉温德姆酒店</t>
  </si>
  <si>
    <t>LIU YONGHUI,YANG QINGYUAN</t>
  </si>
  <si>
    <t>1948.95</t>
  </si>
  <si>
    <t>2082.88</t>
  </si>
  <si>
    <t>2023-09-25 08:10:24</t>
  </si>
  <si>
    <t>3981829</t>
  </si>
  <si>
    <t>CHANUWAT JANJIRA</t>
  </si>
  <si>
    <t>346.26</t>
  </si>
  <si>
    <t>2023-09-25 07:45:50</t>
  </si>
  <si>
    <t>3981840</t>
  </si>
  <si>
    <t>LEE JIWON</t>
  </si>
  <si>
    <t>208.10</t>
  </si>
  <si>
    <t>222.40</t>
  </si>
  <si>
    <t>2023-09-25 07:51:41</t>
  </si>
  <si>
    <t>3981842</t>
  </si>
  <si>
    <t>GUO TONG</t>
  </si>
  <si>
    <t>870.01</t>
  </si>
  <si>
    <t>929.80</t>
  </si>
  <si>
    <t>2023-09-25 07:56:50</t>
  </si>
  <si>
    <t>3981918</t>
  </si>
  <si>
    <t>LEE SOWON</t>
  </si>
  <si>
    <t>480.39</t>
  </si>
  <si>
    <t>513.40</t>
  </si>
  <si>
    <t>2023-09-25 08:35:17</t>
  </si>
  <si>
    <t>3982020</t>
  </si>
  <si>
    <t>内港品质酒店</t>
  </si>
  <si>
    <t>Duffy Patrick</t>
  </si>
  <si>
    <t>942.16</t>
  </si>
  <si>
    <t>1006.90</t>
  </si>
  <si>
    <t>2023-09-25 09:04:57</t>
  </si>
  <si>
    <t>3982044</t>
  </si>
  <si>
    <t>YU SHUFEI</t>
  </si>
  <si>
    <t>1190.37</t>
  </si>
  <si>
    <t>1272.17</t>
  </si>
  <si>
    <t>2023-09-25 09:20:54</t>
  </si>
  <si>
    <t>3982186</t>
  </si>
  <si>
    <t>JIN PINGZHOU,ZHENG CONG</t>
  </si>
  <si>
    <t>134.69</t>
  </si>
  <si>
    <t>143.95</t>
  </si>
  <si>
    <t>2023-09-25 10:08:48</t>
  </si>
  <si>
    <t>3982228</t>
  </si>
  <si>
    <t>马尼拉塞拉阁楼酒店</t>
  </si>
  <si>
    <t>LAPULAPU DINDO PAULINO</t>
  </si>
  <si>
    <t>169.13</t>
  </si>
  <si>
    <t>180.75</t>
  </si>
  <si>
    <t>2023-09-25 10:30:47</t>
  </si>
  <si>
    <t>3982235</t>
  </si>
  <si>
    <t>新加坡首都凯宾斯基酒店</t>
  </si>
  <si>
    <t>CHIA SIAH HENG</t>
  </si>
  <si>
    <t>6733.69</t>
  </si>
  <si>
    <t>7196.42</t>
  </si>
  <si>
    <t>2023-09-25 10:33:56</t>
  </si>
  <si>
    <t>3982277</t>
  </si>
  <si>
    <t>大西洋之星酒店</t>
  </si>
  <si>
    <t>CAMPOS VANESSA,DOS SANTOS PABLO EDUARDO MIGUEL</t>
  </si>
  <si>
    <t>407.85</t>
  </si>
  <si>
    <t>435.88</t>
  </si>
  <si>
    <t>2023-09-25 10:54:55</t>
  </si>
  <si>
    <t>3982426</t>
  </si>
  <si>
    <t>伦敦希思罗机场宜必思酒店</t>
  </si>
  <si>
    <t>XIE BINGQING</t>
  </si>
  <si>
    <t>765.62</t>
  </si>
  <si>
    <t>818.23</t>
  </si>
  <si>
    <t>2023-09-25 11:37:27</t>
  </si>
  <si>
    <t>3982427</t>
  </si>
  <si>
    <t>吉隆坡奥蒙德酒店</t>
  </si>
  <si>
    <t>RUSLAN NURHAFIDZATUL</t>
  </si>
  <si>
    <t>352.00</t>
  </si>
  <si>
    <t>376.19</t>
  </si>
  <si>
    <t>2023-09-25 11:38:02</t>
  </si>
  <si>
    <t>3982463</t>
  </si>
  <si>
    <t>Li Jiayang</t>
  </si>
  <si>
    <t>558.34</t>
  </si>
  <si>
    <t>596.71</t>
  </si>
  <si>
    <t>2023-09-25 11:52:15</t>
  </si>
  <si>
    <t>3982467</t>
  </si>
  <si>
    <t>甲米阿纳生态度假村</t>
  </si>
  <si>
    <t>SAECHOEN MIRA</t>
  </si>
  <si>
    <t>476.35</t>
  </si>
  <si>
    <t>509.08</t>
  </si>
  <si>
    <t>2023-09-25 11:52:34</t>
  </si>
  <si>
    <t>3982687</t>
  </si>
  <si>
    <t>洛斯奥利沃斯酒店</t>
  </si>
  <si>
    <t>BAGHELA PRADIPSINH</t>
  </si>
  <si>
    <t>3346.89</t>
  </si>
  <si>
    <t>3576.88</t>
  </si>
  <si>
    <t>2023-09-25 12:36:43</t>
  </si>
  <si>
    <t>3982941</t>
  </si>
  <si>
    <t>巴黎戴高乐机场及会议中心美居酒店</t>
  </si>
  <si>
    <t>Liu Yu</t>
  </si>
  <si>
    <t>1516.57</t>
  </si>
  <si>
    <t>1620.79</t>
  </si>
  <si>
    <t>2023-09-25 13:49:33</t>
  </si>
  <si>
    <t>3982942</t>
  </si>
  <si>
    <t>UHG四分之一沙拉铃酒店</t>
  </si>
  <si>
    <t>POUNGSOMBAT PAKJIRA</t>
  </si>
  <si>
    <t>413.31</t>
  </si>
  <si>
    <t>441.71</t>
  </si>
  <si>
    <t>2023-09-25 13:39:26</t>
  </si>
  <si>
    <t>3983118</t>
  </si>
  <si>
    <t>莱比锡早安+</t>
  </si>
  <si>
    <t>FRANKE DIRK</t>
  </si>
  <si>
    <t>1085.19</t>
  </si>
  <si>
    <t>1159.76</t>
  </si>
  <si>
    <t>2023-09-25 14:39:49</t>
  </si>
  <si>
    <t>3983134</t>
  </si>
  <si>
    <t>乌琳温泉别墅 - 卡拉尼雅体验酒店</t>
  </si>
  <si>
    <t>MA HANXIAO</t>
  </si>
  <si>
    <t>3822.96</t>
  </si>
  <si>
    <t>4085.67</t>
  </si>
  <si>
    <t>2023-09-25 14:45:37</t>
  </si>
  <si>
    <t>3983179</t>
  </si>
  <si>
    <t>1 Million Hotel</t>
  </si>
  <si>
    <t>LI HONGTAO</t>
  </si>
  <si>
    <t>1029.91</t>
  </si>
  <si>
    <t>1100.68</t>
  </si>
  <si>
    <t>2023-09-25 14:59:22</t>
  </si>
  <si>
    <t>3983184</t>
  </si>
  <si>
    <t>希兰达5号公园酒店</t>
  </si>
  <si>
    <t>YOGASARA Y</t>
  </si>
  <si>
    <t>245.14</t>
  </si>
  <si>
    <t>261.99</t>
  </si>
  <si>
    <t>2023-09-25 14:59:58</t>
  </si>
  <si>
    <t>3983325</t>
  </si>
  <si>
    <t>WU JIASHU</t>
  </si>
  <si>
    <t>906.96</t>
  </si>
  <si>
    <t>969.28</t>
  </si>
  <si>
    <t>2023-09-25 15:18:00</t>
  </si>
  <si>
    <t>3983363</t>
  </si>
  <si>
    <t>亚洲机场饭店</t>
  </si>
  <si>
    <t>MOONKUNVISET JANTIMA</t>
  </si>
  <si>
    <t>187.09</t>
  </si>
  <si>
    <t>199.95</t>
  </si>
  <si>
    <t>2023-09-25 15:37:54</t>
  </si>
  <si>
    <t>3983389</t>
  </si>
  <si>
    <t>曼谷迪瓦鲁斯度假酒店</t>
  </si>
  <si>
    <t>HOU YAOLIANG,WEI JING</t>
  </si>
  <si>
    <t>305.45</t>
  </si>
  <si>
    <t>326.44</t>
  </si>
  <si>
    <t>2023-09-25 15:47:54</t>
  </si>
  <si>
    <t>3983419</t>
  </si>
  <si>
    <t>PHALASAEN NUENGRUETHAI</t>
  </si>
  <si>
    <t>2023-09-25 15:57:22</t>
  </si>
  <si>
    <t>3983428</t>
  </si>
  <si>
    <t>马戈酒店</t>
  </si>
  <si>
    <t>YU CHAOJIE,ZHANG YING</t>
  </si>
  <si>
    <t>1236.08</t>
  </si>
  <si>
    <t>1321.02</t>
  </si>
  <si>
    <t>2023-09-25 16:02:33</t>
  </si>
  <si>
    <t>3983434</t>
  </si>
  <si>
    <t>ONIA ROGELIO DE VERA</t>
  </si>
  <si>
    <t>278.44</t>
  </si>
  <si>
    <t>297.57</t>
  </si>
  <si>
    <t>2023-09-25 16:06:33</t>
  </si>
  <si>
    <t>3983446</t>
  </si>
  <si>
    <t>沐汽车旅馆</t>
  </si>
  <si>
    <t>ALWIN TAI</t>
  </si>
  <si>
    <t>318.02</t>
  </si>
  <si>
    <t>2023-09-25 16:09:58</t>
  </si>
  <si>
    <t>3983485</t>
  </si>
  <si>
    <t>巴哈马度假酒店</t>
  </si>
  <si>
    <t>GUO YANBIN,NG TIEN I,GUO YANBIN</t>
  </si>
  <si>
    <t>623.74</t>
  </si>
  <si>
    <t>666.60</t>
  </si>
  <si>
    <t>2023-09-25 16:23:04</t>
  </si>
  <si>
    <t>3983553</t>
  </si>
  <si>
    <t>马六甲里为埃拉套房酒店</t>
  </si>
  <si>
    <t>MAHMOOD ELMI</t>
  </si>
  <si>
    <t>196.93</t>
  </si>
  <si>
    <t>210.46</t>
  </si>
  <si>
    <t>2023-09-25 16:52:52</t>
  </si>
  <si>
    <t>3983566</t>
  </si>
  <si>
    <t>zhang tiantian,shi weite</t>
  </si>
  <si>
    <t>448.65</t>
  </si>
  <si>
    <t>479.48</t>
  </si>
  <si>
    <t>2023-09-25 16:58:15</t>
  </si>
  <si>
    <t>3983778</t>
  </si>
  <si>
    <t>ZHANG JIE</t>
  </si>
  <si>
    <t>308.14</t>
  </si>
  <si>
    <t>329.32</t>
  </si>
  <si>
    <t>2023-09-25 17:47:41</t>
  </si>
  <si>
    <t>3983802</t>
  </si>
  <si>
    <t>埃拉巴瓦第酒店与购物中心</t>
  </si>
  <si>
    <t>WANG NING</t>
  </si>
  <si>
    <t>746.10</t>
  </si>
  <si>
    <t>797.37</t>
  </si>
  <si>
    <t>2023-09-25 17:58:16</t>
  </si>
  <si>
    <t>3983989</t>
  </si>
  <si>
    <t>BUMPENRATTANA TIPPAWAN</t>
  </si>
  <si>
    <t>2023-09-25 18:06:47</t>
  </si>
  <si>
    <t>3984055</t>
  </si>
  <si>
    <t>Alhaddad Abdullah</t>
  </si>
  <si>
    <t>279.14</t>
  </si>
  <si>
    <t>298.32</t>
  </si>
  <si>
    <t>2023-09-25 18:39:12</t>
  </si>
  <si>
    <t>3984075</t>
  </si>
  <si>
    <t>米兰阿玛尼酒店</t>
  </si>
  <si>
    <t>ZHENG Hongbo,Jiao Yang</t>
  </si>
  <si>
    <t>34039.48</t>
  </si>
  <si>
    <t>36378.63</t>
  </si>
  <si>
    <t>2023-09-25 18:49:17</t>
  </si>
  <si>
    <t>3984101</t>
  </si>
  <si>
    <t>当姆昂朗西特纳洽广场酒店</t>
  </si>
  <si>
    <t>YOTATAI SUMANA</t>
  </si>
  <si>
    <t>78.92</t>
  </si>
  <si>
    <t>84.34</t>
  </si>
  <si>
    <t>2023-09-25 19:00:06</t>
  </si>
  <si>
    <t>3984107</t>
  </si>
  <si>
    <t>巨港最爱酒店</t>
  </si>
  <si>
    <t>NUGROHO BIMA</t>
  </si>
  <si>
    <t>172.02</t>
  </si>
  <si>
    <t>183.84</t>
  </si>
  <si>
    <t>2023-09-25 19:00:52</t>
  </si>
  <si>
    <t>3984239</t>
  </si>
  <si>
    <t>皇家汽油酒店</t>
  </si>
  <si>
    <t>Lihongquan Xianhuiyin</t>
  </si>
  <si>
    <t>460.13</t>
  </si>
  <si>
    <t>491.75</t>
  </si>
  <si>
    <t>2023-09-25 19:02:10</t>
  </si>
  <si>
    <t>3984349</t>
  </si>
  <si>
    <t>帕亚酒店</t>
  </si>
  <si>
    <t>OH JEONGMIN</t>
  </si>
  <si>
    <t>402.83</t>
  </si>
  <si>
    <t>430.51</t>
  </si>
  <si>
    <t>2023-09-25 19:54:13</t>
  </si>
  <si>
    <t>3984359</t>
  </si>
  <si>
    <t>清迈安达库拉科莫酒店</t>
  </si>
  <si>
    <t>CHO JINHYUNG</t>
  </si>
  <si>
    <t>376.83</t>
  </si>
  <si>
    <t>402.72</t>
  </si>
  <si>
    <t>2023-09-25 19:31:06</t>
  </si>
  <si>
    <t>3984398</t>
  </si>
  <si>
    <t>哈柏 MT 哈优诺酒店 - 阿斯顿酒店</t>
  </si>
  <si>
    <t>RATNASARI NUR</t>
  </si>
  <si>
    <t>373.74</t>
  </si>
  <si>
    <t>399.42</t>
  </si>
  <si>
    <t>2023-09-25 19:48:09</t>
  </si>
  <si>
    <t>3984587</t>
  </si>
  <si>
    <t>Azumi 精品酒店</t>
  </si>
  <si>
    <t>GONZALES-SUAL CARLA DIANA</t>
  </si>
  <si>
    <t>395.00</t>
  </si>
  <si>
    <t>422.14</t>
  </si>
  <si>
    <t>2023-09-26 08:28:05</t>
  </si>
  <si>
    <t>3984625</t>
  </si>
  <si>
    <t>Sunrise Alex Avenue Hotel</t>
  </si>
  <si>
    <t>MASIH NITIN</t>
  </si>
  <si>
    <t>2847.41</t>
  </si>
  <si>
    <t>3043.08</t>
  </si>
  <si>
    <t>2023-09-25 20:15:42</t>
  </si>
  <si>
    <t>3984667</t>
  </si>
  <si>
    <t>河滨区途恩酒店</t>
  </si>
  <si>
    <t>ISMAIL MAISARAH</t>
  </si>
  <si>
    <t>122.42</t>
  </si>
  <si>
    <t>130.83</t>
  </si>
  <si>
    <t>2023-09-25 20:30:41</t>
  </si>
  <si>
    <t>3984671</t>
  </si>
  <si>
    <t>奥兰多邦内溪温德姆格兰德度假酒店</t>
  </si>
  <si>
    <t>LIANG HEZI</t>
  </si>
  <si>
    <t>3179.38</t>
  </si>
  <si>
    <t>3397.86</t>
  </si>
  <si>
    <t>2023-09-25 20:32:23</t>
  </si>
  <si>
    <t>3984702</t>
  </si>
  <si>
    <t>VEERADECHOSIT THITICHAYA</t>
  </si>
  <si>
    <t>229.59</t>
  </si>
  <si>
    <t>245.37</t>
  </si>
  <si>
    <t>2023-09-25 20:46:58</t>
  </si>
  <si>
    <t>3984708</t>
  </si>
  <si>
    <t>芭达雅家庭旅馆</t>
  </si>
  <si>
    <t>SEESANG YOOTTASAKA</t>
  </si>
  <si>
    <t>127.50</t>
  </si>
  <si>
    <t>136.26</t>
  </si>
  <si>
    <t>2023-09-25 20:55:26</t>
  </si>
  <si>
    <t>3984932</t>
  </si>
  <si>
    <t>ZHAO KUNBIAO</t>
  </si>
  <si>
    <t>1657.85</t>
  </si>
  <si>
    <t>1771.78</t>
  </si>
  <si>
    <t>-1771</t>
  </si>
  <si>
    <t>-1657</t>
  </si>
  <si>
    <t>2023-09-25 21:08:24</t>
  </si>
  <si>
    <t>3985008</t>
  </si>
  <si>
    <t>泰坦尼克卡尔塔尔商务酒店</t>
  </si>
  <si>
    <t>LIU FULIN</t>
  </si>
  <si>
    <t>1485.35</t>
  </si>
  <si>
    <t>1587.42</t>
  </si>
  <si>
    <t>2023-09-25 21:33:05</t>
  </si>
  <si>
    <t>3985034</t>
  </si>
  <si>
    <t>曼谷素旺那普机场奇迹酒店</t>
  </si>
  <si>
    <t>LAPMUN CHUTIPHONG</t>
  </si>
  <si>
    <t>276.75</t>
  </si>
  <si>
    <t>295.77</t>
  </si>
  <si>
    <t>2023-09-25 21:40:19</t>
  </si>
  <si>
    <t>3985043</t>
  </si>
  <si>
    <t>K.V.大厦</t>
  </si>
  <si>
    <t>CHEN CHEN HSIU</t>
  </si>
  <si>
    <t>162.15</t>
  </si>
  <si>
    <t>173.29</t>
  </si>
  <si>
    <t>2023-09-25 21:43:55</t>
  </si>
  <si>
    <t>3985049</t>
  </si>
  <si>
    <t>B住酒店</t>
  </si>
  <si>
    <t>MINGYEE NADIA</t>
  </si>
  <si>
    <t>146.36</t>
  </si>
  <si>
    <t>156.42</t>
  </si>
  <si>
    <t>2023-09-25 21:49:27</t>
  </si>
  <si>
    <t>3985264</t>
  </si>
  <si>
    <t>曼谷公园住宅</t>
  </si>
  <si>
    <t>Luo CulHua</t>
  </si>
  <si>
    <t>218.51</t>
  </si>
  <si>
    <t>233.53</t>
  </si>
  <si>
    <t>2023-09-25 22:20:52</t>
  </si>
  <si>
    <t>3985274</t>
  </si>
  <si>
    <t>LI XUEYING</t>
  </si>
  <si>
    <t>734.93</t>
  </si>
  <si>
    <t>785.43</t>
  </si>
  <si>
    <t>2023-09-25 22:19:18</t>
  </si>
  <si>
    <t>3985279</t>
  </si>
  <si>
    <t>阿米西亚 G 套房酒店</t>
  </si>
  <si>
    <t>D.A PUTRI HAMALAH,HAMALAH PUTRI</t>
  </si>
  <si>
    <t>135.26</t>
  </si>
  <si>
    <t>144.55</t>
  </si>
  <si>
    <t>2023-09-25 22:15:42</t>
  </si>
  <si>
    <t>3985319</t>
  </si>
  <si>
    <t>美居英戈尔施塔特酒店</t>
  </si>
  <si>
    <t>Faraco Maria Dolores</t>
  </si>
  <si>
    <t>4299.47</t>
  </si>
  <si>
    <t>4594.92</t>
  </si>
  <si>
    <t>2023-09-25 22:30:23</t>
  </si>
  <si>
    <t>3985325</t>
  </si>
  <si>
    <t>ELON MUSK</t>
  </si>
  <si>
    <t>356.64</t>
  </si>
  <si>
    <t>381.15</t>
  </si>
  <si>
    <t>2023-09-25 22:31:23</t>
  </si>
  <si>
    <t>3985347</t>
  </si>
  <si>
    <t>卡雷度假村</t>
  </si>
  <si>
    <t>NAKAPA VANISA</t>
  </si>
  <si>
    <t>95.95</t>
  </si>
  <si>
    <t>102.54</t>
  </si>
  <si>
    <t>2023-09-25 22:41:18</t>
  </si>
  <si>
    <t>3985367</t>
  </si>
  <si>
    <t>诺富特爱丁堡公园酒店</t>
  </si>
  <si>
    <t>WU JUNZUO</t>
  </si>
  <si>
    <t>3104.97</t>
  </si>
  <si>
    <t>3318.34</t>
  </si>
  <si>
    <t>2023-09-25 22:47:27</t>
  </si>
  <si>
    <t>3985370</t>
  </si>
  <si>
    <t>JIANG HE,LI YIWEN</t>
  </si>
  <si>
    <t>2482.54</t>
  </si>
  <si>
    <t>2653.14</t>
  </si>
  <si>
    <t>-2653</t>
  </si>
  <si>
    <t>-2482</t>
  </si>
  <si>
    <t>2023-09-25 22:48:03</t>
  </si>
  <si>
    <t>3985533</t>
  </si>
  <si>
    <t>贝雅特里奇酒店</t>
  </si>
  <si>
    <t>MA XUGANG</t>
  </si>
  <si>
    <t>1544.29</t>
  </si>
  <si>
    <t>1650.41</t>
  </si>
  <si>
    <t>2023-09-25 23:07:23</t>
  </si>
  <si>
    <t>3985588</t>
  </si>
  <si>
    <t>阿姆斯特丹史基浦机场宜必思酒店</t>
  </si>
  <si>
    <t>ZENGIN DOGUKAN,KARA ELIF,YILDIZ KEREM,YILDIZ BURCIN</t>
  </si>
  <si>
    <t>1583.15</t>
  </si>
  <si>
    <t>1691.94</t>
  </si>
  <si>
    <t>2023-09-25 23:23:19</t>
  </si>
  <si>
    <t>3985659</t>
  </si>
  <si>
    <t>YANG ZHIYAO</t>
  </si>
  <si>
    <t>1231.77</t>
  </si>
  <si>
    <t>1316.42</t>
  </si>
  <si>
    <t>2023-09-25 23:55:10</t>
  </si>
  <si>
    <t>3985675</t>
  </si>
  <si>
    <t>CHANG WEIJUNG</t>
  </si>
  <si>
    <t>467.60</t>
  </si>
  <si>
    <t>499.73</t>
  </si>
  <si>
    <t>2023-09-26 00:45:44</t>
  </si>
  <si>
    <t>3985773</t>
  </si>
  <si>
    <t>RAMLI NORIKMAH</t>
  </si>
  <si>
    <t>684.00</t>
  </si>
  <si>
    <t>731.00</t>
  </si>
  <si>
    <t>2023-09-26 08:14:08</t>
  </si>
  <si>
    <t>3985782</t>
  </si>
  <si>
    <t>DOMENICONI FRANCESCA</t>
  </si>
  <si>
    <t>3135.70</t>
  </si>
  <si>
    <t>3351.18</t>
  </si>
  <si>
    <t>2023-09-26 00:15:54</t>
  </si>
  <si>
    <t>3986025</t>
  </si>
  <si>
    <t>RAIHAN NUR</t>
  </si>
  <si>
    <t>221.44</t>
  </si>
  <si>
    <t>236.66</t>
  </si>
  <si>
    <t>2023-09-26 08:08:36</t>
  </si>
  <si>
    <t>3986032</t>
  </si>
  <si>
    <t>巴塞罗那马里亚诺库比公寓式酒店</t>
  </si>
  <si>
    <t>ZHONG XIAOXING</t>
  </si>
  <si>
    <t>3174.83</t>
  </si>
  <si>
    <t>3393.00</t>
  </si>
  <si>
    <t>2023-09-26 00:45:11</t>
  </si>
  <si>
    <t>3986040</t>
  </si>
  <si>
    <t>比萨B&amp;B酒店</t>
  </si>
  <si>
    <t>PROKIPJUKA DIANA</t>
  </si>
  <si>
    <t>551.24</t>
  </si>
  <si>
    <t>589.12</t>
  </si>
  <si>
    <t>2023-09-26 00:48:42</t>
  </si>
  <si>
    <t>3986048</t>
  </si>
  <si>
    <t>吉隆坡市中心莲花酒店</t>
  </si>
  <si>
    <t>CHARLES GAGNE,YAO JUAN</t>
  </si>
  <si>
    <t>186.37</t>
  </si>
  <si>
    <t>199.18</t>
  </si>
  <si>
    <t>2023-09-26 00:57:38</t>
  </si>
  <si>
    <t>3986073</t>
  </si>
  <si>
    <t>新绿翡翠仙图市酒店</t>
  </si>
  <si>
    <t>CHRISDIANTO BENNY AGUNG</t>
  </si>
  <si>
    <t>511.92</t>
  </si>
  <si>
    <t>547.10</t>
  </si>
  <si>
    <t>2023-09-26 01:03:57</t>
  </si>
  <si>
    <t>3986085</t>
  </si>
  <si>
    <t>斯德哥尔摩收藏家的夫人汉密尔顿酒店</t>
  </si>
  <si>
    <t>kim choongsoo</t>
  </si>
  <si>
    <t>1268.10</t>
  </si>
  <si>
    <t>1355.24</t>
  </si>
  <si>
    <t>2023-09-26 01:12:01</t>
  </si>
  <si>
    <t>3986111</t>
  </si>
  <si>
    <t>阿维尼翁1号酒店</t>
  </si>
  <si>
    <t>Thomas Stephane</t>
  </si>
  <si>
    <t>391.82</t>
  </si>
  <si>
    <t>418.75</t>
  </si>
  <si>
    <t>2023-09-26 01:32:55</t>
  </si>
  <si>
    <t>3986137</t>
  </si>
  <si>
    <t>B'O度假酒店及水疗中心</t>
  </si>
  <si>
    <t>CAO Charly,PHATHANAK Tiao-Ratsamy</t>
  </si>
  <si>
    <t>1508.26</t>
  </si>
  <si>
    <t>1608.30</t>
  </si>
  <si>
    <t>2023-09-26 01:56:27</t>
  </si>
  <si>
    <t>3986153</t>
  </si>
  <si>
    <t>墨尔本宜必思公寓式酒店</t>
  </si>
  <si>
    <t>LU JIKANG</t>
  </si>
  <si>
    <t>3327.66</t>
  </si>
  <si>
    <t>3548.37</t>
  </si>
  <si>
    <t>2023-09-26 02:16:53</t>
  </si>
  <si>
    <t>3986174</t>
  </si>
  <si>
    <t>望大酒店</t>
  </si>
  <si>
    <t>Wu Minmin,Wu Guangze</t>
  </si>
  <si>
    <t>618.80</t>
  </si>
  <si>
    <t>659.84</t>
  </si>
  <si>
    <t>2023-09-26 02:44:20</t>
  </si>
  <si>
    <t>3986186</t>
  </si>
  <si>
    <t>Gao Changyu</t>
  </si>
  <si>
    <t>1000.30</t>
  </si>
  <si>
    <t>2023-09-26 02:55:18</t>
  </si>
  <si>
    <t>3986187</t>
  </si>
  <si>
    <t>1872.21</t>
  </si>
  <si>
    <t>1996.38</t>
  </si>
  <si>
    <t>2023-09-26 02:55:47</t>
  </si>
  <si>
    <t>3986197</t>
  </si>
  <si>
    <t>KRAPPANANONT CHAICHANA</t>
  </si>
  <si>
    <t>270.54</t>
  </si>
  <si>
    <t>288.48</t>
  </si>
  <si>
    <t>2023-09-26 03:08:42</t>
  </si>
  <si>
    <t>3986215</t>
  </si>
  <si>
    <t>普吉岛安达曼拥抱酒店 (SHA Extra Plus)</t>
  </si>
  <si>
    <t>GUO HUIRAN,XU HAOWEI,ZHANG JIAXIANG,WANG XUEQIN</t>
  </si>
  <si>
    <t>3114.55</t>
  </si>
  <si>
    <t>3321.12</t>
  </si>
  <si>
    <t>2023-09-26 03:33:20</t>
  </si>
  <si>
    <t>3986225</t>
  </si>
  <si>
    <t>Brown Marie,Gilmore Ann</t>
  </si>
  <si>
    <t>1614.74</t>
  </si>
  <si>
    <t>1721.84</t>
  </si>
  <si>
    <t>2023-09-26 03:53:25</t>
  </si>
  <si>
    <t>3986226</t>
  </si>
  <si>
    <t>卡恩蒙的维尔B酒店</t>
  </si>
  <si>
    <t>Renault Tiffany</t>
  </si>
  <si>
    <t>485.86</t>
  </si>
  <si>
    <t>518.08</t>
  </si>
  <si>
    <t>2023-09-26 03:55:28</t>
  </si>
  <si>
    <t>3986239</t>
  </si>
  <si>
    <t>伯格霍夫酒店</t>
  </si>
  <si>
    <t>Schliemann Nils</t>
  </si>
  <si>
    <t>1041.61</t>
  </si>
  <si>
    <t>1110.69</t>
  </si>
  <si>
    <t>2023-09-26 04:13:48</t>
  </si>
  <si>
    <t>3986241</t>
  </si>
  <si>
    <t>WANG XIAOMA</t>
  </si>
  <si>
    <t>1988.33</t>
  </si>
  <si>
    <t>2120.21</t>
  </si>
  <si>
    <t>2023-09-26 04:25:00</t>
  </si>
  <si>
    <t>3986288</t>
  </si>
  <si>
    <t>迪拜莱佛士酒店</t>
  </si>
  <si>
    <t>Alwardi Ali</t>
  </si>
  <si>
    <t>3142.12</t>
  </si>
  <si>
    <t>3350.52</t>
  </si>
  <si>
    <t>2023-09-26 05:36:19</t>
  </si>
  <si>
    <t>3986399</t>
  </si>
  <si>
    <t>MAHADZAR MARLIA</t>
  </si>
  <si>
    <t>239.27</t>
  </si>
  <si>
    <t>255.14</t>
  </si>
  <si>
    <t>2023-09-26 07:41:25</t>
  </si>
  <si>
    <t>3986473</t>
  </si>
  <si>
    <t>阿斯顿尊荣西马图庞及会议中心</t>
  </si>
  <si>
    <t>KONG MINHO</t>
  </si>
  <si>
    <t>743.25</t>
  </si>
  <si>
    <t>792.55</t>
  </si>
  <si>
    <t>2023-09-26 08:06:18</t>
  </si>
  <si>
    <t>3986483</t>
  </si>
  <si>
    <t>LIEW KOK MENG</t>
  </si>
  <si>
    <t>2023-09-26 08:13:37</t>
  </si>
  <si>
    <t>3986485</t>
  </si>
  <si>
    <t>萨瓦蒂芭东渡假村酒店</t>
  </si>
  <si>
    <t>ODEH OSAMA</t>
  </si>
  <si>
    <t>561.91</t>
  </si>
  <si>
    <t>599.18</t>
  </si>
  <si>
    <t>2023-09-26 08:16:30</t>
  </si>
  <si>
    <t>3986531</t>
  </si>
  <si>
    <t>Li Xiao</t>
  </si>
  <si>
    <t>433.54</t>
  </si>
  <si>
    <t>462.29</t>
  </si>
  <si>
    <t>2023-09-26 08:48:51</t>
  </si>
  <si>
    <t>3986593</t>
  </si>
  <si>
    <t>GONG YUHE</t>
  </si>
  <si>
    <t>191.77</t>
  </si>
  <si>
    <t>204.49</t>
  </si>
  <si>
    <t>2023-09-26 09:02:59</t>
  </si>
  <si>
    <t>3986603</t>
  </si>
  <si>
    <t>阿斯顿岘港西西里亚水疗酒店</t>
  </si>
  <si>
    <t>YANG TAO</t>
  </si>
  <si>
    <t>294.00</t>
  </si>
  <si>
    <t>313.50</t>
  </si>
  <si>
    <t>2023-09-26 09:06:08</t>
  </si>
  <si>
    <t>3986634</t>
  </si>
  <si>
    <t>WANG ZHIHAO</t>
  </si>
  <si>
    <t>260.14</t>
  </si>
  <si>
    <t>277.39</t>
  </si>
  <si>
    <t>2023-09-26 09:20:30</t>
  </si>
  <si>
    <t>3986639</t>
  </si>
  <si>
    <t>SUN Li</t>
  </si>
  <si>
    <t>239.33</t>
  </si>
  <si>
    <t>255.20</t>
  </si>
  <si>
    <t>2023-09-26 09:23:57</t>
  </si>
  <si>
    <t>3986659</t>
  </si>
  <si>
    <t>JIA XINAI</t>
  </si>
  <si>
    <t>14590.59</t>
  </si>
  <si>
    <t>15558.32</t>
  </si>
  <si>
    <t>2023-09-26 09:32:11</t>
  </si>
  <si>
    <t>3986816</t>
  </si>
  <si>
    <t>努沙杜瓦的水晶奢华海湾度假村</t>
  </si>
  <si>
    <t>ZHOU HONGGUANG</t>
  </si>
  <si>
    <t>314.88</t>
  </si>
  <si>
    <t>335.76</t>
  </si>
  <si>
    <t>2023-09-26 10:04:31</t>
  </si>
  <si>
    <t>3986819</t>
  </si>
  <si>
    <t>迪拜市中心皇宫酒店</t>
  </si>
  <si>
    <t>WANG Wei,WANG XIAOMING</t>
  </si>
  <si>
    <t>5858.31</t>
  </si>
  <si>
    <t>6246.86</t>
  </si>
  <si>
    <t>2023-09-26 10:05:25</t>
  </si>
  <si>
    <t>3986885</t>
  </si>
  <si>
    <t>3Howw旅馆@素坤逸路21号</t>
  </si>
  <si>
    <t>SEESAMUD SIRINTHIP</t>
  </si>
  <si>
    <t>55.47</t>
  </si>
  <si>
    <t>59.15</t>
  </si>
  <si>
    <t>2023-09-26 10:39:29</t>
  </si>
  <si>
    <t>3986900</t>
  </si>
  <si>
    <t>甲米奥南别墅度假酒店(SHA Extra Plus)</t>
  </si>
  <si>
    <t>UDOMDETLURCHA TASTSANEE,WANG BANGYU</t>
  </si>
  <si>
    <t>594.58</t>
  </si>
  <si>
    <t>634.02</t>
  </si>
  <si>
    <t>2023-09-26 10:46:21</t>
  </si>
  <si>
    <t>3986907</t>
  </si>
  <si>
    <t>曼谷泰山酒店</t>
  </si>
  <si>
    <t>He Lingli</t>
  </si>
  <si>
    <t>214.57</t>
  </si>
  <si>
    <t>228.80</t>
  </si>
  <si>
    <t>2023-09-26 10:48:35</t>
  </si>
  <si>
    <t>3987039</t>
  </si>
  <si>
    <t>马尼拉黎刹公园酒店</t>
  </si>
  <si>
    <t>GAO TAO,WANG Weiyan</t>
  </si>
  <si>
    <t>485.46</t>
  </si>
  <si>
    <t>517.66</t>
  </si>
  <si>
    <t>2023-09-26 11:07:35</t>
  </si>
  <si>
    <t>3987041</t>
  </si>
  <si>
    <t>TINNASUWAN THANITTA</t>
  </si>
  <si>
    <t>286.31</t>
  </si>
  <si>
    <t>305.30</t>
  </si>
  <si>
    <t>2023-09-26 11:08:29</t>
  </si>
  <si>
    <t>3987063</t>
  </si>
  <si>
    <t>SYED MOHAMAD SYARIFAH FAEZAH</t>
  </si>
  <si>
    <t>279.66</t>
  </si>
  <si>
    <t>298.21</t>
  </si>
  <si>
    <t>2023-09-26 11:18:36</t>
  </si>
  <si>
    <t>3987075</t>
  </si>
  <si>
    <t>仙特拉海景酒店</t>
  </si>
  <si>
    <t>PERIASAMY RANGASAMY</t>
  </si>
  <si>
    <t>479.93</t>
  </si>
  <si>
    <t>511.76</t>
  </si>
  <si>
    <t>2023-09-26 11:22:59</t>
  </si>
  <si>
    <t>3987291</t>
  </si>
  <si>
    <t>Huang Fan,Ren Kai</t>
  </si>
  <si>
    <t>398.53</t>
  </si>
  <si>
    <t>424.96</t>
  </si>
  <si>
    <t>2023-09-26 12:02:19</t>
  </si>
  <si>
    <t>3987307</t>
  </si>
  <si>
    <t>林登套房酒店</t>
  </si>
  <si>
    <t>SILONGAN AIDA</t>
  </si>
  <si>
    <t>600.65</t>
  </si>
  <si>
    <t>640.49</t>
  </si>
  <si>
    <t>2023-09-26 12:08:16</t>
  </si>
  <si>
    <t>3987331</t>
  </si>
  <si>
    <t>希望之地46/1酒店</t>
  </si>
  <si>
    <t>LIU DEZHENG,CAO NAIXUAN</t>
  </si>
  <si>
    <t>272.28</t>
  </si>
  <si>
    <t>290.34</t>
  </si>
  <si>
    <t>2023-09-26 12:21:28</t>
  </si>
  <si>
    <t>3987347</t>
  </si>
  <si>
    <t>伊甸园酒店</t>
  </si>
  <si>
    <t>WENG ZHONGDE</t>
  </si>
  <si>
    <t>190.65</t>
  </si>
  <si>
    <t>203.29</t>
  </si>
  <si>
    <t>2023-09-26 12:31:31</t>
  </si>
  <si>
    <t>3987375</t>
  </si>
  <si>
    <t>XIAO HEFENG</t>
  </si>
  <si>
    <t>2305.02</t>
  </si>
  <si>
    <t>2457.90</t>
  </si>
  <si>
    <t>2023-09-26 12:52:17</t>
  </si>
  <si>
    <t>3987466</t>
  </si>
  <si>
    <t>吉隆坡万宜度假酒店</t>
  </si>
  <si>
    <t>ZHANG YANLI</t>
  </si>
  <si>
    <t>417.14</t>
  </si>
  <si>
    <t>444.81</t>
  </si>
  <si>
    <t>2023-09-26 13:01:19</t>
  </si>
  <si>
    <t>3987525</t>
  </si>
  <si>
    <t>ZHU XURAN</t>
  </si>
  <si>
    <t>1108.31</t>
  </si>
  <si>
    <t>2023-09-26 13:04:31</t>
  </si>
  <si>
    <t>3987581</t>
  </si>
  <si>
    <t>WU YANG,YAN ZHIFEI</t>
  </si>
  <si>
    <t>313.99</t>
  </si>
  <si>
    <t>334.82</t>
  </si>
  <si>
    <t>2023-09-26 13:26:27</t>
  </si>
  <si>
    <t>3987585</t>
  </si>
  <si>
    <t>辉光素坤逸 71酒店</t>
  </si>
  <si>
    <t>SEEKHAMIN TITIYANEE</t>
  </si>
  <si>
    <t>219.75</t>
  </si>
  <si>
    <t>234.32</t>
  </si>
  <si>
    <t>2023-09-26 13:28:42</t>
  </si>
  <si>
    <t>3987618</t>
  </si>
  <si>
    <t>FARHANA SITI</t>
  </si>
  <si>
    <t>742.27</t>
  </si>
  <si>
    <t>791.50</t>
  </si>
  <si>
    <t>2023-09-26 13:39:38</t>
  </si>
  <si>
    <t>3987633</t>
  </si>
  <si>
    <t>HAN JINGJING</t>
  </si>
  <si>
    <t>337.05</t>
  </si>
  <si>
    <t>359.40</t>
  </si>
  <si>
    <t>2023-09-26 13:47:35</t>
  </si>
  <si>
    <t>3987757</t>
  </si>
  <si>
    <t>宿务海湾酒店-国会大厦</t>
  </si>
  <si>
    <t>BAOC RITCHE LOU</t>
  </si>
  <si>
    <t>565.92</t>
  </si>
  <si>
    <t>603.46</t>
  </si>
  <si>
    <t>2023-09-26 14:15:44</t>
  </si>
  <si>
    <t>3987774</t>
  </si>
  <si>
    <t>阿什利·瓦希德·哈西姆·雅加达</t>
  </si>
  <si>
    <t>SARIDELI HJ</t>
  </si>
  <si>
    <t>803.39</t>
  </si>
  <si>
    <t>856.68</t>
  </si>
  <si>
    <t>2023-09-26 14:16:55</t>
  </si>
  <si>
    <t>3987803</t>
  </si>
  <si>
    <t>HUANG CEN</t>
  </si>
  <si>
    <t>889.87</t>
  </si>
  <si>
    <t>948.89</t>
  </si>
  <si>
    <t>2023-09-26 14:27:24</t>
  </si>
  <si>
    <t>3987815</t>
  </si>
  <si>
    <t>马六甲米欧精品酒店</t>
  </si>
  <si>
    <t>IP KA SIN</t>
  </si>
  <si>
    <t>105.77</t>
  </si>
  <si>
    <t>112.78</t>
  </si>
  <si>
    <t>2023-09-26 14:31:11</t>
  </si>
  <si>
    <t>3987859</t>
  </si>
  <si>
    <t>SRIKAEW JAKKREE</t>
  </si>
  <si>
    <t>100.90</t>
  </si>
  <si>
    <t>107.59</t>
  </si>
  <si>
    <t>2023-09-26 14:50:55</t>
  </si>
  <si>
    <t>3987877</t>
  </si>
  <si>
    <t>Balzan Mark</t>
  </si>
  <si>
    <t>304.43</t>
  </si>
  <si>
    <t>324.62</t>
  </si>
  <si>
    <t>2023-09-26 15:00:09</t>
  </si>
  <si>
    <t>3987972</t>
  </si>
  <si>
    <t>LIAO QIAODONG,LIAO LIRU</t>
  </si>
  <si>
    <t>244.96</t>
  </si>
  <si>
    <t>261.21</t>
  </si>
  <si>
    <t>2023-09-26 15:12:50</t>
  </si>
  <si>
    <t>3987977</t>
  </si>
  <si>
    <t>SONG YOUNGKEI</t>
  </si>
  <si>
    <t>1057.00</t>
  </si>
  <si>
    <t>1127.11</t>
  </si>
  <si>
    <t>2023-09-26 15:14:07</t>
  </si>
  <si>
    <t>3987979</t>
  </si>
  <si>
    <t>ABD RAHAMAN HASBULLAH</t>
  </si>
  <si>
    <t>302.67</t>
  </si>
  <si>
    <t>322.75</t>
  </si>
  <si>
    <t>2023-09-26 15:14:15</t>
  </si>
  <si>
    <t>3988051</t>
  </si>
  <si>
    <t>Kim Kyoungeun</t>
  </si>
  <si>
    <t>401.58</t>
  </si>
  <si>
    <t>428.21</t>
  </si>
  <si>
    <t>2023-09-26 15:46:36</t>
  </si>
  <si>
    <t>3988068</t>
  </si>
  <si>
    <t>忠梅酒店</t>
  </si>
  <si>
    <t>LIN QINGLU,CHEN HAIHUA</t>
  </si>
  <si>
    <t>111.10</t>
  </si>
  <si>
    <t>118.47</t>
  </si>
  <si>
    <t>2023-09-26 15:54:15</t>
  </si>
  <si>
    <t>3988074</t>
  </si>
  <si>
    <t>哥打京那巴鲁梦想酒店</t>
  </si>
  <si>
    <t>AG ANAK NOOR AQMAL</t>
  </si>
  <si>
    <t>188.80</t>
  </si>
  <si>
    <t>201.32</t>
  </si>
  <si>
    <t>2023-09-26 15:59:48</t>
  </si>
  <si>
    <t>3988082</t>
  </si>
  <si>
    <t>德理阿楠酒店</t>
  </si>
  <si>
    <t>KHAMWONGSA MATCHA</t>
  </si>
  <si>
    <t>565.17</t>
  </si>
  <si>
    <t>602.66</t>
  </si>
  <si>
    <t>2023-09-26 16:00:48</t>
  </si>
  <si>
    <t>3988124</t>
  </si>
  <si>
    <t>ZHOU BINGYANG,Zhou yali</t>
  </si>
  <si>
    <t>200.64</t>
  </si>
  <si>
    <t>213.95</t>
  </si>
  <si>
    <t>2023-09-26 16:03:25</t>
  </si>
  <si>
    <t>3988208</t>
  </si>
  <si>
    <t>WONG EUGENE</t>
  </si>
  <si>
    <t>197.04</t>
  </si>
  <si>
    <t>210.11</t>
  </si>
  <si>
    <t>2023-09-26 16:12:39</t>
  </si>
  <si>
    <t>3988217</t>
  </si>
  <si>
    <t>UHG四分之一华蓝逢</t>
  </si>
  <si>
    <t>ALHASHMI KHALID SAID,MAEKRONG SUWAPHAT</t>
  </si>
  <si>
    <t>413.15</t>
  </si>
  <si>
    <t>440.55</t>
  </si>
  <si>
    <t>2023-09-26 16:15:11</t>
  </si>
  <si>
    <t>3988236</t>
  </si>
  <si>
    <t>ONG SHENG HAUR</t>
  </si>
  <si>
    <t>725.29</t>
  </si>
  <si>
    <t>773.40</t>
  </si>
  <si>
    <t>2023-09-26 16:21:44</t>
  </si>
  <si>
    <t>3988253</t>
  </si>
  <si>
    <t>金马仑高原草莓园度假村</t>
  </si>
  <si>
    <t>LAI PEI LOO</t>
  </si>
  <si>
    <t>904.94</t>
  </si>
  <si>
    <t>964.96</t>
  </si>
  <si>
    <t>2023-09-26 16:25:54</t>
  </si>
  <si>
    <t>3988266</t>
  </si>
  <si>
    <t>发光素坤逸 5 号酒店</t>
  </si>
  <si>
    <t>YANG YITAO</t>
  </si>
  <si>
    <t>619.70</t>
  </si>
  <si>
    <t>660.80</t>
  </si>
  <si>
    <t>2023-09-26 16:32:20</t>
  </si>
  <si>
    <t>3988291</t>
  </si>
  <si>
    <t>达苏沙努尔大饭店 - CHSE认证</t>
  </si>
  <si>
    <t>BOYER MARIE ELODIE</t>
  </si>
  <si>
    <t>1776.94</t>
  </si>
  <si>
    <t>1894.80</t>
  </si>
  <si>
    <t>2023-09-26 16:42:55</t>
  </si>
  <si>
    <t>3988295</t>
  </si>
  <si>
    <t>巴库萨希尔酒店</t>
  </si>
  <si>
    <t>LING XIAOWU</t>
  </si>
  <si>
    <t>490.27</t>
  </si>
  <si>
    <t>522.79</t>
  </si>
  <si>
    <t>2023-09-26 16:44:42</t>
  </si>
  <si>
    <t>3988313</t>
  </si>
  <si>
    <t>HEW SOOK HARN</t>
  </si>
  <si>
    <t>332.91</t>
  </si>
  <si>
    <t>354.99</t>
  </si>
  <si>
    <t>2023-09-26 16:53:13</t>
  </si>
  <si>
    <t>3988463</t>
  </si>
  <si>
    <t>曼谷彩虹云宵酒店</t>
  </si>
  <si>
    <t>ZAMORA WILMA LAUDE</t>
  </si>
  <si>
    <t>3146.65</t>
  </si>
  <si>
    <t>3355.35</t>
  </si>
  <si>
    <t>2023-09-26 17:14:01</t>
  </si>
  <si>
    <t>3988496</t>
  </si>
  <si>
    <t>LU YING</t>
  </si>
  <si>
    <t>904.45</t>
  </si>
  <si>
    <t>964.44</t>
  </si>
  <si>
    <t>2023-09-26 17:24:11</t>
  </si>
  <si>
    <t>3988539</t>
  </si>
  <si>
    <t>欧哈纳东奥特瑞格酒店</t>
  </si>
  <si>
    <t>Locquiao Arthur</t>
  </si>
  <si>
    <t>3089.14</t>
  </si>
  <si>
    <t>3294.03</t>
  </si>
  <si>
    <t>2023-09-26 17:45:51</t>
  </si>
  <si>
    <t>3988562</t>
  </si>
  <si>
    <t>TAY JIA YUN</t>
  </si>
  <si>
    <t>263.69</t>
  </si>
  <si>
    <t>281.18</t>
  </si>
  <si>
    <t>2023-09-26 17:55:15</t>
  </si>
  <si>
    <t>3988566</t>
  </si>
  <si>
    <t>NIKULIN ALEXANDER VICTOROVICH</t>
  </si>
  <si>
    <t>1247.35</t>
  </si>
  <si>
    <t>1330.08</t>
  </si>
  <si>
    <t>2023-09-26 17:59:54</t>
  </si>
  <si>
    <t>3988605</t>
  </si>
  <si>
    <t>CHANWONG SURIYA,CHROEYSUK BENCHATHIP</t>
  </si>
  <si>
    <t>211.16</t>
  </si>
  <si>
    <t>225.17</t>
  </si>
  <si>
    <t>2023-09-26 18:00:57</t>
  </si>
  <si>
    <t>3988753</t>
  </si>
  <si>
    <t>阿联酋航空大酒店</t>
  </si>
  <si>
    <t>Munthas Munshif</t>
  </si>
  <si>
    <t>1361.07</t>
  </si>
  <si>
    <t>1451.34</t>
  </si>
  <si>
    <t>2023-09-26 18:11:25</t>
  </si>
  <si>
    <t>3988759</t>
  </si>
  <si>
    <t>ZHANG HONGGUO</t>
  </si>
  <si>
    <t>758.79</t>
  </si>
  <si>
    <t>809.12</t>
  </si>
  <si>
    <t>2023-09-26 18:13:52</t>
  </si>
  <si>
    <t>3988807</t>
  </si>
  <si>
    <t>PEIXOTO GUSTAVO CAMILO</t>
  </si>
  <si>
    <t>399.20</t>
  </si>
  <si>
    <t>425.68</t>
  </si>
  <si>
    <t>2023-09-26 18:36:06</t>
  </si>
  <si>
    <t>3988808</t>
  </si>
  <si>
    <t>ENRIQUEZ KIM BANAL</t>
  </si>
  <si>
    <t>966.01</t>
  </si>
  <si>
    <t>1030.08</t>
  </si>
  <si>
    <t>2023-09-26 19:59:21</t>
  </si>
  <si>
    <t>3988815</t>
  </si>
  <si>
    <t>CHONG YIM MIU LUCAS</t>
  </si>
  <si>
    <t>538.10</t>
  </si>
  <si>
    <t>573.79</t>
  </si>
  <si>
    <t>2023-09-26 18:44:39</t>
  </si>
  <si>
    <t>3988861</t>
  </si>
  <si>
    <t>路易斯酒馆酒店</t>
  </si>
  <si>
    <t>SUREEYARATTANAWANICH SUPANNEE</t>
  </si>
  <si>
    <t>216.75</t>
  </si>
  <si>
    <t>231.13</t>
  </si>
  <si>
    <t>2023-09-26 18:57:51</t>
  </si>
  <si>
    <t>3988868</t>
  </si>
  <si>
    <t>ZHANG JING,TANG ZHICHAO</t>
  </si>
  <si>
    <t>921.81</t>
  </si>
  <si>
    <t>982.95</t>
  </si>
  <si>
    <t>2023-09-26 18:59:30</t>
  </si>
  <si>
    <t>3989099</t>
  </si>
  <si>
    <t>CN 皇宫精品 SPA 酒店</t>
  </si>
  <si>
    <t>LEE JAEHONG</t>
  </si>
  <si>
    <t>189.52</t>
  </si>
  <si>
    <t>202.09</t>
  </si>
  <si>
    <t>2023-09-26 19:15:36</t>
  </si>
  <si>
    <t>3989142</t>
  </si>
  <si>
    <t>赫瑞泽尚瑞扎德酒店</t>
  </si>
  <si>
    <t>WANG LIPING</t>
  </si>
  <si>
    <t>530.67</t>
  </si>
  <si>
    <t>565.87</t>
  </si>
  <si>
    <t>2023-09-26 19:33:32</t>
  </si>
  <si>
    <t>3989168</t>
  </si>
  <si>
    <t>盛泰乐阿曼马斯喀特酒店</t>
  </si>
  <si>
    <t>Alsharif Madani</t>
  </si>
  <si>
    <t>335.26</t>
  </si>
  <si>
    <t>357.50</t>
  </si>
  <si>
    <t>2023-09-26 19:43:47</t>
  </si>
  <si>
    <t>3989174</t>
  </si>
  <si>
    <t>TAN JINGUANG</t>
  </si>
  <si>
    <t>2023-09-26 19:46:19</t>
  </si>
  <si>
    <t>3989189</t>
  </si>
  <si>
    <t>LO WING YU</t>
  </si>
  <si>
    <t>2023-09-26 19:53:09</t>
  </si>
  <si>
    <t>3989198</t>
  </si>
  <si>
    <t>CHINKIATSAKUL JUNDEE</t>
  </si>
  <si>
    <t>1193.52</t>
  </si>
  <si>
    <t>1272.68</t>
  </si>
  <si>
    <t>2023-09-26 19:54:40</t>
  </si>
  <si>
    <t>3989435</t>
  </si>
  <si>
    <t>山溪畔品质酒店</t>
  </si>
  <si>
    <t>FLANAGAN DAWN</t>
  </si>
  <si>
    <t>593.41</t>
  </si>
  <si>
    <t>632.77</t>
  </si>
  <si>
    <t>2023-09-26 20:14:49</t>
  </si>
  <si>
    <t>3989436</t>
  </si>
  <si>
    <t>迪瓦莱通洛25蒙塔拉服务式公寓</t>
  </si>
  <si>
    <t>RUNGWATTANAPAT SORAYUTH</t>
  </si>
  <si>
    <t>231.70</t>
  </si>
  <si>
    <t>247.07</t>
  </si>
  <si>
    <t>2023-09-26 20:14:29</t>
  </si>
  <si>
    <t>3989457</t>
  </si>
  <si>
    <t>YIN YI,HUO BING</t>
  </si>
  <si>
    <t>1139.90</t>
  </si>
  <si>
    <t>1215.50</t>
  </si>
  <si>
    <t>2023-09-26 20:20:49</t>
  </si>
  <si>
    <t>3989465</t>
  </si>
  <si>
    <t>YAU CHEUNGLING,MA SHUKFONG</t>
  </si>
  <si>
    <t>284.71</t>
  </si>
  <si>
    <t>303.59</t>
  </si>
  <si>
    <t>2023-09-26 20:27:28</t>
  </si>
  <si>
    <t>3989491</t>
  </si>
  <si>
    <t>YANUAR WIBAWA ZAKI</t>
  </si>
  <si>
    <t>122.73</t>
  </si>
  <si>
    <t>130.87</t>
  </si>
  <si>
    <t>2023-09-26 20:38:38</t>
  </si>
  <si>
    <t>3989515</t>
  </si>
  <si>
    <t>ZHOU YUQING</t>
  </si>
  <si>
    <t>529.92</t>
  </si>
  <si>
    <t>565.07</t>
  </si>
  <si>
    <t>2023-09-26 20:49:02</t>
  </si>
  <si>
    <t>3989744</t>
  </si>
  <si>
    <t>Mohamed Yusof Mazlan</t>
  </si>
  <si>
    <t>349.60</t>
  </si>
  <si>
    <t>372.79</t>
  </si>
  <si>
    <t>2023-09-26 21:07:14</t>
  </si>
  <si>
    <t>3989766</t>
  </si>
  <si>
    <t>近打河畔酒店与公寓</t>
  </si>
  <si>
    <t>MADHUNISHA KARANAGAREN</t>
  </si>
  <si>
    <t>645.63</t>
  </si>
  <si>
    <t>688.45</t>
  </si>
  <si>
    <t>2023-09-26 21:13:40</t>
  </si>
  <si>
    <t>3989771</t>
  </si>
  <si>
    <t>阿贾德皇冠酒店</t>
  </si>
  <si>
    <t>HUANG ENHAO,HUANG MEICHUN</t>
  </si>
  <si>
    <t>243.08</t>
  </si>
  <si>
    <t>259.20</t>
  </si>
  <si>
    <t>2023-09-26 21:15:03</t>
  </si>
  <si>
    <t>3989787</t>
  </si>
  <si>
    <t>CHENG DANDAN</t>
  </si>
  <si>
    <t>2023-09-26 21:19:49</t>
  </si>
  <si>
    <t>3989843</t>
  </si>
  <si>
    <t>米兰摄政酒店</t>
  </si>
  <si>
    <t>YANG LU</t>
  </si>
  <si>
    <t>600.44</t>
  </si>
  <si>
    <t>640.26</t>
  </si>
  <si>
    <t>2023-09-26 21:39:35</t>
  </si>
  <si>
    <t>3989899</t>
  </si>
  <si>
    <t>马卡蒂塞达住宅酒店</t>
  </si>
  <si>
    <t>Chan Anthony Man Chun</t>
  </si>
  <si>
    <t>2113.14</t>
  </si>
  <si>
    <t>2253.30</t>
  </si>
  <si>
    <t>2023-09-26 22:01:49</t>
  </si>
  <si>
    <t>3989903</t>
  </si>
  <si>
    <t>梨大新村H大道酒店</t>
  </si>
  <si>
    <t>li zhaoqin</t>
  </si>
  <si>
    <t>532.22</t>
  </si>
  <si>
    <t>567.52</t>
  </si>
  <si>
    <t>2023-09-26 21:59:18</t>
  </si>
  <si>
    <t>3990052</t>
  </si>
  <si>
    <t>海湾苑商务湾酒店</t>
  </si>
  <si>
    <t>SHABAN FRANKLIN</t>
  </si>
  <si>
    <t>430.79</t>
  </si>
  <si>
    <t>459.36</t>
  </si>
  <si>
    <t>2023-09-26 22:02:55</t>
  </si>
  <si>
    <t>3990091</t>
  </si>
  <si>
    <t>Ahmad Irshad</t>
  </si>
  <si>
    <t>861.58</t>
  </si>
  <si>
    <t>918.72</t>
  </si>
  <si>
    <t>2023-09-26 22:16:34</t>
  </si>
  <si>
    <t>3990114</t>
  </si>
  <si>
    <t>HAAP过境酒店</t>
  </si>
  <si>
    <t>WANG ZEQUAN</t>
  </si>
  <si>
    <t>482.63</t>
  </si>
  <si>
    <t>514.64</t>
  </si>
  <si>
    <t>2023-09-26 22:24:15</t>
  </si>
  <si>
    <t>3990145</t>
  </si>
  <si>
    <t>迪拜莲花精品酒店</t>
  </si>
  <si>
    <t>SUBHANI ADIL</t>
  </si>
  <si>
    <t>208.56</t>
  </si>
  <si>
    <t>222.39</t>
  </si>
  <si>
    <t>2023-09-26 22:37:00</t>
  </si>
  <si>
    <t>3990155</t>
  </si>
  <si>
    <t>MAO XIANGDONG,Mao Yingying</t>
  </si>
  <si>
    <t>959.69</t>
  </si>
  <si>
    <t>2023-09-26 22:38:50</t>
  </si>
  <si>
    <t>3990177</t>
  </si>
  <si>
    <t>XU JIAXIN</t>
  </si>
  <si>
    <t>896.84</t>
  </si>
  <si>
    <t>956.32</t>
  </si>
  <si>
    <t>2023-09-26 22:48:33</t>
  </si>
  <si>
    <t>3990205</t>
  </si>
  <si>
    <t>达沃阿卡西亚酒店(Staycation Approved)</t>
  </si>
  <si>
    <t>KUN LEUNG KIN</t>
  </si>
  <si>
    <t>989.53</t>
  </si>
  <si>
    <t>1055.16</t>
  </si>
  <si>
    <t>2023-09-26 22:58:40</t>
  </si>
  <si>
    <t>3990277</t>
  </si>
  <si>
    <t>墨西哥城总统洲际酒店 - IHG 旗下酒店</t>
  </si>
  <si>
    <t>LIN HUIJIAN,lin wuyuan,zheng chengfa,shen long</t>
  </si>
  <si>
    <t>4543.66</t>
  </si>
  <si>
    <t>4845.02</t>
  </si>
  <si>
    <t>2023-09-26 23:02:01</t>
  </si>
  <si>
    <t>3990362</t>
  </si>
  <si>
    <t>速8赛道/大学酒店</t>
  </si>
  <si>
    <t>Brewer David</t>
  </si>
  <si>
    <t>562.23</t>
  </si>
  <si>
    <t>599.52</t>
  </si>
  <si>
    <t>2023-09-26 23:11:02</t>
  </si>
  <si>
    <t>3990364</t>
  </si>
  <si>
    <t>马卡萨加玛拉酒店</t>
  </si>
  <si>
    <t>NURKALBI YAYU</t>
  </si>
  <si>
    <t>286.71</t>
  </si>
  <si>
    <t>305.73</t>
  </si>
  <si>
    <t>2023-09-26 23:12:20</t>
  </si>
  <si>
    <t>3990432</t>
  </si>
  <si>
    <t>DEEJIT WIPAPORN</t>
  </si>
  <si>
    <t>134.35</t>
  </si>
  <si>
    <t>143.26</t>
  </si>
  <si>
    <t>2023-09-26 23:45:17</t>
  </si>
  <si>
    <t>3990650</t>
  </si>
  <si>
    <t>RUEBENER THOMAS</t>
  </si>
  <si>
    <t>896.91</t>
  </si>
  <si>
    <t>956.40</t>
  </si>
  <si>
    <t>2023-09-27 00:40:07</t>
  </si>
  <si>
    <t>3990713</t>
  </si>
  <si>
    <t>罗马大饭店</t>
  </si>
  <si>
    <t>CHEN SILIANG</t>
  </si>
  <si>
    <t>3233.37</t>
  </si>
  <si>
    <t>3447.82</t>
  </si>
  <si>
    <t>2023-09-27 01:34:57</t>
  </si>
  <si>
    <t>3990763</t>
  </si>
  <si>
    <t>云霄塔娱乐场酒店</t>
  </si>
  <si>
    <t>LIN HSIAOCHUN</t>
  </si>
  <si>
    <t>439.05</t>
  </si>
  <si>
    <t>468.52</t>
  </si>
  <si>
    <t>2023-09-27 02:27:19</t>
  </si>
  <si>
    <t>3990796</t>
  </si>
  <si>
    <t>约克海利校长会议酒店</t>
  </si>
  <si>
    <t>Han Fang,Gao Jing</t>
  </si>
  <si>
    <t>956.51</t>
  </si>
  <si>
    <t>1020.71</t>
  </si>
  <si>
    <t>2023-09-27 02:58:06</t>
  </si>
  <si>
    <t>3990801</t>
  </si>
  <si>
    <t>埃斯皮纳斯国际酒店</t>
  </si>
  <si>
    <t>ding hui,gao yingyi,yu yi</t>
  </si>
  <si>
    <t>1050.10</t>
  </si>
  <si>
    <t>1120.58</t>
  </si>
  <si>
    <t>2023-09-27 03:00:58</t>
  </si>
  <si>
    <t>3990811</t>
  </si>
  <si>
    <t>HUANG FANGWEN,SU QINGCHAO</t>
  </si>
  <si>
    <t>3975.48</t>
  </si>
  <si>
    <t>4242.32</t>
  </si>
  <si>
    <t>2023-09-27 03:12:00</t>
  </si>
  <si>
    <t>3990851</t>
  </si>
  <si>
    <t>Magee Julie Elizabeth</t>
  </si>
  <si>
    <t>1594.77</t>
  </si>
  <si>
    <t>1701.81</t>
  </si>
  <si>
    <t>2023-09-27 04:29:31</t>
  </si>
  <si>
    <t>3990862</t>
  </si>
  <si>
    <t>普吉岛兰花温泉度假酒店</t>
  </si>
  <si>
    <t>SHEVTSOVA MARIIA</t>
  </si>
  <si>
    <t>1025.99</t>
  </si>
  <si>
    <t>1094.86</t>
  </si>
  <si>
    <t>2023-09-27 04:42:12</t>
  </si>
  <si>
    <t>3990865</t>
  </si>
  <si>
    <t>KALASHNIKOV ALEKSEI</t>
  </si>
  <si>
    <t>2023-09-27 04:48:13</t>
  </si>
  <si>
    <t>3990879</t>
  </si>
  <si>
    <t>LAMONICA ALANO</t>
  </si>
  <si>
    <t>385.06</t>
  </si>
  <si>
    <t>410.91</t>
  </si>
  <si>
    <t>2023-09-27 05:03:17</t>
  </si>
  <si>
    <t>3990932</t>
  </si>
  <si>
    <t>阿尔伯克基旧城伊克诺旅馆</t>
  </si>
  <si>
    <t>Coarezza Emanuela</t>
  </si>
  <si>
    <t>1554.00</t>
  </si>
  <si>
    <t>1658.31</t>
  </si>
  <si>
    <t>2023-09-27 06:52:16</t>
  </si>
  <si>
    <t>3990961</t>
  </si>
  <si>
    <t>莫维奇布罗51酒店</t>
  </si>
  <si>
    <t>Rodriguez Mora Jose daniel</t>
  </si>
  <si>
    <t>952.56</t>
  </si>
  <si>
    <t>1016.50</t>
  </si>
  <si>
    <t>2023-09-27 07:05:25</t>
  </si>
  <si>
    <t>哥伦比亚</t>
  </si>
  <si>
    <t>3990962</t>
  </si>
  <si>
    <t>907.01</t>
  </si>
  <si>
    <t>967.89</t>
  </si>
  <si>
    <t>2023-09-27 07:08:15</t>
  </si>
  <si>
    <t>3990988</t>
  </si>
  <si>
    <t>LIM HWAI MIN</t>
  </si>
  <si>
    <t>150.06</t>
  </si>
  <si>
    <t>160.13</t>
  </si>
  <si>
    <t>2023-09-27 07:34:11</t>
  </si>
  <si>
    <t>3990992</t>
  </si>
  <si>
    <t>哈尔莫尼耶鲁酒店</t>
  </si>
  <si>
    <t>IBRAHIM MUHAMAD</t>
  </si>
  <si>
    <t>210.79</t>
  </si>
  <si>
    <t>224.94</t>
  </si>
  <si>
    <t>2023-09-27 07:38:40</t>
  </si>
  <si>
    <t>3990997</t>
  </si>
  <si>
    <t>KARADSHEH SAMER WADI</t>
  </si>
  <si>
    <t>914.57</t>
  </si>
  <si>
    <t>975.96</t>
  </si>
  <si>
    <t>2023-09-27 07:46:24</t>
  </si>
  <si>
    <t>3991004</t>
  </si>
  <si>
    <t>ABERIN CRISHA MAE BRONOLA</t>
  </si>
  <si>
    <t>251.07</t>
  </si>
  <si>
    <t>267.92</t>
  </si>
  <si>
    <t>2023-09-27 07:58:26</t>
  </si>
  <si>
    <t>3991074</t>
  </si>
  <si>
    <t>HATA YOKO</t>
  </si>
  <si>
    <t>279.53</t>
  </si>
  <si>
    <t>298.29</t>
  </si>
  <si>
    <t>2023-09-27 08:26:14</t>
  </si>
  <si>
    <t>3991096</t>
  </si>
  <si>
    <t>GUO YANJUN</t>
  </si>
  <si>
    <t>1803.30</t>
  </si>
  <si>
    <t>1924.34</t>
  </si>
  <si>
    <t>2023-09-27 08:40:54</t>
  </si>
  <si>
    <t>3991218</t>
  </si>
  <si>
    <t>特立尼达公主港套房酒店</t>
  </si>
  <si>
    <t>EDORA KAMELIYA</t>
  </si>
  <si>
    <t>316.00</t>
  </si>
  <si>
    <t>337.21</t>
  </si>
  <si>
    <t>2023-09-30 15:03:19</t>
  </si>
  <si>
    <t>3991220</t>
  </si>
  <si>
    <t>qiao jiao</t>
  </si>
  <si>
    <t>709.99</t>
  </si>
  <si>
    <t>757.65</t>
  </si>
  <si>
    <t>2023-09-27 11:13:23</t>
  </si>
  <si>
    <t>3991272</t>
  </si>
  <si>
    <t>ALEXANDRA LINGLING</t>
  </si>
  <si>
    <t>235.17</t>
  </si>
  <si>
    <t>250.96</t>
  </si>
  <si>
    <t>2023-09-27 09:51:23</t>
  </si>
  <si>
    <t>3991273</t>
  </si>
  <si>
    <t>曼谷艾萨奴克酒店</t>
  </si>
  <si>
    <t>ZHOU RUI</t>
  </si>
  <si>
    <t>248.00</t>
  </si>
  <si>
    <t>264.65</t>
  </si>
  <si>
    <t>3991279</t>
  </si>
  <si>
    <t>环球大道奥兰多大酒店</t>
  </si>
  <si>
    <t>Noboa Luis Manuel</t>
  </si>
  <si>
    <t>1218.98</t>
  </si>
  <si>
    <t>1300.80</t>
  </si>
  <si>
    <t>2023-09-27 09:54:36</t>
  </si>
  <si>
    <t>3991325</t>
  </si>
  <si>
    <t>纽兰德酒店</t>
  </si>
  <si>
    <t>AKEM MUHD MUSTHAHKEAM</t>
  </si>
  <si>
    <t>135.35</t>
  </si>
  <si>
    <t>144.44</t>
  </si>
  <si>
    <t>2023-09-27 10:07:51</t>
  </si>
  <si>
    <t>3991343</t>
  </si>
  <si>
    <t>马卡萨哈柏巴斯德酒店 - 阿斯顿酒店</t>
  </si>
  <si>
    <t>MEI MENGCHUN,WEI XUEWEN</t>
  </si>
  <si>
    <t>466.15</t>
  </si>
  <si>
    <t>497.44</t>
  </si>
  <si>
    <t>2023-09-27 10:07:41</t>
  </si>
  <si>
    <t>3991347</t>
  </si>
  <si>
    <t>YAN MAOLI</t>
  </si>
  <si>
    <t>233.08</t>
  </si>
  <si>
    <t>248.73</t>
  </si>
  <si>
    <t>2023-09-27 10:09:02</t>
  </si>
  <si>
    <t>3991367</t>
  </si>
  <si>
    <t>2023-09-27 10:19:31</t>
  </si>
  <si>
    <t>3991388</t>
  </si>
  <si>
    <t>维思皮亚酒店</t>
  </si>
  <si>
    <t>MUTTI HARSIMRAN</t>
  </si>
  <si>
    <t>3075.90</t>
  </si>
  <si>
    <t>3282.36</t>
  </si>
  <si>
    <t>2023-09-27 10:24:55</t>
  </si>
  <si>
    <t>3991412</t>
  </si>
  <si>
    <t>萨里瓦里机场酒店</t>
  </si>
  <si>
    <t>CHEN RUIJIN</t>
  </si>
  <si>
    <t>183.28</t>
  </si>
  <si>
    <t>195.58</t>
  </si>
  <si>
    <t>2023-09-27 10:34:22</t>
  </si>
  <si>
    <t>3991421</t>
  </si>
  <si>
    <t>阿什利萨邦酒店</t>
  </si>
  <si>
    <t>Shulepovs Nick</t>
  </si>
  <si>
    <t>343.72</t>
  </si>
  <si>
    <t>366.79</t>
  </si>
  <si>
    <t>2023-09-27 10:38:51</t>
  </si>
  <si>
    <t>3991453</t>
  </si>
  <si>
    <t>佩穆达刘易斯其恩酒店</t>
  </si>
  <si>
    <t>AZZAHRO NUNUN</t>
  </si>
  <si>
    <t>263.00</t>
  </si>
  <si>
    <t>280.65</t>
  </si>
  <si>
    <t>2023-09-27 10:54:40</t>
  </si>
  <si>
    <t>3991506</t>
  </si>
  <si>
    <t>YASUI RYUSUKE,YASUI SAORI</t>
  </si>
  <si>
    <t>3474.99</t>
  </si>
  <si>
    <t>3708.24</t>
  </si>
  <si>
    <t>2023-09-29 11:58:55</t>
  </si>
  <si>
    <t>3991509</t>
  </si>
  <si>
    <t>TAHAR LAURENT DIDIER</t>
  </si>
  <si>
    <t>295.97</t>
  </si>
  <si>
    <t>315.84</t>
  </si>
  <si>
    <t>2023-09-27 11:06:14</t>
  </si>
  <si>
    <t>3991753</t>
  </si>
  <si>
    <t>雅迷酒店式公寓</t>
  </si>
  <si>
    <t>MOHD SABRI MOHD DANIAL AZRI</t>
  </si>
  <si>
    <t>474.00</t>
  </si>
  <si>
    <t>505.82</t>
  </si>
  <si>
    <t>2023-09-27 12:04:59</t>
  </si>
  <si>
    <t>3991788</t>
  </si>
  <si>
    <t>QIAN SIYU</t>
  </si>
  <si>
    <t>1082.57</t>
  </si>
  <si>
    <t>1155.23</t>
  </si>
  <si>
    <t>2023-09-27 12:20:44</t>
  </si>
  <si>
    <t>3991882</t>
  </si>
  <si>
    <t>弗雷斯诺机场品质酒店</t>
  </si>
  <si>
    <t>Huff Derek</t>
  </si>
  <si>
    <t>674.02</t>
  </si>
  <si>
    <t>719.26</t>
  </si>
  <si>
    <t>2023-09-27 12:56:55</t>
  </si>
  <si>
    <t>3992014</t>
  </si>
  <si>
    <t>亚罗士打TH会议中心酒店</t>
  </si>
  <si>
    <t>MOHD KAMIL MUHAMMAD MUKRAM BIN</t>
  </si>
  <si>
    <t>469.03</t>
  </si>
  <si>
    <t>500.51</t>
  </si>
  <si>
    <t>2023-09-27 13:14:37</t>
  </si>
  <si>
    <t>3992320</t>
  </si>
  <si>
    <t>WEN PENG</t>
  </si>
  <si>
    <t>1024.61</t>
  </si>
  <si>
    <t>1093.38</t>
  </si>
  <si>
    <t>2023-09-27 14:43:54</t>
  </si>
  <si>
    <t>3992473</t>
  </si>
  <si>
    <t>卡萨布兰卡大莫加多尔城市中心酒店</t>
  </si>
  <si>
    <t>YANG ZHEN</t>
  </si>
  <si>
    <t>2429.38</t>
  </si>
  <si>
    <t>2592.45</t>
  </si>
  <si>
    <t>2023-09-27 15:19:48</t>
  </si>
  <si>
    <t>3992556</t>
  </si>
  <si>
    <t>王子宫殿酒店</t>
  </si>
  <si>
    <t>SARTSASI SAKDA</t>
  </si>
  <si>
    <t>297.80</t>
  </si>
  <si>
    <t>317.79</t>
  </si>
  <si>
    <t>2023-09-27 15:52:26</t>
  </si>
  <si>
    <t>3992756</t>
  </si>
  <si>
    <t>PARK HYUNDONG</t>
  </si>
  <si>
    <t>692.82</t>
  </si>
  <si>
    <t>739.32</t>
  </si>
  <si>
    <t>2023-09-27 16:44:03</t>
  </si>
  <si>
    <t>3992886</t>
  </si>
  <si>
    <t>DONG YIFEI,CHEN YETONG</t>
  </si>
  <si>
    <t>448.71</t>
  </si>
  <si>
    <t>478.83</t>
  </si>
  <si>
    <t>2023-09-27 17:04:45</t>
  </si>
  <si>
    <t>3993194</t>
  </si>
  <si>
    <t>AALOUL MUSTAFA</t>
  </si>
  <si>
    <t>1096.55</t>
  </si>
  <si>
    <t>1170.15</t>
  </si>
  <si>
    <t>2023-09-27 18:41:01</t>
  </si>
  <si>
    <t>3993201</t>
  </si>
  <si>
    <t>ZHOU LIHONG</t>
  </si>
  <si>
    <t>410.87</t>
  </si>
  <si>
    <t>438.45</t>
  </si>
  <si>
    <t>2023-09-27 18:19:38</t>
  </si>
  <si>
    <t>3993204</t>
  </si>
  <si>
    <t>LU RONGHUA</t>
  </si>
  <si>
    <t>1520.05</t>
  </si>
  <si>
    <t>1622.08</t>
  </si>
  <si>
    <t>2023-09-27 18:19:36</t>
  </si>
  <si>
    <t>3993285</t>
  </si>
  <si>
    <t>WANG JIAO</t>
  </si>
  <si>
    <t>543.27</t>
  </si>
  <si>
    <t>579.74</t>
  </si>
  <si>
    <t>2023-09-27 18:54:17</t>
  </si>
  <si>
    <t>3993497</t>
  </si>
  <si>
    <t>阿迪瓦纳瓦尔那卡里度假村</t>
  </si>
  <si>
    <t>PANG ZIAN,chen yuqi</t>
  </si>
  <si>
    <t>1875.73</t>
  </si>
  <si>
    <t>2001.63</t>
  </si>
  <si>
    <t>2023-09-27 19:06:41</t>
  </si>
  <si>
    <t>3993511</t>
  </si>
  <si>
    <t>AKBARI ADITYA FIRAZ</t>
  </si>
  <si>
    <t>214.00</t>
  </si>
  <si>
    <t>228.36</t>
  </si>
  <si>
    <t>2023-09-27 19:12:24</t>
  </si>
  <si>
    <t>3993529</t>
  </si>
  <si>
    <t>Jiang Guoqi</t>
  </si>
  <si>
    <t>642.99</t>
  </si>
  <si>
    <t>686.15</t>
  </si>
  <si>
    <t>2023-09-27 20:05:51</t>
  </si>
  <si>
    <t>3993573</t>
  </si>
  <si>
    <t>千年库尔德斯坦水疗中心酒店</t>
  </si>
  <si>
    <t>ALBEHADILI HASAN HAFEDH MOHAMMED</t>
  </si>
  <si>
    <t>604.56</t>
  </si>
  <si>
    <t>645.14</t>
  </si>
  <si>
    <t>2023-09-27 19:41:34</t>
  </si>
  <si>
    <t>伊拉克</t>
  </si>
  <si>
    <t>3993715</t>
  </si>
  <si>
    <t>AHMAD RADZI NUR AQIDAH</t>
  </si>
  <si>
    <t>395.37</t>
  </si>
  <si>
    <t>421.91</t>
  </si>
  <si>
    <t>2023-09-27 20:16:12</t>
  </si>
  <si>
    <t>3993738</t>
  </si>
  <si>
    <t>588.91</t>
  </si>
  <si>
    <t>628.44</t>
  </si>
  <si>
    <t>2023-09-27 20:25:49</t>
  </si>
  <si>
    <t>3993839</t>
  </si>
  <si>
    <t>CHEN YIQING</t>
  </si>
  <si>
    <t>4358.64</t>
  </si>
  <si>
    <t>4651.20</t>
  </si>
  <si>
    <t>2023-09-27 20:56:35</t>
  </si>
  <si>
    <t>3993922</t>
  </si>
  <si>
    <t>旧金山机场北旅客之家酒店</t>
  </si>
  <si>
    <t>PARK YONGUN</t>
  </si>
  <si>
    <t>7219.87</t>
  </si>
  <si>
    <t>7704.48</t>
  </si>
  <si>
    <t>2023-09-27 21:03:06</t>
  </si>
  <si>
    <t>3993964</t>
  </si>
  <si>
    <t>GUZMAN JUDD</t>
  </si>
  <si>
    <t>1875.01</t>
  </si>
  <si>
    <t>2000.86</t>
  </si>
  <si>
    <t>2023-09-29 10:57:18</t>
  </si>
  <si>
    <t>3993965</t>
  </si>
  <si>
    <t>PARK YOUNG HO</t>
  </si>
  <si>
    <t>2530.10</t>
  </si>
  <si>
    <t>2699.92</t>
  </si>
  <si>
    <t>2023-09-27 21:04:06</t>
  </si>
  <si>
    <t>3994175</t>
  </si>
  <si>
    <t>槟城皇家朱兰酒店</t>
  </si>
  <si>
    <t>AZMI ARINA</t>
  </si>
  <si>
    <t>432.00</t>
  </si>
  <si>
    <t>461.00</t>
  </si>
  <si>
    <t>2023-09-28 11:43:51</t>
  </si>
  <si>
    <t>3994234</t>
  </si>
  <si>
    <t>帕拉西奥德洛斯布拉松内套房酒店</t>
  </si>
  <si>
    <t>An Sehwi</t>
  </si>
  <si>
    <t>1974.49</t>
  </si>
  <si>
    <t>2107.02</t>
  </si>
  <si>
    <t>2023-09-27 21:53:11</t>
  </si>
  <si>
    <t>3994386</t>
  </si>
  <si>
    <t>QIU JIAHE</t>
  </si>
  <si>
    <t>1438.64</t>
  </si>
  <si>
    <t>1535.20</t>
  </si>
  <si>
    <t>2023-09-27 22:10:57</t>
  </si>
  <si>
    <t>3994450</t>
  </si>
  <si>
    <t>普吉秘密悬崖度假村</t>
  </si>
  <si>
    <t>CHATWARN JINDARAT</t>
  </si>
  <si>
    <t>780.18</t>
  </si>
  <si>
    <t>832.55</t>
  </si>
  <si>
    <t>2023-09-27 22:35:20</t>
  </si>
  <si>
    <t>3994720</t>
  </si>
  <si>
    <t>NG OPHELIA</t>
  </si>
  <si>
    <t>4589.84</t>
  </si>
  <si>
    <t>4897.92</t>
  </si>
  <si>
    <t>2023-09-27 23:08:10</t>
  </si>
  <si>
    <t>3994724</t>
  </si>
  <si>
    <t>悦椿桑维纳方姆宅邸酒店</t>
  </si>
  <si>
    <t>Schuster Petra</t>
  </si>
  <si>
    <t>705.69</t>
  </si>
  <si>
    <t>753.06</t>
  </si>
  <si>
    <t>2023-09-27 23:09:42</t>
  </si>
  <si>
    <t>老挝</t>
  </si>
  <si>
    <t>3994730</t>
  </si>
  <si>
    <t>GARRIDO FERNANDO III PENA</t>
  </si>
  <si>
    <t>2023-09-28 16:50:53</t>
  </si>
  <si>
    <t>3994741</t>
  </si>
  <si>
    <t>BOONLERD NUTNICHA</t>
  </si>
  <si>
    <t>254.97</t>
  </si>
  <si>
    <t>272.08</t>
  </si>
  <si>
    <t>2023-09-27 23:15:43</t>
  </si>
  <si>
    <t>3994751</t>
  </si>
  <si>
    <t>LI ZIWEI,LIU LIANG</t>
  </si>
  <si>
    <t>8901.04</t>
  </si>
  <si>
    <t>9498.50</t>
  </si>
  <si>
    <t>2023-09-27 23:18:57</t>
  </si>
  <si>
    <t>3994790</t>
  </si>
  <si>
    <t>帕丁顿爱德华酒店</t>
  </si>
  <si>
    <t>LI ZITONG</t>
  </si>
  <si>
    <t>553.81</t>
  </si>
  <si>
    <t>590.98</t>
  </si>
  <si>
    <t>2023-09-27 23:38:27</t>
  </si>
  <si>
    <t>3994804</t>
  </si>
  <si>
    <t>吉兰丹哥打巴鲁市中心途恩酒店</t>
  </si>
  <si>
    <t>SHOUE LING YAP</t>
  </si>
  <si>
    <t>190.78</t>
  </si>
  <si>
    <t>203.59</t>
  </si>
  <si>
    <t>2023-09-27 23:46:24</t>
  </si>
  <si>
    <t>3994820</t>
  </si>
  <si>
    <t>槟城市途恩酒店</t>
  </si>
  <si>
    <t>LI DENGPAN</t>
  </si>
  <si>
    <t>419.16</t>
  </si>
  <si>
    <t>447.30</t>
  </si>
  <si>
    <t>2023-09-27 23:55:18</t>
  </si>
  <si>
    <t>3994827</t>
  </si>
  <si>
    <t>荷兹利亚赫伯特塞缪尔俄刻阿诺斯套房酒店</t>
  </si>
  <si>
    <t>Rabie Tima</t>
  </si>
  <si>
    <t>1192.86</t>
  </si>
  <si>
    <t>1272.93</t>
  </si>
  <si>
    <t>2023-09-28 00:00:25</t>
  </si>
  <si>
    <t>以色列</t>
  </si>
  <si>
    <t>3995000</t>
  </si>
  <si>
    <t>迪拜龙城高级旅馆</t>
  </si>
  <si>
    <t>Ahmed Faizal</t>
  </si>
  <si>
    <t>335.54</t>
  </si>
  <si>
    <t>358.06</t>
  </si>
  <si>
    <t>2023-09-28 00:19:31</t>
  </si>
  <si>
    <t>3995319</t>
  </si>
  <si>
    <t>ZHOU SI,ZHU HU</t>
  </si>
  <si>
    <t>272.82</t>
  </si>
  <si>
    <t>291.13</t>
  </si>
  <si>
    <t>2023-09-28 00:53:39</t>
  </si>
  <si>
    <t>3995464</t>
  </si>
  <si>
    <t>lin mingfang</t>
  </si>
  <si>
    <t>990.82</t>
  </si>
  <si>
    <t>1056.42</t>
  </si>
  <si>
    <t>2023-09-28 03:45:20</t>
  </si>
  <si>
    <t>3995711</t>
  </si>
  <si>
    <t>MOHD SHARIF ABDUL ALLIM SHAH</t>
  </si>
  <si>
    <t>748.34</t>
  </si>
  <si>
    <t>797.89</t>
  </si>
  <si>
    <t>2023-09-28 08:27:00</t>
  </si>
  <si>
    <t>3995742</t>
  </si>
  <si>
    <t>WANG WEI,GAO WENDI</t>
  </si>
  <si>
    <t>1736.51</t>
  </si>
  <si>
    <t>1851.49</t>
  </si>
  <si>
    <t>2023-09-28 08:50:10</t>
  </si>
  <si>
    <t>3996039</t>
  </si>
  <si>
    <t>迦玛特厄尔毛拉迪酒店</t>
  </si>
  <si>
    <t>ZHU XIAOLING</t>
  </si>
  <si>
    <t>704.67</t>
  </si>
  <si>
    <t>751.33</t>
  </si>
  <si>
    <t>2023-09-28 10:36:15</t>
  </si>
  <si>
    <t>999226855475562,</t>
  </si>
  <si>
    <t>3996056</t>
  </si>
  <si>
    <t>2023-09-28 10:47:31</t>
  </si>
  <si>
    <t>3996066</t>
  </si>
  <si>
    <t>JUAN FLORENCIO</t>
  </si>
  <si>
    <t>1170.39</t>
  </si>
  <si>
    <t>1247.88</t>
  </si>
  <si>
    <t>2023-09-28 10:52:24</t>
  </si>
  <si>
    <t>3996237</t>
  </si>
  <si>
    <t>625.09</t>
  </si>
  <si>
    <t>-667</t>
  </si>
  <si>
    <t>-625</t>
  </si>
  <si>
    <t>2023-09-28 11:39:13</t>
  </si>
  <si>
    <t>3996499</t>
  </si>
  <si>
    <t>巴厘岛金巴兰卡亚拉度假村</t>
  </si>
  <si>
    <t>GOUTEYRON ERICLUCIENJACKY</t>
  </si>
  <si>
    <t>397.79</t>
  </si>
  <si>
    <t>424.13</t>
  </si>
  <si>
    <t>2023-09-28 12:32:26</t>
  </si>
  <si>
    <t>3996520</t>
  </si>
  <si>
    <t>佩达纳酒店</t>
  </si>
  <si>
    <t>SAPUTRA JUMADIL</t>
  </si>
  <si>
    <t>424.27</t>
  </si>
  <si>
    <t>452.36</t>
  </si>
  <si>
    <t>2023-09-28 12:40:54</t>
  </si>
  <si>
    <t>3996523</t>
  </si>
  <si>
    <t>AQUINO GENEFER CORNISTA</t>
  </si>
  <si>
    <t>2023-09-28 12:42:29</t>
  </si>
  <si>
    <t>3996531</t>
  </si>
  <si>
    <t>CUI RUIPING,WANG QIAN</t>
  </si>
  <si>
    <t>715.00</t>
  </si>
  <si>
    <t>762.34</t>
  </si>
  <si>
    <t>2023-09-28 15:37:22</t>
  </si>
  <si>
    <t>3996732</t>
  </si>
  <si>
    <t>LEARY CALLUM</t>
  </si>
  <si>
    <t>1359.50</t>
  </si>
  <si>
    <t>1449.51</t>
  </si>
  <si>
    <t>2023-09-28 14:00:27</t>
  </si>
  <si>
    <t>3997051</t>
  </si>
  <si>
    <t>安特卫普中心世纪酒店</t>
  </si>
  <si>
    <t>TANG ZEYAN</t>
  </si>
  <si>
    <t>1316.55</t>
  </si>
  <si>
    <t>1403.72</t>
  </si>
  <si>
    <t>2023-09-28 15:02:41</t>
  </si>
  <si>
    <t>3997328</t>
  </si>
  <si>
    <t>卡佐尔公园酒店</t>
  </si>
  <si>
    <t>KHARCHENKO NIKOLAY</t>
  </si>
  <si>
    <t>799.06</t>
  </si>
  <si>
    <t>851.97</t>
  </si>
  <si>
    <t>2023-09-28 16:26:17</t>
  </si>
  <si>
    <t>3997428</t>
  </si>
  <si>
    <t>芙蓉皇家朱兰酒店</t>
  </si>
  <si>
    <t>WONG YONG YAU</t>
  </si>
  <si>
    <t>368.00</t>
  </si>
  <si>
    <t>392.37</t>
  </si>
  <si>
    <t>2023-09-28 17:37:34</t>
  </si>
  <si>
    <t>3997438</t>
  </si>
  <si>
    <t>CHAN NGOK YAN ELTON</t>
  </si>
  <si>
    <t>1651.66</t>
  </si>
  <si>
    <t>1761.02</t>
  </si>
  <si>
    <t>2023-09-28 17:10:46</t>
  </si>
  <si>
    <t>3997544</t>
  </si>
  <si>
    <t>FURUNO KATSUHIRO</t>
  </si>
  <si>
    <t>2279.55</t>
  </si>
  <si>
    <t>2430.48</t>
  </si>
  <si>
    <t>2023-09-28 17:54:11</t>
  </si>
  <si>
    <t>3997681</t>
  </si>
  <si>
    <t>CHOI YONG CHEOL</t>
  </si>
  <si>
    <t>2188.59</t>
  </si>
  <si>
    <t>2333.50</t>
  </si>
  <si>
    <t>2023-09-28 18:11:14</t>
  </si>
  <si>
    <t>3997717</t>
  </si>
  <si>
    <t>鲁西永 Bcn 城市大酒店</t>
  </si>
  <si>
    <t>Logtenberg Daniel,Logtenberg Daniel</t>
  </si>
  <si>
    <t>2108.44</t>
  </si>
  <si>
    <t>2248.04</t>
  </si>
  <si>
    <t>2023-09-28 18:27:07</t>
  </si>
  <si>
    <t>3997966</t>
  </si>
  <si>
    <t>雅加达太贝特哈里斯酒店</t>
  </si>
  <si>
    <t>HEMIRNA MIRA DWI</t>
  </si>
  <si>
    <t>276.46</t>
  </si>
  <si>
    <t>294.76</t>
  </si>
  <si>
    <t>2023-09-28 19:30:26</t>
  </si>
  <si>
    <t>3997976</t>
  </si>
  <si>
    <t>玛琅哈里斯会议酒店</t>
  </si>
  <si>
    <t>FU ZI HAO</t>
  </si>
  <si>
    <t>536.40</t>
  </si>
  <si>
    <t>571.92</t>
  </si>
  <si>
    <t>2023-09-28 19:39:22</t>
  </si>
  <si>
    <t>3997988</t>
  </si>
  <si>
    <t>ZUO SHIFAN</t>
  </si>
  <si>
    <t>1139.73</t>
  </si>
  <si>
    <t>1215.19</t>
  </si>
  <si>
    <t>2023-09-28 19:44:46</t>
  </si>
  <si>
    <t>3998462</t>
  </si>
  <si>
    <t>大宏酒店</t>
  </si>
  <si>
    <t>HASSAN ASMAH</t>
  </si>
  <si>
    <t>586.00</t>
  </si>
  <si>
    <t>624.80</t>
  </si>
  <si>
    <t>2023-09-28 21:29:27</t>
  </si>
  <si>
    <t>3998477</t>
  </si>
  <si>
    <t>LEE CHIN MING</t>
  </si>
  <si>
    <t>375.31</t>
  </si>
  <si>
    <t>2023-09-29 11:10:10</t>
  </si>
  <si>
    <t>3998496</t>
  </si>
  <si>
    <t>182.70</t>
  </si>
  <si>
    <t>194.80</t>
  </si>
  <si>
    <t>2023-09-28 21:37:44</t>
  </si>
  <si>
    <t>3998503</t>
  </si>
  <si>
    <t>坎佩尔中心斯堪迪克酒店</t>
  </si>
  <si>
    <t>Shi Ruoyan</t>
  </si>
  <si>
    <t>2236.57</t>
  </si>
  <si>
    <t>2384.66</t>
  </si>
  <si>
    <t>2023-09-28 21:39:44</t>
  </si>
  <si>
    <t>3998538</t>
  </si>
  <si>
    <t>BASERI ARDNAN</t>
  </si>
  <si>
    <t>978.06</t>
  </si>
  <si>
    <t>1042.82</t>
  </si>
  <si>
    <t>2023-09-28 21:50:48</t>
  </si>
  <si>
    <t>3998704</t>
  </si>
  <si>
    <t>槟城龙城快捷酒店</t>
  </si>
  <si>
    <t>ZHANG CHENG,WANG HE</t>
  </si>
  <si>
    <t>273.13</t>
  </si>
  <si>
    <t>291.21</t>
  </si>
  <si>
    <t>2023-09-28 22:06:35</t>
  </si>
  <si>
    <t>3998710</t>
  </si>
  <si>
    <t>XIAO QIMENG</t>
  </si>
  <si>
    <t>2023-09-28 22:09:10</t>
  </si>
  <si>
    <t>3998755</t>
  </si>
  <si>
    <t>Suggs Tyanna</t>
  </si>
  <si>
    <t>2487.57</t>
  </si>
  <si>
    <t>2652.28</t>
  </si>
  <si>
    <t>2023-09-28 22:25:51</t>
  </si>
  <si>
    <t>3998802</t>
  </si>
  <si>
    <t>萨德伯里市中心会议中心及品质酒店</t>
  </si>
  <si>
    <t>Gibson Tobias</t>
  </si>
  <si>
    <t>1103.78</t>
  </si>
  <si>
    <t>1176.86</t>
  </si>
  <si>
    <t>2023-09-28 22:48:53</t>
  </si>
  <si>
    <t>3998819</t>
  </si>
  <si>
    <t>波普丹格朗BSD城酒店</t>
  </si>
  <si>
    <t>Anggraeni Balgis</t>
  </si>
  <si>
    <t>146.08</t>
  </si>
  <si>
    <t>155.75</t>
  </si>
  <si>
    <t>2023-09-28 22:55:31</t>
  </si>
  <si>
    <t>3999003</t>
  </si>
  <si>
    <t>WAN LIANGCONG</t>
  </si>
  <si>
    <t>2023-09-28 23:15:31</t>
  </si>
  <si>
    <t>3999070</t>
  </si>
  <si>
    <t>LU CHUNPING,SHENG ZHENYU</t>
  </si>
  <si>
    <t>2023-09-28 23:44:59</t>
  </si>
  <si>
    <t>3999074</t>
  </si>
  <si>
    <t>洛姆博克卡亚纳海滩别墅</t>
  </si>
  <si>
    <t>BIAN HAILONG</t>
  </si>
  <si>
    <t>1068.94</t>
  </si>
  <si>
    <t>1139.72</t>
  </si>
  <si>
    <t>2023-09-28 23:45:55</t>
  </si>
  <si>
    <t>3999683</t>
  </si>
  <si>
    <t>chow nick</t>
  </si>
  <si>
    <t>338.04</t>
  </si>
  <si>
    <t>2023-09-30 12:32:34</t>
  </si>
  <si>
    <t>3999771</t>
  </si>
  <si>
    <t>维尔瓦理事酒店</t>
  </si>
  <si>
    <t>Dominguez Perez Amable</t>
  </si>
  <si>
    <t>1040.68</t>
  </si>
  <si>
    <t>1113.26</t>
  </si>
  <si>
    <t>2023-09-29 04:48:18</t>
  </si>
  <si>
    <t>3999825</t>
  </si>
  <si>
    <t>里瑟伯格巴肯维京酒店</t>
  </si>
  <si>
    <t>SULTAN HUSSEIN</t>
  </si>
  <si>
    <t>595.53</t>
  </si>
  <si>
    <t>637.07</t>
  </si>
  <si>
    <t>2023-09-29 06:27:50</t>
  </si>
  <si>
    <t>3999877</t>
  </si>
  <si>
    <t>Dixon Henry</t>
  </si>
  <si>
    <t>663.59</t>
  </si>
  <si>
    <t>709.87</t>
  </si>
  <si>
    <t>2023-09-29 07:09:06</t>
  </si>
  <si>
    <t>4000027</t>
  </si>
  <si>
    <t>ABDUL AZIZ NURUL HIDAYU</t>
  </si>
  <si>
    <t>2023-09-30 08:03:25</t>
  </si>
  <si>
    <t>4000119</t>
  </si>
  <si>
    <t>格林斯伯勒温德姆花园酒店</t>
  </si>
  <si>
    <t>Sims Brandi,Sims Marcel</t>
  </si>
  <si>
    <t>737.17</t>
  </si>
  <si>
    <t>788.59</t>
  </si>
  <si>
    <t>2023-09-29 09:22:37</t>
  </si>
  <si>
    <t>4000164</t>
  </si>
  <si>
    <t>PINA ANA</t>
  </si>
  <si>
    <t>918.83</t>
  </si>
  <si>
    <t>982.92</t>
  </si>
  <si>
    <t>2023-09-29 09:51:21</t>
  </si>
  <si>
    <t>4000422</t>
  </si>
  <si>
    <t>新山成功滨水酒店</t>
  </si>
  <si>
    <t>Kang Eugene</t>
  </si>
  <si>
    <t>285.57</t>
  </si>
  <si>
    <t>305.49</t>
  </si>
  <si>
    <t>2023-09-29 11:20:02</t>
  </si>
  <si>
    <t>4000451</t>
  </si>
  <si>
    <t>探索者巴黎酒店</t>
  </si>
  <si>
    <t>PIMLETT MATILDA</t>
  </si>
  <si>
    <t>1952.67</t>
  </si>
  <si>
    <t>2088.86</t>
  </si>
  <si>
    <t>2023-09-29 11:30:55</t>
  </si>
  <si>
    <t>4000498</t>
  </si>
  <si>
    <t>CHENG WANSI</t>
  </si>
  <si>
    <t>1867.94</t>
  </si>
  <si>
    <t>1998.22</t>
  </si>
  <si>
    <t>2023-09-29 11:48:26</t>
  </si>
  <si>
    <t>4000789</t>
  </si>
  <si>
    <t>FANG CHAO</t>
  </si>
  <si>
    <t>1572.65</t>
  </si>
  <si>
    <t>1682.34</t>
  </si>
  <si>
    <t>2023-09-29 13:14:46</t>
  </si>
  <si>
    <t>4000995</t>
  </si>
  <si>
    <t>ZHANG MENGLIAN</t>
  </si>
  <si>
    <t>1374.79</t>
  </si>
  <si>
    <t>1470.68</t>
  </si>
  <si>
    <t>2023-09-29 14:13:02</t>
  </si>
  <si>
    <t>4001032</t>
  </si>
  <si>
    <t>CHEN BIXIA,CHEN WANLIN</t>
  </si>
  <si>
    <t>1264.79</t>
  </si>
  <si>
    <t>1353.01</t>
  </si>
  <si>
    <t>2023-09-29 14:24:33</t>
  </si>
  <si>
    <t>4001042</t>
  </si>
  <si>
    <t>1366.74</t>
  </si>
  <si>
    <t>1462.07</t>
  </si>
  <si>
    <t>2023-09-29 14:30:23</t>
  </si>
  <si>
    <t>4001096</t>
  </si>
  <si>
    <t>卡帕多西亚卡亚卡匹高级洞穴酒店</t>
  </si>
  <si>
    <t>SUN HAITAO,WANG SHUJUAN</t>
  </si>
  <si>
    <t>2900.76</t>
  </si>
  <si>
    <t>3103.08</t>
  </si>
  <si>
    <t>2023-09-29 14:52:49</t>
  </si>
  <si>
    <t>4001097</t>
  </si>
  <si>
    <t>KIM JUNGKYUM</t>
  </si>
  <si>
    <t>687.40</t>
  </si>
  <si>
    <t>735.34</t>
  </si>
  <si>
    <t>2023-09-29 14:55:24</t>
  </si>
  <si>
    <t>4001292</t>
  </si>
  <si>
    <t>ADRYNA AIREEN</t>
  </si>
  <si>
    <t>317.42</t>
  </si>
  <si>
    <t>339.56</t>
  </si>
  <si>
    <t>2023-09-29 15:47:22</t>
  </si>
  <si>
    <t>4001398</t>
  </si>
  <si>
    <t>XU ZHIWEI,XU ZHIYING</t>
  </si>
  <si>
    <t>1362.18</t>
  </si>
  <si>
    <t>1457.19</t>
  </si>
  <si>
    <t>2023-09-29 16:04:11</t>
  </si>
  <si>
    <t>4001465</t>
  </si>
  <si>
    <t>CHEN NING,WANG YIFEI</t>
  </si>
  <si>
    <t>607.00</t>
  </si>
  <si>
    <t>649.34</t>
  </si>
  <si>
    <t>2023-09-29 16:31:19</t>
  </si>
  <si>
    <t>4001532</t>
  </si>
  <si>
    <t>马尼拉奎松市B酒店(多用途酒店)</t>
  </si>
  <si>
    <t>LIM HWIYOUNG</t>
  </si>
  <si>
    <t>845.99</t>
  </si>
  <si>
    <t>905.00</t>
  </si>
  <si>
    <t>2023-09-29 17:25:45</t>
  </si>
  <si>
    <t>4001594</t>
  </si>
  <si>
    <t>武吉免登华侨城套房公寓式酒店</t>
  </si>
  <si>
    <t>HAFEZ MUHAMMAD HAFEZ B MAT ZAHANI</t>
  </si>
  <si>
    <t>1032.01</t>
  </si>
  <si>
    <t>1103.99</t>
  </si>
  <si>
    <t>2023-09-29 16:56:25</t>
  </si>
  <si>
    <t>4001909</t>
  </si>
  <si>
    <t>卡旺中心酒店</t>
  </si>
  <si>
    <t>ERRY KURNIAWATI ERRY KURNIAWATI</t>
  </si>
  <si>
    <t>194.81</t>
  </si>
  <si>
    <t>208.40</t>
  </si>
  <si>
    <t>2023-09-29 18:04:56</t>
  </si>
  <si>
    <t>4001910</t>
  </si>
  <si>
    <t>萨菲皇家华丽中央酒店</t>
  </si>
  <si>
    <t>ZHANG XIAODONG</t>
  </si>
  <si>
    <t>2071.48</t>
  </si>
  <si>
    <t>2215.96</t>
  </si>
  <si>
    <t>2023-09-29 18:05:13</t>
  </si>
  <si>
    <t>4002113</t>
  </si>
  <si>
    <t>长滩岛贝尔蒙特酒店</t>
  </si>
  <si>
    <t>Fadul Abrar abdullah</t>
  </si>
  <si>
    <t>2190.01</t>
  </si>
  <si>
    <t>2342.76</t>
  </si>
  <si>
    <t>2023-09-29 19:29:05</t>
  </si>
  <si>
    <t>4002117</t>
  </si>
  <si>
    <t>YEO CHEE KEONG</t>
  </si>
  <si>
    <t>521.47</t>
  </si>
  <si>
    <t>557.84</t>
  </si>
  <si>
    <t>2023-09-29 19:28:58</t>
  </si>
  <si>
    <t>4002146</t>
  </si>
  <si>
    <t>702.01</t>
  </si>
  <si>
    <t>750.97</t>
  </si>
  <si>
    <t>2023-09-29 20:01:01</t>
  </si>
  <si>
    <t>4002240</t>
  </si>
  <si>
    <t>WANG GUANGHUI,WANG JIAQI,WANG ZIYU,SONG ANFANG</t>
  </si>
  <si>
    <t>2344.69</t>
  </si>
  <si>
    <t>2508.23</t>
  </si>
  <si>
    <t>2023-09-29 20:48:33</t>
  </si>
  <si>
    <t>4002310</t>
  </si>
  <si>
    <t>斯堪迪克码头大酒店</t>
  </si>
  <si>
    <t>BUBENDORFER RAFFAELA</t>
  </si>
  <si>
    <t>1917.48</t>
  </si>
  <si>
    <t>2051.22</t>
  </si>
  <si>
    <t>2023-09-29 21:24:21</t>
  </si>
  <si>
    <t>芬兰</t>
  </si>
  <si>
    <t>4002319</t>
  </si>
  <si>
    <t>HANSIS MARTIN</t>
  </si>
  <si>
    <t>2023-09-29 21:27:28</t>
  </si>
  <si>
    <t>4002322</t>
  </si>
  <si>
    <t>PONPRASERT WASON</t>
  </si>
  <si>
    <t>147.89</t>
  </si>
  <si>
    <t>158.20</t>
  </si>
  <si>
    <t>2023-09-29 21:28:18</t>
  </si>
  <si>
    <t>4002327</t>
  </si>
  <si>
    <t>霍里森·乌尔蒂玛·万隆</t>
  </si>
  <si>
    <t>SAGITA PRIYANKA ALGHANI</t>
  </si>
  <si>
    <t>265.88</t>
  </si>
  <si>
    <t>284.42</t>
  </si>
  <si>
    <t>2023-09-29 21:30:43</t>
  </si>
  <si>
    <t>4002382</t>
  </si>
  <si>
    <t>DENG JING,LI FANGZHOU</t>
  </si>
  <si>
    <t>324.13</t>
  </si>
  <si>
    <t>2023-09-29 21:52:51</t>
  </si>
  <si>
    <t>4002391</t>
  </si>
  <si>
    <t>KAMNERDKAM AMORNRAT</t>
  </si>
  <si>
    <t>316.40</t>
  </si>
  <si>
    <t>2023-09-29 21:55:16</t>
  </si>
  <si>
    <t>4002542</t>
  </si>
  <si>
    <t>Gok Can Bugra</t>
  </si>
  <si>
    <t>1352.66</t>
  </si>
  <si>
    <t>1447.01</t>
  </si>
  <si>
    <t>2023-09-29 22:13:35</t>
  </si>
  <si>
    <t>4002635</t>
  </si>
  <si>
    <t>XIAO QIMENG,ZHANG CHENG</t>
  </si>
  <si>
    <t>544.97</t>
  </si>
  <si>
    <t>582.98</t>
  </si>
  <si>
    <t>2023-09-29 22:58:31</t>
  </si>
  <si>
    <t>4002787</t>
  </si>
  <si>
    <t>MOREIRA RAUL FRANCISCO ALMEIDA</t>
  </si>
  <si>
    <t>393.13</t>
  </si>
  <si>
    <t>420.55</t>
  </si>
  <si>
    <t>2023-09-29 23:16:25</t>
  </si>
  <si>
    <t>4002803</t>
  </si>
  <si>
    <t>YU YIBO,ZHANG SHUYU</t>
  </si>
  <si>
    <t>3973.44</t>
  </si>
  <si>
    <t>4250.58</t>
  </si>
  <si>
    <t>2023-09-29 23:27:36</t>
  </si>
  <si>
    <t>4002811</t>
  </si>
  <si>
    <t>巴黎戴高乐机场假日酒店</t>
  </si>
  <si>
    <t>LI ZIJIAN</t>
  </si>
  <si>
    <t>524.71</t>
  </si>
  <si>
    <t>561.31</t>
  </si>
  <si>
    <t>2023-09-29 23:31:53</t>
  </si>
  <si>
    <t>4002819</t>
  </si>
  <si>
    <t>阿纳海姆度假村区索内斯塔酒店</t>
  </si>
  <si>
    <t>AIELLO ADRIANO ENRICO</t>
  </si>
  <si>
    <t>833.07</t>
  </si>
  <si>
    <t>891.17</t>
  </si>
  <si>
    <t>2023-09-29 23:40:54</t>
  </si>
  <si>
    <t>4003313</t>
  </si>
  <si>
    <t>KE LIU</t>
  </si>
  <si>
    <t>3647.96</t>
  </si>
  <si>
    <t>3902.40</t>
  </si>
  <si>
    <t>2023-09-30 00:38:11</t>
  </si>
  <si>
    <t>4003402</t>
  </si>
  <si>
    <t>大西洋普莱姆酒店</t>
  </si>
  <si>
    <t>Moraes Sergio</t>
  </si>
  <si>
    <t>228.94</t>
  </si>
  <si>
    <t>244.91</t>
  </si>
  <si>
    <t>2023-09-30 01:48:18</t>
  </si>
  <si>
    <t>4003414</t>
  </si>
  <si>
    <t>Prado Alvarelli Rafael de Paula</t>
  </si>
  <si>
    <t>264.74</t>
  </si>
  <si>
    <t>283.20</t>
  </si>
  <si>
    <t>2023-09-30 02:03:01</t>
  </si>
  <si>
    <t>4003515</t>
  </si>
  <si>
    <t>KOUBA LOUAI</t>
  </si>
  <si>
    <t>353.03</t>
  </si>
  <si>
    <t>377.65</t>
  </si>
  <si>
    <t>2023-09-30 04:05:07</t>
  </si>
  <si>
    <t>4003550</t>
  </si>
  <si>
    <t>西摩尔酒店</t>
  </si>
  <si>
    <t>Zhao Jianping,Wang Xiaolei</t>
  </si>
  <si>
    <t>467.32</t>
  </si>
  <si>
    <t>499.91</t>
  </si>
  <si>
    <t>2023-09-30 05:03:34</t>
  </si>
  <si>
    <t>4003648</t>
  </si>
  <si>
    <t>LOU CHEN</t>
  </si>
  <si>
    <t>1682.83</t>
  </si>
  <si>
    <t>1800.20</t>
  </si>
  <si>
    <t>2023-09-30 07:52:10</t>
  </si>
  <si>
    <t>4003651</t>
  </si>
  <si>
    <t>Lou Baozhong</t>
  </si>
  <si>
    <t>2023-09-30 07:53:10</t>
  </si>
  <si>
    <t>4003719</t>
  </si>
  <si>
    <t>SHIOMI FABIAN</t>
  </si>
  <si>
    <t>266.09</t>
  </si>
  <si>
    <t>284.65</t>
  </si>
  <si>
    <t>2023-09-30 08:38:53</t>
  </si>
  <si>
    <t>4003733</t>
  </si>
  <si>
    <t>su qiuling</t>
  </si>
  <si>
    <t>1155.52</t>
  </si>
  <si>
    <t>1236.11</t>
  </si>
  <si>
    <t>2023-09-30 08:54:43</t>
  </si>
  <si>
    <t>4003999</t>
  </si>
  <si>
    <t>FAH CHENG LOKE</t>
  </si>
  <si>
    <t>334.00</t>
  </si>
  <si>
    <t>357.30</t>
  </si>
  <si>
    <t>2023-09-30 12:12:28</t>
  </si>
  <si>
    <t>4004095</t>
  </si>
  <si>
    <t>CHO JUNGIM</t>
  </si>
  <si>
    <t>598.66</t>
  </si>
  <si>
    <t>640.42</t>
  </si>
  <si>
    <t>2023-09-30 11:51:29</t>
  </si>
  <si>
    <t>4004250</t>
  </si>
  <si>
    <t>Lee Jeeyang</t>
  </si>
  <si>
    <t>2023-09-30 12:36:31</t>
  </si>
  <si>
    <t>4004520</t>
  </si>
  <si>
    <t>ZENG HENG</t>
  </si>
  <si>
    <t>704.00</t>
  </si>
  <si>
    <t>753.10</t>
  </si>
  <si>
    <t>2023-09-30 14:09:39</t>
  </si>
  <si>
    <t>4004601</t>
  </si>
  <si>
    <t>LUO XIAOLIAN</t>
  </si>
  <si>
    <t>740.01</t>
  </si>
  <si>
    <t>791.62</t>
  </si>
  <si>
    <t>2023-09-30 14:30:02</t>
  </si>
  <si>
    <t>4004609</t>
  </si>
  <si>
    <t>巴黎华西戴高乐机场住宿加早餐酒店</t>
  </si>
  <si>
    <t>SHIH JUIHANG</t>
  </si>
  <si>
    <t>1352.92</t>
  </si>
  <si>
    <t>1447.28</t>
  </si>
  <si>
    <t>2023-09-30 14:06:50</t>
  </si>
  <si>
    <t>4004629</t>
  </si>
  <si>
    <t>TAN WERN MING</t>
  </si>
  <si>
    <t>457.00</t>
  </si>
  <si>
    <t>488.87</t>
  </si>
  <si>
    <t>2023-09-30 14:27:12</t>
  </si>
  <si>
    <t>4004660</t>
  </si>
  <si>
    <t>TANG MEITING,Feng Dawei</t>
  </si>
  <si>
    <t>2023-09-30 14:47:55</t>
  </si>
  <si>
    <t>4004827</t>
  </si>
  <si>
    <t>MICHAEL MICHAEL</t>
  </si>
  <si>
    <t>920.95</t>
  </si>
  <si>
    <t>985.18</t>
  </si>
  <si>
    <t>2023-09-30 15:17:15</t>
  </si>
  <si>
    <t>4005084</t>
  </si>
  <si>
    <t>Guo Hua</t>
  </si>
  <si>
    <t>5355.37</t>
  </si>
  <si>
    <t>5728.89</t>
  </si>
  <si>
    <t>2023-09-30 16:26:01</t>
  </si>
  <si>
    <t>4005216</t>
  </si>
  <si>
    <t>马尼拉纽波特市智选假日酒店</t>
  </si>
  <si>
    <t>JAYARAM MOHANKUMAR</t>
  </si>
  <si>
    <t>548.00</t>
  </si>
  <si>
    <t>586.22</t>
  </si>
  <si>
    <t>2023-09-30 17:03:56</t>
  </si>
  <si>
    <t>4005314</t>
  </si>
  <si>
    <t>WANG WENSUO</t>
  </si>
  <si>
    <t>5231.96</t>
  </si>
  <si>
    <t>5596.88</t>
  </si>
  <si>
    <t>2023-09-30 17:34:13</t>
  </si>
  <si>
    <t>4005335</t>
  </si>
  <si>
    <t>YOO SUNJIN</t>
  </si>
  <si>
    <t>2023-09-30 17:43:32</t>
  </si>
  <si>
    <t>4005659</t>
  </si>
  <si>
    <t>Lee Jeongmoo</t>
  </si>
  <si>
    <t>1096.00</t>
  </si>
  <si>
    <t>1172.44</t>
  </si>
  <si>
    <t>2023-09-30 19:16:19</t>
  </si>
  <si>
    <t>4005731</t>
  </si>
  <si>
    <t>CAI YUXUAN</t>
  </si>
  <si>
    <t>1344.00</t>
  </si>
  <si>
    <t>1437.74</t>
  </si>
  <si>
    <t>2023-10-01 10:03:39</t>
  </si>
  <si>
    <t>4005795</t>
  </si>
  <si>
    <t>DU ZHONG</t>
  </si>
  <si>
    <t>2023-09-30 19:45:40</t>
  </si>
  <si>
    <t>4006041</t>
  </si>
  <si>
    <t>Schumacher Christian,Schumacher Christian</t>
  </si>
  <si>
    <t>742.82</t>
  </si>
  <si>
    <t>794.63</t>
  </si>
  <si>
    <t>2023-09-30 20:19:06</t>
  </si>
  <si>
    <t>4006042</t>
  </si>
  <si>
    <t>宿务花旗公园酒店</t>
  </si>
  <si>
    <t>ANDREI EMANUEL,ANDREI EMANUEL</t>
  </si>
  <si>
    <t>221.94</t>
  </si>
  <si>
    <t>237.42</t>
  </si>
  <si>
    <t>2023-09-30 20:19:27</t>
  </si>
  <si>
    <t>4006197</t>
  </si>
  <si>
    <t>FIRMANSYAH FIRMANSYAHFUJI</t>
  </si>
  <si>
    <t>439.59</t>
  </si>
  <si>
    <t>470.25</t>
  </si>
  <si>
    <t>2023-09-30 21:02:39</t>
  </si>
  <si>
    <t>4006216</t>
  </si>
  <si>
    <t>ZHANG FENG</t>
  </si>
  <si>
    <t>2043.15</t>
  </si>
  <si>
    <t>2185.66</t>
  </si>
  <si>
    <t>2023-09-30 21:10:36</t>
  </si>
  <si>
    <t>4006309</t>
  </si>
  <si>
    <t>Medrano Jeremy John Cornejo,Mendoza Joyce May Mendoza</t>
  </si>
  <si>
    <t>656.96</t>
  </si>
  <si>
    <t>702.78</t>
  </si>
  <si>
    <t>2023-09-30 21:50:13</t>
  </si>
  <si>
    <t>4006328</t>
  </si>
  <si>
    <t>Dyan Nicole Manzano Cueto,Dyan Nicole Manzano Cueto</t>
  </si>
  <si>
    <t>439.00</t>
  </si>
  <si>
    <t>469.62</t>
  </si>
  <si>
    <t>2023-10-01 13:00:14</t>
  </si>
  <si>
    <t>4006330</t>
  </si>
  <si>
    <t>DENG CHEN,WU XIANGZHOU</t>
  </si>
  <si>
    <t>1736.85</t>
  </si>
  <si>
    <t>1857.99</t>
  </si>
  <si>
    <t>2023-09-30 22:00:49</t>
  </si>
  <si>
    <t>4006506</t>
  </si>
  <si>
    <t>曼谷水门伯克利酒店</t>
  </si>
  <si>
    <t>XIAO XIYING</t>
  </si>
  <si>
    <t>529.00</t>
  </si>
  <si>
    <t>565.90</t>
  </si>
  <si>
    <t>2023-10-01 13:59:43</t>
  </si>
  <si>
    <t>4006788</t>
  </si>
  <si>
    <t>蓝梦曼特拉小屋</t>
  </si>
  <si>
    <t>Wang Sen</t>
  </si>
  <si>
    <t>230.44</t>
  </si>
  <si>
    <t>246.51</t>
  </si>
  <si>
    <t>2023-09-30 23:13:25</t>
  </si>
  <si>
    <t>4006793</t>
  </si>
  <si>
    <t>红砖公寓酒店</t>
  </si>
  <si>
    <t>Li Chi Kan</t>
  </si>
  <si>
    <t>491.03</t>
  </si>
  <si>
    <t>525.28</t>
  </si>
  <si>
    <t>2023-09-30 23:14:39</t>
  </si>
  <si>
    <t>4006796</t>
  </si>
  <si>
    <t>HU SHIHUI,LIU YAN</t>
  </si>
  <si>
    <t>2254.59</t>
  </si>
  <si>
    <t>2411.84</t>
  </si>
  <si>
    <t>2023-09-30 23:18:08</t>
  </si>
  <si>
    <t>4006879</t>
  </si>
  <si>
    <t>EL ABADI ADDAHARI YOUSSEF</t>
  </si>
  <si>
    <t>261.11</t>
  </si>
  <si>
    <t>2023-09-30 23:59:23</t>
  </si>
  <si>
    <t>4006971</t>
  </si>
  <si>
    <t>河内探索酒店</t>
  </si>
  <si>
    <t>XIE FUHAN</t>
  </si>
  <si>
    <t>102.66</t>
  </si>
  <si>
    <t>109.82</t>
  </si>
  <si>
    <t>2023-10-01 00:03:57</t>
  </si>
  <si>
    <t>4006985</t>
  </si>
  <si>
    <t>ZHANG WEIWEI,Wu Si</t>
  </si>
  <si>
    <t>1142.79</t>
  </si>
  <si>
    <t>1222.50</t>
  </si>
  <si>
    <t>2023-10-01 00:14:33</t>
  </si>
  <si>
    <t>4007379</t>
  </si>
  <si>
    <t>COLUMNAS JUDITHA C</t>
  </si>
  <si>
    <t>705.00</t>
  </si>
  <si>
    <t>754.09</t>
  </si>
  <si>
    <t>2023-10-01 13:05:59</t>
  </si>
  <si>
    <t>4007384</t>
  </si>
  <si>
    <t>CUI LINGRUI,YANG JINYANG</t>
  </si>
  <si>
    <t>502.56</t>
  </si>
  <si>
    <t>537.56</t>
  </si>
  <si>
    <t>2023-10-01 03:56:51</t>
  </si>
  <si>
    <t>4007399</t>
  </si>
  <si>
    <t>Akgun Murat</t>
  </si>
  <si>
    <t>529.78</t>
  </si>
  <si>
    <t>566.67</t>
  </si>
  <si>
    <t>2023-10-01 04:13:10</t>
  </si>
  <si>
    <t>4007490</t>
  </si>
  <si>
    <t>棕榈阿斯托特尔酒店</t>
  </si>
  <si>
    <t>ZHUO MINCONG</t>
  </si>
  <si>
    <t>3071.20</t>
  </si>
  <si>
    <t>3285.06</t>
  </si>
  <si>
    <t>2023-10-01 06:39:38</t>
  </si>
  <si>
    <t>4007496</t>
  </si>
  <si>
    <t>COMFORT INN GRAND BLANC</t>
  </si>
  <si>
    <t>Elbourne Philip</t>
  </si>
  <si>
    <t>726.72</t>
  </si>
  <si>
    <t>777.32</t>
  </si>
  <si>
    <t>2023-10-01 06:45:46</t>
  </si>
  <si>
    <t>4007532</t>
  </si>
  <si>
    <t>库塔海滨酒店</t>
  </si>
  <si>
    <t>ROLIN RIBKA</t>
  </si>
  <si>
    <t>581.25</t>
  </si>
  <si>
    <t>621.72</t>
  </si>
  <si>
    <t>2023-10-01 07:05:49</t>
  </si>
  <si>
    <t>4007558</t>
  </si>
  <si>
    <t>萨图瑞尼亚国际酒店</t>
  </si>
  <si>
    <t>ZHANG HONGZHAOYUE</t>
  </si>
  <si>
    <t>3671.48</t>
  </si>
  <si>
    <t>3927.14</t>
  </si>
  <si>
    <t>2023-10-01 07:31:41</t>
  </si>
  <si>
    <t>4007654</t>
  </si>
  <si>
    <t>KIM CHI WOO</t>
  </si>
  <si>
    <t>660.88</t>
  </si>
  <si>
    <t>706.90</t>
  </si>
  <si>
    <t>2023-10-01 08:47:41</t>
  </si>
  <si>
    <t>4007773</t>
  </si>
  <si>
    <t>WU ZHIRUI</t>
  </si>
  <si>
    <t>622.12</t>
  </si>
  <si>
    <t>665.44</t>
  </si>
  <si>
    <t>2023-10-01 09:43:55</t>
  </si>
  <si>
    <t>4008280</t>
  </si>
  <si>
    <t>普吉岛卡塔海滩格兰德卡塔VIP酒店 (SHA 认证)</t>
  </si>
  <si>
    <t>HUANG SHAN</t>
  </si>
  <si>
    <t>552.99</t>
  </si>
  <si>
    <t>591.50</t>
  </si>
  <si>
    <t>2023-10-01 13:09:44</t>
  </si>
  <si>
    <t>4008498</t>
  </si>
  <si>
    <t>大不里士国际酒店</t>
  </si>
  <si>
    <t>Zainullin ILNAZ,Timokhin Denis</t>
  </si>
  <si>
    <t>1195.70</t>
  </si>
  <si>
    <t>1278.96</t>
  </si>
  <si>
    <t>2023-10-01 14:12:41</t>
  </si>
  <si>
    <t>4009152</t>
  </si>
  <si>
    <t>YI NAN</t>
  </si>
  <si>
    <t>300.13</t>
  </si>
  <si>
    <t>321.03</t>
  </si>
  <si>
    <t>2023-10-01 17:10:13</t>
  </si>
  <si>
    <t>4009171</t>
  </si>
  <si>
    <t>Rouh Jerome</t>
  </si>
  <si>
    <t>1158.05</t>
  </si>
  <si>
    <t>1238.69</t>
  </si>
  <si>
    <t>2023-10-01 17:19:19</t>
  </si>
  <si>
    <t>4009299</t>
  </si>
  <si>
    <t>DINH THI THUY</t>
  </si>
  <si>
    <t>1335.26</t>
  </si>
  <si>
    <t>1428.24</t>
  </si>
  <si>
    <t>2023-10-01 18:01:45</t>
  </si>
  <si>
    <t>4009711</t>
  </si>
  <si>
    <t>槟城标致酒店</t>
  </si>
  <si>
    <t>Lam Nicole</t>
  </si>
  <si>
    <t>442.00</t>
  </si>
  <si>
    <t>472.78</t>
  </si>
  <si>
    <t>2023-10-02 08:52:12</t>
  </si>
  <si>
    <t>4009768</t>
  </si>
  <si>
    <t>MA XIANG,HUANG FEI,XU CHAO,RAO JIAQI</t>
  </si>
  <si>
    <t>3056.00</t>
  </si>
  <si>
    <t>3268.80</t>
  </si>
  <si>
    <t>2023-10-02 09:54:24</t>
  </si>
  <si>
    <t>4009788</t>
  </si>
  <si>
    <t>哈比奥公园酒店</t>
  </si>
  <si>
    <t>Kim Minkyung</t>
  </si>
  <si>
    <t>696.53</t>
  </si>
  <si>
    <t>745.03</t>
  </si>
  <si>
    <t>2023-10-01 19:58:01</t>
  </si>
  <si>
    <t>4009979</t>
  </si>
  <si>
    <t>CHENG LUPING</t>
  </si>
  <si>
    <t>2787.27</t>
  </si>
  <si>
    <t>2981.36</t>
  </si>
  <si>
    <t>2023-10-01 20:14:52</t>
  </si>
  <si>
    <t>4010036</t>
  </si>
  <si>
    <t>Li Jiqing</t>
  </si>
  <si>
    <t>390.32</t>
  </si>
  <si>
    <t>417.50</t>
  </si>
  <si>
    <t>2023-10-01 20:37:53</t>
  </si>
  <si>
    <t>4010056</t>
  </si>
  <si>
    <t>甲米岛L度假酒店</t>
  </si>
  <si>
    <t>LI JIALING</t>
  </si>
  <si>
    <t>2068.71</t>
  </si>
  <si>
    <t>2212.76</t>
  </si>
  <si>
    <t>2023-10-01 20:44:24</t>
  </si>
  <si>
    <t>4010205</t>
  </si>
  <si>
    <t>CHANG ZENA</t>
  </si>
  <si>
    <t>365.00</t>
  </si>
  <si>
    <t>390.42</t>
  </si>
  <si>
    <t>2023-10-01 21:16:42</t>
  </si>
  <si>
    <t>4010272</t>
  </si>
  <si>
    <t>Paseban Sena Ballroom and Boutique Hotel</t>
  </si>
  <si>
    <t>HONG YICHEN</t>
  </si>
  <si>
    <t>320.63</t>
  </si>
  <si>
    <t>342.96</t>
  </si>
  <si>
    <t>2023-10-01 21:38:24</t>
  </si>
  <si>
    <t>4010274</t>
  </si>
  <si>
    <t>Kim Nayoon</t>
  </si>
  <si>
    <t>1863.55</t>
  </si>
  <si>
    <t>1993.32</t>
  </si>
  <si>
    <t>2023-10-01 21:38:34</t>
  </si>
  <si>
    <t>4010280</t>
  </si>
  <si>
    <t>GUAN HONGXUAN,JI ZENGFENG</t>
  </si>
  <si>
    <t>2092.72</t>
  </si>
  <si>
    <t>2238.44</t>
  </si>
  <si>
    <t>2023-10-01 21:39:42</t>
  </si>
  <si>
    <t>4010515</t>
  </si>
  <si>
    <t>Neophytou Andrew</t>
  </si>
  <si>
    <t>1359.49</t>
  </si>
  <si>
    <t>1454.16</t>
  </si>
  <si>
    <t>2023-10-01 22:15:42</t>
  </si>
  <si>
    <t>4010701</t>
  </si>
  <si>
    <t>LIANG QINGTING</t>
  </si>
  <si>
    <t>1129.13</t>
  </si>
  <si>
    <t>1207.75</t>
  </si>
  <si>
    <t>2023-10-01 23:15:30</t>
  </si>
  <si>
    <t>4010713</t>
  </si>
  <si>
    <t>阿瓦里拉合尔酒店</t>
  </si>
  <si>
    <t>wu duanduan,xu erjiang</t>
  </si>
  <si>
    <t>1283.30</t>
  </si>
  <si>
    <t>1372.66</t>
  </si>
  <si>
    <t>2023-10-01 23:21:43</t>
  </si>
  <si>
    <t>巴基斯坦</t>
  </si>
  <si>
    <t>4010735</t>
  </si>
  <si>
    <t>Aldosari Dimah</t>
  </si>
  <si>
    <t>671.79</t>
  </si>
  <si>
    <t>718.57</t>
  </si>
  <si>
    <t>2023-10-01 23:28:13</t>
  </si>
  <si>
    <t>4012445</t>
  </si>
  <si>
    <t>策马特斯奇维泽尔霍夫酒店</t>
  </si>
  <si>
    <t>SUN YING,YE KAI</t>
  </si>
  <si>
    <t>3050.52</t>
  </si>
  <si>
    <t>3262.94</t>
  </si>
  <si>
    <t>2023-10-02 13:56:24</t>
  </si>
  <si>
    <t>4012599</t>
  </si>
  <si>
    <t>CAO DI</t>
  </si>
  <si>
    <t>732.70</t>
  </si>
  <si>
    <t>2023-10-02 14:47:06</t>
  </si>
  <si>
    <t>4014084</t>
  </si>
  <si>
    <t>CHEN JING</t>
  </si>
  <si>
    <t>1156.24</t>
  </si>
  <si>
    <t>1236.75</t>
  </si>
  <si>
    <t>2023-10-02 20:10:30</t>
  </si>
  <si>
    <t>4014536</t>
  </si>
  <si>
    <t>卡塔通高尔夫度假村及水疗中心</t>
  </si>
  <si>
    <t>JUNHONG WARAPORN</t>
  </si>
  <si>
    <t>227.35</t>
  </si>
  <si>
    <t>243.18</t>
  </si>
  <si>
    <t>2023-10-02 21:51:58</t>
  </si>
  <si>
    <t>4014837</t>
  </si>
  <si>
    <t>LIU JING</t>
  </si>
  <si>
    <t>741.32</t>
  </si>
  <si>
    <t>792.94</t>
  </si>
  <si>
    <t>2023-10-02 22:42:09</t>
  </si>
  <si>
    <t>4014867</t>
  </si>
  <si>
    <t>Oh Yeunju</t>
  </si>
  <si>
    <t>550.48</t>
  </si>
  <si>
    <t>2023-10-02 22:50:20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</si>
</sst>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434"/>
  <sheetViews>
    <sheetView topLeftCell="A2170" workbookViewId="0">
      <selection activeCell="A2170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45192</v>
      </c>
      <c r="G2" s="7">
        <v>45195</v>
      </c>
      <c r="H2" s="5">
        <v>1</v>
      </c>
      <c r="I2" s="5">
        <v>3</v>
      </c>
      <c r="J2" s="5">
        <v>3</v>
      </c>
      <c r="K2" s="5" t="s">
        <v>30</v>
      </c>
      <c r="L2" s="5">
        <v>3705</v>
      </c>
      <c r="M2" s="5">
        <v>3705</v>
      </c>
      <c r="N2" s="5" t="s">
        <v>31</v>
      </c>
      <c r="O2" s="5" t="s">
        <v>32</v>
      </c>
      <c r="P2" s="5" t="s">
        <v>33</v>
      </c>
      <c r="Q2" s="5">
        <v>0</v>
      </c>
      <c r="R2" s="8">
        <v>45046</v>
      </c>
      <c r="S2" s="7">
        <v>45198</v>
      </c>
      <c r="T2" s="5" t="s">
        <v>34</v>
      </c>
      <c r="U2" s="5">
        <v>3705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45188</v>
      </c>
      <c r="G3" s="7">
        <v>45195</v>
      </c>
      <c r="H3" s="5">
        <v>1</v>
      </c>
      <c r="I3" s="5">
        <v>7</v>
      </c>
      <c r="J3" s="5">
        <v>7</v>
      </c>
      <c r="K3" s="5" t="s">
        <v>30</v>
      </c>
      <c r="L3" s="5">
        <v>2247.42</v>
      </c>
      <c r="M3" s="5">
        <v>2247.42</v>
      </c>
      <c r="N3" s="5" t="s">
        <v>40</v>
      </c>
      <c r="O3" s="5" t="s">
        <v>32</v>
      </c>
      <c r="P3" s="5" t="s">
        <v>33</v>
      </c>
      <c r="Q3" s="5">
        <v>0</v>
      </c>
      <c r="R3" s="8">
        <v>45090</v>
      </c>
      <c r="S3" s="7">
        <v>45198</v>
      </c>
      <c r="T3" s="5" t="s">
        <v>34</v>
      </c>
      <c r="U3" s="5">
        <v>2247.42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37</v>
      </c>
      <c r="B4" s="5" t="s">
        <v>26</v>
      </c>
      <c r="C4" s="5" t="s">
        <v>43</v>
      </c>
      <c r="D4" s="5" t="s">
        <v>38</v>
      </c>
      <c r="E4" s="5" t="s">
        <v>39</v>
      </c>
      <c r="F4" s="7">
        <v>45188</v>
      </c>
      <c r="G4" s="7">
        <v>45195</v>
      </c>
      <c r="H4" s="5">
        <v>1</v>
      </c>
      <c r="I4" s="5">
        <v>7</v>
      </c>
      <c r="J4" s="5">
        <v>7</v>
      </c>
      <c r="K4" s="5" t="s">
        <v>30</v>
      </c>
      <c r="L4" s="5">
        <v>-2247.42</v>
      </c>
      <c r="M4" s="5">
        <v>-2247.42</v>
      </c>
      <c r="N4" s="5" t="s">
        <v>40</v>
      </c>
      <c r="O4" s="5" t="s">
        <v>32</v>
      </c>
      <c r="P4" s="5" t="s">
        <v>33</v>
      </c>
      <c r="Q4" s="5">
        <v>0</v>
      </c>
      <c r="R4" s="8">
        <v>45090</v>
      </c>
      <c r="S4" s="7">
        <v>45198</v>
      </c>
      <c r="T4" s="5" t="s">
        <v>34</v>
      </c>
      <c r="U4" s="5">
        <v>-2247.42</v>
      </c>
      <c r="V4" s="5">
        <v>0</v>
      </c>
      <c r="W4" s="5">
        <v>0</v>
      </c>
      <c r="X4" s="5" t="s">
        <v>41</v>
      </c>
      <c r="Y4" s="5" t="s">
        <v>42</v>
      </c>
    </row>
    <row r="5" s="5" customFormat="1" spans="1:25">
      <c r="A5" s="5" t="s">
        <v>44</v>
      </c>
      <c r="B5" s="5" t="s">
        <v>26</v>
      </c>
      <c r="C5" s="5" t="s">
        <v>27</v>
      </c>
      <c r="D5" s="5" t="s">
        <v>45</v>
      </c>
      <c r="E5" s="5" t="s">
        <v>46</v>
      </c>
      <c r="F5" s="7">
        <v>45192</v>
      </c>
      <c r="G5" s="7">
        <v>45195</v>
      </c>
      <c r="H5" s="5">
        <v>1</v>
      </c>
      <c r="I5" s="5">
        <v>3</v>
      </c>
      <c r="J5" s="5">
        <v>3</v>
      </c>
      <c r="K5" s="5" t="s">
        <v>30</v>
      </c>
      <c r="L5" s="5">
        <v>2276.37</v>
      </c>
      <c r="M5" s="5">
        <v>2276.37</v>
      </c>
      <c r="N5" s="5" t="s">
        <v>47</v>
      </c>
      <c r="O5" s="5" t="s">
        <v>32</v>
      </c>
      <c r="P5" s="5" t="s">
        <v>33</v>
      </c>
      <c r="Q5" s="5">
        <v>0</v>
      </c>
      <c r="R5" s="8">
        <v>45096</v>
      </c>
      <c r="S5" s="7">
        <v>45198</v>
      </c>
      <c r="T5" s="5" t="s">
        <v>34</v>
      </c>
      <c r="U5" s="5">
        <v>2276.37</v>
      </c>
      <c r="V5" s="5">
        <v>0</v>
      </c>
      <c r="W5" s="5">
        <v>0</v>
      </c>
      <c r="X5" s="5" t="s">
        <v>48</v>
      </c>
      <c r="Y5" s="5" t="s">
        <v>49</v>
      </c>
    </row>
    <row r="6" s="5" customFormat="1" spans="1:25">
      <c r="A6" s="5" t="s">
        <v>50</v>
      </c>
      <c r="B6" s="5" t="s">
        <v>26</v>
      </c>
      <c r="C6" s="5" t="s">
        <v>27</v>
      </c>
      <c r="D6" s="5" t="s">
        <v>51</v>
      </c>
      <c r="E6" s="5" t="s">
        <v>52</v>
      </c>
      <c r="F6" s="7">
        <v>45192</v>
      </c>
      <c r="G6" s="7">
        <v>45195</v>
      </c>
      <c r="H6" s="5">
        <v>1</v>
      </c>
      <c r="I6" s="5">
        <v>3</v>
      </c>
      <c r="J6" s="5">
        <v>3</v>
      </c>
      <c r="K6" s="5" t="s">
        <v>30</v>
      </c>
      <c r="L6" s="5">
        <v>830.22</v>
      </c>
      <c r="M6" s="5">
        <v>830.22</v>
      </c>
      <c r="N6" s="5" t="s">
        <v>53</v>
      </c>
      <c r="O6" s="5" t="s">
        <v>32</v>
      </c>
      <c r="P6" s="5" t="s">
        <v>33</v>
      </c>
      <c r="Q6" s="5">
        <v>0</v>
      </c>
      <c r="R6" s="8">
        <v>45098</v>
      </c>
      <c r="S6" s="7">
        <v>45198</v>
      </c>
      <c r="T6" s="5" t="s">
        <v>34</v>
      </c>
      <c r="U6" s="5">
        <v>830.22</v>
      </c>
      <c r="V6" s="5">
        <v>0</v>
      </c>
      <c r="W6" s="5">
        <v>0</v>
      </c>
      <c r="X6" s="5" t="s">
        <v>54</v>
      </c>
      <c r="Y6" s="5" t="s">
        <v>42</v>
      </c>
    </row>
    <row r="7" s="5" customFormat="1" spans="1:25">
      <c r="A7" s="5" t="s">
        <v>55</v>
      </c>
      <c r="B7" s="5" t="s">
        <v>26</v>
      </c>
      <c r="C7" s="5" t="s">
        <v>27</v>
      </c>
      <c r="D7" s="5" t="s">
        <v>56</v>
      </c>
      <c r="E7" s="5" t="s">
        <v>57</v>
      </c>
      <c r="F7" s="7">
        <v>45191</v>
      </c>
      <c r="G7" s="7">
        <v>45195</v>
      </c>
      <c r="H7" s="5">
        <v>1</v>
      </c>
      <c r="I7" s="5">
        <v>4</v>
      </c>
      <c r="J7" s="5">
        <v>4</v>
      </c>
      <c r="K7" s="5" t="s">
        <v>30</v>
      </c>
      <c r="L7" s="5">
        <v>4464.92</v>
      </c>
      <c r="M7" s="5">
        <v>4464.92</v>
      </c>
      <c r="N7" s="5" t="s">
        <v>58</v>
      </c>
      <c r="O7" s="5" t="s">
        <v>32</v>
      </c>
      <c r="P7" s="5" t="s">
        <v>33</v>
      </c>
      <c r="Q7" s="5">
        <v>0</v>
      </c>
      <c r="R7" s="8">
        <v>45108</v>
      </c>
      <c r="S7" s="7">
        <v>45198</v>
      </c>
      <c r="T7" s="5" t="s">
        <v>34</v>
      </c>
      <c r="U7" s="5">
        <v>4464.92</v>
      </c>
      <c r="V7" s="5">
        <v>0</v>
      </c>
      <c r="W7" s="5">
        <v>0</v>
      </c>
      <c r="X7" s="5" t="s">
        <v>59</v>
      </c>
      <c r="Y7" s="5" t="s">
        <v>60</v>
      </c>
    </row>
    <row r="8" s="5" customFormat="1" spans="1:25">
      <c r="A8" s="5" t="s">
        <v>61</v>
      </c>
      <c r="B8" s="5" t="s">
        <v>26</v>
      </c>
      <c r="C8" s="5" t="s">
        <v>27</v>
      </c>
      <c r="D8" s="5" t="s">
        <v>62</v>
      </c>
      <c r="E8" s="5" t="s">
        <v>63</v>
      </c>
      <c r="F8" s="7">
        <v>45194</v>
      </c>
      <c r="G8" s="7">
        <v>45195</v>
      </c>
      <c r="H8" s="5">
        <v>1</v>
      </c>
      <c r="I8" s="5">
        <v>1</v>
      </c>
      <c r="J8" s="5">
        <v>1</v>
      </c>
      <c r="K8" s="5" t="s">
        <v>30</v>
      </c>
      <c r="L8" s="5">
        <v>832.99</v>
      </c>
      <c r="M8" s="5">
        <v>832.99</v>
      </c>
      <c r="N8" s="5" t="s">
        <v>64</v>
      </c>
      <c r="O8" s="5" t="s">
        <v>32</v>
      </c>
      <c r="P8" s="5" t="s">
        <v>33</v>
      </c>
      <c r="Q8" s="5">
        <v>0</v>
      </c>
      <c r="R8" s="8">
        <v>45116.0000115741</v>
      </c>
      <c r="S8" s="7">
        <v>45198</v>
      </c>
      <c r="T8" s="5" t="s">
        <v>34</v>
      </c>
      <c r="U8" s="5">
        <v>832.99</v>
      </c>
      <c r="V8" s="5">
        <v>0</v>
      </c>
      <c r="W8" s="5">
        <v>0</v>
      </c>
      <c r="X8" s="5" t="s">
        <v>65</v>
      </c>
      <c r="Y8" s="5" t="s">
        <v>42</v>
      </c>
    </row>
    <row r="9" s="5" customFormat="1" spans="1:25">
      <c r="A9" s="5" t="s">
        <v>61</v>
      </c>
      <c r="B9" s="5" t="s">
        <v>26</v>
      </c>
      <c r="C9" s="5" t="s">
        <v>43</v>
      </c>
      <c r="D9" s="5" t="s">
        <v>62</v>
      </c>
      <c r="E9" s="5" t="s">
        <v>63</v>
      </c>
      <c r="F9" s="7">
        <v>45194</v>
      </c>
      <c r="G9" s="7">
        <v>45195</v>
      </c>
      <c r="H9" s="5">
        <v>1</v>
      </c>
      <c r="I9" s="5">
        <v>1</v>
      </c>
      <c r="J9" s="5">
        <v>1</v>
      </c>
      <c r="K9" s="5" t="s">
        <v>30</v>
      </c>
      <c r="L9" s="5">
        <v>-832.99</v>
      </c>
      <c r="M9" s="5">
        <v>-832.99</v>
      </c>
      <c r="N9" s="5" t="s">
        <v>64</v>
      </c>
      <c r="O9" s="5" t="s">
        <v>32</v>
      </c>
      <c r="P9" s="5" t="s">
        <v>33</v>
      </c>
      <c r="Q9" s="5">
        <v>0</v>
      </c>
      <c r="R9" s="8">
        <v>45116.0000115741</v>
      </c>
      <c r="S9" s="7">
        <v>45198</v>
      </c>
      <c r="T9" s="5" t="s">
        <v>34</v>
      </c>
      <c r="U9" s="5">
        <v>-832.99</v>
      </c>
      <c r="V9" s="5">
        <v>0</v>
      </c>
      <c r="W9" s="5">
        <v>0</v>
      </c>
      <c r="X9" s="5" t="s">
        <v>65</v>
      </c>
      <c r="Y9" s="5" t="s">
        <v>42</v>
      </c>
    </row>
    <row r="10" s="5" customFormat="1" spans="1:25">
      <c r="A10" s="5" t="s">
        <v>66</v>
      </c>
      <c r="B10" s="5" t="s">
        <v>26</v>
      </c>
      <c r="C10" s="5" t="s">
        <v>27</v>
      </c>
      <c r="D10" s="5" t="s">
        <v>67</v>
      </c>
      <c r="E10" s="5" t="s">
        <v>68</v>
      </c>
      <c r="F10" s="7">
        <v>45192</v>
      </c>
      <c r="G10" s="7">
        <v>45195</v>
      </c>
      <c r="H10" s="5">
        <v>1</v>
      </c>
      <c r="I10" s="5">
        <v>3</v>
      </c>
      <c r="J10" s="5">
        <v>3</v>
      </c>
      <c r="K10" s="5" t="s">
        <v>30</v>
      </c>
      <c r="L10" s="5">
        <v>5587.19</v>
      </c>
      <c r="M10" s="5">
        <v>5587.19</v>
      </c>
      <c r="N10" s="5" t="s">
        <v>69</v>
      </c>
      <c r="O10" s="5" t="s">
        <v>32</v>
      </c>
      <c r="P10" s="5" t="s">
        <v>33</v>
      </c>
      <c r="Q10" s="5">
        <v>0</v>
      </c>
      <c r="R10" s="8">
        <v>45116.0000115741</v>
      </c>
      <c r="S10" s="7">
        <v>45198</v>
      </c>
      <c r="T10" s="5" t="s">
        <v>34</v>
      </c>
      <c r="U10" s="5">
        <v>5587.19</v>
      </c>
      <c r="V10" s="5">
        <v>0</v>
      </c>
      <c r="W10" s="5">
        <v>0</v>
      </c>
      <c r="X10" s="5" t="s">
        <v>70</v>
      </c>
      <c r="Y10" s="5" t="s">
        <v>71</v>
      </c>
    </row>
    <row r="11" s="5" customFormat="1" spans="1:25">
      <c r="A11" s="5" t="s">
        <v>72</v>
      </c>
      <c r="B11" s="5" t="s">
        <v>26</v>
      </c>
      <c r="C11" s="5" t="s">
        <v>27</v>
      </c>
      <c r="D11" s="5" t="s">
        <v>73</v>
      </c>
      <c r="E11" s="5" t="s">
        <v>74</v>
      </c>
      <c r="F11" s="7">
        <v>45194</v>
      </c>
      <c r="G11" s="7">
        <v>45195</v>
      </c>
      <c r="H11" s="5">
        <v>1</v>
      </c>
      <c r="I11" s="5">
        <v>1</v>
      </c>
      <c r="J11" s="5">
        <v>1</v>
      </c>
      <c r="K11" s="5" t="s">
        <v>30</v>
      </c>
      <c r="L11" s="5">
        <v>2887.16</v>
      </c>
      <c r="M11" s="5">
        <v>2887.16</v>
      </c>
      <c r="N11" s="5" t="s">
        <v>75</v>
      </c>
      <c r="O11" s="5" t="s">
        <v>32</v>
      </c>
      <c r="P11" s="5" t="s">
        <v>33</v>
      </c>
      <c r="Q11" s="5">
        <v>0</v>
      </c>
      <c r="R11" s="8">
        <v>45120.0000115741</v>
      </c>
      <c r="S11" s="7">
        <v>45198</v>
      </c>
      <c r="T11" s="5" t="s">
        <v>34</v>
      </c>
      <c r="U11" s="5">
        <v>2887.16</v>
      </c>
      <c r="V11" s="5">
        <v>0</v>
      </c>
      <c r="W11" s="5">
        <v>0</v>
      </c>
      <c r="X11" s="5" t="s">
        <v>76</v>
      </c>
      <c r="Y11" s="5" t="s">
        <v>77</v>
      </c>
    </row>
    <row r="12" s="5" customFormat="1" spans="1:25">
      <c r="A12" s="5" t="s">
        <v>78</v>
      </c>
      <c r="B12" s="5" t="s">
        <v>26</v>
      </c>
      <c r="C12" s="5" t="s">
        <v>27</v>
      </c>
      <c r="D12" s="5" t="s">
        <v>79</v>
      </c>
      <c r="E12" s="5" t="s">
        <v>80</v>
      </c>
      <c r="F12" s="7">
        <v>45194</v>
      </c>
      <c r="G12" s="7">
        <v>45195</v>
      </c>
      <c r="H12" s="5">
        <v>1</v>
      </c>
      <c r="I12" s="5">
        <v>1</v>
      </c>
      <c r="J12" s="5">
        <v>1</v>
      </c>
      <c r="K12" s="5" t="s">
        <v>30</v>
      </c>
      <c r="L12" s="5">
        <v>1479.45</v>
      </c>
      <c r="M12" s="5">
        <v>1479.45</v>
      </c>
      <c r="N12" s="5" t="s">
        <v>81</v>
      </c>
      <c r="O12" s="5" t="s">
        <v>32</v>
      </c>
      <c r="P12" s="5" t="s">
        <v>33</v>
      </c>
      <c r="Q12" s="5">
        <v>0</v>
      </c>
      <c r="R12" s="8">
        <v>45120</v>
      </c>
      <c r="S12" s="7">
        <v>45198</v>
      </c>
      <c r="T12" s="5" t="s">
        <v>34</v>
      </c>
      <c r="U12" s="5">
        <v>1479.45</v>
      </c>
      <c r="V12" s="5">
        <v>0</v>
      </c>
      <c r="W12" s="5">
        <v>0</v>
      </c>
      <c r="X12" s="5" t="s">
        <v>82</v>
      </c>
      <c r="Y12" s="5" t="s">
        <v>83</v>
      </c>
    </row>
    <row r="13" s="5" customFormat="1" spans="1:25">
      <c r="A13" s="5" t="s">
        <v>84</v>
      </c>
      <c r="B13" s="5" t="s">
        <v>26</v>
      </c>
      <c r="C13" s="5" t="s">
        <v>27</v>
      </c>
      <c r="D13" s="5" t="s">
        <v>85</v>
      </c>
      <c r="E13" s="5" t="s">
        <v>86</v>
      </c>
      <c r="F13" s="7">
        <v>45192</v>
      </c>
      <c r="G13" s="7">
        <v>45195</v>
      </c>
      <c r="H13" s="5">
        <v>1</v>
      </c>
      <c r="I13" s="5">
        <v>3</v>
      </c>
      <c r="J13" s="5">
        <v>3</v>
      </c>
      <c r="K13" s="5" t="s">
        <v>30</v>
      </c>
      <c r="L13" s="5">
        <v>8433.6</v>
      </c>
      <c r="M13" s="5">
        <v>8433.6</v>
      </c>
      <c r="N13" s="5" t="s">
        <v>87</v>
      </c>
      <c r="O13" s="5" t="s">
        <v>32</v>
      </c>
      <c r="P13" s="5" t="s">
        <v>33</v>
      </c>
      <c r="Q13" s="5">
        <v>0</v>
      </c>
      <c r="R13" s="8">
        <v>45122.0000115741</v>
      </c>
      <c r="S13" s="7">
        <v>45198</v>
      </c>
      <c r="T13" s="5" t="s">
        <v>34</v>
      </c>
      <c r="U13" s="5">
        <v>8433.6</v>
      </c>
      <c r="V13" s="5">
        <v>0</v>
      </c>
      <c r="W13" s="5">
        <v>0</v>
      </c>
      <c r="X13" s="5" t="s">
        <v>88</v>
      </c>
      <c r="Y13" s="5" t="s">
        <v>89</v>
      </c>
    </row>
    <row r="14" s="5" customFormat="1" spans="1:25">
      <c r="A14" s="5" t="s">
        <v>90</v>
      </c>
      <c r="B14" s="5" t="s">
        <v>26</v>
      </c>
      <c r="C14" s="5" t="s">
        <v>27</v>
      </c>
      <c r="D14" s="5" t="s">
        <v>91</v>
      </c>
      <c r="E14" s="5" t="s">
        <v>92</v>
      </c>
      <c r="F14" s="7">
        <v>45194</v>
      </c>
      <c r="G14" s="7">
        <v>45195</v>
      </c>
      <c r="H14" s="5">
        <v>1</v>
      </c>
      <c r="I14" s="5">
        <v>1</v>
      </c>
      <c r="J14" s="5">
        <v>1</v>
      </c>
      <c r="K14" s="5" t="s">
        <v>30</v>
      </c>
      <c r="L14" s="5">
        <v>1600.73</v>
      </c>
      <c r="M14" s="5">
        <v>1600.73</v>
      </c>
      <c r="N14" s="5" t="s">
        <v>93</v>
      </c>
      <c r="O14" s="5" t="s">
        <v>32</v>
      </c>
      <c r="P14" s="5" t="s">
        <v>33</v>
      </c>
      <c r="Q14" s="5">
        <v>0</v>
      </c>
      <c r="R14" s="8">
        <v>45127</v>
      </c>
      <c r="S14" s="7">
        <v>45198</v>
      </c>
      <c r="T14" s="5" t="s">
        <v>34</v>
      </c>
      <c r="U14" s="5">
        <v>1600.73</v>
      </c>
      <c r="V14" s="5">
        <v>0</v>
      </c>
      <c r="W14" s="5">
        <v>0</v>
      </c>
      <c r="X14" s="5" t="s">
        <v>94</v>
      </c>
      <c r="Y14" s="5" t="s">
        <v>42</v>
      </c>
    </row>
    <row r="15" s="5" customFormat="1" spans="1:25">
      <c r="A15" s="5" t="s">
        <v>95</v>
      </c>
      <c r="B15" s="5" t="s">
        <v>26</v>
      </c>
      <c r="C15" s="5" t="s">
        <v>27</v>
      </c>
      <c r="D15" s="5" t="s">
        <v>96</v>
      </c>
      <c r="E15" s="5" t="s">
        <v>97</v>
      </c>
      <c r="F15" s="7">
        <v>45193</v>
      </c>
      <c r="G15" s="7">
        <v>45195</v>
      </c>
      <c r="H15" s="5">
        <v>1</v>
      </c>
      <c r="I15" s="5">
        <v>2</v>
      </c>
      <c r="J15" s="5">
        <v>2</v>
      </c>
      <c r="K15" s="5" t="s">
        <v>30</v>
      </c>
      <c r="L15" s="5">
        <v>415.44</v>
      </c>
      <c r="M15" s="5">
        <v>415.44</v>
      </c>
      <c r="N15" s="5" t="s">
        <v>98</v>
      </c>
      <c r="O15" s="5" t="s">
        <v>32</v>
      </c>
      <c r="P15" s="5" t="s">
        <v>33</v>
      </c>
      <c r="Q15" s="5">
        <v>0</v>
      </c>
      <c r="R15" s="8">
        <v>45127</v>
      </c>
      <c r="S15" s="7">
        <v>45198</v>
      </c>
      <c r="T15" s="5" t="s">
        <v>34</v>
      </c>
      <c r="U15" s="5">
        <v>415.44</v>
      </c>
      <c r="V15" s="5">
        <v>0</v>
      </c>
      <c r="W15" s="5">
        <v>0</v>
      </c>
      <c r="X15" s="5" t="s">
        <v>99</v>
      </c>
      <c r="Y15" s="5" t="s">
        <v>42</v>
      </c>
    </row>
    <row r="16" s="5" customFormat="1" spans="1:25">
      <c r="A16" s="5" t="s">
        <v>100</v>
      </c>
      <c r="B16" s="5" t="s">
        <v>26</v>
      </c>
      <c r="C16" s="5" t="s">
        <v>27</v>
      </c>
      <c r="D16" s="5" t="s">
        <v>101</v>
      </c>
      <c r="E16" s="5" t="s">
        <v>102</v>
      </c>
      <c r="F16" s="7">
        <v>45192</v>
      </c>
      <c r="G16" s="7">
        <v>45195</v>
      </c>
      <c r="H16" s="5">
        <v>1</v>
      </c>
      <c r="I16" s="5">
        <v>3</v>
      </c>
      <c r="J16" s="5">
        <v>3</v>
      </c>
      <c r="K16" s="5" t="s">
        <v>30</v>
      </c>
      <c r="L16" s="5">
        <v>4983.83</v>
      </c>
      <c r="M16" s="5">
        <v>4983.83</v>
      </c>
      <c r="N16" s="5" t="s">
        <v>103</v>
      </c>
      <c r="O16" s="5" t="s">
        <v>32</v>
      </c>
      <c r="P16" s="5" t="s">
        <v>33</v>
      </c>
      <c r="Q16" s="5">
        <v>0</v>
      </c>
      <c r="R16" s="8">
        <v>45135</v>
      </c>
      <c r="S16" s="7">
        <v>45198</v>
      </c>
      <c r="T16" s="5" t="s">
        <v>34</v>
      </c>
      <c r="U16" s="5">
        <v>4983.83</v>
      </c>
      <c r="V16" s="5">
        <v>0</v>
      </c>
      <c r="W16" s="5">
        <v>0</v>
      </c>
      <c r="X16" s="5" t="s">
        <v>104</v>
      </c>
      <c r="Y16" s="5" t="s">
        <v>105</v>
      </c>
    </row>
    <row r="17" s="5" customFormat="1" spans="1:25">
      <c r="A17" s="5" t="s">
        <v>106</v>
      </c>
      <c r="B17" s="5" t="s">
        <v>26</v>
      </c>
      <c r="C17" s="5" t="s">
        <v>27</v>
      </c>
      <c r="D17" s="5" t="s">
        <v>101</v>
      </c>
      <c r="E17" s="5" t="s">
        <v>102</v>
      </c>
      <c r="F17" s="7">
        <v>45192</v>
      </c>
      <c r="G17" s="7">
        <v>45195</v>
      </c>
      <c r="H17" s="5">
        <v>1</v>
      </c>
      <c r="I17" s="5">
        <v>3</v>
      </c>
      <c r="J17" s="5">
        <v>3</v>
      </c>
      <c r="K17" s="5" t="s">
        <v>30</v>
      </c>
      <c r="L17" s="5">
        <v>4983.83</v>
      </c>
      <c r="M17" s="5">
        <v>4983.83</v>
      </c>
      <c r="N17" s="5" t="s">
        <v>107</v>
      </c>
      <c r="O17" s="5" t="s">
        <v>32</v>
      </c>
      <c r="P17" s="5" t="s">
        <v>33</v>
      </c>
      <c r="Q17" s="5">
        <v>0</v>
      </c>
      <c r="R17" s="8">
        <v>45135.0000115741</v>
      </c>
      <c r="S17" s="7">
        <v>45198</v>
      </c>
      <c r="T17" s="5" t="s">
        <v>34</v>
      </c>
      <c r="U17" s="5">
        <v>4983.83</v>
      </c>
      <c r="V17" s="5">
        <v>0</v>
      </c>
      <c r="W17" s="5">
        <v>0</v>
      </c>
      <c r="X17" s="5" t="s">
        <v>108</v>
      </c>
      <c r="Y17" s="5" t="s">
        <v>109</v>
      </c>
    </row>
    <row r="18" s="5" customFormat="1" spans="1:25">
      <c r="A18" s="5" t="s">
        <v>110</v>
      </c>
      <c r="B18" s="5" t="s">
        <v>26</v>
      </c>
      <c r="C18" s="5" t="s">
        <v>27</v>
      </c>
      <c r="D18" s="5" t="s">
        <v>111</v>
      </c>
      <c r="E18" s="5" t="s">
        <v>112</v>
      </c>
      <c r="F18" s="7">
        <v>45191</v>
      </c>
      <c r="G18" s="7">
        <v>45195</v>
      </c>
      <c r="H18" s="5">
        <v>1</v>
      </c>
      <c r="I18" s="5">
        <v>4</v>
      </c>
      <c r="J18" s="5">
        <v>4</v>
      </c>
      <c r="K18" s="5" t="s">
        <v>30</v>
      </c>
      <c r="L18" s="5">
        <v>3646.88</v>
      </c>
      <c r="M18" s="5">
        <v>3646.88</v>
      </c>
      <c r="N18" s="5" t="s">
        <v>113</v>
      </c>
      <c r="O18" s="5" t="s">
        <v>32</v>
      </c>
      <c r="P18" s="5" t="s">
        <v>33</v>
      </c>
      <c r="Q18" s="5">
        <v>0</v>
      </c>
      <c r="R18" s="8">
        <v>45136.0000115741</v>
      </c>
      <c r="S18" s="7">
        <v>45198</v>
      </c>
      <c r="T18" s="5" t="s">
        <v>34</v>
      </c>
      <c r="U18" s="5">
        <v>3646.88</v>
      </c>
      <c r="V18" s="5">
        <v>0</v>
      </c>
      <c r="W18" s="5">
        <v>0</v>
      </c>
      <c r="X18" s="5" t="s">
        <v>114</v>
      </c>
      <c r="Y18" s="5" t="s">
        <v>42</v>
      </c>
    </row>
    <row r="19" s="5" customFormat="1" spans="1:25">
      <c r="A19" s="5" t="s">
        <v>115</v>
      </c>
      <c r="B19" s="5" t="s">
        <v>26</v>
      </c>
      <c r="C19" s="5" t="s">
        <v>27</v>
      </c>
      <c r="D19" s="5" t="s">
        <v>116</v>
      </c>
      <c r="E19" s="5" t="s">
        <v>117</v>
      </c>
      <c r="F19" s="7">
        <v>45188</v>
      </c>
      <c r="G19" s="7">
        <v>45195</v>
      </c>
      <c r="H19" s="5">
        <v>1</v>
      </c>
      <c r="I19" s="5">
        <v>7</v>
      </c>
      <c r="J19" s="5">
        <v>7</v>
      </c>
      <c r="K19" s="5" t="s">
        <v>30</v>
      </c>
      <c r="L19" s="5">
        <v>12177.9</v>
      </c>
      <c r="M19" s="5">
        <v>12177.9</v>
      </c>
      <c r="N19" s="5" t="s">
        <v>118</v>
      </c>
      <c r="O19" s="5" t="s">
        <v>32</v>
      </c>
      <c r="P19" s="5" t="s">
        <v>33</v>
      </c>
      <c r="Q19" s="5">
        <v>0</v>
      </c>
      <c r="R19" s="8">
        <v>45136</v>
      </c>
      <c r="S19" s="7">
        <v>45198</v>
      </c>
      <c r="T19" s="5" t="s">
        <v>34</v>
      </c>
      <c r="U19" s="5">
        <v>12177.9</v>
      </c>
      <c r="V19" s="5">
        <v>0</v>
      </c>
      <c r="W19" s="5">
        <v>0</v>
      </c>
      <c r="X19" s="5" t="s">
        <v>119</v>
      </c>
      <c r="Y19" s="5" t="s">
        <v>120</v>
      </c>
    </row>
    <row r="20" s="5" customFormat="1" spans="1:25">
      <c r="A20" s="5" t="s">
        <v>110</v>
      </c>
      <c r="B20" s="5" t="s">
        <v>26</v>
      </c>
      <c r="C20" s="5" t="s">
        <v>43</v>
      </c>
      <c r="D20" s="5" t="s">
        <v>111</v>
      </c>
      <c r="E20" s="5" t="s">
        <v>112</v>
      </c>
      <c r="F20" s="7">
        <v>45191</v>
      </c>
      <c r="G20" s="7">
        <v>45195</v>
      </c>
      <c r="H20" s="5">
        <v>1</v>
      </c>
      <c r="I20" s="5">
        <v>4</v>
      </c>
      <c r="J20" s="5">
        <v>4</v>
      </c>
      <c r="K20" s="5" t="s">
        <v>30</v>
      </c>
      <c r="L20" s="5">
        <v>-3646.88</v>
      </c>
      <c r="M20" s="5">
        <v>-3646.88</v>
      </c>
      <c r="N20" s="5" t="s">
        <v>113</v>
      </c>
      <c r="O20" s="5" t="s">
        <v>32</v>
      </c>
      <c r="P20" s="5" t="s">
        <v>33</v>
      </c>
      <c r="Q20" s="5">
        <v>0</v>
      </c>
      <c r="R20" s="8">
        <v>45136.0000115741</v>
      </c>
      <c r="S20" s="7">
        <v>45198</v>
      </c>
      <c r="T20" s="5" t="s">
        <v>34</v>
      </c>
      <c r="U20" s="5">
        <v>-3646.88</v>
      </c>
      <c r="V20" s="5">
        <v>0</v>
      </c>
      <c r="W20" s="5">
        <v>0</v>
      </c>
      <c r="X20" s="5" t="s">
        <v>114</v>
      </c>
      <c r="Y20" s="5" t="s">
        <v>42</v>
      </c>
    </row>
    <row r="21" s="5" customFormat="1" spans="1:25">
      <c r="A21" s="5" t="s">
        <v>78</v>
      </c>
      <c r="B21" s="5" t="s">
        <v>26</v>
      </c>
      <c r="C21" s="5" t="s">
        <v>43</v>
      </c>
      <c r="D21" s="5" t="s">
        <v>79</v>
      </c>
      <c r="E21" s="5" t="s">
        <v>80</v>
      </c>
      <c r="F21" s="7">
        <v>45194</v>
      </c>
      <c r="G21" s="7">
        <v>45195</v>
      </c>
      <c r="H21" s="5">
        <v>1</v>
      </c>
      <c r="I21" s="5">
        <v>1</v>
      </c>
      <c r="J21" s="5">
        <v>1</v>
      </c>
      <c r="K21" s="5" t="s">
        <v>30</v>
      </c>
      <c r="L21" s="5">
        <v>-1479.45</v>
      </c>
      <c r="M21" s="5">
        <v>-1479.45</v>
      </c>
      <c r="N21" s="5" t="s">
        <v>81</v>
      </c>
      <c r="O21" s="5" t="s">
        <v>32</v>
      </c>
      <c r="P21" s="5" t="s">
        <v>33</v>
      </c>
      <c r="Q21" s="5">
        <v>0</v>
      </c>
      <c r="R21" s="8">
        <v>45120</v>
      </c>
      <c r="S21" s="7">
        <v>45198</v>
      </c>
      <c r="T21" s="5" t="s">
        <v>34</v>
      </c>
      <c r="U21" s="5">
        <v>-1479.45</v>
      </c>
      <c r="V21" s="5">
        <v>0</v>
      </c>
      <c r="W21" s="5">
        <v>0</v>
      </c>
      <c r="X21" s="5" t="s">
        <v>82</v>
      </c>
      <c r="Y21" s="5" t="s">
        <v>83</v>
      </c>
    </row>
    <row r="22" s="5" customFormat="1" spans="1:25">
      <c r="A22" s="5" t="s">
        <v>121</v>
      </c>
      <c r="B22" s="5" t="s">
        <v>26</v>
      </c>
      <c r="C22" s="5" t="s">
        <v>27</v>
      </c>
      <c r="D22" s="5" t="s">
        <v>122</v>
      </c>
      <c r="E22" s="5" t="s">
        <v>123</v>
      </c>
      <c r="F22" s="7">
        <v>45192</v>
      </c>
      <c r="G22" s="7">
        <v>45195</v>
      </c>
      <c r="H22" s="5">
        <v>1</v>
      </c>
      <c r="I22" s="5">
        <v>3</v>
      </c>
      <c r="J22" s="5">
        <v>3</v>
      </c>
      <c r="K22" s="5" t="s">
        <v>30</v>
      </c>
      <c r="L22" s="5">
        <v>1574.01</v>
      </c>
      <c r="M22" s="5">
        <v>1574.01</v>
      </c>
      <c r="N22" s="5" t="s">
        <v>124</v>
      </c>
      <c r="O22" s="5" t="s">
        <v>32</v>
      </c>
      <c r="P22" s="5" t="s">
        <v>33</v>
      </c>
      <c r="Q22" s="5">
        <v>0</v>
      </c>
      <c r="R22" s="8">
        <v>45140</v>
      </c>
      <c r="S22" s="7">
        <v>45198</v>
      </c>
      <c r="T22" s="5" t="s">
        <v>34</v>
      </c>
      <c r="U22" s="5">
        <v>1574.01</v>
      </c>
      <c r="V22" s="5">
        <v>0</v>
      </c>
      <c r="W22" s="5">
        <v>0</v>
      </c>
      <c r="X22" s="5" t="s">
        <v>125</v>
      </c>
      <c r="Y22" s="5" t="s">
        <v>42</v>
      </c>
    </row>
    <row r="23" s="5" customFormat="1" spans="1:25">
      <c r="A23" s="5" t="s">
        <v>126</v>
      </c>
      <c r="B23" s="5" t="s">
        <v>26</v>
      </c>
      <c r="C23" s="5" t="s">
        <v>27</v>
      </c>
      <c r="D23" s="5" t="s">
        <v>127</v>
      </c>
      <c r="E23" s="5" t="s">
        <v>128</v>
      </c>
      <c r="F23" s="7">
        <v>45191</v>
      </c>
      <c r="G23" s="7">
        <v>45195</v>
      </c>
      <c r="H23" s="5">
        <v>1</v>
      </c>
      <c r="I23" s="5">
        <v>4</v>
      </c>
      <c r="J23" s="5">
        <v>4</v>
      </c>
      <c r="K23" s="5" t="s">
        <v>30</v>
      </c>
      <c r="L23" s="5">
        <v>4863.56</v>
      </c>
      <c r="M23" s="5">
        <v>4863.56</v>
      </c>
      <c r="N23" s="5" t="s">
        <v>129</v>
      </c>
      <c r="O23" s="5" t="s">
        <v>32</v>
      </c>
      <c r="P23" s="5" t="s">
        <v>33</v>
      </c>
      <c r="Q23" s="5">
        <v>0</v>
      </c>
      <c r="R23" s="8">
        <v>45143.0000115741</v>
      </c>
      <c r="S23" s="7">
        <v>45198</v>
      </c>
      <c r="T23" s="5" t="s">
        <v>34</v>
      </c>
      <c r="U23" s="5">
        <v>4863.56</v>
      </c>
      <c r="V23" s="5">
        <v>0</v>
      </c>
      <c r="W23" s="5">
        <v>0</v>
      </c>
      <c r="X23" s="5" t="s">
        <v>130</v>
      </c>
      <c r="Y23" s="5" t="s">
        <v>131</v>
      </c>
    </row>
    <row r="24" s="5" customFormat="1" spans="1:25">
      <c r="A24" s="5" t="s">
        <v>132</v>
      </c>
      <c r="B24" s="5" t="s">
        <v>26</v>
      </c>
      <c r="C24" s="5" t="s">
        <v>27</v>
      </c>
      <c r="D24" s="5" t="s">
        <v>133</v>
      </c>
      <c r="E24" s="5" t="s">
        <v>134</v>
      </c>
      <c r="F24" s="7">
        <v>45194</v>
      </c>
      <c r="G24" s="7">
        <v>45195</v>
      </c>
      <c r="H24" s="5">
        <v>1</v>
      </c>
      <c r="I24" s="5">
        <v>1</v>
      </c>
      <c r="J24" s="5">
        <v>1</v>
      </c>
      <c r="K24" s="5" t="s">
        <v>30</v>
      </c>
      <c r="L24" s="5">
        <v>387.6</v>
      </c>
      <c r="M24" s="5">
        <v>387.6</v>
      </c>
      <c r="N24" s="5" t="s">
        <v>135</v>
      </c>
      <c r="O24" s="5" t="s">
        <v>32</v>
      </c>
      <c r="P24" s="5" t="s">
        <v>33</v>
      </c>
      <c r="Q24" s="5">
        <v>0</v>
      </c>
      <c r="R24" s="8">
        <v>45143</v>
      </c>
      <c r="S24" s="7">
        <v>45198</v>
      </c>
      <c r="T24" s="5" t="s">
        <v>34</v>
      </c>
      <c r="U24" s="5">
        <v>387.6</v>
      </c>
      <c r="V24" s="5">
        <v>0</v>
      </c>
      <c r="W24" s="5">
        <v>0</v>
      </c>
      <c r="X24" s="5" t="s">
        <v>136</v>
      </c>
      <c r="Y24" s="5" t="s">
        <v>137</v>
      </c>
    </row>
    <row r="25" s="5" customFormat="1" spans="1:25">
      <c r="A25" s="5" t="s">
        <v>90</v>
      </c>
      <c r="B25" s="5" t="s">
        <v>26</v>
      </c>
      <c r="C25" s="5" t="s">
        <v>43</v>
      </c>
      <c r="D25" s="5" t="s">
        <v>91</v>
      </c>
      <c r="E25" s="5" t="s">
        <v>92</v>
      </c>
      <c r="F25" s="7">
        <v>45194</v>
      </c>
      <c r="G25" s="7">
        <v>45195</v>
      </c>
      <c r="H25" s="5">
        <v>1</v>
      </c>
      <c r="I25" s="5">
        <v>1</v>
      </c>
      <c r="J25" s="5">
        <v>1</v>
      </c>
      <c r="K25" s="5" t="s">
        <v>30</v>
      </c>
      <c r="L25" s="5">
        <v>-1600.73</v>
      </c>
      <c r="M25" s="5">
        <v>-1600.73</v>
      </c>
      <c r="N25" s="5" t="s">
        <v>93</v>
      </c>
      <c r="O25" s="5" t="s">
        <v>32</v>
      </c>
      <c r="P25" s="5" t="s">
        <v>33</v>
      </c>
      <c r="Q25" s="5">
        <v>0</v>
      </c>
      <c r="R25" s="8">
        <v>45127</v>
      </c>
      <c r="S25" s="7">
        <v>45198</v>
      </c>
      <c r="T25" s="5" t="s">
        <v>34</v>
      </c>
      <c r="U25" s="5">
        <v>-1600.73</v>
      </c>
      <c r="V25" s="5">
        <v>0</v>
      </c>
      <c r="W25" s="5">
        <v>0</v>
      </c>
      <c r="X25" s="5" t="s">
        <v>94</v>
      </c>
      <c r="Y25" s="5" t="s">
        <v>42</v>
      </c>
    </row>
    <row r="26" s="5" customFormat="1" spans="1:25">
      <c r="A26" s="5" t="s">
        <v>138</v>
      </c>
      <c r="B26" s="5" t="s">
        <v>26</v>
      </c>
      <c r="C26" s="5" t="s">
        <v>27</v>
      </c>
      <c r="D26" s="5" t="s">
        <v>139</v>
      </c>
      <c r="E26" s="5" t="s">
        <v>140</v>
      </c>
      <c r="F26" s="7">
        <v>45192</v>
      </c>
      <c r="G26" s="7">
        <v>45195</v>
      </c>
      <c r="H26" s="5">
        <v>1</v>
      </c>
      <c r="I26" s="5">
        <v>3</v>
      </c>
      <c r="J26" s="5">
        <v>3</v>
      </c>
      <c r="K26" s="5" t="s">
        <v>30</v>
      </c>
      <c r="L26" s="5">
        <v>4455.42</v>
      </c>
      <c r="M26" s="5">
        <v>4455.42</v>
      </c>
      <c r="N26" s="5" t="s">
        <v>141</v>
      </c>
      <c r="O26" s="5" t="s">
        <v>32</v>
      </c>
      <c r="P26" s="5" t="s">
        <v>33</v>
      </c>
      <c r="Q26" s="5">
        <v>0</v>
      </c>
      <c r="R26" s="8">
        <v>45145</v>
      </c>
      <c r="S26" s="7">
        <v>45198</v>
      </c>
      <c r="T26" s="5" t="s">
        <v>34</v>
      </c>
      <c r="U26" s="5">
        <v>4455.42</v>
      </c>
      <c r="V26" s="5">
        <v>0</v>
      </c>
      <c r="W26" s="5">
        <v>0</v>
      </c>
      <c r="X26" s="5" t="s">
        <v>142</v>
      </c>
      <c r="Y26" s="5" t="s">
        <v>143</v>
      </c>
    </row>
    <row r="27" s="5" customFormat="1" spans="1:25">
      <c r="A27" s="5" t="s">
        <v>144</v>
      </c>
      <c r="B27" s="5" t="s">
        <v>26</v>
      </c>
      <c r="C27" s="5" t="s">
        <v>27</v>
      </c>
      <c r="D27" s="5" t="s">
        <v>145</v>
      </c>
      <c r="E27" s="5" t="s">
        <v>146</v>
      </c>
      <c r="F27" s="7">
        <v>45194</v>
      </c>
      <c r="G27" s="7">
        <v>45195</v>
      </c>
      <c r="H27" s="5">
        <v>1</v>
      </c>
      <c r="I27" s="5">
        <v>1</v>
      </c>
      <c r="J27" s="5">
        <v>1</v>
      </c>
      <c r="K27" s="5" t="s">
        <v>30</v>
      </c>
      <c r="L27" s="5">
        <v>3432.55</v>
      </c>
      <c r="M27" s="5">
        <v>3432.55</v>
      </c>
      <c r="N27" s="5" t="s">
        <v>147</v>
      </c>
      <c r="O27" s="5" t="s">
        <v>32</v>
      </c>
      <c r="P27" s="5" t="s">
        <v>33</v>
      </c>
      <c r="Q27" s="5">
        <v>0</v>
      </c>
      <c r="R27" s="8">
        <v>45145</v>
      </c>
      <c r="S27" s="7">
        <v>45198</v>
      </c>
      <c r="T27" s="5" t="s">
        <v>34</v>
      </c>
      <c r="U27" s="5">
        <v>3432.55</v>
      </c>
      <c r="V27" s="5">
        <v>0</v>
      </c>
      <c r="W27" s="5">
        <v>0</v>
      </c>
      <c r="X27" s="5" t="s">
        <v>148</v>
      </c>
      <c r="Y27" s="5" t="s">
        <v>149</v>
      </c>
    </row>
    <row r="28" s="5" customFormat="1" spans="1:25">
      <c r="A28" s="5" t="s">
        <v>150</v>
      </c>
      <c r="B28" s="5" t="s">
        <v>26</v>
      </c>
      <c r="C28" s="5" t="s">
        <v>27</v>
      </c>
      <c r="D28" s="5" t="s">
        <v>151</v>
      </c>
      <c r="E28" s="5" t="s">
        <v>152</v>
      </c>
      <c r="F28" s="7">
        <v>45193</v>
      </c>
      <c r="G28" s="7">
        <v>45195</v>
      </c>
      <c r="H28" s="5">
        <v>1</v>
      </c>
      <c r="I28" s="5">
        <v>2</v>
      </c>
      <c r="J28" s="5">
        <v>2</v>
      </c>
      <c r="K28" s="5" t="s">
        <v>30</v>
      </c>
      <c r="L28" s="5">
        <v>547.8</v>
      </c>
      <c r="M28" s="5">
        <v>547.8</v>
      </c>
      <c r="N28" s="5" t="s">
        <v>153</v>
      </c>
      <c r="O28" s="5" t="s">
        <v>32</v>
      </c>
      <c r="P28" s="5" t="s">
        <v>33</v>
      </c>
      <c r="Q28" s="5">
        <v>0</v>
      </c>
      <c r="R28" s="8">
        <v>45146</v>
      </c>
      <c r="S28" s="7">
        <v>45198</v>
      </c>
      <c r="T28" s="5" t="s">
        <v>34</v>
      </c>
      <c r="U28" s="5">
        <v>547.8</v>
      </c>
      <c r="V28" s="5">
        <v>0</v>
      </c>
      <c r="W28" s="5">
        <v>0</v>
      </c>
      <c r="X28" s="5" t="s">
        <v>154</v>
      </c>
      <c r="Y28" s="5" t="s">
        <v>155</v>
      </c>
    </row>
    <row r="29" s="5" customFormat="1" spans="1:25">
      <c r="A29" s="5" t="s">
        <v>156</v>
      </c>
      <c r="B29" s="5" t="s">
        <v>26</v>
      </c>
      <c r="C29" s="5" t="s">
        <v>27</v>
      </c>
      <c r="D29" s="5" t="s">
        <v>157</v>
      </c>
      <c r="E29" s="5" t="s">
        <v>158</v>
      </c>
      <c r="F29" s="7">
        <v>45191</v>
      </c>
      <c r="G29" s="7">
        <v>45195</v>
      </c>
      <c r="H29" s="5">
        <v>1</v>
      </c>
      <c r="I29" s="5">
        <v>4</v>
      </c>
      <c r="J29" s="5">
        <v>4</v>
      </c>
      <c r="K29" s="5" t="s">
        <v>30</v>
      </c>
      <c r="L29" s="5">
        <v>8212.32</v>
      </c>
      <c r="M29" s="5">
        <v>8212.32</v>
      </c>
      <c r="N29" s="5" t="s">
        <v>159</v>
      </c>
      <c r="O29" s="5" t="s">
        <v>32</v>
      </c>
      <c r="P29" s="5" t="s">
        <v>33</v>
      </c>
      <c r="Q29" s="5">
        <v>0</v>
      </c>
      <c r="R29" s="8">
        <v>45146</v>
      </c>
      <c r="S29" s="7">
        <v>45198</v>
      </c>
      <c r="T29" s="5" t="s">
        <v>34</v>
      </c>
      <c r="U29" s="5">
        <v>8212.32</v>
      </c>
      <c r="V29" s="5">
        <v>0</v>
      </c>
      <c r="W29" s="5">
        <v>0</v>
      </c>
      <c r="X29" s="5" t="s">
        <v>160</v>
      </c>
      <c r="Y29" s="5" t="s">
        <v>42</v>
      </c>
    </row>
    <row r="30" s="5" customFormat="1" spans="1:25">
      <c r="A30" s="5" t="s">
        <v>161</v>
      </c>
      <c r="B30" s="5" t="s">
        <v>26</v>
      </c>
      <c r="C30" s="5" t="s">
        <v>27</v>
      </c>
      <c r="D30" s="5" t="s">
        <v>157</v>
      </c>
      <c r="E30" s="5" t="s">
        <v>158</v>
      </c>
      <c r="F30" s="7">
        <v>45191</v>
      </c>
      <c r="G30" s="7">
        <v>45195</v>
      </c>
      <c r="H30" s="5">
        <v>1</v>
      </c>
      <c r="I30" s="5">
        <v>4</v>
      </c>
      <c r="J30" s="5">
        <v>4</v>
      </c>
      <c r="K30" s="5" t="s">
        <v>30</v>
      </c>
      <c r="L30" s="5">
        <v>8212.32</v>
      </c>
      <c r="M30" s="5">
        <v>8212.32</v>
      </c>
      <c r="N30" s="5" t="s">
        <v>159</v>
      </c>
      <c r="O30" s="5" t="s">
        <v>32</v>
      </c>
      <c r="P30" s="5" t="s">
        <v>33</v>
      </c>
      <c r="Q30" s="5">
        <v>0</v>
      </c>
      <c r="R30" s="8">
        <v>45146.0000115741</v>
      </c>
      <c r="S30" s="7">
        <v>45198</v>
      </c>
      <c r="T30" s="5" t="s">
        <v>34</v>
      </c>
      <c r="U30" s="5">
        <v>8212.32</v>
      </c>
      <c r="V30" s="5">
        <v>0</v>
      </c>
      <c r="W30" s="5">
        <v>0</v>
      </c>
      <c r="X30" s="5" t="s">
        <v>162</v>
      </c>
      <c r="Y30" s="5" t="s">
        <v>42</v>
      </c>
    </row>
    <row r="31" s="5" customFormat="1" spans="1:25">
      <c r="A31" s="5" t="s">
        <v>156</v>
      </c>
      <c r="B31" s="5" t="s">
        <v>26</v>
      </c>
      <c r="C31" s="5" t="s">
        <v>43</v>
      </c>
      <c r="D31" s="5" t="s">
        <v>157</v>
      </c>
      <c r="E31" s="5" t="s">
        <v>158</v>
      </c>
      <c r="F31" s="7">
        <v>45191</v>
      </c>
      <c r="G31" s="7">
        <v>45195</v>
      </c>
      <c r="H31" s="5">
        <v>1</v>
      </c>
      <c r="I31" s="5">
        <v>4</v>
      </c>
      <c r="J31" s="5">
        <v>4</v>
      </c>
      <c r="K31" s="5" t="s">
        <v>30</v>
      </c>
      <c r="L31" s="5">
        <v>-8212.32</v>
      </c>
      <c r="M31" s="5">
        <v>-8212.32</v>
      </c>
      <c r="N31" s="5" t="s">
        <v>159</v>
      </c>
      <c r="O31" s="5" t="s">
        <v>32</v>
      </c>
      <c r="P31" s="5" t="s">
        <v>33</v>
      </c>
      <c r="Q31" s="5">
        <v>0</v>
      </c>
      <c r="R31" s="8">
        <v>45146</v>
      </c>
      <c r="S31" s="7">
        <v>45198</v>
      </c>
      <c r="T31" s="5" t="s">
        <v>34</v>
      </c>
      <c r="U31" s="5">
        <v>-8212.32</v>
      </c>
      <c r="V31" s="5">
        <v>0</v>
      </c>
      <c r="W31" s="5">
        <v>0</v>
      </c>
      <c r="X31" s="5" t="s">
        <v>160</v>
      </c>
      <c r="Y31" s="5" t="s">
        <v>42</v>
      </c>
    </row>
    <row r="32" s="5" customFormat="1" spans="1:25">
      <c r="A32" s="5" t="s">
        <v>161</v>
      </c>
      <c r="B32" s="5" t="s">
        <v>26</v>
      </c>
      <c r="C32" s="5" t="s">
        <v>43</v>
      </c>
      <c r="D32" s="5" t="s">
        <v>157</v>
      </c>
      <c r="E32" s="5" t="s">
        <v>158</v>
      </c>
      <c r="F32" s="7">
        <v>45191</v>
      </c>
      <c r="G32" s="7">
        <v>45195</v>
      </c>
      <c r="H32" s="5">
        <v>1</v>
      </c>
      <c r="I32" s="5">
        <v>4</v>
      </c>
      <c r="J32" s="5">
        <v>4</v>
      </c>
      <c r="K32" s="5" t="s">
        <v>30</v>
      </c>
      <c r="L32" s="5">
        <v>-8212.32</v>
      </c>
      <c r="M32" s="5">
        <v>-8212.32</v>
      </c>
      <c r="N32" s="5" t="s">
        <v>159</v>
      </c>
      <c r="O32" s="5" t="s">
        <v>32</v>
      </c>
      <c r="P32" s="5" t="s">
        <v>33</v>
      </c>
      <c r="Q32" s="5">
        <v>0</v>
      </c>
      <c r="R32" s="8">
        <v>45146.0000115741</v>
      </c>
      <c r="S32" s="7">
        <v>45198</v>
      </c>
      <c r="T32" s="5" t="s">
        <v>34</v>
      </c>
      <c r="U32" s="5">
        <v>-8212.32</v>
      </c>
      <c r="V32" s="5">
        <v>0</v>
      </c>
      <c r="W32" s="5">
        <v>0</v>
      </c>
      <c r="X32" s="5" t="s">
        <v>162</v>
      </c>
      <c r="Y32" s="5" t="s">
        <v>42</v>
      </c>
    </row>
    <row r="33" s="5" customFormat="1" spans="1:25">
      <c r="A33" s="5" t="s">
        <v>163</v>
      </c>
      <c r="B33" s="5" t="s">
        <v>26</v>
      </c>
      <c r="C33" s="5" t="s">
        <v>27</v>
      </c>
      <c r="D33" s="5" t="s">
        <v>164</v>
      </c>
      <c r="E33" s="5" t="s">
        <v>165</v>
      </c>
      <c r="F33" s="7">
        <v>45194</v>
      </c>
      <c r="G33" s="7">
        <v>45195</v>
      </c>
      <c r="H33" s="5">
        <v>1</v>
      </c>
      <c r="I33" s="5">
        <v>1</v>
      </c>
      <c r="J33" s="5">
        <v>1</v>
      </c>
      <c r="K33" s="5" t="s">
        <v>30</v>
      </c>
      <c r="L33" s="5">
        <v>269.48</v>
      </c>
      <c r="M33" s="5">
        <v>269.48</v>
      </c>
      <c r="N33" s="5" t="s">
        <v>166</v>
      </c>
      <c r="O33" s="5" t="s">
        <v>32</v>
      </c>
      <c r="P33" s="5" t="s">
        <v>33</v>
      </c>
      <c r="Q33" s="5">
        <v>0</v>
      </c>
      <c r="R33" s="8">
        <v>45148.0000115741</v>
      </c>
      <c r="S33" s="7">
        <v>45198</v>
      </c>
      <c r="T33" s="5" t="s">
        <v>34</v>
      </c>
      <c r="U33" s="5">
        <v>269.48</v>
      </c>
      <c r="V33" s="5">
        <v>0</v>
      </c>
      <c r="W33" s="5">
        <v>0</v>
      </c>
      <c r="X33" s="5" t="s">
        <v>167</v>
      </c>
      <c r="Y33" s="5" t="s">
        <v>168</v>
      </c>
    </row>
    <row r="34" s="5" customFormat="1" spans="1:25">
      <c r="A34" s="5" t="s">
        <v>169</v>
      </c>
      <c r="B34" s="5" t="s">
        <v>26</v>
      </c>
      <c r="C34" s="5" t="s">
        <v>27</v>
      </c>
      <c r="D34" s="5" t="s">
        <v>145</v>
      </c>
      <c r="E34" s="5" t="s">
        <v>170</v>
      </c>
      <c r="F34" s="7">
        <v>45192</v>
      </c>
      <c r="G34" s="7">
        <v>45195</v>
      </c>
      <c r="H34" s="5">
        <v>1</v>
      </c>
      <c r="I34" s="5">
        <v>3</v>
      </c>
      <c r="J34" s="5">
        <v>3</v>
      </c>
      <c r="K34" s="5" t="s">
        <v>30</v>
      </c>
      <c r="L34" s="5">
        <v>8680.7</v>
      </c>
      <c r="M34" s="5">
        <v>8680.7</v>
      </c>
      <c r="N34" s="5" t="s">
        <v>171</v>
      </c>
      <c r="O34" s="5" t="s">
        <v>32</v>
      </c>
      <c r="P34" s="5" t="s">
        <v>33</v>
      </c>
      <c r="Q34" s="5">
        <v>0</v>
      </c>
      <c r="R34" s="8">
        <v>45148</v>
      </c>
      <c r="S34" s="7">
        <v>45198</v>
      </c>
      <c r="T34" s="5" t="s">
        <v>34</v>
      </c>
      <c r="U34" s="5">
        <v>8680.7</v>
      </c>
      <c r="V34" s="5">
        <v>0</v>
      </c>
      <c r="W34" s="5">
        <v>0</v>
      </c>
      <c r="X34" s="5" t="s">
        <v>172</v>
      </c>
      <c r="Y34" s="5" t="s">
        <v>173</v>
      </c>
    </row>
    <row r="35" s="5" customFormat="1" spans="1:25">
      <c r="A35" s="5" t="s">
        <v>174</v>
      </c>
      <c r="B35" s="5" t="s">
        <v>26</v>
      </c>
      <c r="C35" s="5" t="s">
        <v>27</v>
      </c>
      <c r="D35" s="5" t="s">
        <v>175</v>
      </c>
      <c r="E35" s="5" t="s">
        <v>176</v>
      </c>
      <c r="F35" s="7">
        <v>45194</v>
      </c>
      <c r="G35" s="7">
        <v>45195</v>
      </c>
      <c r="H35" s="5">
        <v>1</v>
      </c>
      <c r="I35" s="5">
        <v>1</v>
      </c>
      <c r="J35" s="5">
        <v>1</v>
      </c>
      <c r="K35" s="5" t="s">
        <v>30</v>
      </c>
      <c r="L35" s="5">
        <v>880.25</v>
      </c>
      <c r="M35" s="5">
        <v>880.25</v>
      </c>
      <c r="N35" s="5" t="s">
        <v>177</v>
      </c>
      <c r="O35" s="5" t="s">
        <v>32</v>
      </c>
      <c r="P35" s="5" t="s">
        <v>33</v>
      </c>
      <c r="Q35" s="5">
        <v>0</v>
      </c>
      <c r="R35" s="8">
        <v>45148</v>
      </c>
      <c r="S35" s="7">
        <v>45198</v>
      </c>
      <c r="T35" s="5" t="s">
        <v>34</v>
      </c>
      <c r="U35" s="5">
        <v>880.25</v>
      </c>
      <c r="V35" s="5">
        <v>0</v>
      </c>
      <c r="W35" s="5">
        <v>0</v>
      </c>
      <c r="X35" s="5" t="s">
        <v>178</v>
      </c>
      <c r="Y35" s="5" t="s">
        <v>179</v>
      </c>
    </row>
    <row r="36" s="5" customFormat="1" spans="1:25">
      <c r="A36" s="5" t="s">
        <v>180</v>
      </c>
      <c r="B36" s="5" t="s">
        <v>26</v>
      </c>
      <c r="C36" s="5" t="s">
        <v>27</v>
      </c>
      <c r="D36" s="5" t="s">
        <v>181</v>
      </c>
      <c r="E36" s="5" t="s">
        <v>182</v>
      </c>
      <c r="F36" s="7">
        <v>45193</v>
      </c>
      <c r="G36" s="7">
        <v>45195</v>
      </c>
      <c r="H36" s="5">
        <v>1</v>
      </c>
      <c r="I36" s="5">
        <v>2</v>
      </c>
      <c r="J36" s="5">
        <v>2</v>
      </c>
      <c r="K36" s="5" t="s">
        <v>30</v>
      </c>
      <c r="L36" s="5">
        <v>2470.98</v>
      </c>
      <c r="M36" s="5">
        <v>2470.98</v>
      </c>
      <c r="N36" s="5" t="s">
        <v>183</v>
      </c>
      <c r="O36" s="5" t="s">
        <v>32</v>
      </c>
      <c r="P36" s="5" t="s">
        <v>33</v>
      </c>
      <c r="Q36" s="5">
        <v>0</v>
      </c>
      <c r="R36" s="8">
        <v>45148</v>
      </c>
      <c r="S36" s="7">
        <v>45198</v>
      </c>
      <c r="T36" s="5" t="s">
        <v>34</v>
      </c>
      <c r="U36" s="5">
        <v>2470.98</v>
      </c>
      <c r="V36" s="5">
        <v>0</v>
      </c>
      <c r="W36" s="5">
        <v>0</v>
      </c>
      <c r="X36" s="5" t="s">
        <v>184</v>
      </c>
      <c r="Y36" s="5" t="s">
        <v>42</v>
      </c>
    </row>
    <row r="37" s="5" customFormat="1" spans="1:25">
      <c r="A37" s="5" t="s">
        <v>185</v>
      </c>
      <c r="B37" s="5" t="s">
        <v>26</v>
      </c>
      <c r="C37" s="5" t="s">
        <v>27</v>
      </c>
      <c r="D37" s="5" t="s">
        <v>186</v>
      </c>
      <c r="E37" s="5" t="s">
        <v>187</v>
      </c>
      <c r="F37" s="7">
        <v>45192</v>
      </c>
      <c r="G37" s="7">
        <v>45195</v>
      </c>
      <c r="H37" s="5">
        <v>1</v>
      </c>
      <c r="I37" s="5">
        <v>3</v>
      </c>
      <c r="J37" s="5">
        <v>3</v>
      </c>
      <c r="K37" s="5" t="s">
        <v>30</v>
      </c>
      <c r="L37" s="5">
        <v>4599.21</v>
      </c>
      <c r="M37" s="5">
        <v>4599.21</v>
      </c>
      <c r="N37" s="5" t="s">
        <v>188</v>
      </c>
      <c r="O37" s="5" t="s">
        <v>32</v>
      </c>
      <c r="P37" s="5" t="s">
        <v>33</v>
      </c>
      <c r="Q37" s="5">
        <v>0</v>
      </c>
      <c r="R37" s="8">
        <v>45148.0000115741</v>
      </c>
      <c r="S37" s="7">
        <v>45198</v>
      </c>
      <c r="T37" s="5" t="s">
        <v>34</v>
      </c>
      <c r="U37" s="5">
        <v>4599.21</v>
      </c>
      <c r="V37" s="5">
        <v>0</v>
      </c>
      <c r="W37" s="5">
        <v>0</v>
      </c>
      <c r="X37" s="5" t="s">
        <v>189</v>
      </c>
      <c r="Y37" s="5" t="s">
        <v>190</v>
      </c>
    </row>
    <row r="38" s="5" customFormat="1" spans="1:25">
      <c r="A38" s="5" t="s">
        <v>180</v>
      </c>
      <c r="B38" s="5" t="s">
        <v>26</v>
      </c>
      <c r="C38" s="5" t="s">
        <v>43</v>
      </c>
      <c r="D38" s="5" t="s">
        <v>181</v>
      </c>
      <c r="E38" s="5" t="s">
        <v>182</v>
      </c>
      <c r="F38" s="7">
        <v>45193</v>
      </c>
      <c r="G38" s="7">
        <v>45195</v>
      </c>
      <c r="H38" s="5">
        <v>1</v>
      </c>
      <c r="I38" s="5">
        <v>2</v>
      </c>
      <c r="J38" s="5">
        <v>2</v>
      </c>
      <c r="K38" s="5" t="s">
        <v>30</v>
      </c>
      <c r="L38" s="5">
        <v>-2470.98</v>
      </c>
      <c r="M38" s="5">
        <v>-2470.98</v>
      </c>
      <c r="N38" s="5" t="s">
        <v>183</v>
      </c>
      <c r="O38" s="5" t="s">
        <v>32</v>
      </c>
      <c r="P38" s="5" t="s">
        <v>33</v>
      </c>
      <c r="Q38" s="5">
        <v>0</v>
      </c>
      <c r="R38" s="8">
        <v>45148</v>
      </c>
      <c r="S38" s="7">
        <v>45198</v>
      </c>
      <c r="T38" s="5" t="s">
        <v>34</v>
      </c>
      <c r="U38" s="5">
        <v>-2470.98</v>
      </c>
      <c r="V38" s="5">
        <v>0</v>
      </c>
      <c r="W38" s="5">
        <v>0</v>
      </c>
      <c r="X38" s="5" t="s">
        <v>184</v>
      </c>
      <c r="Y38" s="5" t="s">
        <v>42</v>
      </c>
    </row>
    <row r="39" s="5" customFormat="1" spans="1:27">
      <c r="A39" s="5" t="s">
        <v>191</v>
      </c>
      <c r="B39" s="5" t="s">
        <v>26</v>
      </c>
      <c r="C39" s="5" t="s">
        <v>27</v>
      </c>
      <c r="D39" s="5" t="s">
        <v>192</v>
      </c>
      <c r="E39" s="5" t="s">
        <v>193</v>
      </c>
      <c r="F39" s="7">
        <v>45194</v>
      </c>
      <c r="G39" s="7">
        <v>45195</v>
      </c>
      <c r="H39" s="5">
        <v>3</v>
      </c>
      <c r="I39" s="5">
        <v>1</v>
      </c>
      <c r="J39" s="5">
        <v>3</v>
      </c>
      <c r="K39" s="5" t="s">
        <v>30</v>
      </c>
      <c r="L39" s="5">
        <v>4815.33</v>
      </c>
      <c r="M39" s="5">
        <v>4815.33</v>
      </c>
      <c r="N39" s="5" t="s">
        <v>194</v>
      </c>
      <c r="O39" s="5" t="s">
        <v>32</v>
      </c>
      <c r="P39" s="5" t="s">
        <v>33</v>
      </c>
      <c r="Q39" s="5">
        <v>0</v>
      </c>
      <c r="R39" s="8">
        <v>45151</v>
      </c>
      <c r="S39" s="7">
        <v>45198</v>
      </c>
      <c r="T39" s="5" t="s">
        <v>34</v>
      </c>
      <c r="U39" s="5">
        <v>4815.33</v>
      </c>
      <c r="V39" s="5">
        <v>0</v>
      </c>
      <c r="W39" s="5">
        <v>0</v>
      </c>
      <c r="X39" s="5" t="s">
        <v>195</v>
      </c>
      <c r="Y39" s="5">
        <v>229961774</v>
      </c>
      <c r="Z39" s="5">
        <v>229978657</v>
      </c>
      <c r="AA39" s="5" t="s">
        <v>196</v>
      </c>
    </row>
    <row r="40" s="5" customFormat="1" spans="1:25">
      <c r="A40" s="5" t="s">
        <v>197</v>
      </c>
      <c r="B40" s="5" t="s">
        <v>26</v>
      </c>
      <c r="C40" s="5" t="s">
        <v>27</v>
      </c>
      <c r="D40" s="5" t="s">
        <v>198</v>
      </c>
      <c r="E40" s="5" t="s">
        <v>199</v>
      </c>
      <c r="F40" s="7">
        <v>45194</v>
      </c>
      <c r="G40" s="7">
        <v>45195</v>
      </c>
      <c r="H40" s="5">
        <v>1</v>
      </c>
      <c r="I40" s="5">
        <v>1</v>
      </c>
      <c r="J40" s="5">
        <v>1</v>
      </c>
      <c r="K40" s="5" t="s">
        <v>30</v>
      </c>
      <c r="L40" s="5">
        <v>2834.68</v>
      </c>
      <c r="M40" s="5">
        <v>2834.68</v>
      </c>
      <c r="N40" s="5" t="s">
        <v>200</v>
      </c>
      <c r="O40" s="5" t="s">
        <v>32</v>
      </c>
      <c r="P40" s="5" t="s">
        <v>33</v>
      </c>
      <c r="Q40" s="5">
        <v>0</v>
      </c>
      <c r="R40" s="8">
        <v>45154</v>
      </c>
      <c r="S40" s="7">
        <v>45198</v>
      </c>
      <c r="T40" s="5" t="s">
        <v>34</v>
      </c>
      <c r="U40" s="5">
        <v>2834.68</v>
      </c>
      <c r="V40" s="5">
        <v>0</v>
      </c>
      <c r="W40" s="5">
        <v>0</v>
      </c>
      <c r="X40" s="5" t="s">
        <v>201</v>
      </c>
      <c r="Y40" s="5" t="s">
        <v>42</v>
      </c>
    </row>
    <row r="41" s="5" customFormat="1" spans="1:25">
      <c r="A41" s="5" t="s">
        <v>197</v>
      </c>
      <c r="B41" s="5" t="s">
        <v>26</v>
      </c>
      <c r="C41" s="5" t="s">
        <v>43</v>
      </c>
      <c r="D41" s="5" t="s">
        <v>198</v>
      </c>
      <c r="E41" s="5" t="s">
        <v>199</v>
      </c>
      <c r="F41" s="7">
        <v>45194</v>
      </c>
      <c r="G41" s="7">
        <v>45195</v>
      </c>
      <c r="H41" s="5">
        <v>1</v>
      </c>
      <c r="I41" s="5">
        <v>1</v>
      </c>
      <c r="J41" s="5">
        <v>1</v>
      </c>
      <c r="K41" s="5" t="s">
        <v>30</v>
      </c>
      <c r="L41" s="5">
        <v>-2834.68</v>
      </c>
      <c r="M41" s="5">
        <v>-2834.68</v>
      </c>
      <c r="N41" s="5" t="s">
        <v>200</v>
      </c>
      <c r="O41" s="5" t="s">
        <v>32</v>
      </c>
      <c r="P41" s="5" t="s">
        <v>33</v>
      </c>
      <c r="Q41" s="5">
        <v>0</v>
      </c>
      <c r="R41" s="8">
        <v>45154</v>
      </c>
      <c r="S41" s="7">
        <v>45198</v>
      </c>
      <c r="T41" s="5" t="s">
        <v>34</v>
      </c>
      <c r="U41" s="5">
        <v>-2834.68</v>
      </c>
      <c r="V41" s="5">
        <v>0</v>
      </c>
      <c r="W41" s="5">
        <v>0</v>
      </c>
      <c r="X41" s="5" t="s">
        <v>201</v>
      </c>
      <c r="Y41" s="5" t="s">
        <v>42</v>
      </c>
    </row>
    <row r="42" s="5" customFormat="1" spans="1:25">
      <c r="A42" s="5" t="s">
        <v>202</v>
      </c>
      <c r="B42" s="5" t="s">
        <v>26</v>
      </c>
      <c r="C42" s="5" t="s">
        <v>27</v>
      </c>
      <c r="D42" s="5" t="s">
        <v>203</v>
      </c>
      <c r="E42" s="5" t="s">
        <v>204</v>
      </c>
      <c r="F42" s="7">
        <v>45193</v>
      </c>
      <c r="G42" s="7">
        <v>45195</v>
      </c>
      <c r="H42" s="5">
        <v>1</v>
      </c>
      <c r="I42" s="5">
        <v>2</v>
      </c>
      <c r="J42" s="5">
        <v>2</v>
      </c>
      <c r="K42" s="5" t="s">
        <v>30</v>
      </c>
      <c r="L42" s="5">
        <v>1491.16</v>
      </c>
      <c r="M42" s="5">
        <v>1491.16</v>
      </c>
      <c r="N42" s="5" t="s">
        <v>205</v>
      </c>
      <c r="O42" s="5" t="s">
        <v>32</v>
      </c>
      <c r="P42" s="5" t="s">
        <v>33</v>
      </c>
      <c r="Q42" s="5">
        <v>0</v>
      </c>
      <c r="R42" s="8">
        <v>45154</v>
      </c>
      <c r="S42" s="7">
        <v>45198</v>
      </c>
      <c r="T42" s="5" t="s">
        <v>34</v>
      </c>
      <c r="U42" s="5">
        <v>1491.16</v>
      </c>
      <c r="V42" s="5">
        <v>0</v>
      </c>
      <c r="W42" s="5">
        <v>0</v>
      </c>
      <c r="X42" s="5" t="s">
        <v>206</v>
      </c>
      <c r="Y42" s="5" t="s">
        <v>207</v>
      </c>
    </row>
    <row r="43" s="5" customFormat="1" spans="1:25">
      <c r="A43" s="5" t="s">
        <v>208</v>
      </c>
      <c r="B43" s="5" t="s">
        <v>26</v>
      </c>
      <c r="C43" s="5" t="s">
        <v>27</v>
      </c>
      <c r="D43" s="5" t="s">
        <v>209</v>
      </c>
      <c r="E43" s="5" t="s">
        <v>210</v>
      </c>
      <c r="F43" s="7">
        <v>45194</v>
      </c>
      <c r="G43" s="7">
        <v>45195</v>
      </c>
      <c r="H43" s="5">
        <v>1</v>
      </c>
      <c r="I43" s="5">
        <v>1</v>
      </c>
      <c r="J43" s="5">
        <v>1</v>
      </c>
      <c r="K43" s="5" t="s">
        <v>30</v>
      </c>
      <c r="L43" s="5">
        <v>730.47</v>
      </c>
      <c r="M43" s="5">
        <v>730.47</v>
      </c>
      <c r="N43" s="5" t="s">
        <v>211</v>
      </c>
      <c r="O43" s="5" t="s">
        <v>32</v>
      </c>
      <c r="P43" s="5" t="s">
        <v>33</v>
      </c>
      <c r="Q43" s="5">
        <v>0</v>
      </c>
      <c r="R43" s="8">
        <v>45160</v>
      </c>
      <c r="S43" s="7">
        <v>45198</v>
      </c>
      <c r="T43" s="5" t="s">
        <v>34</v>
      </c>
      <c r="U43" s="5">
        <v>730.47</v>
      </c>
      <c r="V43" s="5">
        <v>0</v>
      </c>
      <c r="W43" s="5">
        <v>0</v>
      </c>
      <c r="X43" s="5" t="s">
        <v>212</v>
      </c>
      <c r="Y43" s="5" t="s">
        <v>42</v>
      </c>
    </row>
    <row r="44" s="5" customFormat="1" spans="1:25">
      <c r="A44" s="5" t="s">
        <v>213</v>
      </c>
      <c r="B44" s="5" t="s">
        <v>26</v>
      </c>
      <c r="C44" s="5" t="s">
        <v>27</v>
      </c>
      <c r="D44" s="5" t="s">
        <v>214</v>
      </c>
      <c r="E44" s="5" t="s">
        <v>215</v>
      </c>
      <c r="F44" s="7">
        <v>45194</v>
      </c>
      <c r="G44" s="7">
        <v>45195</v>
      </c>
      <c r="H44" s="5">
        <v>1</v>
      </c>
      <c r="I44" s="5">
        <v>1</v>
      </c>
      <c r="J44" s="5">
        <v>1</v>
      </c>
      <c r="K44" s="5" t="s">
        <v>30</v>
      </c>
      <c r="L44" s="5">
        <v>842.28</v>
      </c>
      <c r="M44" s="5">
        <v>842.28</v>
      </c>
      <c r="N44" s="5" t="s">
        <v>216</v>
      </c>
      <c r="O44" s="5" t="s">
        <v>32</v>
      </c>
      <c r="P44" s="5" t="s">
        <v>33</v>
      </c>
      <c r="Q44" s="5">
        <v>0</v>
      </c>
      <c r="R44" s="8">
        <v>45160.0000115741</v>
      </c>
      <c r="S44" s="7">
        <v>45198</v>
      </c>
      <c r="T44" s="5" t="s">
        <v>34</v>
      </c>
      <c r="U44" s="5">
        <v>842.28</v>
      </c>
      <c r="V44" s="5">
        <v>0</v>
      </c>
      <c r="W44" s="5">
        <v>0</v>
      </c>
      <c r="X44" s="5" t="s">
        <v>217</v>
      </c>
      <c r="Y44" s="5" t="s">
        <v>218</v>
      </c>
    </row>
    <row r="45" s="5" customFormat="1" spans="1:25">
      <c r="A45" s="5" t="s">
        <v>219</v>
      </c>
      <c r="B45" s="5" t="s">
        <v>26</v>
      </c>
      <c r="C45" s="5" t="s">
        <v>27</v>
      </c>
      <c r="D45" s="5" t="s">
        <v>220</v>
      </c>
      <c r="E45" s="5" t="s">
        <v>221</v>
      </c>
      <c r="F45" s="7">
        <v>45190</v>
      </c>
      <c r="G45" s="7">
        <v>45195</v>
      </c>
      <c r="H45" s="5">
        <v>1</v>
      </c>
      <c r="I45" s="5">
        <v>5</v>
      </c>
      <c r="J45" s="5">
        <v>5</v>
      </c>
      <c r="K45" s="5" t="s">
        <v>30</v>
      </c>
      <c r="L45" s="5">
        <v>8289.85</v>
      </c>
      <c r="M45" s="5">
        <v>8289.85</v>
      </c>
      <c r="N45" s="5" t="s">
        <v>222</v>
      </c>
      <c r="O45" s="5" t="s">
        <v>32</v>
      </c>
      <c r="P45" s="5" t="s">
        <v>33</v>
      </c>
      <c r="Q45" s="5">
        <v>0</v>
      </c>
      <c r="R45" s="8">
        <v>45160.0000115741</v>
      </c>
      <c r="S45" s="7">
        <v>45198</v>
      </c>
      <c r="T45" s="5" t="s">
        <v>34</v>
      </c>
      <c r="U45" s="5">
        <v>8289.85</v>
      </c>
      <c r="V45" s="5">
        <v>0</v>
      </c>
      <c r="W45" s="5">
        <v>0</v>
      </c>
      <c r="X45" s="5" t="s">
        <v>223</v>
      </c>
      <c r="Y45" s="5" t="s">
        <v>224</v>
      </c>
    </row>
    <row r="46" s="5" customFormat="1" spans="1:25">
      <c r="A46" s="5" t="s">
        <v>169</v>
      </c>
      <c r="B46" s="5" t="s">
        <v>26</v>
      </c>
      <c r="C46" s="5" t="s">
        <v>43</v>
      </c>
      <c r="D46" s="5" t="s">
        <v>145</v>
      </c>
      <c r="E46" s="5" t="s">
        <v>170</v>
      </c>
      <c r="F46" s="7">
        <v>45192</v>
      </c>
      <c r="G46" s="7">
        <v>45195</v>
      </c>
      <c r="H46" s="5">
        <v>1</v>
      </c>
      <c r="I46" s="5">
        <v>3</v>
      </c>
      <c r="J46" s="5">
        <v>3</v>
      </c>
      <c r="K46" s="5" t="s">
        <v>30</v>
      </c>
      <c r="L46" s="5">
        <v>-8680.7</v>
      </c>
      <c r="M46" s="5">
        <v>-8680.7</v>
      </c>
      <c r="N46" s="5" t="s">
        <v>171</v>
      </c>
      <c r="O46" s="5" t="s">
        <v>32</v>
      </c>
      <c r="P46" s="5" t="s">
        <v>33</v>
      </c>
      <c r="Q46" s="5">
        <v>0</v>
      </c>
      <c r="R46" s="8">
        <v>45148</v>
      </c>
      <c r="S46" s="7">
        <v>45198</v>
      </c>
      <c r="T46" s="5" t="s">
        <v>34</v>
      </c>
      <c r="U46" s="5">
        <v>-8680.7</v>
      </c>
      <c r="V46" s="5">
        <v>0</v>
      </c>
      <c r="W46" s="5">
        <v>0</v>
      </c>
      <c r="X46" s="5" t="s">
        <v>172</v>
      </c>
      <c r="Y46" s="5" t="s">
        <v>173</v>
      </c>
    </row>
    <row r="47" s="5" customFormat="1" spans="1:25">
      <c r="A47" s="5" t="s">
        <v>225</v>
      </c>
      <c r="B47" s="5" t="s">
        <v>26</v>
      </c>
      <c r="C47" s="5" t="s">
        <v>27</v>
      </c>
      <c r="D47" s="5" t="s">
        <v>226</v>
      </c>
      <c r="E47" s="5" t="s">
        <v>227</v>
      </c>
      <c r="F47" s="7">
        <v>45194</v>
      </c>
      <c r="G47" s="7">
        <v>45195</v>
      </c>
      <c r="H47" s="5">
        <v>1</v>
      </c>
      <c r="I47" s="5">
        <v>1</v>
      </c>
      <c r="J47" s="5">
        <v>1</v>
      </c>
      <c r="K47" s="5" t="s">
        <v>30</v>
      </c>
      <c r="L47" s="5">
        <v>273.72</v>
      </c>
      <c r="M47" s="5">
        <v>273.72</v>
      </c>
      <c r="N47" s="5" t="s">
        <v>228</v>
      </c>
      <c r="O47" s="5" t="s">
        <v>32</v>
      </c>
      <c r="P47" s="5" t="s">
        <v>33</v>
      </c>
      <c r="Q47" s="5">
        <v>0</v>
      </c>
      <c r="R47" s="8">
        <v>45163.0000115741</v>
      </c>
      <c r="S47" s="7">
        <v>45198</v>
      </c>
      <c r="T47" s="5" t="s">
        <v>34</v>
      </c>
      <c r="U47" s="5">
        <v>273.72</v>
      </c>
      <c r="V47" s="5">
        <v>0</v>
      </c>
      <c r="W47" s="5">
        <v>0</v>
      </c>
      <c r="X47" s="5" t="s">
        <v>229</v>
      </c>
      <c r="Y47" s="5" t="s">
        <v>42</v>
      </c>
    </row>
    <row r="48" s="5" customFormat="1" spans="1:25">
      <c r="A48" s="5" t="s">
        <v>230</v>
      </c>
      <c r="B48" s="5" t="s">
        <v>26</v>
      </c>
      <c r="C48" s="5" t="s">
        <v>27</v>
      </c>
      <c r="D48" s="5" t="s">
        <v>231</v>
      </c>
      <c r="E48" s="5" t="s">
        <v>232</v>
      </c>
      <c r="F48" s="7">
        <v>45192</v>
      </c>
      <c r="G48" s="7">
        <v>45195</v>
      </c>
      <c r="H48" s="5">
        <v>1</v>
      </c>
      <c r="I48" s="5">
        <v>3</v>
      </c>
      <c r="J48" s="5">
        <v>3</v>
      </c>
      <c r="K48" s="5" t="s">
        <v>30</v>
      </c>
      <c r="L48" s="5">
        <v>2067.15</v>
      </c>
      <c r="M48" s="5">
        <v>2067.15</v>
      </c>
      <c r="N48" s="5" t="s">
        <v>233</v>
      </c>
      <c r="O48" s="5" t="s">
        <v>32</v>
      </c>
      <c r="P48" s="5" t="s">
        <v>33</v>
      </c>
      <c r="Q48" s="5">
        <v>0</v>
      </c>
      <c r="R48" s="8">
        <v>45163</v>
      </c>
      <c r="S48" s="7">
        <v>45198</v>
      </c>
      <c r="T48" s="5" t="s">
        <v>34</v>
      </c>
      <c r="U48" s="5">
        <v>2067.15</v>
      </c>
      <c r="V48" s="5">
        <v>0</v>
      </c>
      <c r="W48" s="5">
        <v>0</v>
      </c>
      <c r="X48" s="5" t="s">
        <v>234</v>
      </c>
      <c r="Y48" s="5" t="s">
        <v>235</v>
      </c>
    </row>
    <row r="49" s="5" customFormat="1" spans="1:25">
      <c r="A49" s="5" t="s">
        <v>225</v>
      </c>
      <c r="B49" s="5" t="s">
        <v>26</v>
      </c>
      <c r="C49" s="5" t="s">
        <v>43</v>
      </c>
      <c r="D49" s="5" t="s">
        <v>226</v>
      </c>
      <c r="E49" s="5" t="s">
        <v>227</v>
      </c>
      <c r="F49" s="7">
        <v>45194</v>
      </c>
      <c r="G49" s="7">
        <v>45195</v>
      </c>
      <c r="H49" s="5">
        <v>1</v>
      </c>
      <c r="I49" s="5">
        <v>1</v>
      </c>
      <c r="J49" s="5">
        <v>1</v>
      </c>
      <c r="K49" s="5" t="s">
        <v>30</v>
      </c>
      <c r="L49" s="5">
        <v>-273.72</v>
      </c>
      <c r="M49" s="5">
        <v>-273.72</v>
      </c>
      <c r="N49" s="5" t="s">
        <v>228</v>
      </c>
      <c r="O49" s="5" t="s">
        <v>32</v>
      </c>
      <c r="P49" s="5" t="s">
        <v>33</v>
      </c>
      <c r="Q49" s="5">
        <v>0</v>
      </c>
      <c r="R49" s="8">
        <v>45163.0000115741</v>
      </c>
      <c r="S49" s="7">
        <v>45198</v>
      </c>
      <c r="T49" s="5" t="s">
        <v>34</v>
      </c>
      <c r="U49" s="5">
        <v>-273.72</v>
      </c>
      <c r="V49" s="5">
        <v>0</v>
      </c>
      <c r="W49" s="5">
        <v>0</v>
      </c>
      <c r="X49" s="5" t="s">
        <v>229</v>
      </c>
      <c r="Y49" s="5" t="s">
        <v>42</v>
      </c>
    </row>
    <row r="50" s="5" customFormat="1" spans="1:25">
      <c r="A50" s="5" t="s">
        <v>236</v>
      </c>
      <c r="B50" s="5" t="s">
        <v>26</v>
      </c>
      <c r="C50" s="5" t="s">
        <v>27</v>
      </c>
      <c r="D50" s="5" t="s">
        <v>237</v>
      </c>
      <c r="E50" s="5" t="s">
        <v>238</v>
      </c>
      <c r="F50" s="7">
        <v>45194</v>
      </c>
      <c r="G50" s="7">
        <v>45195</v>
      </c>
      <c r="H50" s="5">
        <v>1</v>
      </c>
      <c r="I50" s="5">
        <v>1</v>
      </c>
      <c r="J50" s="5">
        <v>1</v>
      </c>
      <c r="K50" s="5" t="s">
        <v>30</v>
      </c>
      <c r="L50" s="5">
        <v>748.9</v>
      </c>
      <c r="M50" s="5">
        <v>748.9</v>
      </c>
      <c r="N50" s="5" t="s">
        <v>239</v>
      </c>
      <c r="O50" s="5" t="s">
        <v>32</v>
      </c>
      <c r="P50" s="5" t="s">
        <v>33</v>
      </c>
      <c r="Q50" s="5">
        <v>0</v>
      </c>
      <c r="R50" s="8">
        <v>45164.0000115741</v>
      </c>
      <c r="S50" s="7">
        <v>45198</v>
      </c>
      <c r="T50" s="5" t="s">
        <v>34</v>
      </c>
      <c r="U50" s="5">
        <v>748.9</v>
      </c>
      <c r="V50" s="5">
        <v>0</v>
      </c>
      <c r="W50" s="5">
        <v>0</v>
      </c>
      <c r="X50" s="5" t="s">
        <v>240</v>
      </c>
      <c r="Y50" s="5" t="s">
        <v>241</v>
      </c>
    </row>
    <row r="51" s="5" customFormat="1" spans="1:25">
      <c r="A51" s="5" t="s">
        <v>242</v>
      </c>
      <c r="B51" s="5" t="s">
        <v>26</v>
      </c>
      <c r="C51" s="5" t="s">
        <v>27</v>
      </c>
      <c r="D51" s="5" t="s">
        <v>243</v>
      </c>
      <c r="E51" s="5" t="s">
        <v>244</v>
      </c>
      <c r="F51" s="7">
        <v>45190</v>
      </c>
      <c r="G51" s="7">
        <v>45195</v>
      </c>
      <c r="H51" s="5">
        <v>1</v>
      </c>
      <c r="I51" s="5">
        <v>5</v>
      </c>
      <c r="J51" s="5">
        <v>5</v>
      </c>
      <c r="K51" s="5" t="s">
        <v>30</v>
      </c>
      <c r="L51" s="5">
        <v>3476.33</v>
      </c>
      <c r="M51" s="5">
        <v>3476.33</v>
      </c>
      <c r="N51" s="5" t="s">
        <v>245</v>
      </c>
      <c r="O51" s="5" t="s">
        <v>32</v>
      </c>
      <c r="P51" s="5" t="s">
        <v>33</v>
      </c>
      <c r="Q51" s="5">
        <v>0</v>
      </c>
      <c r="R51" s="8">
        <v>45165</v>
      </c>
      <c r="S51" s="7">
        <v>45198</v>
      </c>
      <c r="T51" s="5" t="s">
        <v>34</v>
      </c>
      <c r="U51" s="5">
        <v>3476.33</v>
      </c>
      <c r="V51" s="5">
        <v>0</v>
      </c>
      <c r="W51" s="5">
        <v>0</v>
      </c>
      <c r="X51" s="5" t="s">
        <v>246</v>
      </c>
      <c r="Y51" s="5" t="s">
        <v>247</v>
      </c>
    </row>
    <row r="52" s="5" customFormat="1" spans="1:25">
      <c r="A52" s="5" t="s">
        <v>248</v>
      </c>
      <c r="B52" s="5" t="s">
        <v>26</v>
      </c>
      <c r="C52" s="5" t="s">
        <v>27</v>
      </c>
      <c r="D52" s="5" t="s">
        <v>249</v>
      </c>
      <c r="E52" s="5" t="s">
        <v>250</v>
      </c>
      <c r="F52" s="7">
        <v>45194</v>
      </c>
      <c r="G52" s="7">
        <v>45195</v>
      </c>
      <c r="H52" s="5">
        <v>1</v>
      </c>
      <c r="I52" s="5">
        <v>1</v>
      </c>
      <c r="J52" s="5">
        <v>1</v>
      </c>
      <c r="K52" s="5" t="s">
        <v>30</v>
      </c>
      <c r="L52" s="5">
        <v>342.24</v>
      </c>
      <c r="M52" s="5">
        <v>342.24</v>
      </c>
      <c r="N52" s="5" t="s">
        <v>251</v>
      </c>
      <c r="O52" s="5" t="s">
        <v>32</v>
      </c>
      <c r="P52" s="5" t="s">
        <v>33</v>
      </c>
      <c r="Q52" s="5">
        <v>0</v>
      </c>
      <c r="R52" s="8">
        <v>45165</v>
      </c>
      <c r="S52" s="7">
        <v>45198</v>
      </c>
      <c r="T52" s="5" t="s">
        <v>34</v>
      </c>
      <c r="U52" s="5">
        <v>342.24</v>
      </c>
      <c r="V52" s="5">
        <v>0</v>
      </c>
      <c r="W52" s="5">
        <v>0</v>
      </c>
      <c r="X52" s="5" t="s">
        <v>252</v>
      </c>
      <c r="Y52" s="5" t="s">
        <v>253</v>
      </c>
    </row>
    <row r="53" s="5" customFormat="1" spans="1:25">
      <c r="A53" s="5" t="s">
        <v>254</v>
      </c>
      <c r="B53" s="5" t="s">
        <v>26</v>
      </c>
      <c r="C53" s="5" t="s">
        <v>27</v>
      </c>
      <c r="D53" s="5" t="s">
        <v>255</v>
      </c>
      <c r="E53" s="5" t="s">
        <v>256</v>
      </c>
      <c r="F53" s="7">
        <v>45194</v>
      </c>
      <c r="G53" s="7">
        <v>45195</v>
      </c>
      <c r="H53" s="5">
        <v>1</v>
      </c>
      <c r="I53" s="5">
        <v>1</v>
      </c>
      <c r="J53" s="5">
        <v>1</v>
      </c>
      <c r="K53" s="5" t="s">
        <v>30</v>
      </c>
      <c r="L53" s="5">
        <v>2232.6</v>
      </c>
      <c r="M53" s="5">
        <v>2232.6</v>
      </c>
      <c r="N53" s="5" t="s">
        <v>257</v>
      </c>
      <c r="O53" s="5" t="s">
        <v>32</v>
      </c>
      <c r="P53" s="5" t="s">
        <v>33</v>
      </c>
      <c r="Q53" s="5">
        <v>0</v>
      </c>
      <c r="R53" s="8">
        <v>45166.0000115741</v>
      </c>
      <c r="S53" s="7">
        <v>45198</v>
      </c>
      <c r="T53" s="5" t="s">
        <v>34</v>
      </c>
      <c r="U53" s="5">
        <v>2232.6</v>
      </c>
      <c r="V53" s="5">
        <v>0</v>
      </c>
      <c r="W53" s="5">
        <v>0</v>
      </c>
      <c r="X53" s="5" t="s">
        <v>258</v>
      </c>
      <c r="Y53" s="5" t="s">
        <v>42</v>
      </c>
    </row>
    <row r="54" s="5" customFormat="1" spans="1:25">
      <c r="A54" s="5" t="s">
        <v>259</v>
      </c>
      <c r="B54" s="5" t="s">
        <v>26</v>
      </c>
      <c r="C54" s="5" t="s">
        <v>27</v>
      </c>
      <c r="D54" s="5" t="s">
        <v>151</v>
      </c>
      <c r="E54" s="5" t="s">
        <v>260</v>
      </c>
      <c r="F54" s="7">
        <v>45194</v>
      </c>
      <c r="G54" s="7">
        <v>45195</v>
      </c>
      <c r="H54" s="5">
        <v>1</v>
      </c>
      <c r="I54" s="5">
        <v>1</v>
      </c>
      <c r="J54" s="5">
        <v>1</v>
      </c>
      <c r="K54" s="5" t="s">
        <v>30</v>
      </c>
      <c r="L54" s="5">
        <v>339.89</v>
      </c>
      <c r="M54" s="5">
        <v>339.89</v>
      </c>
      <c r="N54" s="5" t="s">
        <v>261</v>
      </c>
      <c r="O54" s="5" t="s">
        <v>32</v>
      </c>
      <c r="P54" s="5" t="s">
        <v>33</v>
      </c>
      <c r="Q54" s="5">
        <v>0</v>
      </c>
      <c r="R54" s="8">
        <v>45166.0000115741</v>
      </c>
      <c r="S54" s="7">
        <v>45198</v>
      </c>
      <c r="T54" s="5" t="s">
        <v>34</v>
      </c>
      <c r="U54" s="5">
        <v>339.89</v>
      </c>
      <c r="V54" s="5">
        <v>0</v>
      </c>
      <c r="W54" s="5">
        <v>0</v>
      </c>
      <c r="X54" s="5" t="s">
        <v>262</v>
      </c>
      <c r="Y54" s="5" t="s">
        <v>42</v>
      </c>
    </row>
    <row r="55" s="5" customFormat="1" spans="1:25">
      <c r="A55" s="5" t="s">
        <v>259</v>
      </c>
      <c r="B55" s="5" t="s">
        <v>26</v>
      </c>
      <c r="C55" s="5" t="s">
        <v>43</v>
      </c>
      <c r="D55" s="5" t="s">
        <v>151</v>
      </c>
      <c r="E55" s="5" t="s">
        <v>260</v>
      </c>
      <c r="F55" s="7">
        <v>45194</v>
      </c>
      <c r="G55" s="7">
        <v>45195</v>
      </c>
      <c r="H55" s="5">
        <v>1</v>
      </c>
      <c r="I55" s="5">
        <v>1</v>
      </c>
      <c r="J55" s="5">
        <v>1</v>
      </c>
      <c r="K55" s="5" t="s">
        <v>30</v>
      </c>
      <c r="L55" s="5">
        <v>-339.89</v>
      </c>
      <c r="M55" s="5">
        <v>-339.89</v>
      </c>
      <c r="N55" s="5" t="s">
        <v>261</v>
      </c>
      <c r="O55" s="5" t="s">
        <v>32</v>
      </c>
      <c r="P55" s="5" t="s">
        <v>33</v>
      </c>
      <c r="Q55" s="5">
        <v>0</v>
      </c>
      <c r="R55" s="8">
        <v>45166.0000115741</v>
      </c>
      <c r="S55" s="7">
        <v>45198</v>
      </c>
      <c r="T55" s="5" t="s">
        <v>34</v>
      </c>
      <c r="U55" s="5">
        <v>-339.89</v>
      </c>
      <c r="V55" s="5">
        <v>0</v>
      </c>
      <c r="W55" s="5">
        <v>0</v>
      </c>
      <c r="X55" s="5" t="s">
        <v>262</v>
      </c>
      <c r="Y55" s="5" t="s">
        <v>42</v>
      </c>
    </row>
    <row r="56" s="5" customFormat="1" spans="1:25">
      <c r="A56" s="5" t="s">
        <v>263</v>
      </c>
      <c r="B56" s="5" t="s">
        <v>26</v>
      </c>
      <c r="C56" s="5" t="s">
        <v>27</v>
      </c>
      <c r="D56" s="5" t="s">
        <v>264</v>
      </c>
      <c r="E56" s="5" t="s">
        <v>265</v>
      </c>
      <c r="F56" s="7">
        <v>45194</v>
      </c>
      <c r="G56" s="7">
        <v>45195</v>
      </c>
      <c r="H56" s="5">
        <v>1</v>
      </c>
      <c r="I56" s="5">
        <v>1</v>
      </c>
      <c r="J56" s="5">
        <v>1</v>
      </c>
      <c r="K56" s="5" t="s">
        <v>30</v>
      </c>
      <c r="L56" s="5">
        <v>292.11</v>
      </c>
      <c r="M56" s="5">
        <v>292.11</v>
      </c>
      <c r="N56" s="5" t="s">
        <v>266</v>
      </c>
      <c r="O56" s="5" t="s">
        <v>32</v>
      </c>
      <c r="P56" s="5" t="s">
        <v>33</v>
      </c>
      <c r="Q56" s="5">
        <v>0</v>
      </c>
      <c r="R56" s="8">
        <v>45167</v>
      </c>
      <c r="S56" s="7">
        <v>45198</v>
      </c>
      <c r="T56" s="5" t="s">
        <v>34</v>
      </c>
      <c r="U56" s="5">
        <v>292.11</v>
      </c>
      <c r="V56" s="5">
        <v>0</v>
      </c>
      <c r="W56" s="5">
        <v>0</v>
      </c>
      <c r="X56" s="5" t="s">
        <v>267</v>
      </c>
      <c r="Y56" s="5" t="s">
        <v>268</v>
      </c>
    </row>
    <row r="57" s="5" customFormat="1" spans="1:25">
      <c r="A57" s="5" t="s">
        <v>269</v>
      </c>
      <c r="B57" s="5" t="s">
        <v>26</v>
      </c>
      <c r="C57" s="5" t="s">
        <v>27</v>
      </c>
      <c r="D57" s="5" t="s">
        <v>270</v>
      </c>
      <c r="E57" s="5" t="s">
        <v>271</v>
      </c>
      <c r="F57" s="7">
        <v>45194</v>
      </c>
      <c r="G57" s="7">
        <v>45195</v>
      </c>
      <c r="H57" s="5">
        <v>1</v>
      </c>
      <c r="I57" s="5">
        <v>1</v>
      </c>
      <c r="J57" s="5">
        <v>1</v>
      </c>
      <c r="K57" s="5" t="s">
        <v>30</v>
      </c>
      <c r="L57" s="5">
        <v>2737.71</v>
      </c>
      <c r="M57" s="5">
        <v>2737.71</v>
      </c>
      <c r="N57" s="5" t="s">
        <v>272</v>
      </c>
      <c r="O57" s="5" t="s">
        <v>32</v>
      </c>
      <c r="P57" s="5" t="s">
        <v>33</v>
      </c>
      <c r="Q57" s="5">
        <v>0</v>
      </c>
      <c r="R57" s="8">
        <v>45167.0000115741</v>
      </c>
      <c r="S57" s="7">
        <v>45198</v>
      </c>
      <c r="T57" s="5" t="s">
        <v>34</v>
      </c>
      <c r="U57" s="5">
        <v>2737.71</v>
      </c>
      <c r="V57" s="5">
        <v>0</v>
      </c>
      <c r="W57" s="5">
        <v>0</v>
      </c>
      <c r="X57" s="5" t="s">
        <v>273</v>
      </c>
      <c r="Y57" s="5" t="s">
        <v>274</v>
      </c>
    </row>
    <row r="58" s="5" customFormat="1" spans="1:25">
      <c r="A58" s="5" t="s">
        <v>275</v>
      </c>
      <c r="B58" s="5" t="s">
        <v>26</v>
      </c>
      <c r="C58" s="5" t="s">
        <v>27</v>
      </c>
      <c r="D58" s="5" t="s">
        <v>276</v>
      </c>
      <c r="E58" s="5" t="s">
        <v>277</v>
      </c>
      <c r="F58" s="7">
        <v>45192</v>
      </c>
      <c r="G58" s="7">
        <v>45195</v>
      </c>
      <c r="H58" s="5">
        <v>1</v>
      </c>
      <c r="I58" s="5">
        <v>3</v>
      </c>
      <c r="J58" s="5">
        <v>3</v>
      </c>
      <c r="K58" s="5" t="s">
        <v>30</v>
      </c>
      <c r="L58" s="5">
        <v>927.84</v>
      </c>
      <c r="M58" s="5">
        <v>927.84</v>
      </c>
      <c r="N58" s="5" t="s">
        <v>278</v>
      </c>
      <c r="O58" s="5" t="s">
        <v>32</v>
      </c>
      <c r="P58" s="5" t="s">
        <v>33</v>
      </c>
      <c r="Q58" s="5">
        <v>0</v>
      </c>
      <c r="R58" s="8">
        <v>45168.0000115741</v>
      </c>
      <c r="S58" s="7">
        <v>45198</v>
      </c>
      <c r="T58" s="5" t="s">
        <v>34</v>
      </c>
      <c r="U58" s="5">
        <v>927.84</v>
      </c>
      <c r="V58" s="5">
        <v>0</v>
      </c>
      <c r="W58" s="5">
        <v>0</v>
      </c>
      <c r="X58" s="5" t="s">
        <v>279</v>
      </c>
      <c r="Y58" s="5" t="s">
        <v>280</v>
      </c>
    </row>
    <row r="59" s="5" customFormat="1" spans="1:25">
      <c r="A59" s="5" t="s">
        <v>281</v>
      </c>
      <c r="B59" s="5" t="s">
        <v>26</v>
      </c>
      <c r="C59" s="5" t="s">
        <v>27</v>
      </c>
      <c r="D59" s="5" t="s">
        <v>282</v>
      </c>
      <c r="E59" s="5" t="s">
        <v>283</v>
      </c>
      <c r="F59" s="7">
        <v>45190</v>
      </c>
      <c r="G59" s="7">
        <v>45195</v>
      </c>
      <c r="H59" s="5">
        <v>1</v>
      </c>
      <c r="I59" s="5">
        <v>5</v>
      </c>
      <c r="J59" s="5">
        <v>5</v>
      </c>
      <c r="K59" s="5" t="s">
        <v>30</v>
      </c>
      <c r="L59" s="5">
        <v>1232.05</v>
      </c>
      <c r="M59" s="5">
        <v>1232.05</v>
      </c>
      <c r="N59" s="5" t="s">
        <v>284</v>
      </c>
      <c r="O59" s="5" t="s">
        <v>32</v>
      </c>
      <c r="P59" s="5" t="s">
        <v>33</v>
      </c>
      <c r="Q59" s="5">
        <v>0</v>
      </c>
      <c r="R59" s="8">
        <v>45168.0000115741</v>
      </c>
      <c r="S59" s="7">
        <v>45198</v>
      </c>
      <c r="T59" s="5" t="s">
        <v>34</v>
      </c>
      <c r="U59" s="5">
        <v>1232.05</v>
      </c>
      <c r="V59" s="5">
        <v>0</v>
      </c>
      <c r="W59" s="5">
        <v>0</v>
      </c>
      <c r="X59" s="5" t="s">
        <v>285</v>
      </c>
      <c r="Y59" s="5" t="s">
        <v>42</v>
      </c>
    </row>
    <row r="60" s="5" customFormat="1" spans="1:25">
      <c r="A60" s="5" t="s">
        <v>286</v>
      </c>
      <c r="B60" s="5" t="s">
        <v>26</v>
      </c>
      <c r="C60" s="5" t="s">
        <v>27</v>
      </c>
      <c r="D60" s="5" t="s">
        <v>287</v>
      </c>
      <c r="E60" s="5" t="s">
        <v>288</v>
      </c>
      <c r="F60" s="7">
        <v>45191</v>
      </c>
      <c r="G60" s="7">
        <v>45195</v>
      </c>
      <c r="H60" s="5">
        <v>1</v>
      </c>
      <c r="I60" s="5">
        <v>4</v>
      </c>
      <c r="J60" s="5">
        <v>4</v>
      </c>
      <c r="K60" s="5" t="s">
        <v>30</v>
      </c>
      <c r="L60" s="5">
        <v>2186.88</v>
      </c>
      <c r="M60" s="5">
        <v>2186.88</v>
      </c>
      <c r="N60" s="5" t="s">
        <v>289</v>
      </c>
      <c r="O60" s="5" t="s">
        <v>32</v>
      </c>
      <c r="P60" s="5" t="s">
        <v>33</v>
      </c>
      <c r="Q60" s="5">
        <v>0</v>
      </c>
      <c r="R60" s="8">
        <v>45168</v>
      </c>
      <c r="S60" s="7">
        <v>45198</v>
      </c>
      <c r="T60" s="5" t="s">
        <v>34</v>
      </c>
      <c r="U60" s="5">
        <v>2186.88</v>
      </c>
      <c r="V60" s="5">
        <v>0</v>
      </c>
      <c r="W60" s="5">
        <v>0</v>
      </c>
      <c r="X60" s="5" t="s">
        <v>290</v>
      </c>
      <c r="Y60" s="5" t="s">
        <v>291</v>
      </c>
    </row>
    <row r="61" s="5" customFormat="1" spans="1:25">
      <c r="A61" s="5" t="s">
        <v>292</v>
      </c>
      <c r="B61" s="5" t="s">
        <v>26</v>
      </c>
      <c r="C61" s="5" t="s">
        <v>27</v>
      </c>
      <c r="D61" s="5" t="s">
        <v>293</v>
      </c>
      <c r="E61" s="5" t="s">
        <v>294</v>
      </c>
      <c r="F61" s="7">
        <v>45191</v>
      </c>
      <c r="G61" s="7">
        <v>45195</v>
      </c>
      <c r="H61" s="5">
        <v>1</v>
      </c>
      <c r="I61" s="5">
        <v>4</v>
      </c>
      <c r="J61" s="5">
        <v>4</v>
      </c>
      <c r="K61" s="5" t="s">
        <v>30</v>
      </c>
      <c r="L61" s="5">
        <v>818.36</v>
      </c>
      <c r="M61" s="5">
        <v>818.36</v>
      </c>
      <c r="N61" s="5" t="s">
        <v>295</v>
      </c>
      <c r="O61" s="5" t="s">
        <v>32</v>
      </c>
      <c r="P61" s="5" t="s">
        <v>33</v>
      </c>
      <c r="Q61" s="5">
        <v>0</v>
      </c>
      <c r="R61" s="8">
        <v>45168.0000115741</v>
      </c>
      <c r="S61" s="7">
        <v>45198</v>
      </c>
      <c r="T61" s="5" t="s">
        <v>34</v>
      </c>
      <c r="U61" s="5">
        <v>818.36</v>
      </c>
      <c r="V61" s="5">
        <v>0</v>
      </c>
      <c r="W61" s="5">
        <v>0</v>
      </c>
      <c r="X61" s="5" t="s">
        <v>296</v>
      </c>
      <c r="Y61" s="5" t="s">
        <v>297</v>
      </c>
    </row>
    <row r="62" s="5" customFormat="1" spans="1:25">
      <c r="A62" s="5" t="s">
        <v>298</v>
      </c>
      <c r="B62" s="5" t="s">
        <v>26</v>
      </c>
      <c r="C62" s="5" t="s">
        <v>27</v>
      </c>
      <c r="D62" s="5" t="s">
        <v>299</v>
      </c>
      <c r="E62" s="5" t="s">
        <v>300</v>
      </c>
      <c r="F62" s="7">
        <v>45191</v>
      </c>
      <c r="G62" s="7">
        <v>45195</v>
      </c>
      <c r="H62" s="5">
        <v>1</v>
      </c>
      <c r="I62" s="5">
        <v>4</v>
      </c>
      <c r="J62" s="5">
        <v>4</v>
      </c>
      <c r="K62" s="5" t="s">
        <v>30</v>
      </c>
      <c r="L62" s="5">
        <v>1832.14</v>
      </c>
      <c r="M62" s="5">
        <v>1832.14</v>
      </c>
      <c r="N62" s="5" t="s">
        <v>301</v>
      </c>
      <c r="O62" s="5" t="s">
        <v>32</v>
      </c>
      <c r="P62" s="5" t="s">
        <v>33</v>
      </c>
      <c r="Q62" s="5">
        <v>0</v>
      </c>
      <c r="R62" s="8">
        <v>45169</v>
      </c>
      <c r="S62" s="7">
        <v>45198</v>
      </c>
      <c r="T62" s="5" t="s">
        <v>34</v>
      </c>
      <c r="U62" s="5">
        <v>1832.14</v>
      </c>
      <c r="V62" s="5">
        <v>0</v>
      </c>
      <c r="W62" s="5">
        <v>0</v>
      </c>
      <c r="X62" s="5" t="s">
        <v>302</v>
      </c>
      <c r="Y62" s="5" t="s">
        <v>303</v>
      </c>
    </row>
    <row r="63" s="5" customFormat="1" spans="1:25">
      <c r="A63" s="5" t="s">
        <v>281</v>
      </c>
      <c r="B63" s="5" t="s">
        <v>26</v>
      </c>
      <c r="C63" s="5" t="s">
        <v>43</v>
      </c>
      <c r="D63" s="5" t="s">
        <v>282</v>
      </c>
      <c r="E63" s="5" t="s">
        <v>283</v>
      </c>
      <c r="F63" s="7">
        <v>45190</v>
      </c>
      <c r="G63" s="7">
        <v>45195</v>
      </c>
      <c r="H63" s="5">
        <v>1</v>
      </c>
      <c r="I63" s="5">
        <v>5</v>
      </c>
      <c r="J63" s="5">
        <v>5</v>
      </c>
      <c r="K63" s="5" t="s">
        <v>30</v>
      </c>
      <c r="L63" s="5">
        <v>-1232.05</v>
      </c>
      <c r="M63" s="5">
        <v>-1232.05</v>
      </c>
      <c r="N63" s="5" t="s">
        <v>284</v>
      </c>
      <c r="O63" s="5" t="s">
        <v>32</v>
      </c>
      <c r="P63" s="5" t="s">
        <v>33</v>
      </c>
      <c r="Q63" s="5">
        <v>0</v>
      </c>
      <c r="R63" s="8">
        <v>45168.0000115741</v>
      </c>
      <c r="S63" s="7">
        <v>45198</v>
      </c>
      <c r="T63" s="5" t="s">
        <v>34</v>
      </c>
      <c r="U63" s="5">
        <v>-1232.05</v>
      </c>
      <c r="V63" s="5">
        <v>0</v>
      </c>
      <c r="W63" s="5">
        <v>0</v>
      </c>
      <c r="X63" s="5" t="s">
        <v>285</v>
      </c>
      <c r="Y63" s="5" t="s">
        <v>42</v>
      </c>
    </row>
    <row r="64" s="5" customFormat="1" spans="1:25">
      <c r="A64" s="5" t="s">
        <v>304</v>
      </c>
      <c r="B64" s="5" t="s">
        <v>26</v>
      </c>
      <c r="C64" s="5" t="s">
        <v>27</v>
      </c>
      <c r="D64" s="5" t="s">
        <v>305</v>
      </c>
      <c r="E64" s="5" t="s">
        <v>306</v>
      </c>
      <c r="F64" s="7">
        <v>45193</v>
      </c>
      <c r="G64" s="7">
        <v>45195</v>
      </c>
      <c r="H64" s="5">
        <v>1</v>
      </c>
      <c r="I64" s="5">
        <v>2</v>
      </c>
      <c r="J64" s="5">
        <v>2</v>
      </c>
      <c r="K64" s="5" t="s">
        <v>30</v>
      </c>
      <c r="L64" s="5">
        <v>808.26</v>
      </c>
      <c r="M64" s="5">
        <v>808.26</v>
      </c>
      <c r="N64" s="5" t="s">
        <v>307</v>
      </c>
      <c r="O64" s="5" t="s">
        <v>32</v>
      </c>
      <c r="P64" s="5" t="s">
        <v>33</v>
      </c>
      <c r="Q64" s="5">
        <v>0</v>
      </c>
      <c r="R64" s="8">
        <v>45169.0000115741</v>
      </c>
      <c r="S64" s="7">
        <v>45198</v>
      </c>
      <c r="T64" s="5" t="s">
        <v>34</v>
      </c>
      <c r="U64" s="5">
        <v>808.26</v>
      </c>
      <c r="V64" s="5">
        <v>0</v>
      </c>
      <c r="W64" s="5">
        <v>0</v>
      </c>
      <c r="X64" s="5" t="s">
        <v>308</v>
      </c>
      <c r="Y64" s="5" t="s">
        <v>309</v>
      </c>
    </row>
    <row r="65" s="5" customFormat="1" spans="1:25">
      <c r="A65" s="5" t="s">
        <v>310</v>
      </c>
      <c r="B65" s="5" t="s">
        <v>26</v>
      </c>
      <c r="C65" s="5" t="s">
        <v>27</v>
      </c>
      <c r="D65" s="5" t="s">
        <v>311</v>
      </c>
      <c r="E65" s="5" t="s">
        <v>312</v>
      </c>
      <c r="F65" s="7">
        <v>45193</v>
      </c>
      <c r="G65" s="7">
        <v>45195</v>
      </c>
      <c r="H65" s="5">
        <v>1</v>
      </c>
      <c r="I65" s="5">
        <v>2</v>
      </c>
      <c r="J65" s="5">
        <v>2</v>
      </c>
      <c r="K65" s="5" t="s">
        <v>30</v>
      </c>
      <c r="L65" s="5">
        <v>730.42</v>
      </c>
      <c r="M65" s="5">
        <v>730.42</v>
      </c>
      <c r="N65" s="5" t="s">
        <v>313</v>
      </c>
      <c r="O65" s="5" t="s">
        <v>32</v>
      </c>
      <c r="P65" s="5" t="s">
        <v>33</v>
      </c>
      <c r="Q65" s="5">
        <v>0</v>
      </c>
      <c r="R65" s="8">
        <v>45170</v>
      </c>
      <c r="S65" s="7">
        <v>45198</v>
      </c>
      <c r="T65" s="5" t="s">
        <v>34</v>
      </c>
      <c r="U65" s="5">
        <v>730.42</v>
      </c>
      <c r="V65" s="5">
        <v>0</v>
      </c>
      <c r="W65" s="5">
        <v>0</v>
      </c>
      <c r="X65" s="5" t="s">
        <v>314</v>
      </c>
      <c r="Y65" s="5" t="s">
        <v>315</v>
      </c>
    </row>
    <row r="66" s="5" customFormat="1" spans="1:25">
      <c r="A66" s="5" t="s">
        <v>316</v>
      </c>
      <c r="B66" s="5" t="s">
        <v>26</v>
      </c>
      <c r="C66" s="5" t="s">
        <v>27</v>
      </c>
      <c r="D66" s="5" t="s">
        <v>317</v>
      </c>
      <c r="E66" s="5" t="s">
        <v>318</v>
      </c>
      <c r="F66" s="7">
        <v>45193</v>
      </c>
      <c r="G66" s="7">
        <v>45195</v>
      </c>
      <c r="H66" s="5">
        <v>1</v>
      </c>
      <c r="I66" s="5">
        <v>2</v>
      </c>
      <c r="J66" s="5">
        <v>2</v>
      </c>
      <c r="K66" s="5" t="s">
        <v>30</v>
      </c>
      <c r="L66" s="5">
        <v>500.28</v>
      </c>
      <c r="M66" s="5">
        <v>500.28</v>
      </c>
      <c r="N66" s="5" t="s">
        <v>319</v>
      </c>
      <c r="O66" s="5" t="s">
        <v>32</v>
      </c>
      <c r="P66" s="5" t="s">
        <v>33</v>
      </c>
      <c r="Q66" s="5">
        <v>0</v>
      </c>
      <c r="R66" s="8">
        <v>45171.0000115741</v>
      </c>
      <c r="S66" s="7">
        <v>45198</v>
      </c>
      <c r="T66" s="5" t="s">
        <v>34</v>
      </c>
      <c r="U66" s="5">
        <v>500.28</v>
      </c>
      <c r="V66" s="5">
        <v>0</v>
      </c>
      <c r="W66" s="5">
        <v>0</v>
      </c>
      <c r="X66" s="5" t="s">
        <v>320</v>
      </c>
      <c r="Y66" s="5" t="s">
        <v>321</v>
      </c>
    </row>
    <row r="67" s="5" customFormat="1" spans="1:25">
      <c r="A67" s="5" t="s">
        <v>322</v>
      </c>
      <c r="B67" s="5" t="s">
        <v>26</v>
      </c>
      <c r="C67" s="5" t="s">
        <v>27</v>
      </c>
      <c r="D67" s="5" t="s">
        <v>323</v>
      </c>
      <c r="E67" s="5" t="s">
        <v>288</v>
      </c>
      <c r="F67" s="7">
        <v>45193</v>
      </c>
      <c r="G67" s="7">
        <v>45195</v>
      </c>
      <c r="H67" s="5">
        <v>1</v>
      </c>
      <c r="I67" s="5">
        <v>2</v>
      </c>
      <c r="J67" s="5">
        <v>2</v>
      </c>
      <c r="K67" s="5" t="s">
        <v>30</v>
      </c>
      <c r="L67" s="5">
        <v>1820.96</v>
      </c>
      <c r="M67" s="5">
        <v>1820.96</v>
      </c>
      <c r="N67" s="5" t="s">
        <v>324</v>
      </c>
      <c r="O67" s="5" t="s">
        <v>32</v>
      </c>
      <c r="P67" s="5" t="s">
        <v>33</v>
      </c>
      <c r="Q67" s="5">
        <v>0</v>
      </c>
      <c r="R67" s="8">
        <v>45171</v>
      </c>
      <c r="S67" s="7">
        <v>45198</v>
      </c>
      <c r="T67" s="5" t="s">
        <v>34</v>
      </c>
      <c r="U67" s="5">
        <v>1820.96</v>
      </c>
      <c r="V67" s="5">
        <v>0</v>
      </c>
      <c r="W67" s="5">
        <v>0</v>
      </c>
      <c r="X67" s="5" t="s">
        <v>325</v>
      </c>
      <c r="Y67" s="5" t="s">
        <v>42</v>
      </c>
    </row>
    <row r="68" s="5" customFormat="1" spans="1:25">
      <c r="A68" s="5" t="s">
        <v>326</v>
      </c>
      <c r="B68" s="5" t="s">
        <v>26</v>
      </c>
      <c r="C68" s="5" t="s">
        <v>27</v>
      </c>
      <c r="D68" s="5" t="s">
        <v>327</v>
      </c>
      <c r="E68" s="5" t="s">
        <v>328</v>
      </c>
      <c r="F68" s="7">
        <v>45194</v>
      </c>
      <c r="G68" s="7">
        <v>45195</v>
      </c>
      <c r="H68" s="5">
        <v>1</v>
      </c>
      <c r="I68" s="5">
        <v>1</v>
      </c>
      <c r="J68" s="5">
        <v>1</v>
      </c>
      <c r="K68" s="5" t="s">
        <v>30</v>
      </c>
      <c r="L68" s="5">
        <v>1820.84</v>
      </c>
      <c r="M68" s="5">
        <v>1820.84</v>
      </c>
      <c r="N68" s="5" t="s">
        <v>329</v>
      </c>
      <c r="O68" s="5" t="s">
        <v>32</v>
      </c>
      <c r="P68" s="5" t="s">
        <v>33</v>
      </c>
      <c r="Q68" s="5">
        <v>0</v>
      </c>
      <c r="R68" s="8">
        <v>45172</v>
      </c>
      <c r="S68" s="7">
        <v>45198</v>
      </c>
      <c r="T68" s="5" t="s">
        <v>34</v>
      </c>
      <c r="U68" s="5">
        <v>1820.84</v>
      </c>
      <c r="V68" s="5">
        <v>0</v>
      </c>
      <c r="W68" s="5">
        <v>0</v>
      </c>
      <c r="X68" s="5" t="s">
        <v>330</v>
      </c>
      <c r="Y68" s="5" t="s">
        <v>42</v>
      </c>
    </row>
    <row r="69" s="5" customFormat="1" spans="1:25">
      <c r="A69" s="5" t="s">
        <v>331</v>
      </c>
      <c r="B69" s="5" t="s">
        <v>26</v>
      </c>
      <c r="C69" s="5" t="s">
        <v>27</v>
      </c>
      <c r="D69" s="5" t="s">
        <v>332</v>
      </c>
      <c r="E69" s="5" t="s">
        <v>333</v>
      </c>
      <c r="F69" s="7">
        <v>45193</v>
      </c>
      <c r="G69" s="7">
        <v>45195</v>
      </c>
      <c r="H69" s="5">
        <v>1</v>
      </c>
      <c r="I69" s="5">
        <v>2</v>
      </c>
      <c r="J69" s="5">
        <v>2</v>
      </c>
      <c r="K69" s="5" t="s">
        <v>30</v>
      </c>
      <c r="L69" s="5">
        <v>2927.34</v>
      </c>
      <c r="M69" s="5">
        <v>2927.34</v>
      </c>
      <c r="N69" s="5" t="s">
        <v>334</v>
      </c>
      <c r="O69" s="5" t="s">
        <v>32</v>
      </c>
      <c r="P69" s="5" t="s">
        <v>33</v>
      </c>
      <c r="Q69" s="5">
        <v>0</v>
      </c>
      <c r="R69" s="8">
        <v>45172.0000115741</v>
      </c>
      <c r="S69" s="7">
        <v>45198</v>
      </c>
      <c r="T69" s="5" t="s">
        <v>34</v>
      </c>
      <c r="U69" s="5">
        <v>2927.34</v>
      </c>
      <c r="V69" s="5">
        <v>0</v>
      </c>
      <c r="W69" s="5">
        <v>0</v>
      </c>
      <c r="X69" s="5" t="s">
        <v>335</v>
      </c>
      <c r="Y69" s="5" t="s">
        <v>42</v>
      </c>
    </row>
    <row r="70" s="5" customFormat="1" spans="1:26">
      <c r="A70" s="5" t="s">
        <v>336</v>
      </c>
      <c r="B70" s="5" t="s">
        <v>26</v>
      </c>
      <c r="C70" s="5" t="s">
        <v>27</v>
      </c>
      <c r="D70" s="5" t="s">
        <v>337</v>
      </c>
      <c r="E70" s="5" t="s">
        <v>338</v>
      </c>
      <c r="F70" s="7">
        <v>45191</v>
      </c>
      <c r="G70" s="7">
        <v>45195</v>
      </c>
      <c r="H70" s="5">
        <v>2</v>
      </c>
      <c r="I70" s="5">
        <v>4</v>
      </c>
      <c r="J70" s="5">
        <v>8</v>
      </c>
      <c r="K70" s="5" t="s">
        <v>30</v>
      </c>
      <c r="L70" s="5">
        <v>3308.56</v>
      </c>
      <c r="M70" s="5">
        <v>3308.56</v>
      </c>
      <c r="N70" s="5" t="s">
        <v>339</v>
      </c>
      <c r="O70" s="5" t="s">
        <v>32</v>
      </c>
      <c r="P70" s="5" t="s">
        <v>33</v>
      </c>
      <c r="Q70" s="5">
        <v>0</v>
      </c>
      <c r="R70" s="8">
        <v>45172.0000115741</v>
      </c>
      <c r="S70" s="7">
        <v>45198</v>
      </c>
      <c r="T70" s="5" t="s">
        <v>34</v>
      </c>
      <c r="U70" s="5">
        <v>3308.56</v>
      </c>
      <c r="V70" s="5">
        <v>0</v>
      </c>
      <c r="W70" s="5">
        <v>0</v>
      </c>
      <c r="X70" s="5" t="s">
        <v>340</v>
      </c>
      <c r="Y70" s="5">
        <v>10135190</v>
      </c>
      <c r="Z70" s="5" t="s">
        <v>341</v>
      </c>
    </row>
    <row r="71" s="5" customFormat="1" spans="1:25">
      <c r="A71" s="5" t="s">
        <v>254</v>
      </c>
      <c r="B71" s="5" t="s">
        <v>26</v>
      </c>
      <c r="C71" s="5" t="s">
        <v>43</v>
      </c>
      <c r="D71" s="5" t="s">
        <v>255</v>
      </c>
      <c r="E71" s="5" t="s">
        <v>256</v>
      </c>
      <c r="F71" s="7">
        <v>45194</v>
      </c>
      <c r="G71" s="7">
        <v>45195</v>
      </c>
      <c r="H71" s="5">
        <v>1</v>
      </c>
      <c r="I71" s="5">
        <v>1</v>
      </c>
      <c r="J71" s="5">
        <v>1</v>
      </c>
      <c r="K71" s="5" t="s">
        <v>30</v>
      </c>
      <c r="L71" s="5">
        <v>-2232.6</v>
      </c>
      <c r="M71" s="5">
        <v>-2232.6</v>
      </c>
      <c r="N71" s="5" t="s">
        <v>257</v>
      </c>
      <c r="O71" s="5" t="s">
        <v>32</v>
      </c>
      <c r="P71" s="5" t="s">
        <v>33</v>
      </c>
      <c r="Q71" s="5">
        <v>0</v>
      </c>
      <c r="R71" s="8">
        <v>45166.0000115741</v>
      </c>
      <c r="S71" s="7">
        <v>45198</v>
      </c>
      <c r="T71" s="5" t="s">
        <v>34</v>
      </c>
      <c r="U71" s="5">
        <v>-2232.6</v>
      </c>
      <c r="V71" s="5">
        <v>0</v>
      </c>
      <c r="W71" s="5">
        <v>0</v>
      </c>
      <c r="X71" s="5" t="s">
        <v>258</v>
      </c>
      <c r="Y71" s="5" t="s">
        <v>42</v>
      </c>
    </row>
    <row r="72" s="5" customFormat="1" spans="1:27">
      <c r="A72" s="5" t="s">
        <v>342</v>
      </c>
      <c r="B72" s="5" t="s">
        <v>26</v>
      </c>
      <c r="C72" s="5" t="s">
        <v>27</v>
      </c>
      <c r="D72" s="5" t="s">
        <v>343</v>
      </c>
      <c r="E72" s="5" t="s">
        <v>344</v>
      </c>
      <c r="F72" s="7">
        <v>45193</v>
      </c>
      <c r="G72" s="7">
        <v>45195</v>
      </c>
      <c r="H72" s="5">
        <v>2</v>
      </c>
      <c r="I72" s="5">
        <v>2</v>
      </c>
      <c r="J72" s="5">
        <v>4</v>
      </c>
      <c r="K72" s="5" t="s">
        <v>30</v>
      </c>
      <c r="L72" s="5">
        <v>2049.48</v>
      </c>
      <c r="M72" s="5">
        <v>2049.48</v>
      </c>
      <c r="N72" s="5" t="s">
        <v>345</v>
      </c>
      <c r="O72" s="5" t="s">
        <v>32</v>
      </c>
      <c r="P72" s="5" t="s">
        <v>33</v>
      </c>
      <c r="Q72" s="5">
        <v>0</v>
      </c>
      <c r="R72" s="8">
        <v>45174</v>
      </c>
      <c r="S72" s="7">
        <v>45198</v>
      </c>
      <c r="T72" s="5" t="s">
        <v>34</v>
      </c>
      <c r="U72" s="5">
        <v>2049.48</v>
      </c>
      <c r="V72" s="5">
        <v>0</v>
      </c>
      <c r="W72" s="5">
        <v>0</v>
      </c>
      <c r="X72" s="5" t="s">
        <v>346</v>
      </c>
      <c r="Y72" s="5" t="s">
        <v>347</v>
      </c>
      <c r="Z72" s="5">
        <v>49872</v>
      </c>
      <c r="AA72" s="5" t="s">
        <v>348</v>
      </c>
    </row>
    <row r="73" s="5" customFormat="1" spans="1:25">
      <c r="A73" s="5" t="s">
        <v>349</v>
      </c>
      <c r="B73" s="5" t="s">
        <v>26</v>
      </c>
      <c r="C73" s="5" t="s">
        <v>27</v>
      </c>
      <c r="D73" s="5" t="s">
        <v>350</v>
      </c>
      <c r="E73" s="5" t="s">
        <v>351</v>
      </c>
      <c r="F73" s="7">
        <v>45191</v>
      </c>
      <c r="G73" s="7">
        <v>45195</v>
      </c>
      <c r="H73" s="5">
        <v>1</v>
      </c>
      <c r="I73" s="5">
        <v>4</v>
      </c>
      <c r="J73" s="5">
        <v>4</v>
      </c>
      <c r="K73" s="5" t="s">
        <v>30</v>
      </c>
      <c r="L73" s="5">
        <v>1435.8</v>
      </c>
      <c r="M73" s="5">
        <v>1435.8</v>
      </c>
      <c r="N73" s="5" t="s">
        <v>352</v>
      </c>
      <c r="O73" s="5" t="s">
        <v>32</v>
      </c>
      <c r="P73" s="5" t="s">
        <v>33</v>
      </c>
      <c r="Q73" s="5">
        <v>0</v>
      </c>
      <c r="R73" s="8">
        <v>45174</v>
      </c>
      <c r="S73" s="7">
        <v>45198</v>
      </c>
      <c r="T73" s="5" t="s">
        <v>34</v>
      </c>
      <c r="U73" s="5">
        <v>1435.8</v>
      </c>
      <c r="V73" s="5">
        <v>0</v>
      </c>
      <c r="W73" s="5">
        <v>0</v>
      </c>
      <c r="X73" s="5" t="s">
        <v>353</v>
      </c>
      <c r="Y73" s="5" t="s">
        <v>354</v>
      </c>
    </row>
    <row r="74" s="5" customFormat="1" spans="1:25">
      <c r="A74" s="5" t="s">
        <v>355</v>
      </c>
      <c r="B74" s="5" t="s">
        <v>26</v>
      </c>
      <c r="C74" s="5" t="s">
        <v>27</v>
      </c>
      <c r="D74" s="5" t="s">
        <v>356</v>
      </c>
      <c r="E74" s="5" t="s">
        <v>357</v>
      </c>
      <c r="F74" s="7">
        <v>45191</v>
      </c>
      <c r="G74" s="7">
        <v>45195</v>
      </c>
      <c r="H74" s="5">
        <v>1</v>
      </c>
      <c r="I74" s="5">
        <v>4</v>
      </c>
      <c r="J74" s="5">
        <v>4</v>
      </c>
      <c r="K74" s="5" t="s">
        <v>30</v>
      </c>
      <c r="L74" s="5">
        <v>8611.52</v>
      </c>
      <c r="M74" s="5">
        <v>8611.52</v>
      </c>
      <c r="N74" s="5" t="s">
        <v>358</v>
      </c>
      <c r="O74" s="5" t="s">
        <v>32</v>
      </c>
      <c r="P74" s="5" t="s">
        <v>33</v>
      </c>
      <c r="Q74" s="5">
        <v>0</v>
      </c>
      <c r="R74" s="8">
        <v>45174</v>
      </c>
      <c r="S74" s="7">
        <v>45198</v>
      </c>
      <c r="T74" s="5" t="s">
        <v>34</v>
      </c>
      <c r="U74" s="5">
        <v>8611.52</v>
      </c>
      <c r="V74" s="5">
        <v>0</v>
      </c>
      <c r="W74" s="5">
        <v>0</v>
      </c>
      <c r="X74" s="5" t="s">
        <v>359</v>
      </c>
      <c r="Y74" s="5" t="s">
        <v>360</v>
      </c>
    </row>
    <row r="75" s="5" customFormat="1" spans="1:25">
      <c r="A75" s="5" t="s">
        <v>361</v>
      </c>
      <c r="B75" s="5" t="s">
        <v>26</v>
      </c>
      <c r="C75" s="5" t="s">
        <v>27</v>
      </c>
      <c r="D75" s="5" t="s">
        <v>362</v>
      </c>
      <c r="E75" s="5" t="s">
        <v>363</v>
      </c>
      <c r="F75" s="7">
        <v>45193</v>
      </c>
      <c r="G75" s="7">
        <v>45195</v>
      </c>
      <c r="H75" s="5">
        <v>1</v>
      </c>
      <c r="I75" s="5">
        <v>2</v>
      </c>
      <c r="J75" s="5">
        <v>2</v>
      </c>
      <c r="K75" s="5" t="s">
        <v>30</v>
      </c>
      <c r="L75" s="5">
        <v>3413.22</v>
      </c>
      <c r="M75" s="5">
        <v>3413.22</v>
      </c>
      <c r="N75" s="5" t="s">
        <v>364</v>
      </c>
      <c r="O75" s="5" t="s">
        <v>32</v>
      </c>
      <c r="P75" s="5" t="s">
        <v>33</v>
      </c>
      <c r="Q75" s="5">
        <v>0</v>
      </c>
      <c r="R75" s="8">
        <v>45175</v>
      </c>
      <c r="S75" s="7">
        <v>45198</v>
      </c>
      <c r="T75" s="5" t="s">
        <v>34</v>
      </c>
      <c r="U75" s="5">
        <v>3413.22</v>
      </c>
      <c r="V75" s="5">
        <v>0</v>
      </c>
      <c r="W75" s="5">
        <v>0</v>
      </c>
      <c r="X75" s="5" t="s">
        <v>365</v>
      </c>
      <c r="Y75" s="5" t="s">
        <v>42</v>
      </c>
    </row>
    <row r="76" s="5" customFormat="1" spans="1:25">
      <c r="A76" s="5" t="s">
        <v>366</v>
      </c>
      <c r="B76" s="5" t="s">
        <v>26</v>
      </c>
      <c r="C76" s="5" t="s">
        <v>27</v>
      </c>
      <c r="D76" s="5" t="s">
        <v>367</v>
      </c>
      <c r="E76" s="5" t="s">
        <v>368</v>
      </c>
      <c r="F76" s="7">
        <v>45193</v>
      </c>
      <c r="G76" s="7">
        <v>45195</v>
      </c>
      <c r="H76" s="5">
        <v>1</v>
      </c>
      <c r="I76" s="5">
        <v>2</v>
      </c>
      <c r="J76" s="5">
        <v>2</v>
      </c>
      <c r="K76" s="5" t="s">
        <v>30</v>
      </c>
      <c r="L76" s="5">
        <v>361.8</v>
      </c>
      <c r="M76" s="5">
        <v>361.8</v>
      </c>
      <c r="N76" s="5" t="s">
        <v>369</v>
      </c>
      <c r="O76" s="5" t="s">
        <v>32</v>
      </c>
      <c r="P76" s="5" t="s">
        <v>33</v>
      </c>
      <c r="Q76" s="5">
        <v>0</v>
      </c>
      <c r="R76" s="8">
        <v>45176.0000115741</v>
      </c>
      <c r="S76" s="7">
        <v>45198</v>
      </c>
      <c r="T76" s="5" t="s">
        <v>34</v>
      </c>
      <c r="U76" s="5">
        <v>361.8</v>
      </c>
      <c r="V76" s="5">
        <v>0</v>
      </c>
      <c r="W76" s="5">
        <v>0</v>
      </c>
      <c r="X76" s="5" t="s">
        <v>370</v>
      </c>
      <c r="Y76" s="5" t="s">
        <v>371</v>
      </c>
    </row>
    <row r="77" s="5" customFormat="1" spans="1:25">
      <c r="A77" s="5" t="s">
        <v>372</v>
      </c>
      <c r="B77" s="5" t="s">
        <v>26</v>
      </c>
      <c r="C77" s="5" t="s">
        <v>27</v>
      </c>
      <c r="D77" s="5" t="s">
        <v>373</v>
      </c>
      <c r="E77" s="5" t="s">
        <v>374</v>
      </c>
      <c r="F77" s="7">
        <v>45191</v>
      </c>
      <c r="G77" s="7">
        <v>45195</v>
      </c>
      <c r="H77" s="5">
        <v>1</v>
      </c>
      <c r="I77" s="5">
        <v>4</v>
      </c>
      <c r="J77" s="5">
        <v>4</v>
      </c>
      <c r="K77" s="5" t="s">
        <v>30</v>
      </c>
      <c r="L77" s="5">
        <v>3781.4</v>
      </c>
      <c r="M77" s="5">
        <v>3781.4</v>
      </c>
      <c r="N77" s="5" t="s">
        <v>375</v>
      </c>
      <c r="O77" s="5" t="s">
        <v>32</v>
      </c>
      <c r="P77" s="5" t="s">
        <v>33</v>
      </c>
      <c r="Q77" s="5">
        <v>0</v>
      </c>
      <c r="R77" s="8">
        <v>45176.0000115741</v>
      </c>
      <c r="S77" s="7">
        <v>45198</v>
      </c>
      <c r="T77" s="5" t="s">
        <v>34</v>
      </c>
      <c r="U77" s="5">
        <v>3781.4</v>
      </c>
      <c r="V77" s="5">
        <v>0</v>
      </c>
      <c r="W77" s="5">
        <v>0</v>
      </c>
      <c r="X77" s="5" t="s">
        <v>376</v>
      </c>
      <c r="Y77" s="5" t="s">
        <v>377</v>
      </c>
    </row>
    <row r="78" s="5" customFormat="1" spans="1:25">
      <c r="A78" s="5" t="s">
        <v>378</v>
      </c>
      <c r="B78" s="5" t="s">
        <v>26</v>
      </c>
      <c r="C78" s="5" t="s">
        <v>27</v>
      </c>
      <c r="D78" s="5" t="s">
        <v>379</v>
      </c>
      <c r="E78" s="5" t="s">
        <v>380</v>
      </c>
      <c r="F78" s="7">
        <v>45193</v>
      </c>
      <c r="G78" s="7">
        <v>45195</v>
      </c>
      <c r="H78" s="5">
        <v>1</v>
      </c>
      <c r="I78" s="5">
        <v>2</v>
      </c>
      <c r="J78" s="5">
        <v>2</v>
      </c>
      <c r="K78" s="5" t="s">
        <v>30</v>
      </c>
      <c r="L78" s="5">
        <v>3215.32</v>
      </c>
      <c r="M78" s="5">
        <v>3215.32</v>
      </c>
      <c r="N78" s="5" t="s">
        <v>381</v>
      </c>
      <c r="O78" s="5" t="s">
        <v>32</v>
      </c>
      <c r="P78" s="5" t="s">
        <v>33</v>
      </c>
      <c r="Q78" s="5">
        <v>0</v>
      </c>
      <c r="R78" s="8">
        <v>45176</v>
      </c>
      <c r="S78" s="7">
        <v>45198</v>
      </c>
      <c r="T78" s="5" t="s">
        <v>34</v>
      </c>
      <c r="U78" s="5">
        <v>3215.32</v>
      </c>
      <c r="V78" s="5">
        <v>0</v>
      </c>
      <c r="W78" s="5">
        <v>0</v>
      </c>
      <c r="X78" s="5" t="s">
        <v>382</v>
      </c>
      <c r="Y78" s="5" t="s">
        <v>383</v>
      </c>
    </row>
    <row r="79" s="5" customFormat="1" spans="1:25">
      <c r="A79" s="5" t="s">
        <v>384</v>
      </c>
      <c r="B79" s="5" t="s">
        <v>26</v>
      </c>
      <c r="C79" s="5" t="s">
        <v>27</v>
      </c>
      <c r="D79" s="5" t="s">
        <v>385</v>
      </c>
      <c r="E79" s="5" t="s">
        <v>386</v>
      </c>
      <c r="F79" s="7">
        <v>45190</v>
      </c>
      <c r="G79" s="7">
        <v>45195</v>
      </c>
      <c r="H79" s="5">
        <v>3</v>
      </c>
      <c r="I79" s="5">
        <v>5</v>
      </c>
      <c r="J79" s="5">
        <v>15</v>
      </c>
      <c r="K79" s="5" t="s">
        <v>30</v>
      </c>
      <c r="L79" s="5">
        <v>1770.9</v>
      </c>
      <c r="M79" s="5">
        <v>1770.9</v>
      </c>
      <c r="N79" s="5" t="s">
        <v>387</v>
      </c>
      <c r="O79" s="5" t="s">
        <v>32</v>
      </c>
      <c r="P79" s="5" t="s">
        <v>33</v>
      </c>
      <c r="Q79" s="5">
        <v>0</v>
      </c>
      <c r="R79" s="8">
        <v>45176</v>
      </c>
      <c r="S79" s="7">
        <v>45198</v>
      </c>
      <c r="T79" s="5" t="s">
        <v>34</v>
      </c>
      <c r="U79" s="5">
        <v>1770.9</v>
      </c>
      <c r="V79" s="5">
        <v>0</v>
      </c>
      <c r="W79" s="5">
        <v>0</v>
      </c>
      <c r="X79" s="5" t="s">
        <v>388</v>
      </c>
      <c r="Y79" s="5" t="s">
        <v>389</v>
      </c>
    </row>
    <row r="80" s="5" customFormat="1" spans="1:25">
      <c r="A80" s="5" t="s">
        <v>390</v>
      </c>
      <c r="B80" s="5" t="s">
        <v>26</v>
      </c>
      <c r="C80" s="5" t="s">
        <v>27</v>
      </c>
      <c r="D80" s="5" t="s">
        <v>391</v>
      </c>
      <c r="E80" s="5" t="s">
        <v>392</v>
      </c>
      <c r="F80" s="7">
        <v>45192</v>
      </c>
      <c r="G80" s="7">
        <v>45195</v>
      </c>
      <c r="H80" s="5">
        <v>1</v>
      </c>
      <c r="I80" s="5">
        <v>3</v>
      </c>
      <c r="J80" s="5">
        <v>3</v>
      </c>
      <c r="K80" s="5" t="s">
        <v>30</v>
      </c>
      <c r="L80" s="5">
        <v>967.83</v>
      </c>
      <c r="M80" s="5">
        <v>967.83</v>
      </c>
      <c r="N80" s="5" t="s">
        <v>393</v>
      </c>
      <c r="O80" s="5" t="s">
        <v>32</v>
      </c>
      <c r="P80" s="5" t="s">
        <v>33</v>
      </c>
      <c r="Q80" s="5">
        <v>0</v>
      </c>
      <c r="R80" s="8">
        <v>45176</v>
      </c>
      <c r="S80" s="7">
        <v>45198</v>
      </c>
      <c r="T80" s="5" t="s">
        <v>34</v>
      </c>
      <c r="U80" s="5">
        <v>967.83</v>
      </c>
      <c r="V80" s="5">
        <v>0</v>
      </c>
      <c r="W80" s="5">
        <v>0</v>
      </c>
      <c r="X80" s="5" t="s">
        <v>394</v>
      </c>
      <c r="Y80" s="5" t="s">
        <v>42</v>
      </c>
    </row>
    <row r="81" s="5" customFormat="1" spans="1:25">
      <c r="A81" s="5" t="s">
        <v>395</v>
      </c>
      <c r="B81" s="5" t="s">
        <v>26</v>
      </c>
      <c r="C81" s="5" t="s">
        <v>27</v>
      </c>
      <c r="D81" s="5" t="s">
        <v>396</v>
      </c>
      <c r="E81" s="5" t="s">
        <v>397</v>
      </c>
      <c r="F81" s="7">
        <v>45194</v>
      </c>
      <c r="G81" s="7">
        <v>45195</v>
      </c>
      <c r="H81" s="5">
        <v>1</v>
      </c>
      <c r="I81" s="5">
        <v>1</v>
      </c>
      <c r="J81" s="5">
        <v>1</v>
      </c>
      <c r="K81" s="5" t="s">
        <v>30</v>
      </c>
      <c r="L81" s="5">
        <v>1054.19</v>
      </c>
      <c r="M81" s="5">
        <v>1054.19</v>
      </c>
      <c r="N81" s="5" t="s">
        <v>398</v>
      </c>
      <c r="O81" s="5" t="s">
        <v>32</v>
      </c>
      <c r="P81" s="5" t="s">
        <v>33</v>
      </c>
      <c r="Q81" s="5">
        <v>0</v>
      </c>
      <c r="R81" s="8">
        <v>45177.0000115741</v>
      </c>
      <c r="S81" s="7">
        <v>45198</v>
      </c>
      <c r="T81" s="5" t="s">
        <v>34</v>
      </c>
      <c r="U81" s="5">
        <v>1054.19</v>
      </c>
      <c r="V81" s="5">
        <v>0</v>
      </c>
      <c r="W81" s="5">
        <v>0</v>
      </c>
      <c r="X81" s="5" t="s">
        <v>399</v>
      </c>
      <c r="Y81" s="5" t="s">
        <v>400</v>
      </c>
    </row>
    <row r="82" s="5" customFormat="1" spans="1:25">
      <c r="A82" s="5" t="s">
        <v>401</v>
      </c>
      <c r="B82" s="5" t="s">
        <v>26</v>
      </c>
      <c r="C82" s="5" t="s">
        <v>27</v>
      </c>
      <c r="D82" s="5" t="s">
        <v>402</v>
      </c>
      <c r="E82" s="5" t="s">
        <v>403</v>
      </c>
      <c r="F82" s="7">
        <v>45194</v>
      </c>
      <c r="G82" s="7">
        <v>45195</v>
      </c>
      <c r="H82" s="5">
        <v>1</v>
      </c>
      <c r="I82" s="5">
        <v>1</v>
      </c>
      <c r="J82" s="5">
        <v>1</v>
      </c>
      <c r="K82" s="5" t="s">
        <v>30</v>
      </c>
      <c r="L82" s="5">
        <v>1136.99</v>
      </c>
      <c r="M82" s="5">
        <v>1136.99</v>
      </c>
      <c r="N82" s="5" t="s">
        <v>404</v>
      </c>
      <c r="O82" s="5" t="s">
        <v>32</v>
      </c>
      <c r="P82" s="5" t="s">
        <v>33</v>
      </c>
      <c r="Q82" s="5">
        <v>0</v>
      </c>
      <c r="R82" s="8">
        <v>45177</v>
      </c>
      <c r="S82" s="7">
        <v>45198</v>
      </c>
      <c r="T82" s="5" t="s">
        <v>34</v>
      </c>
      <c r="U82" s="5">
        <v>1136.99</v>
      </c>
      <c r="V82" s="5">
        <v>0</v>
      </c>
      <c r="W82" s="5">
        <v>0</v>
      </c>
      <c r="X82" s="5" t="s">
        <v>405</v>
      </c>
      <c r="Y82" s="5" t="s">
        <v>42</v>
      </c>
    </row>
    <row r="83" s="5" customFormat="1" spans="1:25">
      <c r="A83" s="5" t="s">
        <v>406</v>
      </c>
      <c r="B83" s="5" t="s">
        <v>26</v>
      </c>
      <c r="C83" s="5" t="s">
        <v>27</v>
      </c>
      <c r="D83" s="5" t="s">
        <v>249</v>
      </c>
      <c r="E83" s="5" t="s">
        <v>407</v>
      </c>
      <c r="F83" s="7">
        <v>45194</v>
      </c>
      <c r="G83" s="7">
        <v>45195</v>
      </c>
      <c r="H83" s="5">
        <v>1</v>
      </c>
      <c r="I83" s="5">
        <v>1</v>
      </c>
      <c r="J83" s="5">
        <v>1</v>
      </c>
      <c r="K83" s="5" t="s">
        <v>30</v>
      </c>
      <c r="L83" s="5">
        <v>296.4</v>
      </c>
      <c r="M83" s="5">
        <v>296.4</v>
      </c>
      <c r="N83" s="5" t="s">
        <v>408</v>
      </c>
      <c r="O83" s="5" t="s">
        <v>32</v>
      </c>
      <c r="P83" s="5" t="s">
        <v>33</v>
      </c>
      <c r="Q83" s="5">
        <v>0</v>
      </c>
      <c r="R83" s="8">
        <v>45177</v>
      </c>
      <c r="S83" s="7">
        <v>45198</v>
      </c>
      <c r="T83" s="5" t="s">
        <v>34</v>
      </c>
      <c r="U83" s="5">
        <v>296.4</v>
      </c>
      <c r="V83" s="5">
        <v>0</v>
      </c>
      <c r="W83" s="5">
        <v>0</v>
      </c>
      <c r="X83" s="5" t="s">
        <v>409</v>
      </c>
      <c r="Y83" s="5" t="s">
        <v>253</v>
      </c>
    </row>
    <row r="84" s="5" customFormat="1" spans="1:25">
      <c r="A84" s="5" t="s">
        <v>410</v>
      </c>
      <c r="B84" s="5" t="s">
        <v>26</v>
      </c>
      <c r="C84" s="5" t="s">
        <v>27</v>
      </c>
      <c r="D84" s="5" t="s">
        <v>411</v>
      </c>
      <c r="E84" s="5" t="s">
        <v>227</v>
      </c>
      <c r="F84" s="7">
        <v>45191</v>
      </c>
      <c r="G84" s="7">
        <v>45195</v>
      </c>
      <c r="H84" s="5">
        <v>1</v>
      </c>
      <c r="I84" s="5">
        <v>4</v>
      </c>
      <c r="J84" s="5">
        <v>4</v>
      </c>
      <c r="K84" s="5" t="s">
        <v>30</v>
      </c>
      <c r="L84" s="5">
        <v>3959.68</v>
      </c>
      <c r="M84" s="5">
        <v>3959.68</v>
      </c>
      <c r="N84" s="5" t="s">
        <v>412</v>
      </c>
      <c r="O84" s="5" t="s">
        <v>32</v>
      </c>
      <c r="P84" s="5" t="s">
        <v>33</v>
      </c>
      <c r="Q84" s="5">
        <v>0</v>
      </c>
      <c r="R84" s="8">
        <v>45177</v>
      </c>
      <c r="S84" s="7">
        <v>45198</v>
      </c>
      <c r="T84" s="5" t="s">
        <v>34</v>
      </c>
      <c r="U84" s="5">
        <v>3959.68</v>
      </c>
      <c r="V84" s="5">
        <v>0</v>
      </c>
      <c r="W84" s="5">
        <v>0</v>
      </c>
      <c r="X84" s="5" t="s">
        <v>413</v>
      </c>
      <c r="Y84" s="5" t="s">
        <v>414</v>
      </c>
    </row>
    <row r="85" s="5" customFormat="1" spans="1:25">
      <c r="A85" s="5" t="s">
        <v>415</v>
      </c>
      <c r="B85" s="5" t="s">
        <v>26</v>
      </c>
      <c r="C85" s="5" t="s">
        <v>27</v>
      </c>
      <c r="D85" s="5" t="s">
        <v>416</v>
      </c>
      <c r="E85" s="5" t="s">
        <v>417</v>
      </c>
      <c r="F85" s="7">
        <v>45193</v>
      </c>
      <c r="G85" s="7">
        <v>45195</v>
      </c>
      <c r="H85" s="5">
        <v>1</v>
      </c>
      <c r="I85" s="5">
        <v>2</v>
      </c>
      <c r="J85" s="5">
        <v>2</v>
      </c>
      <c r="K85" s="5" t="s">
        <v>30</v>
      </c>
      <c r="L85" s="5">
        <v>1778.4</v>
      </c>
      <c r="M85" s="5">
        <v>1778.4</v>
      </c>
      <c r="N85" s="5" t="s">
        <v>418</v>
      </c>
      <c r="O85" s="5" t="s">
        <v>32</v>
      </c>
      <c r="P85" s="5" t="s">
        <v>33</v>
      </c>
      <c r="Q85" s="5">
        <v>0</v>
      </c>
      <c r="R85" s="8">
        <v>45177.0000115741</v>
      </c>
      <c r="S85" s="7">
        <v>45198</v>
      </c>
      <c r="T85" s="5" t="s">
        <v>34</v>
      </c>
      <c r="U85" s="5">
        <v>1778.4</v>
      </c>
      <c r="V85" s="5">
        <v>0</v>
      </c>
      <c r="W85" s="5">
        <v>0</v>
      </c>
      <c r="X85" s="5" t="s">
        <v>419</v>
      </c>
      <c r="Y85" s="5" t="s">
        <v>420</v>
      </c>
    </row>
    <row r="86" s="5" customFormat="1" spans="1:25">
      <c r="A86" s="5" t="s">
        <v>421</v>
      </c>
      <c r="B86" s="5" t="s">
        <v>26</v>
      </c>
      <c r="C86" s="5" t="s">
        <v>27</v>
      </c>
      <c r="D86" s="5" t="s">
        <v>422</v>
      </c>
      <c r="E86" s="5" t="s">
        <v>423</v>
      </c>
      <c r="F86" s="7">
        <v>45193</v>
      </c>
      <c r="G86" s="7">
        <v>45195</v>
      </c>
      <c r="H86" s="5">
        <v>1</v>
      </c>
      <c r="I86" s="5">
        <v>2</v>
      </c>
      <c r="J86" s="5">
        <v>2</v>
      </c>
      <c r="K86" s="5" t="s">
        <v>30</v>
      </c>
      <c r="L86" s="5">
        <v>562.18</v>
      </c>
      <c r="M86" s="5">
        <v>562.18</v>
      </c>
      <c r="N86" s="5" t="s">
        <v>424</v>
      </c>
      <c r="O86" s="5" t="s">
        <v>32</v>
      </c>
      <c r="P86" s="5" t="s">
        <v>33</v>
      </c>
      <c r="Q86" s="5">
        <v>0</v>
      </c>
      <c r="R86" s="8">
        <v>45177</v>
      </c>
      <c r="S86" s="7">
        <v>45198</v>
      </c>
      <c r="T86" s="5" t="s">
        <v>34</v>
      </c>
      <c r="U86" s="5">
        <v>562.18</v>
      </c>
      <c r="V86" s="5">
        <v>0</v>
      </c>
      <c r="W86" s="5">
        <v>0</v>
      </c>
      <c r="X86" s="5" t="s">
        <v>425</v>
      </c>
      <c r="Y86" s="5" t="s">
        <v>42</v>
      </c>
    </row>
    <row r="87" s="5" customFormat="1" spans="1:25">
      <c r="A87" s="5" t="s">
        <v>426</v>
      </c>
      <c r="B87" s="5" t="s">
        <v>26</v>
      </c>
      <c r="C87" s="5" t="s">
        <v>27</v>
      </c>
      <c r="D87" s="5" t="s">
        <v>422</v>
      </c>
      <c r="E87" s="5" t="s">
        <v>427</v>
      </c>
      <c r="F87" s="7">
        <v>45193</v>
      </c>
      <c r="G87" s="7">
        <v>45195</v>
      </c>
      <c r="H87" s="5">
        <v>1</v>
      </c>
      <c r="I87" s="5">
        <v>2</v>
      </c>
      <c r="J87" s="5">
        <v>2</v>
      </c>
      <c r="K87" s="5" t="s">
        <v>30</v>
      </c>
      <c r="L87" s="5">
        <v>594.22</v>
      </c>
      <c r="M87" s="5">
        <v>594.22</v>
      </c>
      <c r="N87" s="5" t="s">
        <v>428</v>
      </c>
      <c r="O87" s="5" t="s">
        <v>32</v>
      </c>
      <c r="P87" s="5" t="s">
        <v>33</v>
      </c>
      <c r="Q87" s="5">
        <v>0</v>
      </c>
      <c r="R87" s="8">
        <v>45177.0000115741</v>
      </c>
      <c r="S87" s="7">
        <v>45198</v>
      </c>
      <c r="T87" s="5" t="s">
        <v>34</v>
      </c>
      <c r="U87" s="5">
        <v>594.22</v>
      </c>
      <c r="V87" s="5">
        <v>0</v>
      </c>
      <c r="W87" s="5">
        <v>0</v>
      </c>
      <c r="X87" s="5" t="s">
        <v>429</v>
      </c>
      <c r="Y87" s="5" t="s">
        <v>42</v>
      </c>
    </row>
    <row r="88" s="5" customFormat="1" spans="1:25">
      <c r="A88" s="5" t="s">
        <v>430</v>
      </c>
      <c r="B88" s="5" t="s">
        <v>26</v>
      </c>
      <c r="C88" s="5" t="s">
        <v>27</v>
      </c>
      <c r="D88" s="5" t="s">
        <v>431</v>
      </c>
      <c r="E88" s="5" t="s">
        <v>432</v>
      </c>
      <c r="F88" s="7">
        <v>45193</v>
      </c>
      <c r="G88" s="7">
        <v>45195</v>
      </c>
      <c r="H88" s="5">
        <v>1</v>
      </c>
      <c r="I88" s="5">
        <v>2</v>
      </c>
      <c r="J88" s="5">
        <v>2</v>
      </c>
      <c r="K88" s="5" t="s">
        <v>30</v>
      </c>
      <c r="L88" s="5">
        <v>4616.94</v>
      </c>
      <c r="M88" s="5">
        <v>4616.94</v>
      </c>
      <c r="N88" s="5" t="s">
        <v>433</v>
      </c>
      <c r="O88" s="5" t="s">
        <v>32</v>
      </c>
      <c r="P88" s="5" t="s">
        <v>33</v>
      </c>
      <c r="Q88" s="5">
        <v>0</v>
      </c>
      <c r="R88" s="8">
        <v>45177</v>
      </c>
      <c r="S88" s="7">
        <v>45198</v>
      </c>
      <c r="T88" s="5" t="s">
        <v>34</v>
      </c>
      <c r="U88" s="5">
        <v>4616.94</v>
      </c>
      <c r="V88" s="5">
        <v>0</v>
      </c>
      <c r="W88" s="5">
        <v>0</v>
      </c>
      <c r="X88" s="5" t="s">
        <v>434</v>
      </c>
      <c r="Y88" s="5" t="s">
        <v>435</v>
      </c>
    </row>
    <row r="89" s="5" customFormat="1" spans="1:25">
      <c r="A89" s="5" t="s">
        <v>436</v>
      </c>
      <c r="B89" s="5" t="s">
        <v>26</v>
      </c>
      <c r="C89" s="5" t="s">
        <v>27</v>
      </c>
      <c r="D89" s="5" t="s">
        <v>437</v>
      </c>
      <c r="E89" s="5" t="s">
        <v>438</v>
      </c>
      <c r="F89" s="7">
        <v>45191</v>
      </c>
      <c r="G89" s="7">
        <v>45195</v>
      </c>
      <c r="H89" s="5">
        <v>1</v>
      </c>
      <c r="I89" s="5">
        <v>4</v>
      </c>
      <c r="J89" s="5">
        <v>4</v>
      </c>
      <c r="K89" s="5" t="s">
        <v>30</v>
      </c>
      <c r="L89" s="5">
        <v>3507.92</v>
      </c>
      <c r="M89" s="5">
        <v>3507.92</v>
      </c>
      <c r="N89" s="5" t="s">
        <v>439</v>
      </c>
      <c r="O89" s="5" t="s">
        <v>32</v>
      </c>
      <c r="P89" s="5" t="s">
        <v>33</v>
      </c>
      <c r="Q89" s="5">
        <v>0</v>
      </c>
      <c r="R89" s="8">
        <v>45178.0000115741</v>
      </c>
      <c r="S89" s="7">
        <v>45198</v>
      </c>
      <c r="T89" s="5" t="s">
        <v>34</v>
      </c>
      <c r="U89" s="5">
        <v>3507.92</v>
      </c>
      <c r="V89" s="5">
        <v>0</v>
      </c>
      <c r="W89" s="5">
        <v>0</v>
      </c>
      <c r="X89" s="5" t="s">
        <v>440</v>
      </c>
      <c r="Y89" s="5" t="s">
        <v>441</v>
      </c>
    </row>
    <row r="90" s="5" customFormat="1" spans="1:25">
      <c r="A90" s="5" t="s">
        <v>442</v>
      </c>
      <c r="B90" s="5" t="s">
        <v>26</v>
      </c>
      <c r="C90" s="5" t="s">
        <v>27</v>
      </c>
      <c r="D90" s="5" t="s">
        <v>443</v>
      </c>
      <c r="E90" s="5" t="s">
        <v>29</v>
      </c>
      <c r="F90" s="7">
        <v>45194</v>
      </c>
      <c r="G90" s="7">
        <v>45195</v>
      </c>
      <c r="H90" s="5">
        <v>1</v>
      </c>
      <c r="I90" s="5">
        <v>1</v>
      </c>
      <c r="J90" s="5">
        <v>1</v>
      </c>
      <c r="K90" s="5" t="s">
        <v>30</v>
      </c>
      <c r="L90" s="5">
        <v>522.06</v>
      </c>
      <c r="M90" s="5">
        <v>522.06</v>
      </c>
      <c r="N90" s="5" t="s">
        <v>444</v>
      </c>
      <c r="O90" s="5" t="s">
        <v>32</v>
      </c>
      <c r="P90" s="5" t="s">
        <v>33</v>
      </c>
      <c r="Q90" s="5">
        <v>0</v>
      </c>
      <c r="R90" s="8">
        <v>45178</v>
      </c>
      <c r="S90" s="7">
        <v>45198</v>
      </c>
      <c r="T90" s="5" t="s">
        <v>34</v>
      </c>
      <c r="U90" s="5">
        <v>522.06</v>
      </c>
      <c r="V90" s="5">
        <v>0</v>
      </c>
      <c r="W90" s="5">
        <v>0</v>
      </c>
      <c r="X90" s="5" t="s">
        <v>445</v>
      </c>
      <c r="Y90" s="5" t="s">
        <v>446</v>
      </c>
    </row>
    <row r="91" s="5" customFormat="1" spans="1:25">
      <c r="A91" s="5" t="s">
        <v>447</v>
      </c>
      <c r="B91" s="5" t="s">
        <v>26</v>
      </c>
      <c r="C91" s="5" t="s">
        <v>27</v>
      </c>
      <c r="D91" s="5" t="s">
        <v>448</v>
      </c>
      <c r="E91" s="5" t="s">
        <v>449</v>
      </c>
      <c r="F91" s="7">
        <v>45193</v>
      </c>
      <c r="G91" s="7">
        <v>45195</v>
      </c>
      <c r="H91" s="5">
        <v>1</v>
      </c>
      <c r="I91" s="5">
        <v>2</v>
      </c>
      <c r="J91" s="5">
        <v>2</v>
      </c>
      <c r="K91" s="5" t="s">
        <v>30</v>
      </c>
      <c r="L91" s="5">
        <v>2007.02</v>
      </c>
      <c r="M91" s="5">
        <v>2007.02</v>
      </c>
      <c r="N91" s="5" t="s">
        <v>450</v>
      </c>
      <c r="O91" s="5" t="s">
        <v>32</v>
      </c>
      <c r="P91" s="5" t="s">
        <v>33</v>
      </c>
      <c r="Q91" s="5">
        <v>0</v>
      </c>
      <c r="R91" s="8">
        <v>45178</v>
      </c>
      <c r="S91" s="7">
        <v>45198</v>
      </c>
      <c r="T91" s="5" t="s">
        <v>34</v>
      </c>
      <c r="U91" s="5">
        <v>2007.02</v>
      </c>
      <c r="V91" s="5">
        <v>0</v>
      </c>
      <c r="W91" s="5">
        <v>0</v>
      </c>
      <c r="X91" s="5" t="s">
        <v>451</v>
      </c>
      <c r="Y91" s="5" t="s">
        <v>452</v>
      </c>
    </row>
    <row r="92" s="5" customFormat="1" spans="1:25">
      <c r="A92" s="5" t="s">
        <v>453</v>
      </c>
      <c r="B92" s="5" t="s">
        <v>26</v>
      </c>
      <c r="C92" s="5" t="s">
        <v>27</v>
      </c>
      <c r="D92" s="5" t="s">
        <v>454</v>
      </c>
      <c r="E92" s="5" t="s">
        <v>227</v>
      </c>
      <c r="F92" s="7">
        <v>45194</v>
      </c>
      <c r="G92" s="7">
        <v>45195</v>
      </c>
      <c r="H92" s="5">
        <v>1</v>
      </c>
      <c r="I92" s="5">
        <v>1</v>
      </c>
      <c r="J92" s="5">
        <v>1</v>
      </c>
      <c r="K92" s="5" t="s">
        <v>30</v>
      </c>
      <c r="L92" s="5">
        <v>507.31</v>
      </c>
      <c r="M92" s="5">
        <v>507.31</v>
      </c>
      <c r="N92" s="5" t="s">
        <v>455</v>
      </c>
      <c r="O92" s="5" t="s">
        <v>32</v>
      </c>
      <c r="P92" s="5" t="s">
        <v>33</v>
      </c>
      <c r="Q92" s="5">
        <v>0</v>
      </c>
      <c r="R92" s="8">
        <v>45179.0000115741</v>
      </c>
      <c r="S92" s="7">
        <v>45198</v>
      </c>
      <c r="T92" s="5" t="s">
        <v>34</v>
      </c>
      <c r="U92" s="5">
        <v>507.31</v>
      </c>
      <c r="V92" s="5">
        <v>0</v>
      </c>
      <c r="W92" s="5">
        <v>0</v>
      </c>
      <c r="X92" s="5" t="s">
        <v>456</v>
      </c>
      <c r="Y92" s="5" t="s">
        <v>457</v>
      </c>
    </row>
    <row r="93" s="5" customFormat="1" spans="1:25">
      <c r="A93" s="5" t="s">
        <v>458</v>
      </c>
      <c r="B93" s="5" t="s">
        <v>26</v>
      </c>
      <c r="C93" s="5" t="s">
        <v>27</v>
      </c>
      <c r="D93" s="5" t="s">
        <v>459</v>
      </c>
      <c r="E93" s="5" t="s">
        <v>460</v>
      </c>
      <c r="F93" s="7">
        <v>45193</v>
      </c>
      <c r="G93" s="7">
        <v>45195</v>
      </c>
      <c r="H93" s="5">
        <v>1</v>
      </c>
      <c r="I93" s="5">
        <v>2</v>
      </c>
      <c r="J93" s="5">
        <v>2</v>
      </c>
      <c r="K93" s="5" t="s">
        <v>30</v>
      </c>
      <c r="L93" s="5">
        <v>3294.9</v>
      </c>
      <c r="M93" s="5">
        <v>3294.9</v>
      </c>
      <c r="N93" s="5" t="s">
        <v>461</v>
      </c>
      <c r="O93" s="5" t="s">
        <v>32</v>
      </c>
      <c r="P93" s="5" t="s">
        <v>33</v>
      </c>
      <c r="Q93" s="5">
        <v>0</v>
      </c>
      <c r="R93" s="8">
        <v>45179</v>
      </c>
      <c r="S93" s="7">
        <v>45198</v>
      </c>
      <c r="T93" s="5" t="s">
        <v>34</v>
      </c>
      <c r="U93" s="5">
        <v>3294.9</v>
      </c>
      <c r="V93" s="5">
        <v>0</v>
      </c>
      <c r="W93" s="5">
        <v>0</v>
      </c>
      <c r="X93" s="5" t="s">
        <v>462</v>
      </c>
      <c r="Y93" s="5" t="s">
        <v>463</v>
      </c>
    </row>
    <row r="94" s="5" customFormat="1" spans="1:25">
      <c r="A94" s="5" t="s">
        <v>464</v>
      </c>
      <c r="B94" s="5" t="s">
        <v>26</v>
      </c>
      <c r="C94" s="5" t="s">
        <v>27</v>
      </c>
      <c r="D94" s="5" t="s">
        <v>465</v>
      </c>
      <c r="E94" s="5" t="s">
        <v>466</v>
      </c>
      <c r="F94" s="7">
        <v>45191</v>
      </c>
      <c r="G94" s="7">
        <v>45195</v>
      </c>
      <c r="H94" s="5">
        <v>2</v>
      </c>
      <c r="I94" s="5">
        <v>4</v>
      </c>
      <c r="J94" s="5">
        <v>8</v>
      </c>
      <c r="K94" s="5" t="s">
        <v>30</v>
      </c>
      <c r="L94" s="5">
        <v>3782.72</v>
      </c>
      <c r="M94" s="5">
        <v>3782.72</v>
      </c>
      <c r="N94" s="5" t="s">
        <v>467</v>
      </c>
      <c r="O94" s="5" t="s">
        <v>32</v>
      </c>
      <c r="P94" s="5" t="s">
        <v>33</v>
      </c>
      <c r="Q94" s="5">
        <v>0</v>
      </c>
      <c r="R94" s="8">
        <v>45179.0000115741</v>
      </c>
      <c r="S94" s="7">
        <v>45198</v>
      </c>
      <c r="T94" s="5" t="s">
        <v>34</v>
      </c>
      <c r="U94" s="5">
        <v>3782.72</v>
      </c>
      <c r="V94" s="5">
        <v>0</v>
      </c>
      <c r="W94" s="5">
        <v>0</v>
      </c>
      <c r="X94" s="5" t="s">
        <v>468</v>
      </c>
      <c r="Y94" s="5" t="s">
        <v>469</v>
      </c>
    </row>
    <row r="95" s="5" customFormat="1" spans="1:25">
      <c r="A95" s="5" t="s">
        <v>470</v>
      </c>
      <c r="B95" s="5" t="s">
        <v>26</v>
      </c>
      <c r="C95" s="5" t="s">
        <v>27</v>
      </c>
      <c r="D95" s="5" t="s">
        <v>203</v>
      </c>
      <c r="E95" s="5" t="s">
        <v>204</v>
      </c>
      <c r="F95" s="7">
        <v>45194</v>
      </c>
      <c r="G95" s="7">
        <v>45195</v>
      </c>
      <c r="H95" s="5">
        <v>1</v>
      </c>
      <c r="I95" s="5">
        <v>1</v>
      </c>
      <c r="J95" s="5">
        <v>1</v>
      </c>
      <c r="K95" s="5" t="s">
        <v>30</v>
      </c>
      <c r="L95" s="5">
        <v>781.68</v>
      </c>
      <c r="M95" s="5">
        <v>781.68</v>
      </c>
      <c r="N95" s="5" t="s">
        <v>471</v>
      </c>
      <c r="O95" s="5" t="s">
        <v>32</v>
      </c>
      <c r="P95" s="5" t="s">
        <v>33</v>
      </c>
      <c r="Q95" s="5">
        <v>0</v>
      </c>
      <c r="R95" s="8">
        <v>45180.0000115741</v>
      </c>
      <c r="S95" s="7">
        <v>45198</v>
      </c>
      <c r="T95" s="5" t="s">
        <v>34</v>
      </c>
      <c r="U95" s="5">
        <v>781.68</v>
      </c>
      <c r="V95" s="5">
        <v>0</v>
      </c>
      <c r="W95" s="5">
        <v>0</v>
      </c>
      <c r="X95" s="5" t="s">
        <v>472</v>
      </c>
      <c r="Y95" s="5" t="s">
        <v>473</v>
      </c>
    </row>
    <row r="96" s="5" customFormat="1" spans="1:25">
      <c r="A96" s="5" t="s">
        <v>474</v>
      </c>
      <c r="B96" s="5" t="s">
        <v>26</v>
      </c>
      <c r="C96" s="5" t="s">
        <v>27</v>
      </c>
      <c r="D96" s="5" t="s">
        <v>475</v>
      </c>
      <c r="E96" s="5" t="s">
        <v>476</v>
      </c>
      <c r="F96" s="7">
        <v>45194</v>
      </c>
      <c r="G96" s="7">
        <v>45195</v>
      </c>
      <c r="H96" s="5">
        <v>1</v>
      </c>
      <c r="I96" s="5">
        <v>1</v>
      </c>
      <c r="J96" s="5">
        <v>1</v>
      </c>
      <c r="K96" s="5" t="s">
        <v>30</v>
      </c>
      <c r="L96" s="5">
        <v>285.18</v>
      </c>
      <c r="M96" s="5">
        <v>285.18</v>
      </c>
      <c r="N96" s="5" t="s">
        <v>477</v>
      </c>
      <c r="O96" s="5" t="s">
        <v>32</v>
      </c>
      <c r="P96" s="5" t="s">
        <v>33</v>
      </c>
      <c r="Q96" s="5">
        <v>0</v>
      </c>
      <c r="R96" s="8">
        <v>45180.0000115741</v>
      </c>
      <c r="S96" s="7">
        <v>45198</v>
      </c>
      <c r="T96" s="5" t="s">
        <v>34</v>
      </c>
      <c r="U96" s="5">
        <v>285.18</v>
      </c>
      <c r="V96" s="5">
        <v>0</v>
      </c>
      <c r="W96" s="5">
        <v>0</v>
      </c>
      <c r="X96" s="5" t="s">
        <v>478</v>
      </c>
      <c r="Y96" s="5" t="s">
        <v>479</v>
      </c>
    </row>
    <row r="97" s="5" customFormat="1" spans="1:25">
      <c r="A97" s="5" t="s">
        <v>480</v>
      </c>
      <c r="B97" s="5" t="s">
        <v>26</v>
      </c>
      <c r="C97" s="5" t="s">
        <v>27</v>
      </c>
      <c r="D97" s="5" t="s">
        <v>481</v>
      </c>
      <c r="E97" s="5" t="s">
        <v>482</v>
      </c>
      <c r="F97" s="7">
        <v>45192</v>
      </c>
      <c r="G97" s="7">
        <v>45195</v>
      </c>
      <c r="H97" s="5">
        <v>1</v>
      </c>
      <c r="I97" s="5">
        <v>3</v>
      </c>
      <c r="J97" s="5">
        <v>3</v>
      </c>
      <c r="K97" s="5" t="s">
        <v>30</v>
      </c>
      <c r="L97" s="5">
        <v>5024.64</v>
      </c>
      <c r="M97" s="5">
        <v>5024.64</v>
      </c>
      <c r="N97" s="5" t="s">
        <v>483</v>
      </c>
      <c r="O97" s="5" t="s">
        <v>32</v>
      </c>
      <c r="P97" s="5" t="s">
        <v>33</v>
      </c>
      <c r="Q97" s="5">
        <v>0</v>
      </c>
      <c r="R97" s="8">
        <v>45180.0000115741</v>
      </c>
      <c r="S97" s="7">
        <v>45198</v>
      </c>
      <c r="T97" s="5" t="s">
        <v>34</v>
      </c>
      <c r="U97" s="5">
        <v>5024.64</v>
      </c>
      <c r="V97" s="5">
        <v>0</v>
      </c>
      <c r="W97" s="5">
        <v>0</v>
      </c>
      <c r="X97" s="5" t="s">
        <v>484</v>
      </c>
      <c r="Y97" s="5" t="s">
        <v>42</v>
      </c>
    </row>
    <row r="98" s="5" customFormat="1" spans="1:25">
      <c r="A98" s="5" t="s">
        <v>436</v>
      </c>
      <c r="B98" s="5" t="s">
        <v>26</v>
      </c>
      <c r="C98" s="5" t="s">
        <v>43</v>
      </c>
      <c r="D98" s="5" t="s">
        <v>437</v>
      </c>
      <c r="E98" s="5" t="s">
        <v>438</v>
      </c>
      <c r="F98" s="7">
        <v>45191</v>
      </c>
      <c r="G98" s="7">
        <v>45195</v>
      </c>
      <c r="H98" s="5">
        <v>1</v>
      </c>
      <c r="I98" s="5">
        <v>4</v>
      </c>
      <c r="J98" s="5">
        <v>4</v>
      </c>
      <c r="K98" s="5" t="s">
        <v>30</v>
      </c>
      <c r="L98" s="5">
        <v>-3507.92</v>
      </c>
      <c r="M98" s="5">
        <v>-3507.92</v>
      </c>
      <c r="N98" s="5" t="s">
        <v>439</v>
      </c>
      <c r="O98" s="5" t="s">
        <v>32</v>
      </c>
      <c r="P98" s="5" t="s">
        <v>33</v>
      </c>
      <c r="Q98" s="5">
        <v>0</v>
      </c>
      <c r="R98" s="8">
        <v>45178.0000115741</v>
      </c>
      <c r="S98" s="7">
        <v>45198</v>
      </c>
      <c r="T98" s="5" t="s">
        <v>34</v>
      </c>
      <c r="U98" s="5">
        <v>-3507.92</v>
      </c>
      <c r="V98" s="5">
        <v>0</v>
      </c>
      <c r="W98" s="5">
        <v>0</v>
      </c>
      <c r="X98" s="5" t="s">
        <v>440</v>
      </c>
      <c r="Y98" s="5" t="s">
        <v>441</v>
      </c>
    </row>
    <row r="99" s="5" customFormat="1" spans="1:25">
      <c r="A99" s="5" t="s">
        <v>485</v>
      </c>
      <c r="B99" s="5" t="s">
        <v>26</v>
      </c>
      <c r="C99" s="5" t="s">
        <v>27</v>
      </c>
      <c r="D99" s="5" t="s">
        <v>486</v>
      </c>
      <c r="E99" s="5" t="s">
        <v>487</v>
      </c>
      <c r="F99" s="7">
        <v>45194</v>
      </c>
      <c r="G99" s="7">
        <v>45195</v>
      </c>
      <c r="H99" s="5">
        <v>3</v>
      </c>
      <c r="I99" s="5">
        <v>1</v>
      </c>
      <c r="J99" s="5">
        <v>3</v>
      </c>
      <c r="K99" s="5" t="s">
        <v>30</v>
      </c>
      <c r="L99" s="5">
        <v>921.9</v>
      </c>
      <c r="M99" s="5">
        <v>921.9</v>
      </c>
      <c r="N99" s="5" t="s">
        <v>488</v>
      </c>
      <c r="O99" s="5" t="s">
        <v>32</v>
      </c>
      <c r="P99" s="5" t="s">
        <v>33</v>
      </c>
      <c r="Q99" s="5">
        <v>0</v>
      </c>
      <c r="R99" s="8">
        <v>45181</v>
      </c>
      <c r="S99" s="7">
        <v>45198</v>
      </c>
      <c r="T99" s="5" t="s">
        <v>34</v>
      </c>
      <c r="U99" s="5">
        <v>921.9</v>
      </c>
      <c r="V99" s="5">
        <v>0</v>
      </c>
      <c r="W99" s="5">
        <v>0</v>
      </c>
      <c r="X99" s="5" t="s">
        <v>489</v>
      </c>
      <c r="Y99" s="5" t="s">
        <v>42</v>
      </c>
    </row>
    <row r="100" s="5" customFormat="1" spans="1:27">
      <c r="A100" s="5" t="s">
        <v>342</v>
      </c>
      <c r="B100" s="5" t="s">
        <v>26</v>
      </c>
      <c r="C100" s="5" t="s">
        <v>43</v>
      </c>
      <c r="D100" s="5" t="s">
        <v>343</v>
      </c>
      <c r="E100" s="5" t="s">
        <v>344</v>
      </c>
      <c r="F100" s="7">
        <v>45193</v>
      </c>
      <c r="G100" s="7">
        <v>45195</v>
      </c>
      <c r="H100" s="5">
        <v>2</v>
      </c>
      <c r="I100" s="5">
        <v>2</v>
      </c>
      <c r="J100" s="5">
        <v>4</v>
      </c>
      <c r="K100" s="5" t="s">
        <v>30</v>
      </c>
      <c r="L100" s="5">
        <v>-2049.48</v>
      </c>
      <c r="M100" s="5">
        <v>-2049.48</v>
      </c>
      <c r="N100" s="5" t="s">
        <v>345</v>
      </c>
      <c r="O100" s="5" t="s">
        <v>32</v>
      </c>
      <c r="P100" s="5" t="s">
        <v>33</v>
      </c>
      <c r="Q100" s="5">
        <v>0</v>
      </c>
      <c r="R100" s="8">
        <v>45174</v>
      </c>
      <c r="S100" s="7">
        <v>45198</v>
      </c>
      <c r="T100" s="5" t="s">
        <v>34</v>
      </c>
      <c r="U100" s="5">
        <v>-2049.48</v>
      </c>
      <c r="V100" s="5">
        <v>0</v>
      </c>
      <c r="W100" s="5">
        <v>0</v>
      </c>
      <c r="X100" s="5" t="s">
        <v>346</v>
      </c>
      <c r="Y100" s="5" t="s">
        <v>347</v>
      </c>
      <c r="Z100" s="5">
        <v>49872</v>
      </c>
      <c r="AA100" s="5" t="s">
        <v>348</v>
      </c>
    </row>
    <row r="101" s="5" customFormat="1" spans="1:25">
      <c r="A101" s="5" t="s">
        <v>490</v>
      </c>
      <c r="B101" s="5" t="s">
        <v>26</v>
      </c>
      <c r="C101" s="5" t="s">
        <v>27</v>
      </c>
      <c r="D101" s="5" t="s">
        <v>491</v>
      </c>
      <c r="E101" s="5" t="s">
        <v>492</v>
      </c>
      <c r="F101" s="7">
        <v>45190</v>
      </c>
      <c r="G101" s="7">
        <v>45195</v>
      </c>
      <c r="H101" s="5">
        <v>1</v>
      </c>
      <c r="I101" s="5">
        <v>5</v>
      </c>
      <c r="J101" s="5">
        <v>5</v>
      </c>
      <c r="K101" s="5" t="s">
        <v>30</v>
      </c>
      <c r="L101" s="5">
        <v>22822.25</v>
      </c>
      <c r="M101" s="5">
        <v>22822.25</v>
      </c>
      <c r="N101" s="5" t="s">
        <v>493</v>
      </c>
      <c r="O101" s="5" t="s">
        <v>32</v>
      </c>
      <c r="P101" s="5" t="s">
        <v>33</v>
      </c>
      <c r="Q101" s="5">
        <v>0</v>
      </c>
      <c r="R101" s="8">
        <v>45182.0000115741</v>
      </c>
      <c r="S101" s="7">
        <v>45198</v>
      </c>
      <c r="T101" s="5" t="s">
        <v>34</v>
      </c>
      <c r="U101" s="5">
        <v>22822.25</v>
      </c>
      <c r="V101" s="5">
        <v>0</v>
      </c>
      <c r="W101" s="5">
        <v>0</v>
      </c>
      <c r="X101" s="5" t="s">
        <v>494</v>
      </c>
      <c r="Y101" s="5" t="s">
        <v>42</v>
      </c>
    </row>
    <row r="102" s="5" customFormat="1" spans="1:25">
      <c r="A102" s="5" t="s">
        <v>495</v>
      </c>
      <c r="B102" s="5" t="s">
        <v>26</v>
      </c>
      <c r="C102" s="5" t="s">
        <v>27</v>
      </c>
      <c r="D102" s="5" t="s">
        <v>496</v>
      </c>
      <c r="E102" s="5" t="s">
        <v>497</v>
      </c>
      <c r="F102" s="7">
        <v>45193</v>
      </c>
      <c r="G102" s="7">
        <v>45195</v>
      </c>
      <c r="H102" s="5">
        <v>1</v>
      </c>
      <c r="I102" s="5">
        <v>2</v>
      </c>
      <c r="J102" s="5">
        <v>2</v>
      </c>
      <c r="K102" s="5" t="s">
        <v>30</v>
      </c>
      <c r="L102" s="5">
        <v>1366.16</v>
      </c>
      <c r="M102" s="5">
        <v>1366.16</v>
      </c>
      <c r="N102" s="5" t="s">
        <v>498</v>
      </c>
      <c r="O102" s="5" t="s">
        <v>32</v>
      </c>
      <c r="P102" s="5" t="s">
        <v>33</v>
      </c>
      <c r="Q102" s="5">
        <v>0</v>
      </c>
      <c r="R102" s="8">
        <v>45182.0000115741</v>
      </c>
      <c r="S102" s="7">
        <v>45198</v>
      </c>
      <c r="T102" s="5" t="s">
        <v>34</v>
      </c>
      <c r="U102" s="5">
        <v>1366.16</v>
      </c>
      <c r="V102" s="5">
        <v>0</v>
      </c>
      <c r="W102" s="5">
        <v>0</v>
      </c>
      <c r="X102" s="5" t="s">
        <v>499</v>
      </c>
      <c r="Y102" s="5" t="s">
        <v>42</v>
      </c>
    </row>
    <row r="103" s="5" customFormat="1" spans="1:25">
      <c r="A103" s="5" t="s">
        <v>500</v>
      </c>
      <c r="B103" s="5" t="s">
        <v>26</v>
      </c>
      <c r="C103" s="5" t="s">
        <v>27</v>
      </c>
      <c r="D103" s="5" t="s">
        <v>501</v>
      </c>
      <c r="E103" s="5" t="s">
        <v>502</v>
      </c>
      <c r="F103" s="7">
        <v>45192</v>
      </c>
      <c r="G103" s="7">
        <v>45195</v>
      </c>
      <c r="H103" s="5">
        <v>1</v>
      </c>
      <c r="I103" s="5">
        <v>3</v>
      </c>
      <c r="J103" s="5">
        <v>3</v>
      </c>
      <c r="K103" s="5" t="s">
        <v>30</v>
      </c>
      <c r="L103" s="5">
        <v>1102.31</v>
      </c>
      <c r="M103" s="5">
        <v>1102.31</v>
      </c>
      <c r="N103" s="5" t="s">
        <v>503</v>
      </c>
      <c r="O103" s="5" t="s">
        <v>32</v>
      </c>
      <c r="P103" s="5" t="s">
        <v>33</v>
      </c>
      <c r="Q103" s="5">
        <v>0</v>
      </c>
      <c r="R103" s="8">
        <v>45182</v>
      </c>
      <c r="S103" s="7">
        <v>45198</v>
      </c>
      <c r="T103" s="5" t="s">
        <v>34</v>
      </c>
      <c r="U103" s="5">
        <v>1102.31</v>
      </c>
      <c r="V103" s="5">
        <v>0</v>
      </c>
      <c r="W103" s="5">
        <v>0</v>
      </c>
      <c r="X103" s="5" t="s">
        <v>504</v>
      </c>
      <c r="Y103" s="5" t="s">
        <v>505</v>
      </c>
    </row>
    <row r="104" s="5" customFormat="1" spans="1:25">
      <c r="A104" s="5" t="s">
        <v>506</v>
      </c>
      <c r="B104" s="5" t="s">
        <v>26</v>
      </c>
      <c r="C104" s="5" t="s">
        <v>27</v>
      </c>
      <c r="D104" s="5" t="s">
        <v>507</v>
      </c>
      <c r="E104" s="5" t="s">
        <v>227</v>
      </c>
      <c r="F104" s="7">
        <v>45194</v>
      </c>
      <c r="G104" s="7">
        <v>45195</v>
      </c>
      <c r="H104" s="5">
        <v>1</v>
      </c>
      <c r="I104" s="5">
        <v>1</v>
      </c>
      <c r="J104" s="5">
        <v>1</v>
      </c>
      <c r="K104" s="5" t="s">
        <v>30</v>
      </c>
      <c r="L104" s="5">
        <v>555.75</v>
      </c>
      <c r="M104" s="5">
        <v>555.75</v>
      </c>
      <c r="N104" s="5" t="s">
        <v>508</v>
      </c>
      <c r="O104" s="5" t="s">
        <v>32</v>
      </c>
      <c r="P104" s="5" t="s">
        <v>33</v>
      </c>
      <c r="Q104" s="5">
        <v>0</v>
      </c>
      <c r="R104" s="8">
        <v>45183</v>
      </c>
      <c r="S104" s="7">
        <v>45198</v>
      </c>
      <c r="T104" s="5" t="s">
        <v>34</v>
      </c>
      <c r="U104" s="5">
        <v>555.75</v>
      </c>
      <c r="V104" s="5">
        <v>0</v>
      </c>
      <c r="W104" s="5">
        <v>0</v>
      </c>
      <c r="X104" s="5" t="s">
        <v>509</v>
      </c>
      <c r="Y104" s="5" t="s">
        <v>42</v>
      </c>
    </row>
    <row r="105" s="5" customFormat="1" spans="1:25">
      <c r="A105" s="5" t="s">
        <v>510</v>
      </c>
      <c r="B105" s="5" t="s">
        <v>26</v>
      </c>
      <c r="C105" s="5" t="s">
        <v>27</v>
      </c>
      <c r="D105" s="5" t="s">
        <v>511</v>
      </c>
      <c r="E105" s="5" t="s">
        <v>512</v>
      </c>
      <c r="F105" s="7">
        <v>45192</v>
      </c>
      <c r="G105" s="7">
        <v>45195</v>
      </c>
      <c r="H105" s="5">
        <v>1</v>
      </c>
      <c r="I105" s="5">
        <v>3</v>
      </c>
      <c r="J105" s="5">
        <v>3</v>
      </c>
      <c r="K105" s="5" t="s">
        <v>30</v>
      </c>
      <c r="L105" s="5">
        <v>1141.54</v>
      </c>
      <c r="M105" s="5">
        <v>1141.54</v>
      </c>
      <c r="N105" s="5" t="s">
        <v>513</v>
      </c>
      <c r="O105" s="5" t="s">
        <v>32</v>
      </c>
      <c r="P105" s="5" t="s">
        <v>33</v>
      </c>
      <c r="Q105" s="5">
        <v>0</v>
      </c>
      <c r="R105" s="8">
        <v>45183</v>
      </c>
      <c r="S105" s="7">
        <v>45198</v>
      </c>
      <c r="T105" s="5" t="s">
        <v>34</v>
      </c>
      <c r="U105" s="5">
        <v>1141.54</v>
      </c>
      <c r="V105" s="5">
        <v>0</v>
      </c>
      <c r="W105" s="5">
        <v>10</v>
      </c>
      <c r="X105" s="5" t="s">
        <v>514</v>
      </c>
      <c r="Y105" s="5" t="s">
        <v>42</v>
      </c>
    </row>
    <row r="106" s="5" customFormat="1" spans="1:25">
      <c r="A106" s="5" t="s">
        <v>515</v>
      </c>
      <c r="B106" s="5" t="s">
        <v>26</v>
      </c>
      <c r="C106" s="5" t="s">
        <v>27</v>
      </c>
      <c r="D106" s="5" t="s">
        <v>516</v>
      </c>
      <c r="E106" s="5" t="s">
        <v>517</v>
      </c>
      <c r="F106" s="7">
        <v>45193</v>
      </c>
      <c r="G106" s="7">
        <v>45195</v>
      </c>
      <c r="H106" s="5">
        <v>1</v>
      </c>
      <c r="I106" s="5">
        <v>2</v>
      </c>
      <c r="J106" s="5">
        <v>2</v>
      </c>
      <c r="K106" s="5" t="s">
        <v>30</v>
      </c>
      <c r="L106" s="5">
        <v>577.48</v>
      </c>
      <c r="M106" s="5">
        <v>577.48</v>
      </c>
      <c r="N106" s="5" t="s">
        <v>518</v>
      </c>
      <c r="O106" s="5" t="s">
        <v>32</v>
      </c>
      <c r="P106" s="5" t="s">
        <v>33</v>
      </c>
      <c r="Q106" s="5">
        <v>0</v>
      </c>
      <c r="R106" s="8">
        <v>45183</v>
      </c>
      <c r="S106" s="7">
        <v>45198</v>
      </c>
      <c r="T106" s="5" t="s">
        <v>34</v>
      </c>
      <c r="U106" s="5">
        <v>577.48</v>
      </c>
      <c r="V106" s="5">
        <v>0</v>
      </c>
      <c r="W106" s="5">
        <v>0</v>
      </c>
      <c r="X106" s="5" t="s">
        <v>519</v>
      </c>
      <c r="Y106" s="5" t="s">
        <v>42</v>
      </c>
    </row>
    <row r="107" s="5" customFormat="1" spans="1:25">
      <c r="A107" s="5" t="s">
        <v>520</v>
      </c>
      <c r="B107" s="5" t="s">
        <v>26</v>
      </c>
      <c r="C107" s="5" t="s">
        <v>27</v>
      </c>
      <c r="D107" s="5" t="s">
        <v>521</v>
      </c>
      <c r="E107" s="5" t="s">
        <v>522</v>
      </c>
      <c r="F107" s="7">
        <v>45193</v>
      </c>
      <c r="G107" s="7">
        <v>45195</v>
      </c>
      <c r="H107" s="5">
        <v>1</v>
      </c>
      <c r="I107" s="5">
        <v>2</v>
      </c>
      <c r="J107" s="5">
        <v>2</v>
      </c>
      <c r="K107" s="5" t="s">
        <v>30</v>
      </c>
      <c r="L107" s="5">
        <v>324.68</v>
      </c>
      <c r="M107" s="5">
        <v>324.68</v>
      </c>
      <c r="N107" s="5" t="s">
        <v>523</v>
      </c>
      <c r="O107" s="5" t="s">
        <v>32</v>
      </c>
      <c r="P107" s="5" t="s">
        <v>33</v>
      </c>
      <c r="Q107" s="5">
        <v>0</v>
      </c>
      <c r="R107" s="8">
        <v>45183.0000115741</v>
      </c>
      <c r="S107" s="7">
        <v>45198</v>
      </c>
      <c r="T107" s="5" t="s">
        <v>34</v>
      </c>
      <c r="U107" s="5">
        <v>324.68</v>
      </c>
      <c r="V107" s="5">
        <v>0</v>
      </c>
      <c r="W107" s="5">
        <v>0</v>
      </c>
      <c r="X107" s="5" t="s">
        <v>524</v>
      </c>
      <c r="Y107" s="5" t="s">
        <v>525</v>
      </c>
    </row>
    <row r="108" s="5" customFormat="1" spans="1:28">
      <c r="A108" s="5" t="s">
        <v>526</v>
      </c>
      <c r="B108" s="5" t="s">
        <v>26</v>
      </c>
      <c r="C108" s="5" t="s">
        <v>27</v>
      </c>
      <c r="D108" s="5" t="s">
        <v>527</v>
      </c>
      <c r="E108" s="5" t="s">
        <v>528</v>
      </c>
      <c r="F108" s="7">
        <v>45194</v>
      </c>
      <c r="G108" s="7">
        <v>45195</v>
      </c>
      <c r="H108" s="5">
        <v>4</v>
      </c>
      <c r="I108" s="5">
        <v>1</v>
      </c>
      <c r="J108" s="5">
        <v>4</v>
      </c>
      <c r="K108" s="5" t="s">
        <v>30</v>
      </c>
      <c r="L108" s="5">
        <v>5208.8</v>
      </c>
      <c r="M108" s="5">
        <v>5208.8</v>
      </c>
      <c r="N108" s="5" t="s">
        <v>529</v>
      </c>
      <c r="O108" s="5" t="s">
        <v>32</v>
      </c>
      <c r="P108" s="5" t="s">
        <v>33</v>
      </c>
      <c r="Q108" s="5">
        <v>0</v>
      </c>
      <c r="R108" s="8">
        <v>45183</v>
      </c>
      <c r="S108" s="7">
        <v>45198</v>
      </c>
      <c r="T108" s="5" t="s">
        <v>34</v>
      </c>
      <c r="U108" s="5">
        <v>5208.8</v>
      </c>
      <c r="V108" s="5">
        <v>0</v>
      </c>
      <c r="W108" s="5">
        <v>0</v>
      </c>
      <c r="X108" s="5" t="s">
        <v>530</v>
      </c>
      <c r="Y108" s="5">
        <v>3381260</v>
      </c>
      <c r="Z108" s="5">
        <v>3381261</v>
      </c>
      <c r="AA108" s="5">
        <v>3381262</v>
      </c>
      <c r="AB108" s="5" t="s">
        <v>531</v>
      </c>
    </row>
    <row r="109" s="5" customFormat="1" spans="1:25">
      <c r="A109" s="5" t="s">
        <v>532</v>
      </c>
      <c r="B109" s="5" t="s">
        <v>26</v>
      </c>
      <c r="C109" s="5" t="s">
        <v>27</v>
      </c>
      <c r="D109" s="5" t="s">
        <v>533</v>
      </c>
      <c r="E109" s="5" t="s">
        <v>210</v>
      </c>
      <c r="F109" s="7">
        <v>45194</v>
      </c>
      <c r="G109" s="7">
        <v>45195</v>
      </c>
      <c r="H109" s="5">
        <v>1</v>
      </c>
      <c r="I109" s="5">
        <v>1</v>
      </c>
      <c r="J109" s="5">
        <v>1</v>
      </c>
      <c r="K109" s="5" t="s">
        <v>30</v>
      </c>
      <c r="L109" s="5">
        <v>573.75</v>
      </c>
      <c r="M109" s="5">
        <v>573.75</v>
      </c>
      <c r="N109" s="5" t="s">
        <v>534</v>
      </c>
      <c r="O109" s="5" t="s">
        <v>32</v>
      </c>
      <c r="P109" s="5" t="s">
        <v>33</v>
      </c>
      <c r="Q109" s="5">
        <v>0</v>
      </c>
      <c r="R109" s="8">
        <v>45184.0000115741</v>
      </c>
      <c r="S109" s="7">
        <v>45198</v>
      </c>
      <c r="T109" s="5" t="s">
        <v>34</v>
      </c>
      <c r="U109" s="5">
        <v>573.75</v>
      </c>
      <c r="V109" s="5">
        <v>0</v>
      </c>
      <c r="W109" s="5">
        <v>0</v>
      </c>
      <c r="X109" s="5" t="s">
        <v>535</v>
      </c>
      <c r="Y109" s="5" t="s">
        <v>42</v>
      </c>
    </row>
    <row r="110" s="5" customFormat="1" spans="1:25">
      <c r="A110" s="5" t="s">
        <v>536</v>
      </c>
      <c r="B110" s="5" t="s">
        <v>26</v>
      </c>
      <c r="C110" s="5" t="s">
        <v>27</v>
      </c>
      <c r="D110" s="5" t="s">
        <v>537</v>
      </c>
      <c r="E110" s="5" t="s">
        <v>538</v>
      </c>
      <c r="F110" s="7">
        <v>45194</v>
      </c>
      <c r="G110" s="7">
        <v>45195</v>
      </c>
      <c r="H110" s="5">
        <v>1</v>
      </c>
      <c r="I110" s="5">
        <v>1</v>
      </c>
      <c r="J110" s="5">
        <v>1</v>
      </c>
      <c r="K110" s="5" t="s">
        <v>30</v>
      </c>
      <c r="L110" s="5">
        <v>327.11</v>
      </c>
      <c r="M110" s="5">
        <v>327.11</v>
      </c>
      <c r="N110" s="5" t="s">
        <v>539</v>
      </c>
      <c r="O110" s="5" t="s">
        <v>32</v>
      </c>
      <c r="P110" s="5" t="s">
        <v>33</v>
      </c>
      <c r="Q110" s="5">
        <v>0</v>
      </c>
      <c r="R110" s="8">
        <v>45184.0000115741</v>
      </c>
      <c r="S110" s="7">
        <v>45198</v>
      </c>
      <c r="T110" s="5" t="s">
        <v>34</v>
      </c>
      <c r="U110" s="5">
        <v>327.11</v>
      </c>
      <c r="V110" s="5">
        <v>0</v>
      </c>
      <c r="W110" s="5">
        <v>0</v>
      </c>
      <c r="X110" s="5" t="s">
        <v>540</v>
      </c>
      <c r="Y110" s="5" t="s">
        <v>541</v>
      </c>
    </row>
    <row r="111" s="5" customFormat="1" spans="1:25">
      <c r="A111" s="5" t="s">
        <v>542</v>
      </c>
      <c r="B111" s="5" t="s">
        <v>26</v>
      </c>
      <c r="C111" s="5" t="s">
        <v>27</v>
      </c>
      <c r="D111" s="5" t="s">
        <v>543</v>
      </c>
      <c r="E111" s="5" t="s">
        <v>544</v>
      </c>
      <c r="F111" s="7">
        <v>45194</v>
      </c>
      <c r="G111" s="7">
        <v>45195</v>
      </c>
      <c r="H111" s="5">
        <v>1</v>
      </c>
      <c r="I111" s="5">
        <v>1</v>
      </c>
      <c r="J111" s="5">
        <v>1</v>
      </c>
      <c r="K111" s="5" t="s">
        <v>30</v>
      </c>
      <c r="L111" s="5">
        <v>2092.45</v>
      </c>
      <c r="M111" s="5">
        <v>2092.45</v>
      </c>
      <c r="N111" s="5" t="s">
        <v>545</v>
      </c>
      <c r="O111" s="5" t="s">
        <v>32</v>
      </c>
      <c r="P111" s="5" t="s">
        <v>33</v>
      </c>
      <c r="Q111" s="5">
        <v>0</v>
      </c>
      <c r="R111" s="8">
        <v>45184</v>
      </c>
      <c r="S111" s="7">
        <v>45198</v>
      </c>
      <c r="T111" s="5" t="s">
        <v>34</v>
      </c>
      <c r="U111" s="5">
        <v>2092.45</v>
      </c>
      <c r="V111" s="5">
        <v>0</v>
      </c>
      <c r="W111" s="5">
        <v>0</v>
      </c>
      <c r="X111" s="5" t="s">
        <v>546</v>
      </c>
      <c r="Y111" s="5" t="s">
        <v>547</v>
      </c>
    </row>
    <row r="112" s="5" customFormat="1" spans="1:25">
      <c r="A112" s="5" t="s">
        <v>548</v>
      </c>
      <c r="B112" s="5" t="s">
        <v>26</v>
      </c>
      <c r="C112" s="5" t="s">
        <v>27</v>
      </c>
      <c r="D112" s="5" t="s">
        <v>549</v>
      </c>
      <c r="E112" s="5" t="s">
        <v>550</v>
      </c>
      <c r="F112" s="7">
        <v>45192</v>
      </c>
      <c r="G112" s="7">
        <v>45195</v>
      </c>
      <c r="H112" s="5">
        <v>1</v>
      </c>
      <c r="I112" s="5">
        <v>3</v>
      </c>
      <c r="J112" s="5">
        <v>3</v>
      </c>
      <c r="K112" s="5" t="s">
        <v>30</v>
      </c>
      <c r="L112" s="5">
        <v>1902.9</v>
      </c>
      <c r="M112" s="5">
        <v>1902.9</v>
      </c>
      <c r="N112" s="5" t="s">
        <v>551</v>
      </c>
      <c r="O112" s="5" t="s">
        <v>32</v>
      </c>
      <c r="P112" s="5" t="s">
        <v>33</v>
      </c>
      <c r="Q112" s="5">
        <v>0</v>
      </c>
      <c r="R112" s="8">
        <v>45184</v>
      </c>
      <c r="S112" s="7">
        <v>45198</v>
      </c>
      <c r="T112" s="5" t="s">
        <v>34</v>
      </c>
      <c r="U112" s="5">
        <v>1902.9</v>
      </c>
      <c r="V112" s="5">
        <v>0</v>
      </c>
      <c r="W112" s="5">
        <v>0</v>
      </c>
      <c r="X112" s="5" t="s">
        <v>552</v>
      </c>
      <c r="Y112" s="5" t="s">
        <v>42</v>
      </c>
    </row>
    <row r="113" s="5" customFormat="1" spans="1:25">
      <c r="A113" s="5" t="s">
        <v>553</v>
      </c>
      <c r="B113" s="5" t="s">
        <v>26</v>
      </c>
      <c r="C113" s="5" t="s">
        <v>27</v>
      </c>
      <c r="D113" s="5" t="s">
        <v>554</v>
      </c>
      <c r="E113" s="5" t="s">
        <v>555</v>
      </c>
      <c r="F113" s="7">
        <v>45193</v>
      </c>
      <c r="G113" s="7">
        <v>45195</v>
      </c>
      <c r="H113" s="5">
        <v>1</v>
      </c>
      <c r="I113" s="5">
        <v>2</v>
      </c>
      <c r="J113" s="5">
        <v>2</v>
      </c>
      <c r="K113" s="5" t="s">
        <v>30</v>
      </c>
      <c r="L113" s="5">
        <v>725.02</v>
      </c>
      <c r="M113" s="5">
        <v>725.02</v>
      </c>
      <c r="N113" s="5" t="s">
        <v>556</v>
      </c>
      <c r="O113" s="5" t="s">
        <v>32</v>
      </c>
      <c r="P113" s="5" t="s">
        <v>33</v>
      </c>
      <c r="Q113" s="5">
        <v>0</v>
      </c>
      <c r="R113" s="8">
        <v>45184.0000115741</v>
      </c>
      <c r="S113" s="7">
        <v>45198</v>
      </c>
      <c r="T113" s="5" t="s">
        <v>34</v>
      </c>
      <c r="U113" s="5">
        <v>725.02</v>
      </c>
      <c r="V113" s="5">
        <v>0</v>
      </c>
      <c r="W113" s="5">
        <v>0</v>
      </c>
      <c r="X113" s="5" t="s">
        <v>557</v>
      </c>
      <c r="Y113" s="5" t="s">
        <v>558</v>
      </c>
    </row>
    <row r="114" s="5" customFormat="1" spans="1:25">
      <c r="A114" s="5" t="s">
        <v>559</v>
      </c>
      <c r="B114" s="5" t="s">
        <v>26</v>
      </c>
      <c r="C114" s="5" t="s">
        <v>27</v>
      </c>
      <c r="D114" s="5" t="s">
        <v>560</v>
      </c>
      <c r="E114" s="5" t="s">
        <v>561</v>
      </c>
      <c r="F114" s="7">
        <v>45194</v>
      </c>
      <c r="G114" s="7">
        <v>45195</v>
      </c>
      <c r="H114" s="5">
        <v>5</v>
      </c>
      <c r="I114" s="5">
        <v>1</v>
      </c>
      <c r="J114" s="5">
        <v>5</v>
      </c>
      <c r="K114" s="5" t="s">
        <v>30</v>
      </c>
      <c r="L114" s="5">
        <v>1223.8</v>
      </c>
      <c r="M114" s="5">
        <v>1223.8</v>
      </c>
      <c r="N114" s="5" t="s">
        <v>562</v>
      </c>
      <c r="O114" s="5" t="s">
        <v>32</v>
      </c>
      <c r="P114" s="5" t="s">
        <v>33</v>
      </c>
      <c r="Q114" s="5">
        <v>0</v>
      </c>
      <c r="R114" s="8">
        <v>45184.0000115741</v>
      </c>
      <c r="S114" s="7">
        <v>45198</v>
      </c>
      <c r="T114" s="5" t="s">
        <v>34</v>
      </c>
      <c r="U114" s="5">
        <v>1223.8</v>
      </c>
      <c r="V114" s="5">
        <v>0</v>
      </c>
      <c r="W114" s="5">
        <v>0</v>
      </c>
      <c r="X114" s="5" t="s">
        <v>563</v>
      </c>
      <c r="Y114" s="5" t="s">
        <v>42</v>
      </c>
    </row>
    <row r="115" s="5" customFormat="1" spans="1:25">
      <c r="A115" s="5" t="s">
        <v>564</v>
      </c>
      <c r="B115" s="5" t="s">
        <v>26</v>
      </c>
      <c r="C115" s="5" t="s">
        <v>27</v>
      </c>
      <c r="D115" s="5" t="s">
        <v>565</v>
      </c>
      <c r="E115" s="5" t="s">
        <v>566</v>
      </c>
      <c r="F115" s="7">
        <v>45191</v>
      </c>
      <c r="G115" s="7">
        <v>45195</v>
      </c>
      <c r="H115" s="5">
        <v>1</v>
      </c>
      <c r="I115" s="5">
        <v>4</v>
      </c>
      <c r="J115" s="5">
        <v>4</v>
      </c>
      <c r="K115" s="5" t="s">
        <v>30</v>
      </c>
      <c r="L115" s="5">
        <v>1511.04</v>
      </c>
      <c r="M115" s="5">
        <v>1511.04</v>
      </c>
      <c r="N115" s="5" t="s">
        <v>567</v>
      </c>
      <c r="O115" s="5" t="s">
        <v>32</v>
      </c>
      <c r="P115" s="5" t="s">
        <v>33</v>
      </c>
      <c r="Q115" s="5">
        <v>0</v>
      </c>
      <c r="R115" s="8">
        <v>45184.0000115741</v>
      </c>
      <c r="S115" s="7">
        <v>45198</v>
      </c>
      <c r="T115" s="5" t="s">
        <v>34</v>
      </c>
      <c r="U115" s="5">
        <v>1511.04</v>
      </c>
      <c r="V115" s="5">
        <v>0</v>
      </c>
      <c r="W115" s="5">
        <v>0</v>
      </c>
      <c r="X115" s="5" t="s">
        <v>568</v>
      </c>
      <c r="Y115" s="5" t="s">
        <v>569</v>
      </c>
    </row>
    <row r="116" s="5" customFormat="1" spans="1:25">
      <c r="A116" s="5" t="s">
        <v>485</v>
      </c>
      <c r="B116" s="5" t="s">
        <v>26</v>
      </c>
      <c r="C116" s="5" t="s">
        <v>43</v>
      </c>
      <c r="D116" s="5" t="s">
        <v>486</v>
      </c>
      <c r="E116" s="5" t="s">
        <v>487</v>
      </c>
      <c r="F116" s="7">
        <v>45194</v>
      </c>
      <c r="G116" s="7">
        <v>45195</v>
      </c>
      <c r="H116" s="5">
        <v>3</v>
      </c>
      <c r="I116" s="5">
        <v>1</v>
      </c>
      <c r="J116" s="5">
        <v>3</v>
      </c>
      <c r="K116" s="5" t="s">
        <v>30</v>
      </c>
      <c r="L116" s="5">
        <v>-921.9</v>
      </c>
      <c r="M116" s="5">
        <v>-921.9</v>
      </c>
      <c r="N116" s="5" t="s">
        <v>488</v>
      </c>
      <c r="O116" s="5" t="s">
        <v>32</v>
      </c>
      <c r="P116" s="5" t="s">
        <v>33</v>
      </c>
      <c r="Q116" s="5">
        <v>0</v>
      </c>
      <c r="R116" s="8">
        <v>45181</v>
      </c>
      <c r="S116" s="7">
        <v>45198</v>
      </c>
      <c r="T116" s="5" t="s">
        <v>34</v>
      </c>
      <c r="U116" s="5">
        <v>-921.9</v>
      </c>
      <c r="V116" s="5">
        <v>0</v>
      </c>
      <c r="W116" s="5">
        <v>0</v>
      </c>
      <c r="X116" s="5" t="s">
        <v>489</v>
      </c>
      <c r="Y116" s="5" t="s">
        <v>42</v>
      </c>
    </row>
    <row r="117" s="5" customFormat="1" spans="1:25">
      <c r="A117" s="5" t="s">
        <v>570</v>
      </c>
      <c r="B117" s="5" t="s">
        <v>26</v>
      </c>
      <c r="C117" s="5" t="s">
        <v>27</v>
      </c>
      <c r="D117" s="5" t="s">
        <v>571</v>
      </c>
      <c r="E117" s="5" t="s">
        <v>572</v>
      </c>
      <c r="F117" s="7">
        <v>45192</v>
      </c>
      <c r="G117" s="7">
        <v>45195</v>
      </c>
      <c r="H117" s="5">
        <v>1</v>
      </c>
      <c r="I117" s="5">
        <v>3</v>
      </c>
      <c r="J117" s="5">
        <v>3</v>
      </c>
      <c r="K117" s="5" t="s">
        <v>30</v>
      </c>
      <c r="L117" s="5">
        <v>4200.33</v>
      </c>
      <c r="M117" s="5">
        <v>4200.33</v>
      </c>
      <c r="N117" s="5" t="s">
        <v>573</v>
      </c>
      <c r="O117" s="5" t="s">
        <v>32</v>
      </c>
      <c r="P117" s="5" t="s">
        <v>33</v>
      </c>
      <c r="Q117" s="5">
        <v>0</v>
      </c>
      <c r="R117" s="8">
        <v>45185</v>
      </c>
      <c r="S117" s="7">
        <v>45198</v>
      </c>
      <c r="T117" s="5" t="s">
        <v>34</v>
      </c>
      <c r="U117" s="5">
        <v>4200.33</v>
      </c>
      <c r="V117" s="5">
        <v>0</v>
      </c>
      <c r="W117" s="5">
        <v>0</v>
      </c>
      <c r="X117" s="5" t="s">
        <v>574</v>
      </c>
      <c r="Y117" s="5" t="s">
        <v>42</v>
      </c>
    </row>
    <row r="118" s="5" customFormat="1" spans="1:25">
      <c r="A118" s="5" t="s">
        <v>575</v>
      </c>
      <c r="B118" s="5" t="s">
        <v>26</v>
      </c>
      <c r="C118" s="5" t="s">
        <v>27</v>
      </c>
      <c r="D118" s="5" t="s">
        <v>576</v>
      </c>
      <c r="E118" s="5" t="s">
        <v>152</v>
      </c>
      <c r="F118" s="7">
        <v>45193</v>
      </c>
      <c r="G118" s="7">
        <v>45195</v>
      </c>
      <c r="H118" s="5">
        <v>1</v>
      </c>
      <c r="I118" s="5">
        <v>2</v>
      </c>
      <c r="J118" s="5">
        <v>2</v>
      </c>
      <c r="K118" s="5" t="s">
        <v>30</v>
      </c>
      <c r="L118" s="5">
        <v>289.93</v>
      </c>
      <c r="M118" s="5">
        <v>289.93</v>
      </c>
      <c r="N118" s="5" t="s">
        <v>577</v>
      </c>
      <c r="O118" s="5" t="s">
        <v>32</v>
      </c>
      <c r="P118" s="5" t="s">
        <v>33</v>
      </c>
      <c r="Q118" s="5">
        <v>0</v>
      </c>
      <c r="R118" s="8">
        <v>45185</v>
      </c>
      <c r="S118" s="7">
        <v>45198</v>
      </c>
      <c r="T118" s="5" t="s">
        <v>34</v>
      </c>
      <c r="U118" s="5">
        <v>289.93</v>
      </c>
      <c r="V118" s="5">
        <v>0</v>
      </c>
      <c r="W118" s="5">
        <v>0</v>
      </c>
      <c r="X118" s="5" t="s">
        <v>578</v>
      </c>
      <c r="Y118" s="5" t="s">
        <v>579</v>
      </c>
    </row>
    <row r="119" s="5" customFormat="1" spans="1:25">
      <c r="A119" s="5" t="s">
        <v>580</v>
      </c>
      <c r="B119" s="5" t="s">
        <v>26</v>
      </c>
      <c r="C119" s="5" t="s">
        <v>27</v>
      </c>
      <c r="D119" s="5" t="s">
        <v>581</v>
      </c>
      <c r="E119" s="5" t="s">
        <v>582</v>
      </c>
      <c r="F119" s="7">
        <v>45192</v>
      </c>
      <c r="G119" s="7">
        <v>45195</v>
      </c>
      <c r="H119" s="5">
        <v>1</v>
      </c>
      <c r="I119" s="5">
        <v>3</v>
      </c>
      <c r="J119" s="5">
        <v>3</v>
      </c>
      <c r="K119" s="5" t="s">
        <v>30</v>
      </c>
      <c r="L119" s="5">
        <v>906.68</v>
      </c>
      <c r="M119" s="5">
        <v>906.68</v>
      </c>
      <c r="N119" s="5" t="s">
        <v>583</v>
      </c>
      <c r="O119" s="5" t="s">
        <v>32</v>
      </c>
      <c r="P119" s="5" t="s">
        <v>33</v>
      </c>
      <c r="Q119" s="5">
        <v>0</v>
      </c>
      <c r="R119" s="8">
        <v>45185</v>
      </c>
      <c r="S119" s="7">
        <v>45198</v>
      </c>
      <c r="T119" s="5" t="s">
        <v>34</v>
      </c>
      <c r="U119" s="5">
        <v>906.68</v>
      </c>
      <c r="V119" s="5">
        <v>0</v>
      </c>
      <c r="W119" s="5">
        <v>0</v>
      </c>
      <c r="X119" s="5" t="s">
        <v>584</v>
      </c>
      <c r="Y119" s="5" t="s">
        <v>585</v>
      </c>
    </row>
    <row r="120" s="5" customFormat="1" spans="1:25">
      <c r="A120" s="5" t="s">
        <v>586</v>
      </c>
      <c r="B120" s="5" t="s">
        <v>26</v>
      </c>
      <c r="C120" s="5" t="s">
        <v>27</v>
      </c>
      <c r="D120" s="5" t="s">
        <v>587</v>
      </c>
      <c r="E120" s="5" t="s">
        <v>588</v>
      </c>
      <c r="F120" s="7">
        <v>45193</v>
      </c>
      <c r="G120" s="7">
        <v>45195</v>
      </c>
      <c r="H120" s="5">
        <v>1</v>
      </c>
      <c r="I120" s="5">
        <v>2</v>
      </c>
      <c r="J120" s="5">
        <v>2</v>
      </c>
      <c r="K120" s="5" t="s">
        <v>30</v>
      </c>
      <c r="L120" s="5">
        <v>513.36</v>
      </c>
      <c r="M120" s="5">
        <v>513.36</v>
      </c>
      <c r="N120" s="5" t="s">
        <v>589</v>
      </c>
      <c r="O120" s="5" t="s">
        <v>32</v>
      </c>
      <c r="P120" s="5" t="s">
        <v>33</v>
      </c>
      <c r="Q120" s="5">
        <v>0</v>
      </c>
      <c r="R120" s="8">
        <v>45185</v>
      </c>
      <c r="S120" s="7">
        <v>45198</v>
      </c>
      <c r="T120" s="5" t="s">
        <v>34</v>
      </c>
      <c r="U120" s="5">
        <v>513.36</v>
      </c>
      <c r="V120" s="5">
        <v>0</v>
      </c>
      <c r="W120" s="5">
        <v>0</v>
      </c>
      <c r="X120" s="5" t="s">
        <v>590</v>
      </c>
      <c r="Y120" s="5" t="s">
        <v>42</v>
      </c>
    </row>
    <row r="121" s="5" customFormat="1" spans="1:25">
      <c r="A121" s="5" t="s">
        <v>591</v>
      </c>
      <c r="B121" s="5" t="s">
        <v>26</v>
      </c>
      <c r="C121" s="5" t="s">
        <v>27</v>
      </c>
      <c r="D121" s="5" t="s">
        <v>592</v>
      </c>
      <c r="E121" s="5" t="s">
        <v>593</v>
      </c>
      <c r="F121" s="7">
        <v>45194</v>
      </c>
      <c r="G121" s="7">
        <v>45195</v>
      </c>
      <c r="H121" s="5">
        <v>1</v>
      </c>
      <c r="I121" s="5">
        <v>1</v>
      </c>
      <c r="J121" s="5">
        <v>1</v>
      </c>
      <c r="K121" s="5" t="s">
        <v>30</v>
      </c>
      <c r="L121" s="5">
        <v>307.63</v>
      </c>
      <c r="M121" s="5">
        <v>307.63</v>
      </c>
      <c r="N121" s="5" t="s">
        <v>594</v>
      </c>
      <c r="O121" s="5" t="s">
        <v>32</v>
      </c>
      <c r="P121" s="5" t="s">
        <v>33</v>
      </c>
      <c r="Q121" s="5">
        <v>0</v>
      </c>
      <c r="R121" s="8">
        <v>45186.0000115741</v>
      </c>
      <c r="S121" s="7">
        <v>45198</v>
      </c>
      <c r="T121" s="5" t="s">
        <v>34</v>
      </c>
      <c r="U121" s="5">
        <v>307.63</v>
      </c>
      <c r="V121" s="5">
        <v>0</v>
      </c>
      <c r="W121" s="5">
        <v>0</v>
      </c>
      <c r="X121" s="5" t="s">
        <v>595</v>
      </c>
      <c r="Y121" s="5" t="s">
        <v>596</v>
      </c>
    </row>
    <row r="122" s="5" customFormat="1" spans="1:25">
      <c r="A122" s="5" t="s">
        <v>597</v>
      </c>
      <c r="B122" s="5" t="s">
        <v>26</v>
      </c>
      <c r="C122" s="5" t="s">
        <v>27</v>
      </c>
      <c r="D122" s="5" t="s">
        <v>598</v>
      </c>
      <c r="E122" s="5" t="s">
        <v>599</v>
      </c>
      <c r="F122" s="7">
        <v>45193</v>
      </c>
      <c r="G122" s="7">
        <v>45195</v>
      </c>
      <c r="H122" s="5">
        <v>1</v>
      </c>
      <c r="I122" s="5">
        <v>2</v>
      </c>
      <c r="J122" s="5">
        <v>2</v>
      </c>
      <c r="K122" s="5" t="s">
        <v>30</v>
      </c>
      <c r="L122" s="5">
        <v>2379.02</v>
      </c>
      <c r="M122" s="5">
        <v>2379.02</v>
      </c>
      <c r="N122" s="5" t="s">
        <v>600</v>
      </c>
      <c r="O122" s="5" t="s">
        <v>32</v>
      </c>
      <c r="P122" s="5" t="s">
        <v>33</v>
      </c>
      <c r="Q122" s="5">
        <v>0</v>
      </c>
      <c r="R122" s="8">
        <v>45186.0000115741</v>
      </c>
      <c r="S122" s="7">
        <v>45198</v>
      </c>
      <c r="T122" s="5" t="s">
        <v>34</v>
      </c>
      <c r="U122" s="5">
        <v>2379.02</v>
      </c>
      <c r="V122" s="5">
        <v>0</v>
      </c>
      <c r="W122" s="5">
        <v>0</v>
      </c>
      <c r="X122" s="5" t="s">
        <v>601</v>
      </c>
      <c r="Y122" s="5" t="s">
        <v>42</v>
      </c>
    </row>
    <row r="123" s="5" customFormat="1" spans="1:25">
      <c r="A123" s="5" t="s">
        <v>331</v>
      </c>
      <c r="B123" s="5" t="s">
        <v>26</v>
      </c>
      <c r="C123" s="5" t="s">
        <v>43</v>
      </c>
      <c r="D123" s="5" t="s">
        <v>332</v>
      </c>
      <c r="E123" s="5" t="s">
        <v>333</v>
      </c>
      <c r="F123" s="7">
        <v>45193</v>
      </c>
      <c r="G123" s="7">
        <v>45195</v>
      </c>
      <c r="H123" s="5">
        <v>1</v>
      </c>
      <c r="I123" s="5">
        <v>2</v>
      </c>
      <c r="J123" s="5">
        <v>2</v>
      </c>
      <c r="K123" s="5" t="s">
        <v>30</v>
      </c>
      <c r="L123" s="5">
        <v>-2927.34</v>
      </c>
      <c r="M123" s="5">
        <v>-2927.34</v>
      </c>
      <c r="N123" s="5" t="s">
        <v>334</v>
      </c>
      <c r="O123" s="5" t="s">
        <v>32</v>
      </c>
      <c r="P123" s="5" t="s">
        <v>33</v>
      </c>
      <c r="Q123" s="5">
        <v>0</v>
      </c>
      <c r="R123" s="8">
        <v>45172.0000115741</v>
      </c>
      <c r="S123" s="7">
        <v>45198</v>
      </c>
      <c r="T123" s="5" t="s">
        <v>34</v>
      </c>
      <c r="U123" s="5">
        <v>-2927.34</v>
      </c>
      <c r="V123" s="5">
        <v>0</v>
      </c>
      <c r="W123" s="5">
        <v>0</v>
      </c>
      <c r="X123" s="5" t="s">
        <v>335</v>
      </c>
      <c r="Y123" s="5" t="s">
        <v>42</v>
      </c>
    </row>
    <row r="124" s="5" customFormat="1" spans="1:25">
      <c r="A124" s="5" t="s">
        <v>602</v>
      </c>
      <c r="B124" s="5" t="s">
        <v>26</v>
      </c>
      <c r="C124" s="5" t="s">
        <v>27</v>
      </c>
      <c r="D124" s="5" t="s">
        <v>603</v>
      </c>
      <c r="E124" s="5" t="s">
        <v>604</v>
      </c>
      <c r="F124" s="7">
        <v>45191</v>
      </c>
      <c r="G124" s="7">
        <v>45195</v>
      </c>
      <c r="H124" s="5">
        <v>1</v>
      </c>
      <c r="I124" s="5">
        <v>4</v>
      </c>
      <c r="J124" s="5">
        <v>4</v>
      </c>
      <c r="K124" s="5" t="s">
        <v>30</v>
      </c>
      <c r="L124" s="5">
        <v>2660.62</v>
      </c>
      <c r="M124" s="5">
        <v>2660.62</v>
      </c>
      <c r="N124" s="5" t="s">
        <v>605</v>
      </c>
      <c r="O124" s="5" t="s">
        <v>32</v>
      </c>
      <c r="P124" s="5" t="s">
        <v>33</v>
      </c>
      <c r="Q124" s="5">
        <v>0</v>
      </c>
      <c r="R124" s="8">
        <v>45186.0000115741</v>
      </c>
      <c r="S124" s="7">
        <v>45198</v>
      </c>
      <c r="T124" s="5" t="s">
        <v>34</v>
      </c>
      <c r="U124" s="5">
        <v>2660.62</v>
      </c>
      <c r="V124" s="5">
        <v>0</v>
      </c>
      <c r="W124" s="5">
        <v>0</v>
      </c>
      <c r="X124" s="5" t="s">
        <v>606</v>
      </c>
      <c r="Y124" s="5" t="s">
        <v>607</v>
      </c>
    </row>
    <row r="125" s="5" customFormat="1" spans="1:25">
      <c r="A125" s="5" t="s">
        <v>608</v>
      </c>
      <c r="B125" s="5" t="s">
        <v>26</v>
      </c>
      <c r="C125" s="5" t="s">
        <v>27</v>
      </c>
      <c r="D125" s="5" t="s">
        <v>609</v>
      </c>
      <c r="E125" s="5" t="s">
        <v>610</v>
      </c>
      <c r="F125" s="7">
        <v>45193</v>
      </c>
      <c r="G125" s="7">
        <v>45195</v>
      </c>
      <c r="H125" s="5">
        <v>1</v>
      </c>
      <c r="I125" s="5">
        <v>2</v>
      </c>
      <c r="J125" s="5">
        <v>2</v>
      </c>
      <c r="K125" s="5" t="s">
        <v>30</v>
      </c>
      <c r="L125" s="5">
        <v>712.14</v>
      </c>
      <c r="M125" s="5">
        <v>712.14</v>
      </c>
      <c r="N125" s="5" t="s">
        <v>611</v>
      </c>
      <c r="O125" s="5" t="s">
        <v>32</v>
      </c>
      <c r="P125" s="5" t="s">
        <v>33</v>
      </c>
      <c r="Q125" s="5">
        <v>0</v>
      </c>
      <c r="R125" s="8">
        <v>45186.0000115741</v>
      </c>
      <c r="S125" s="7">
        <v>45198</v>
      </c>
      <c r="T125" s="5" t="s">
        <v>34</v>
      </c>
      <c r="U125" s="5">
        <v>712.14</v>
      </c>
      <c r="V125" s="5">
        <v>0</v>
      </c>
      <c r="W125" s="5">
        <v>0</v>
      </c>
      <c r="X125" s="5" t="s">
        <v>612</v>
      </c>
      <c r="Y125" s="5" t="s">
        <v>42</v>
      </c>
    </row>
    <row r="126" s="5" customFormat="1" spans="1:25">
      <c r="A126" s="5" t="s">
        <v>608</v>
      </c>
      <c r="B126" s="5" t="s">
        <v>26</v>
      </c>
      <c r="C126" s="5" t="s">
        <v>43</v>
      </c>
      <c r="D126" s="5" t="s">
        <v>609</v>
      </c>
      <c r="E126" s="5" t="s">
        <v>610</v>
      </c>
      <c r="F126" s="7">
        <v>45193</v>
      </c>
      <c r="G126" s="7">
        <v>45195</v>
      </c>
      <c r="H126" s="5">
        <v>1</v>
      </c>
      <c r="I126" s="5">
        <v>2</v>
      </c>
      <c r="J126" s="5">
        <v>2</v>
      </c>
      <c r="K126" s="5" t="s">
        <v>30</v>
      </c>
      <c r="L126" s="5">
        <v>-712.14</v>
      </c>
      <c r="M126" s="5">
        <v>-712.14</v>
      </c>
      <c r="N126" s="5" t="s">
        <v>611</v>
      </c>
      <c r="O126" s="5" t="s">
        <v>32</v>
      </c>
      <c r="P126" s="5" t="s">
        <v>33</v>
      </c>
      <c r="Q126" s="5">
        <v>0</v>
      </c>
      <c r="R126" s="8">
        <v>45186.0000115741</v>
      </c>
      <c r="S126" s="7">
        <v>45198</v>
      </c>
      <c r="T126" s="5" t="s">
        <v>34</v>
      </c>
      <c r="U126" s="5">
        <v>-712.14</v>
      </c>
      <c r="V126" s="5">
        <v>0</v>
      </c>
      <c r="W126" s="5">
        <v>0</v>
      </c>
      <c r="X126" s="5" t="s">
        <v>612</v>
      </c>
      <c r="Y126" s="5" t="s">
        <v>42</v>
      </c>
    </row>
    <row r="127" s="5" customFormat="1" spans="1:25">
      <c r="A127" s="5" t="s">
        <v>613</v>
      </c>
      <c r="B127" s="5" t="s">
        <v>26</v>
      </c>
      <c r="C127" s="5" t="s">
        <v>27</v>
      </c>
      <c r="D127" s="5" t="s">
        <v>614</v>
      </c>
      <c r="E127" s="5" t="s">
        <v>615</v>
      </c>
      <c r="F127" s="7">
        <v>45194</v>
      </c>
      <c r="G127" s="7">
        <v>45195</v>
      </c>
      <c r="H127" s="5">
        <v>1</v>
      </c>
      <c r="I127" s="5">
        <v>1</v>
      </c>
      <c r="J127" s="5">
        <v>1</v>
      </c>
      <c r="K127" s="5" t="s">
        <v>30</v>
      </c>
      <c r="L127" s="5">
        <v>980.01</v>
      </c>
      <c r="M127" s="5">
        <v>980.01</v>
      </c>
      <c r="N127" s="5" t="s">
        <v>616</v>
      </c>
      <c r="O127" s="5" t="s">
        <v>32</v>
      </c>
      <c r="P127" s="5" t="s">
        <v>33</v>
      </c>
      <c r="Q127" s="5">
        <v>0</v>
      </c>
      <c r="R127" s="8">
        <v>45186</v>
      </c>
      <c r="S127" s="7">
        <v>45198</v>
      </c>
      <c r="T127" s="5" t="s">
        <v>34</v>
      </c>
      <c r="U127" s="5">
        <v>980.01</v>
      </c>
      <c r="V127" s="5">
        <v>0</v>
      </c>
      <c r="W127" s="5">
        <v>0</v>
      </c>
      <c r="X127" s="5" t="s">
        <v>617</v>
      </c>
      <c r="Y127" s="5" t="s">
        <v>42</v>
      </c>
    </row>
    <row r="128" s="5" customFormat="1" spans="1:25">
      <c r="A128" s="5" t="s">
        <v>618</v>
      </c>
      <c r="B128" s="5" t="s">
        <v>26</v>
      </c>
      <c r="C128" s="5" t="s">
        <v>27</v>
      </c>
      <c r="D128" s="5" t="s">
        <v>619</v>
      </c>
      <c r="E128" s="5" t="s">
        <v>620</v>
      </c>
      <c r="F128" s="7">
        <v>45193</v>
      </c>
      <c r="G128" s="7">
        <v>45195</v>
      </c>
      <c r="H128" s="5">
        <v>1</v>
      </c>
      <c r="I128" s="5">
        <v>2</v>
      </c>
      <c r="J128" s="5">
        <v>2</v>
      </c>
      <c r="K128" s="5" t="s">
        <v>30</v>
      </c>
      <c r="L128" s="5">
        <v>3401.06</v>
      </c>
      <c r="M128" s="5">
        <v>3401.06</v>
      </c>
      <c r="N128" s="5" t="s">
        <v>621</v>
      </c>
      <c r="O128" s="5" t="s">
        <v>32</v>
      </c>
      <c r="P128" s="5" t="s">
        <v>33</v>
      </c>
      <c r="Q128" s="5">
        <v>0</v>
      </c>
      <c r="R128" s="8">
        <v>45187.0000115741</v>
      </c>
      <c r="S128" s="7">
        <v>45198</v>
      </c>
      <c r="T128" s="5" t="s">
        <v>34</v>
      </c>
      <c r="U128" s="5">
        <v>3401.06</v>
      </c>
      <c r="V128" s="5">
        <v>0</v>
      </c>
      <c r="W128" s="5">
        <v>0</v>
      </c>
      <c r="X128" s="5" t="s">
        <v>622</v>
      </c>
      <c r="Y128" s="5" t="s">
        <v>623</v>
      </c>
    </row>
    <row r="129" s="5" customFormat="1" spans="1:25">
      <c r="A129" s="5" t="s">
        <v>495</v>
      </c>
      <c r="B129" s="5" t="s">
        <v>26</v>
      </c>
      <c r="C129" s="5" t="s">
        <v>43</v>
      </c>
      <c r="D129" s="5" t="s">
        <v>496</v>
      </c>
      <c r="E129" s="5" t="s">
        <v>497</v>
      </c>
      <c r="F129" s="7">
        <v>45193</v>
      </c>
      <c r="G129" s="7">
        <v>45195</v>
      </c>
      <c r="H129" s="5">
        <v>1</v>
      </c>
      <c r="I129" s="5">
        <v>2</v>
      </c>
      <c r="J129" s="5">
        <v>2</v>
      </c>
      <c r="K129" s="5" t="s">
        <v>30</v>
      </c>
      <c r="L129" s="5">
        <v>-1366.16</v>
      </c>
      <c r="M129" s="5">
        <v>-1366.16</v>
      </c>
      <c r="N129" s="5" t="s">
        <v>498</v>
      </c>
      <c r="O129" s="5" t="s">
        <v>32</v>
      </c>
      <c r="P129" s="5" t="s">
        <v>33</v>
      </c>
      <c r="Q129" s="5">
        <v>0</v>
      </c>
      <c r="R129" s="8">
        <v>45182.0000115741</v>
      </c>
      <c r="S129" s="7">
        <v>45198</v>
      </c>
      <c r="T129" s="5" t="s">
        <v>34</v>
      </c>
      <c r="U129" s="5">
        <v>-1366.16</v>
      </c>
      <c r="V129" s="5">
        <v>0</v>
      </c>
      <c r="W129" s="5">
        <v>0</v>
      </c>
      <c r="X129" s="5" t="s">
        <v>499</v>
      </c>
      <c r="Y129" s="5" t="s">
        <v>42</v>
      </c>
    </row>
    <row r="130" s="5" customFormat="1" spans="1:25">
      <c r="A130" s="5" t="s">
        <v>355</v>
      </c>
      <c r="B130" s="5" t="s">
        <v>26</v>
      </c>
      <c r="C130" s="5" t="s">
        <v>43</v>
      </c>
      <c r="D130" s="5" t="s">
        <v>356</v>
      </c>
      <c r="E130" s="5" t="s">
        <v>357</v>
      </c>
      <c r="F130" s="7">
        <v>45191</v>
      </c>
      <c r="G130" s="7">
        <v>45195</v>
      </c>
      <c r="H130" s="5">
        <v>1</v>
      </c>
      <c r="I130" s="5">
        <v>4</v>
      </c>
      <c r="J130" s="5">
        <v>4</v>
      </c>
      <c r="K130" s="5" t="s">
        <v>30</v>
      </c>
      <c r="L130" s="5">
        <v>-8611.52</v>
      </c>
      <c r="M130" s="5">
        <v>-8611.52</v>
      </c>
      <c r="N130" s="5" t="s">
        <v>358</v>
      </c>
      <c r="O130" s="5" t="s">
        <v>32</v>
      </c>
      <c r="P130" s="5" t="s">
        <v>33</v>
      </c>
      <c r="Q130" s="5">
        <v>0</v>
      </c>
      <c r="R130" s="8">
        <v>45174</v>
      </c>
      <c r="S130" s="7">
        <v>45198</v>
      </c>
      <c r="T130" s="5" t="s">
        <v>34</v>
      </c>
      <c r="U130" s="5">
        <v>-8611.52</v>
      </c>
      <c r="V130" s="5">
        <v>0</v>
      </c>
      <c r="W130" s="5">
        <v>0</v>
      </c>
      <c r="X130" s="5" t="s">
        <v>359</v>
      </c>
      <c r="Y130" s="5" t="s">
        <v>360</v>
      </c>
    </row>
    <row r="131" s="5" customFormat="1" spans="1:25">
      <c r="A131" s="5" t="s">
        <v>624</v>
      </c>
      <c r="B131" s="5" t="s">
        <v>26</v>
      </c>
      <c r="C131" s="5" t="s">
        <v>27</v>
      </c>
      <c r="D131" s="5" t="s">
        <v>625</v>
      </c>
      <c r="E131" s="5" t="s">
        <v>626</v>
      </c>
      <c r="F131" s="7">
        <v>45188</v>
      </c>
      <c r="G131" s="7">
        <v>45195</v>
      </c>
      <c r="H131" s="5">
        <v>1</v>
      </c>
      <c r="I131" s="5">
        <v>7</v>
      </c>
      <c r="J131" s="5">
        <v>7</v>
      </c>
      <c r="K131" s="5" t="s">
        <v>30</v>
      </c>
      <c r="L131" s="5">
        <v>1131.97</v>
      </c>
      <c r="M131" s="5">
        <v>1131.97</v>
      </c>
      <c r="N131" s="5" t="s">
        <v>627</v>
      </c>
      <c r="O131" s="5" t="s">
        <v>32</v>
      </c>
      <c r="P131" s="5" t="s">
        <v>33</v>
      </c>
      <c r="Q131" s="5">
        <v>0</v>
      </c>
      <c r="R131" s="8">
        <v>45188</v>
      </c>
      <c r="S131" s="7">
        <v>45198</v>
      </c>
      <c r="T131" s="5" t="s">
        <v>34</v>
      </c>
      <c r="U131" s="5">
        <v>1131.97</v>
      </c>
      <c r="V131" s="5">
        <v>0</v>
      </c>
      <c r="W131" s="5">
        <v>0</v>
      </c>
      <c r="X131" s="5" t="s">
        <v>628</v>
      </c>
      <c r="Y131" s="5" t="s">
        <v>42</v>
      </c>
    </row>
    <row r="132" s="5" customFormat="1" spans="1:25">
      <c r="A132" s="5" t="s">
        <v>629</v>
      </c>
      <c r="B132" s="5" t="s">
        <v>26</v>
      </c>
      <c r="C132" s="5" t="s">
        <v>27</v>
      </c>
      <c r="D132" s="5" t="s">
        <v>249</v>
      </c>
      <c r="E132" s="5" t="s">
        <v>407</v>
      </c>
      <c r="F132" s="7">
        <v>45194</v>
      </c>
      <c r="G132" s="7">
        <v>45195</v>
      </c>
      <c r="H132" s="5">
        <v>1</v>
      </c>
      <c r="I132" s="5">
        <v>1</v>
      </c>
      <c r="J132" s="5">
        <v>1</v>
      </c>
      <c r="K132" s="5" t="s">
        <v>30</v>
      </c>
      <c r="L132" s="5">
        <v>295.64</v>
      </c>
      <c r="M132" s="5">
        <v>295.64</v>
      </c>
      <c r="N132" s="5" t="s">
        <v>630</v>
      </c>
      <c r="O132" s="5" t="s">
        <v>32</v>
      </c>
      <c r="P132" s="5" t="s">
        <v>33</v>
      </c>
      <c r="Q132" s="5">
        <v>0</v>
      </c>
      <c r="R132" s="8">
        <v>45188.0000115741</v>
      </c>
      <c r="S132" s="7">
        <v>45198</v>
      </c>
      <c r="T132" s="5" t="s">
        <v>34</v>
      </c>
      <c r="U132" s="5">
        <v>295.64</v>
      </c>
      <c r="V132" s="5">
        <v>0</v>
      </c>
      <c r="W132" s="5">
        <v>0</v>
      </c>
      <c r="X132" s="5" t="s">
        <v>631</v>
      </c>
      <c r="Y132" s="5" t="s">
        <v>253</v>
      </c>
    </row>
    <row r="133" s="5" customFormat="1" spans="1:25">
      <c r="A133" s="5" t="s">
        <v>632</v>
      </c>
      <c r="B133" s="5" t="s">
        <v>26</v>
      </c>
      <c r="C133" s="5" t="s">
        <v>27</v>
      </c>
      <c r="D133" s="5" t="s">
        <v>249</v>
      </c>
      <c r="E133" s="5" t="s">
        <v>407</v>
      </c>
      <c r="F133" s="7">
        <v>45194</v>
      </c>
      <c r="G133" s="7">
        <v>45195</v>
      </c>
      <c r="H133" s="5">
        <v>1</v>
      </c>
      <c r="I133" s="5">
        <v>1</v>
      </c>
      <c r="J133" s="5">
        <v>1</v>
      </c>
      <c r="K133" s="5" t="s">
        <v>30</v>
      </c>
      <c r="L133" s="5">
        <v>295.64</v>
      </c>
      <c r="M133" s="5">
        <v>295.64</v>
      </c>
      <c r="N133" s="5" t="s">
        <v>633</v>
      </c>
      <c r="O133" s="5" t="s">
        <v>32</v>
      </c>
      <c r="P133" s="5" t="s">
        <v>33</v>
      </c>
      <c r="Q133" s="5">
        <v>0</v>
      </c>
      <c r="R133" s="8">
        <v>45188.0000115741</v>
      </c>
      <c r="S133" s="7">
        <v>45198</v>
      </c>
      <c r="T133" s="5" t="s">
        <v>34</v>
      </c>
      <c r="U133" s="5">
        <v>295.64</v>
      </c>
      <c r="V133" s="5">
        <v>0</v>
      </c>
      <c r="W133" s="5">
        <v>0</v>
      </c>
      <c r="X133" s="5" t="s">
        <v>634</v>
      </c>
      <c r="Y133" s="5" t="s">
        <v>253</v>
      </c>
    </row>
    <row r="134" s="5" customFormat="1" spans="1:25">
      <c r="A134" s="5" t="s">
        <v>635</v>
      </c>
      <c r="B134" s="5" t="s">
        <v>26</v>
      </c>
      <c r="C134" s="5" t="s">
        <v>27</v>
      </c>
      <c r="D134" s="5" t="s">
        <v>636</v>
      </c>
      <c r="E134" s="5" t="s">
        <v>637</v>
      </c>
      <c r="F134" s="7">
        <v>45194</v>
      </c>
      <c r="G134" s="7">
        <v>45195</v>
      </c>
      <c r="H134" s="5">
        <v>1</v>
      </c>
      <c r="I134" s="5">
        <v>1</v>
      </c>
      <c r="J134" s="5">
        <v>1</v>
      </c>
      <c r="K134" s="5" t="s">
        <v>30</v>
      </c>
      <c r="L134" s="5">
        <v>689.77</v>
      </c>
      <c r="M134" s="5">
        <v>689.77</v>
      </c>
      <c r="N134" s="5" t="s">
        <v>638</v>
      </c>
      <c r="O134" s="5" t="s">
        <v>32</v>
      </c>
      <c r="P134" s="5" t="s">
        <v>33</v>
      </c>
      <c r="Q134" s="5">
        <v>0</v>
      </c>
      <c r="R134" s="8">
        <v>45188.0000115741</v>
      </c>
      <c r="S134" s="7">
        <v>45198</v>
      </c>
      <c r="T134" s="5" t="s">
        <v>34</v>
      </c>
      <c r="U134" s="5">
        <v>689.77</v>
      </c>
      <c r="V134" s="5">
        <v>0</v>
      </c>
      <c r="W134" s="5">
        <v>0</v>
      </c>
      <c r="X134" s="5" t="s">
        <v>639</v>
      </c>
      <c r="Y134" s="5" t="s">
        <v>640</v>
      </c>
    </row>
    <row r="135" s="5" customFormat="1" spans="1:25">
      <c r="A135" s="5" t="s">
        <v>641</v>
      </c>
      <c r="B135" s="5" t="s">
        <v>26</v>
      </c>
      <c r="C135" s="5" t="s">
        <v>27</v>
      </c>
      <c r="D135" s="5" t="s">
        <v>642</v>
      </c>
      <c r="E135" s="5" t="s">
        <v>227</v>
      </c>
      <c r="F135" s="7">
        <v>45194</v>
      </c>
      <c r="G135" s="7">
        <v>45195</v>
      </c>
      <c r="H135" s="5">
        <v>1</v>
      </c>
      <c r="I135" s="5">
        <v>1</v>
      </c>
      <c r="J135" s="5">
        <v>1</v>
      </c>
      <c r="K135" s="5" t="s">
        <v>30</v>
      </c>
      <c r="L135" s="5">
        <v>458</v>
      </c>
      <c r="M135" s="5">
        <v>458</v>
      </c>
      <c r="N135" s="5" t="s">
        <v>643</v>
      </c>
      <c r="O135" s="5" t="s">
        <v>32</v>
      </c>
      <c r="P135" s="5" t="s">
        <v>33</v>
      </c>
      <c r="Q135" s="5">
        <v>0</v>
      </c>
      <c r="R135" s="8">
        <v>45188</v>
      </c>
      <c r="S135" s="7">
        <v>45198</v>
      </c>
      <c r="T135" s="5" t="s">
        <v>34</v>
      </c>
      <c r="U135" s="5">
        <v>458</v>
      </c>
      <c r="V135" s="5">
        <v>0</v>
      </c>
      <c r="W135" s="5">
        <v>0</v>
      </c>
      <c r="X135" s="5" t="s">
        <v>644</v>
      </c>
      <c r="Y135" s="5" t="s">
        <v>645</v>
      </c>
    </row>
    <row r="136" s="5" customFormat="1" spans="1:25">
      <c r="A136" s="5" t="s">
        <v>646</v>
      </c>
      <c r="B136" s="5" t="s">
        <v>26</v>
      </c>
      <c r="C136" s="5" t="s">
        <v>27</v>
      </c>
      <c r="D136" s="5" t="s">
        <v>647</v>
      </c>
      <c r="E136" s="5" t="s">
        <v>648</v>
      </c>
      <c r="F136" s="7">
        <v>45194</v>
      </c>
      <c r="G136" s="7">
        <v>45195</v>
      </c>
      <c r="H136" s="5">
        <v>1</v>
      </c>
      <c r="I136" s="5">
        <v>1</v>
      </c>
      <c r="J136" s="5">
        <v>1</v>
      </c>
      <c r="K136" s="5" t="s">
        <v>30</v>
      </c>
      <c r="L136" s="5">
        <v>996.52</v>
      </c>
      <c r="M136" s="5">
        <v>996.52</v>
      </c>
      <c r="N136" s="5" t="s">
        <v>649</v>
      </c>
      <c r="O136" s="5" t="s">
        <v>32</v>
      </c>
      <c r="P136" s="5" t="s">
        <v>33</v>
      </c>
      <c r="Q136" s="5">
        <v>0</v>
      </c>
      <c r="R136" s="8">
        <v>45159.0000115741</v>
      </c>
      <c r="S136" s="7">
        <v>45198</v>
      </c>
      <c r="T136" s="5" t="s">
        <v>34</v>
      </c>
      <c r="U136" s="5">
        <v>996.52</v>
      </c>
      <c r="V136" s="5">
        <v>0</v>
      </c>
      <c r="W136" s="5">
        <v>0</v>
      </c>
      <c r="X136" s="5" t="s">
        <v>650</v>
      </c>
      <c r="Y136" s="5" t="s">
        <v>651</v>
      </c>
    </row>
    <row r="137" s="5" customFormat="1" spans="1:25">
      <c r="A137" s="5" t="s">
        <v>652</v>
      </c>
      <c r="B137" s="5" t="s">
        <v>26</v>
      </c>
      <c r="C137" s="5" t="s">
        <v>27</v>
      </c>
      <c r="D137" s="5" t="s">
        <v>653</v>
      </c>
      <c r="E137" s="5" t="s">
        <v>654</v>
      </c>
      <c r="F137" s="7">
        <v>45194</v>
      </c>
      <c r="G137" s="7">
        <v>45195</v>
      </c>
      <c r="H137" s="5">
        <v>2</v>
      </c>
      <c r="I137" s="5">
        <v>1</v>
      </c>
      <c r="J137" s="5">
        <v>2</v>
      </c>
      <c r="K137" s="5" t="s">
        <v>30</v>
      </c>
      <c r="L137" s="5">
        <v>2121.82</v>
      </c>
      <c r="M137" s="5">
        <v>2121.82</v>
      </c>
      <c r="N137" s="5" t="s">
        <v>655</v>
      </c>
      <c r="O137" s="5" t="s">
        <v>32</v>
      </c>
      <c r="P137" s="5" t="s">
        <v>33</v>
      </c>
      <c r="Q137" s="5">
        <v>0</v>
      </c>
      <c r="R137" s="8">
        <v>45163</v>
      </c>
      <c r="S137" s="7">
        <v>45198</v>
      </c>
      <c r="T137" s="5" t="s">
        <v>34</v>
      </c>
      <c r="U137" s="5">
        <v>2121.82</v>
      </c>
      <c r="V137" s="5">
        <v>0</v>
      </c>
      <c r="W137" s="5">
        <v>0</v>
      </c>
      <c r="X137" s="5" t="s">
        <v>656</v>
      </c>
      <c r="Y137" s="5" t="s">
        <v>42</v>
      </c>
    </row>
    <row r="138" s="5" customFormat="1" spans="1:25">
      <c r="A138" s="5" t="s">
        <v>657</v>
      </c>
      <c r="B138" s="5" t="s">
        <v>26</v>
      </c>
      <c r="C138" s="5" t="s">
        <v>27</v>
      </c>
      <c r="D138" s="5" t="s">
        <v>658</v>
      </c>
      <c r="E138" s="5" t="s">
        <v>659</v>
      </c>
      <c r="F138" s="7">
        <v>45194</v>
      </c>
      <c r="G138" s="7">
        <v>45195</v>
      </c>
      <c r="H138" s="5">
        <v>1</v>
      </c>
      <c r="I138" s="5">
        <v>1</v>
      </c>
      <c r="J138" s="5">
        <v>1</v>
      </c>
      <c r="K138" s="5" t="s">
        <v>30</v>
      </c>
      <c r="L138" s="5">
        <v>429.82</v>
      </c>
      <c r="M138" s="5">
        <v>429.82</v>
      </c>
      <c r="N138" s="5" t="s">
        <v>660</v>
      </c>
      <c r="O138" s="5" t="s">
        <v>32</v>
      </c>
      <c r="P138" s="5" t="s">
        <v>33</v>
      </c>
      <c r="Q138" s="5">
        <v>0</v>
      </c>
      <c r="R138" s="8">
        <v>45181</v>
      </c>
      <c r="S138" s="7">
        <v>45198</v>
      </c>
      <c r="T138" s="5" t="s">
        <v>34</v>
      </c>
      <c r="U138" s="5">
        <v>429.82</v>
      </c>
      <c r="V138" s="5">
        <v>0</v>
      </c>
      <c r="W138" s="5">
        <v>0</v>
      </c>
      <c r="X138" s="5" t="s">
        <v>661</v>
      </c>
      <c r="Y138" s="5" t="s">
        <v>662</v>
      </c>
    </row>
    <row r="139" s="5" customFormat="1" spans="1:25">
      <c r="A139" s="5" t="s">
        <v>663</v>
      </c>
      <c r="B139" s="5" t="s">
        <v>26</v>
      </c>
      <c r="C139" s="5" t="s">
        <v>27</v>
      </c>
      <c r="D139" s="5" t="s">
        <v>664</v>
      </c>
      <c r="E139" s="5" t="s">
        <v>555</v>
      </c>
      <c r="F139" s="7">
        <v>45194</v>
      </c>
      <c r="G139" s="7">
        <v>45195</v>
      </c>
      <c r="H139" s="5">
        <v>1</v>
      </c>
      <c r="I139" s="5">
        <v>1</v>
      </c>
      <c r="J139" s="5">
        <v>1</v>
      </c>
      <c r="K139" s="5" t="s">
        <v>30</v>
      </c>
      <c r="L139" s="5">
        <v>233.42</v>
      </c>
      <c r="M139" s="5">
        <v>233.42</v>
      </c>
      <c r="N139" s="5" t="s">
        <v>665</v>
      </c>
      <c r="O139" s="5" t="s">
        <v>32</v>
      </c>
      <c r="P139" s="5" t="s">
        <v>33</v>
      </c>
      <c r="Q139" s="5">
        <v>0</v>
      </c>
      <c r="R139" s="8">
        <v>45188</v>
      </c>
      <c r="S139" s="7">
        <v>45198</v>
      </c>
      <c r="T139" s="5" t="s">
        <v>34</v>
      </c>
      <c r="U139" s="5">
        <v>233.42</v>
      </c>
      <c r="V139" s="5">
        <v>0</v>
      </c>
      <c r="W139" s="5">
        <v>0</v>
      </c>
      <c r="X139" s="5" t="s">
        <v>666</v>
      </c>
      <c r="Y139" s="5" t="s">
        <v>667</v>
      </c>
    </row>
    <row r="140" s="5" customFormat="1" spans="1:25">
      <c r="A140" s="5" t="s">
        <v>668</v>
      </c>
      <c r="B140" s="5" t="s">
        <v>26</v>
      </c>
      <c r="C140" s="5" t="s">
        <v>27</v>
      </c>
      <c r="D140" s="5" t="s">
        <v>669</v>
      </c>
      <c r="E140" s="5" t="s">
        <v>670</v>
      </c>
      <c r="F140" s="7">
        <v>45194</v>
      </c>
      <c r="G140" s="7">
        <v>45195</v>
      </c>
      <c r="H140" s="5">
        <v>3</v>
      </c>
      <c r="I140" s="5">
        <v>1</v>
      </c>
      <c r="J140" s="5">
        <v>3</v>
      </c>
      <c r="K140" s="5" t="s">
        <v>30</v>
      </c>
      <c r="L140" s="5">
        <v>1150.08</v>
      </c>
      <c r="M140" s="5">
        <v>1150.08</v>
      </c>
      <c r="N140" s="5" t="s">
        <v>671</v>
      </c>
      <c r="O140" s="5" t="s">
        <v>32</v>
      </c>
      <c r="P140" s="5" t="s">
        <v>33</v>
      </c>
      <c r="Q140" s="5">
        <v>0</v>
      </c>
      <c r="R140" s="8">
        <v>45189</v>
      </c>
      <c r="S140" s="7">
        <v>45198</v>
      </c>
      <c r="T140" s="5" t="s">
        <v>34</v>
      </c>
      <c r="U140" s="5">
        <v>1150.08</v>
      </c>
      <c r="V140" s="5">
        <v>0</v>
      </c>
      <c r="W140" s="5">
        <v>0</v>
      </c>
      <c r="X140" s="5" t="s">
        <v>672</v>
      </c>
      <c r="Y140" s="5" t="s">
        <v>42</v>
      </c>
    </row>
    <row r="141" s="5" customFormat="1" spans="1:25">
      <c r="A141" s="5" t="s">
        <v>673</v>
      </c>
      <c r="B141" s="5" t="s">
        <v>26</v>
      </c>
      <c r="C141" s="5" t="s">
        <v>27</v>
      </c>
      <c r="D141" s="5" t="s">
        <v>636</v>
      </c>
      <c r="E141" s="5" t="s">
        <v>674</v>
      </c>
      <c r="F141" s="7">
        <v>45193</v>
      </c>
      <c r="G141" s="7">
        <v>45195</v>
      </c>
      <c r="H141" s="5">
        <v>1</v>
      </c>
      <c r="I141" s="5">
        <v>2</v>
      </c>
      <c r="J141" s="5">
        <v>2</v>
      </c>
      <c r="K141" s="5" t="s">
        <v>30</v>
      </c>
      <c r="L141" s="5">
        <v>1354.2</v>
      </c>
      <c r="M141" s="5">
        <v>1354.2</v>
      </c>
      <c r="N141" s="5" t="s">
        <v>675</v>
      </c>
      <c r="O141" s="5" t="s">
        <v>32</v>
      </c>
      <c r="P141" s="5" t="s">
        <v>33</v>
      </c>
      <c r="Q141" s="5">
        <v>0</v>
      </c>
      <c r="R141" s="8">
        <v>45189.0000115741</v>
      </c>
      <c r="S141" s="7">
        <v>45198</v>
      </c>
      <c r="T141" s="5" t="s">
        <v>34</v>
      </c>
      <c r="U141" s="5">
        <v>1354.2</v>
      </c>
      <c r="V141" s="5">
        <v>0</v>
      </c>
      <c r="W141" s="5">
        <v>0</v>
      </c>
      <c r="X141" s="5" t="s">
        <v>676</v>
      </c>
      <c r="Y141" s="5" t="s">
        <v>677</v>
      </c>
    </row>
    <row r="142" s="5" customFormat="1" spans="1:25">
      <c r="A142" s="5" t="s">
        <v>678</v>
      </c>
      <c r="B142" s="5" t="s">
        <v>26</v>
      </c>
      <c r="C142" s="5" t="s">
        <v>27</v>
      </c>
      <c r="D142" s="5" t="s">
        <v>636</v>
      </c>
      <c r="E142" s="5" t="s">
        <v>679</v>
      </c>
      <c r="F142" s="7">
        <v>45194</v>
      </c>
      <c r="G142" s="7">
        <v>45195</v>
      </c>
      <c r="H142" s="5">
        <v>1</v>
      </c>
      <c r="I142" s="5">
        <v>1</v>
      </c>
      <c r="J142" s="5">
        <v>1</v>
      </c>
      <c r="K142" s="5" t="s">
        <v>30</v>
      </c>
      <c r="L142" s="5">
        <v>620.22</v>
      </c>
      <c r="M142" s="5">
        <v>620.22</v>
      </c>
      <c r="N142" s="5" t="s">
        <v>680</v>
      </c>
      <c r="O142" s="5" t="s">
        <v>32</v>
      </c>
      <c r="P142" s="5" t="s">
        <v>33</v>
      </c>
      <c r="Q142" s="5">
        <v>0</v>
      </c>
      <c r="R142" s="8">
        <v>45189.0000115741</v>
      </c>
      <c r="S142" s="7">
        <v>45198</v>
      </c>
      <c r="T142" s="5" t="s">
        <v>34</v>
      </c>
      <c r="U142" s="5">
        <v>620.22</v>
      </c>
      <c r="V142" s="5">
        <v>0</v>
      </c>
      <c r="W142" s="5">
        <v>0</v>
      </c>
      <c r="X142" s="5" t="s">
        <v>681</v>
      </c>
      <c r="Y142" s="5" t="s">
        <v>682</v>
      </c>
    </row>
    <row r="143" s="5" customFormat="1" spans="1:25">
      <c r="A143" s="5" t="s">
        <v>668</v>
      </c>
      <c r="B143" s="5" t="s">
        <v>26</v>
      </c>
      <c r="C143" s="5" t="s">
        <v>43</v>
      </c>
      <c r="D143" s="5" t="s">
        <v>669</v>
      </c>
      <c r="E143" s="5" t="s">
        <v>670</v>
      </c>
      <c r="F143" s="7">
        <v>45194</v>
      </c>
      <c r="G143" s="7">
        <v>45195</v>
      </c>
      <c r="H143" s="5">
        <v>3</v>
      </c>
      <c r="I143" s="5">
        <v>1</v>
      </c>
      <c r="J143" s="5">
        <v>3</v>
      </c>
      <c r="K143" s="5" t="s">
        <v>30</v>
      </c>
      <c r="L143" s="5">
        <v>-1150.08</v>
      </c>
      <c r="M143" s="5">
        <v>-1150.08</v>
      </c>
      <c r="N143" s="5" t="s">
        <v>671</v>
      </c>
      <c r="O143" s="5" t="s">
        <v>32</v>
      </c>
      <c r="P143" s="5" t="s">
        <v>33</v>
      </c>
      <c r="Q143" s="5">
        <v>0</v>
      </c>
      <c r="R143" s="8">
        <v>45189</v>
      </c>
      <c r="S143" s="7">
        <v>45198</v>
      </c>
      <c r="T143" s="5" t="s">
        <v>34</v>
      </c>
      <c r="U143" s="5">
        <v>-1150.08</v>
      </c>
      <c r="V143" s="5">
        <v>0</v>
      </c>
      <c r="W143" s="5">
        <v>0</v>
      </c>
      <c r="X143" s="5" t="s">
        <v>672</v>
      </c>
      <c r="Y143" s="5" t="s">
        <v>42</v>
      </c>
    </row>
    <row r="144" s="5" customFormat="1" spans="1:25">
      <c r="A144" s="5" t="s">
        <v>683</v>
      </c>
      <c r="B144" s="5" t="s">
        <v>26</v>
      </c>
      <c r="C144" s="5" t="s">
        <v>27</v>
      </c>
      <c r="D144" s="5" t="s">
        <v>684</v>
      </c>
      <c r="E144" s="5" t="s">
        <v>685</v>
      </c>
      <c r="F144" s="7">
        <v>45191</v>
      </c>
      <c r="G144" s="7">
        <v>45195</v>
      </c>
      <c r="H144" s="5">
        <v>1</v>
      </c>
      <c r="I144" s="5">
        <v>4</v>
      </c>
      <c r="J144" s="5">
        <v>4</v>
      </c>
      <c r="K144" s="5" t="s">
        <v>30</v>
      </c>
      <c r="L144" s="5">
        <v>3580.92</v>
      </c>
      <c r="M144" s="5">
        <v>3580.92</v>
      </c>
      <c r="N144" s="5" t="s">
        <v>686</v>
      </c>
      <c r="O144" s="5" t="s">
        <v>32</v>
      </c>
      <c r="P144" s="5" t="s">
        <v>33</v>
      </c>
      <c r="Q144" s="5">
        <v>0</v>
      </c>
      <c r="R144" s="8">
        <v>45189</v>
      </c>
      <c r="S144" s="7">
        <v>45198</v>
      </c>
      <c r="T144" s="5" t="s">
        <v>34</v>
      </c>
      <c r="U144" s="5">
        <v>3580.92</v>
      </c>
      <c r="V144" s="5">
        <v>0</v>
      </c>
      <c r="W144" s="5">
        <v>0</v>
      </c>
      <c r="X144" s="5" t="s">
        <v>687</v>
      </c>
      <c r="Y144" s="5" t="s">
        <v>688</v>
      </c>
    </row>
    <row r="145" s="5" customFormat="1" spans="1:25">
      <c r="A145" s="5" t="s">
        <v>689</v>
      </c>
      <c r="B145" s="5" t="s">
        <v>26</v>
      </c>
      <c r="C145" s="5" t="s">
        <v>27</v>
      </c>
      <c r="D145" s="5" t="s">
        <v>690</v>
      </c>
      <c r="E145" s="5" t="s">
        <v>691</v>
      </c>
      <c r="F145" s="7">
        <v>45192</v>
      </c>
      <c r="G145" s="7">
        <v>45195</v>
      </c>
      <c r="H145" s="5">
        <v>1</v>
      </c>
      <c r="I145" s="5">
        <v>3</v>
      </c>
      <c r="J145" s="5">
        <v>3</v>
      </c>
      <c r="K145" s="5" t="s">
        <v>30</v>
      </c>
      <c r="L145" s="5">
        <v>6488.22</v>
      </c>
      <c r="M145" s="5">
        <v>6488.22</v>
      </c>
      <c r="N145" s="5" t="s">
        <v>692</v>
      </c>
      <c r="O145" s="5" t="s">
        <v>32</v>
      </c>
      <c r="P145" s="5" t="s">
        <v>33</v>
      </c>
      <c r="Q145" s="5">
        <v>0</v>
      </c>
      <c r="R145" s="8">
        <v>45190.0000115741</v>
      </c>
      <c r="S145" s="7">
        <v>45198</v>
      </c>
      <c r="T145" s="5" t="s">
        <v>34</v>
      </c>
      <c r="U145" s="5">
        <v>6488.22</v>
      </c>
      <c r="V145" s="5">
        <v>0</v>
      </c>
      <c r="W145" s="5">
        <v>0</v>
      </c>
      <c r="X145" s="5" t="s">
        <v>693</v>
      </c>
      <c r="Y145" s="5" t="s">
        <v>694</v>
      </c>
    </row>
    <row r="146" s="5" customFormat="1" spans="1:25">
      <c r="A146" s="5" t="s">
        <v>695</v>
      </c>
      <c r="B146" s="5" t="s">
        <v>26</v>
      </c>
      <c r="C146" s="5" t="s">
        <v>27</v>
      </c>
      <c r="D146" s="5" t="s">
        <v>696</v>
      </c>
      <c r="E146" s="5" t="s">
        <v>697</v>
      </c>
      <c r="F146" s="7">
        <v>45194</v>
      </c>
      <c r="G146" s="7">
        <v>45195</v>
      </c>
      <c r="H146" s="5">
        <v>1</v>
      </c>
      <c r="I146" s="5">
        <v>1</v>
      </c>
      <c r="J146" s="5">
        <v>1</v>
      </c>
      <c r="K146" s="5" t="s">
        <v>30</v>
      </c>
      <c r="L146" s="5">
        <v>1060.73</v>
      </c>
      <c r="M146" s="5">
        <v>1060.73</v>
      </c>
      <c r="N146" s="5" t="s">
        <v>698</v>
      </c>
      <c r="O146" s="5" t="s">
        <v>32</v>
      </c>
      <c r="P146" s="5" t="s">
        <v>33</v>
      </c>
      <c r="Q146" s="5">
        <v>0</v>
      </c>
      <c r="R146" s="8">
        <v>45190.0000115741</v>
      </c>
      <c r="S146" s="7">
        <v>45198</v>
      </c>
      <c r="T146" s="5" t="s">
        <v>34</v>
      </c>
      <c r="U146" s="5">
        <v>1060.73</v>
      </c>
      <c r="V146" s="5">
        <v>0</v>
      </c>
      <c r="W146" s="5">
        <v>0</v>
      </c>
      <c r="X146" s="5" t="s">
        <v>699</v>
      </c>
      <c r="Y146" s="5" t="s">
        <v>700</v>
      </c>
    </row>
    <row r="147" s="5" customFormat="1" spans="1:25">
      <c r="A147" s="5" t="s">
        <v>701</v>
      </c>
      <c r="B147" s="5" t="s">
        <v>26</v>
      </c>
      <c r="C147" s="5" t="s">
        <v>27</v>
      </c>
      <c r="D147" s="5" t="s">
        <v>702</v>
      </c>
      <c r="E147" s="5" t="s">
        <v>703</v>
      </c>
      <c r="F147" s="7">
        <v>45194</v>
      </c>
      <c r="G147" s="7">
        <v>45195</v>
      </c>
      <c r="H147" s="5">
        <v>1</v>
      </c>
      <c r="I147" s="5">
        <v>1</v>
      </c>
      <c r="J147" s="5">
        <v>1</v>
      </c>
      <c r="K147" s="5" t="s">
        <v>30</v>
      </c>
      <c r="L147" s="5">
        <v>152.68</v>
      </c>
      <c r="M147" s="5">
        <v>152.68</v>
      </c>
      <c r="N147" s="5" t="s">
        <v>704</v>
      </c>
      <c r="O147" s="5" t="s">
        <v>32</v>
      </c>
      <c r="P147" s="5" t="s">
        <v>33</v>
      </c>
      <c r="Q147" s="5">
        <v>0</v>
      </c>
      <c r="R147" s="8">
        <v>45190.0000115741</v>
      </c>
      <c r="S147" s="7">
        <v>45198</v>
      </c>
      <c r="T147" s="5" t="s">
        <v>34</v>
      </c>
      <c r="U147" s="5">
        <v>152.68</v>
      </c>
      <c r="V147" s="5">
        <v>0</v>
      </c>
      <c r="W147" s="5">
        <v>0</v>
      </c>
      <c r="X147" s="5" t="s">
        <v>705</v>
      </c>
      <c r="Y147" s="5" t="s">
        <v>706</v>
      </c>
    </row>
    <row r="148" s="5" customFormat="1" spans="1:25">
      <c r="A148" s="5" t="s">
        <v>707</v>
      </c>
      <c r="B148" s="5" t="s">
        <v>26</v>
      </c>
      <c r="C148" s="5" t="s">
        <v>27</v>
      </c>
      <c r="D148" s="5" t="s">
        <v>708</v>
      </c>
      <c r="E148" s="5" t="s">
        <v>709</v>
      </c>
      <c r="F148" s="7">
        <v>45194</v>
      </c>
      <c r="G148" s="7">
        <v>45195</v>
      </c>
      <c r="H148" s="5">
        <v>1</v>
      </c>
      <c r="I148" s="5">
        <v>1</v>
      </c>
      <c r="J148" s="5">
        <v>1</v>
      </c>
      <c r="K148" s="5" t="s">
        <v>30</v>
      </c>
      <c r="L148" s="5">
        <v>941.8</v>
      </c>
      <c r="M148" s="5">
        <v>941.8</v>
      </c>
      <c r="N148" s="5" t="s">
        <v>710</v>
      </c>
      <c r="O148" s="5" t="s">
        <v>32</v>
      </c>
      <c r="P148" s="5" t="s">
        <v>33</v>
      </c>
      <c r="Q148" s="5">
        <v>0</v>
      </c>
      <c r="R148" s="8">
        <v>45190.0000115741</v>
      </c>
      <c r="S148" s="7">
        <v>45198</v>
      </c>
      <c r="T148" s="5" t="s">
        <v>34</v>
      </c>
      <c r="U148" s="5">
        <v>941.8</v>
      </c>
      <c r="V148" s="5">
        <v>0</v>
      </c>
      <c r="W148" s="5">
        <v>0</v>
      </c>
      <c r="X148" s="5" t="s">
        <v>711</v>
      </c>
      <c r="Y148" s="5" t="s">
        <v>42</v>
      </c>
    </row>
    <row r="149" s="5" customFormat="1" spans="1:25">
      <c r="A149" s="5" t="s">
        <v>712</v>
      </c>
      <c r="B149" s="5" t="s">
        <v>26</v>
      </c>
      <c r="C149" s="5" t="s">
        <v>27</v>
      </c>
      <c r="D149" s="5" t="s">
        <v>713</v>
      </c>
      <c r="E149" s="5" t="s">
        <v>714</v>
      </c>
      <c r="F149" s="7">
        <v>45193</v>
      </c>
      <c r="G149" s="7">
        <v>45195</v>
      </c>
      <c r="H149" s="5">
        <v>1</v>
      </c>
      <c r="I149" s="5">
        <v>2</v>
      </c>
      <c r="J149" s="5">
        <v>2</v>
      </c>
      <c r="K149" s="5" t="s">
        <v>30</v>
      </c>
      <c r="L149" s="5">
        <v>256.08</v>
      </c>
      <c r="M149" s="5">
        <v>256.08</v>
      </c>
      <c r="N149" s="5" t="s">
        <v>715</v>
      </c>
      <c r="O149" s="5" t="s">
        <v>32</v>
      </c>
      <c r="P149" s="5" t="s">
        <v>33</v>
      </c>
      <c r="Q149" s="5">
        <v>0</v>
      </c>
      <c r="R149" s="8">
        <v>45190</v>
      </c>
      <c r="S149" s="7">
        <v>45198</v>
      </c>
      <c r="T149" s="5" t="s">
        <v>34</v>
      </c>
      <c r="U149" s="5">
        <v>256.08</v>
      </c>
      <c r="V149" s="5">
        <v>0</v>
      </c>
      <c r="W149" s="5">
        <v>0</v>
      </c>
      <c r="X149" s="5" t="s">
        <v>716</v>
      </c>
      <c r="Y149" s="5" t="s">
        <v>717</v>
      </c>
    </row>
    <row r="150" s="5" customFormat="1" spans="1:25">
      <c r="A150" s="5" t="s">
        <v>510</v>
      </c>
      <c r="B150" s="5" t="s">
        <v>26</v>
      </c>
      <c r="C150" s="5" t="s">
        <v>43</v>
      </c>
      <c r="D150" s="5" t="s">
        <v>511</v>
      </c>
      <c r="E150" s="5" t="s">
        <v>512</v>
      </c>
      <c r="F150" s="7">
        <v>45192</v>
      </c>
      <c r="G150" s="7">
        <v>45195</v>
      </c>
      <c r="H150" s="5">
        <v>1</v>
      </c>
      <c r="I150" s="5">
        <v>3</v>
      </c>
      <c r="J150" s="5">
        <v>3</v>
      </c>
      <c r="K150" s="5" t="s">
        <v>30</v>
      </c>
      <c r="L150" s="5">
        <v>-1141.54</v>
      </c>
      <c r="M150" s="5">
        <v>-1141.54</v>
      </c>
      <c r="N150" s="5" t="s">
        <v>513</v>
      </c>
      <c r="O150" s="5" t="s">
        <v>32</v>
      </c>
      <c r="P150" s="5" t="s">
        <v>33</v>
      </c>
      <c r="Q150" s="5">
        <v>0</v>
      </c>
      <c r="R150" s="8">
        <v>45183</v>
      </c>
      <c r="S150" s="7">
        <v>45198</v>
      </c>
      <c r="T150" s="5" t="s">
        <v>34</v>
      </c>
      <c r="U150" s="5">
        <v>-1141.54</v>
      </c>
      <c r="V150" s="5">
        <v>0</v>
      </c>
      <c r="W150" s="5">
        <v>-10</v>
      </c>
      <c r="X150" s="5" t="s">
        <v>514</v>
      </c>
      <c r="Y150" s="5" t="s">
        <v>42</v>
      </c>
    </row>
    <row r="151" s="5" customFormat="1" spans="1:25">
      <c r="A151" s="5" t="s">
        <v>718</v>
      </c>
      <c r="B151" s="5" t="s">
        <v>26</v>
      </c>
      <c r="C151" s="5" t="s">
        <v>27</v>
      </c>
      <c r="D151" s="5" t="s">
        <v>708</v>
      </c>
      <c r="E151" s="5" t="s">
        <v>46</v>
      </c>
      <c r="F151" s="7">
        <v>45194</v>
      </c>
      <c r="G151" s="7">
        <v>45195</v>
      </c>
      <c r="H151" s="5">
        <v>1</v>
      </c>
      <c r="I151" s="5">
        <v>1</v>
      </c>
      <c r="J151" s="5">
        <v>1</v>
      </c>
      <c r="K151" s="5" t="s">
        <v>30</v>
      </c>
      <c r="L151" s="5">
        <v>430.65</v>
      </c>
      <c r="M151" s="5">
        <v>430.65</v>
      </c>
      <c r="N151" s="5" t="s">
        <v>719</v>
      </c>
      <c r="O151" s="5" t="s">
        <v>32</v>
      </c>
      <c r="P151" s="5" t="s">
        <v>33</v>
      </c>
      <c r="Q151" s="5">
        <v>0</v>
      </c>
      <c r="R151" s="8">
        <v>45190</v>
      </c>
      <c r="S151" s="7">
        <v>45198</v>
      </c>
      <c r="T151" s="5" t="s">
        <v>34</v>
      </c>
      <c r="U151" s="5">
        <v>430.65</v>
      </c>
      <c r="V151" s="5">
        <v>0</v>
      </c>
      <c r="W151" s="5">
        <v>0</v>
      </c>
      <c r="X151" s="5" t="s">
        <v>720</v>
      </c>
      <c r="Y151" s="5" t="s">
        <v>721</v>
      </c>
    </row>
    <row r="152" s="5" customFormat="1" spans="1:25">
      <c r="A152" s="5" t="s">
        <v>722</v>
      </c>
      <c r="B152" s="5" t="s">
        <v>26</v>
      </c>
      <c r="C152" s="5" t="s">
        <v>27</v>
      </c>
      <c r="D152" s="5" t="s">
        <v>723</v>
      </c>
      <c r="E152" s="5" t="s">
        <v>724</v>
      </c>
      <c r="F152" s="7">
        <v>45194</v>
      </c>
      <c r="G152" s="7">
        <v>45195</v>
      </c>
      <c r="H152" s="5">
        <v>1</v>
      </c>
      <c r="I152" s="5">
        <v>1</v>
      </c>
      <c r="J152" s="5">
        <v>1</v>
      </c>
      <c r="K152" s="5" t="s">
        <v>30</v>
      </c>
      <c r="L152" s="5">
        <v>221.76</v>
      </c>
      <c r="M152" s="5">
        <v>221.76</v>
      </c>
      <c r="N152" s="5" t="s">
        <v>725</v>
      </c>
      <c r="O152" s="5" t="s">
        <v>32</v>
      </c>
      <c r="P152" s="5" t="s">
        <v>33</v>
      </c>
      <c r="Q152" s="5">
        <v>0</v>
      </c>
      <c r="R152" s="8">
        <v>45190</v>
      </c>
      <c r="S152" s="7">
        <v>45198</v>
      </c>
      <c r="T152" s="5" t="s">
        <v>34</v>
      </c>
      <c r="U152" s="5">
        <v>221.76</v>
      </c>
      <c r="V152" s="5">
        <v>0</v>
      </c>
      <c r="W152" s="5">
        <v>0</v>
      </c>
      <c r="X152" s="5" t="s">
        <v>726</v>
      </c>
      <c r="Y152" s="5" t="s">
        <v>727</v>
      </c>
    </row>
    <row r="153" s="5" customFormat="1" spans="1:25">
      <c r="A153" s="5" t="s">
        <v>728</v>
      </c>
      <c r="B153" s="5" t="s">
        <v>26</v>
      </c>
      <c r="C153" s="5" t="s">
        <v>27</v>
      </c>
      <c r="D153" s="5" t="s">
        <v>729</v>
      </c>
      <c r="E153" s="5" t="s">
        <v>730</v>
      </c>
      <c r="F153" s="7">
        <v>45191</v>
      </c>
      <c r="G153" s="7">
        <v>45195</v>
      </c>
      <c r="H153" s="5">
        <v>2</v>
      </c>
      <c r="I153" s="5">
        <v>4</v>
      </c>
      <c r="J153" s="5">
        <v>8</v>
      </c>
      <c r="K153" s="5" t="s">
        <v>30</v>
      </c>
      <c r="L153" s="5">
        <v>3120.64</v>
      </c>
      <c r="M153" s="5">
        <v>3120.64</v>
      </c>
      <c r="N153" s="5" t="s">
        <v>731</v>
      </c>
      <c r="O153" s="5" t="s">
        <v>32</v>
      </c>
      <c r="P153" s="5" t="s">
        <v>33</v>
      </c>
      <c r="Q153" s="5">
        <v>0</v>
      </c>
      <c r="R153" s="8">
        <v>45190</v>
      </c>
      <c r="S153" s="7">
        <v>45198</v>
      </c>
      <c r="T153" s="5" t="s">
        <v>34</v>
      </c>
      <c r="U153" s="5">
        <v>3120.64</v>
      </c>
      <c r="V153" s="5">
        <v>0</v>
      </c>
      <c r="W153" s="5">
        <v>0</v>
      </c>
      <c r="X153" s="5" t="s">
        <v>732</v>
      </c>
      <c r="Y153" s="5" t="s">
        <v>42</v>
      </c>
    </row>
    <row r="154" s="5" customFormat="1" spans="1:25">
      <c r="A154" s="5" t="s">
        <v>733</v>
      </c>
      <c r="B154" s="5" t="s">
        <v>26</v>
      </c>
      <c r="C154" s="5" t="s">
        <v>27</v>
      </c>
      <c r="D154" s="5" t="s">
        <v>734</v>
      </c>
      <c r="E154" s="5" t="s">
        <v>735</v>
      </c>
      <c r="F154" s="7">
        <v>45194</v>
      </c>
      <c r="G154" s="7">
        <v>45195</v>
      </c>
      <c r="H154" s="5">
        <v>1</v>
      </c>
      <c r="I154" s="5">
        <v>1</v>
      </c>
      <c r="J154" s="5">
        <v>1</v>
      </c>
      <c r="K154" s="5" t="s">
        <v>30</v>
      </c>
      <c r="L154" s="5">
        <v>378.8</v>
      </c>
      <c r="M154" s="5">
        <v>378.8</v>
      </c>
      <c r="N154" s="5" t="s">
        <v>736</v>
      </c>
      <c r="O154" s="5" t="s">
        <v>32</v>
      </c>
      <c r="P154" s="5" t="s">
        <v>33</v>
      </c>
      <c r="Q154" s="5">
        <v>0</v>
      </c>
      <c r="R154" s="8">
        <v>45190</v>
      </c>
      <c r="S154" s="7">
        <v>45198</v>
      </c>
      <c r="T154" s="5" t="s">
        <v>34</v>
      </c>
      <c r="U154" s="5">
        <v>378.8</v>
      </c>
      <c r="V154" s="5">
        <v>0</v>
      </c>
      <c r="W154" s="5">
        <v>0</v>
      </c>
      <c r="X154" s="5" t="s">
        <v>737</v>
      </c>
      <c r="Y154" s="5" t="s">
        <v>738</v>
      </c>
    </row>
    <row r="155" s="5" customFormat="1" spans="1:25">
      <c r="A155" s="5" t="s">
        <v>739</v>
      </c>
      <c r="B155" s="5" t="s">
        <v>26</v>
      </c>
      <c r="C155" s="5" t="s">
        <v>27</v>
      </c>
      <c r="D155" s="5" t="s">
        <v>740</v>
      </c>
      <c r="E155" s="5" t="s">
        <v>288</v>
      </c>
      <c r="F155" s="7">
        <v>45192</v>
      </c>
      <c r="G155" s="7">
        <v>45195</v>
      </c>
      <c r="H155" s="5">
        <v>1</v>
      </c>
      <c r="I155" s="5">
        <v>3</v>
      </c>
      <c r="J155" s="5">
        <v>3</v>
      </c>
      <c r="K155" s="5" t="s">
        <v>30</v>
      </c>
      <c r="L155" s="5">
        <v>3396.7</v>
      </c>
      <c r="M155" s="5">
        <v>3396.7</v>
      </c>
      <c r="N155" s="5" t="s">
        <v>741</v>
      </c>
      <c r="O155" s="5" t="s">
        <v>32</v>
      </c>
      <c r="P155" s="5" t="s">
        <v>33</v>
      </c>
      <c r="Q155" s="5">
        <v>0</v>
      </c>
      <c r="R155" s="8">
        <v>45190.0000115741</v>
      </c>
      <c r="S155" s="7">
        <v>45198</v>
      </c>
      <c r="T155" s="5" t="s">
        <v>34</v>
      </c>
      <c r="U155" s="5">
        <v>3396.7</v>
      </c>
      <c r="V155" s="5">
        <v>0</v>
      </c>
      <c r="W155" s="5">
        <v>0</v>
      </c>
      <c r="X155" s="5" t="s">
        <v>742</v>
      </c>
      <c r="Y155" s="5" t="s">
        <v>743</v>
      </c>
    </row>
    <row r="156" s="5" customFormat="1" spans="1:25">
      <c r="A156" s="5" t="s">
        <v>744</v>
      </c>
      <c r="B156" s="5" t="s">
        <v>26</v>
      </c>
      <c r="C156" s="5" t="s">
        <v>27</v>
      </c>
      <c r="D156" s="5" t="s">
        <v>560</v>
      </c>
      <c r="E156" s="5" t="s">
        <v>561</v>
      </c>
      <c r="F156" s="7">
        <v>45193</v>
      </c>
      <c r="G156" s="7">
        <v>45195</v>
      </c>
      <c r="H156" s="5">
        <v>1</v>
      </c>
      <c r="I156" s="5">
        <v>2</v>
      </c>
      <c r="J156" s="5">
        <v>2</v>
      </c>
      <c r="K156" s="5" t="s">
        <v>30</v>
      </c>
      <c r="L156" s="5">
        <v>444.69</v>
      </c>
      <c r="M156" s="5">
        <v>444.69</v>
      </c>
      <c r="N156" s="5" t="s">
        <v>745</v>
      </c>
      <c r="O156" s="5" t="s">
        <v>32</v>
      </c>
      <c r="P156" s="5" t="s">
        <v>33</v>
      </c>
      <c r="Q156" s="5">
        <v>0</v>
      </c>
      <c r="R156" s="8">
        <v>45191</v>
      </c>
      <c r="S156" s="7">
        <v>45198</v>
      </c>
      <c r="T156" s="5" t="s">
        <v>34</v>
      </c>
      <c r="U156" s="5">
        <v>444.69</v>
      </c>
      <c r="V156" s="5">
        <v>0</v>
      </c>
      <c r="W156" s="5">
        <v>0</v>
      </c>
      <c r="X156" s="5" t="s">
        <v>746</v>
      </c>
      <c r="Y156" s="5" t="s">
        <v>42</v>
      </c>
    </row>
    <row r="157" s="5" customFormat="1" spans="1:25">
      <c r="A157" s="5" t="s">
        <v>747</v>
      </c>
      <c r="B157" s="5" t="s">
        <v>26</v>
      </c>
      <c r="C157" s="5" t="s">
        <v>27</v>
      </c>
      <c r="D157" s="5" t="s">
        <v>748</v>
      </c>
      <c r="E157" s="5" t="s">
        <v>749</v>
      </c>
      <c r="F157" s="7">
        <v>45193</v>
      </c>
      <c r="G157" s="7">
        <v>45195</v>
      </c>
      <c r="H157" s="5">
        <v>1</v>
      </c>
      <c r="I157" s="5">
        <v>2</v>
      </c>
      <c r="J157" s="5">
        <v>2</v>
      </c>
      <c r="K157" s="5" t="s">
        <v>30</v>
      </c>
      <c r="L157" s="5">
        <v>450.52</v>
      </c>
      <c r="M157" s="5">
        <v>450.52</v>
      </c>
      <c r="N157" s="5" t="s">
        <v>750</v>
      </c>
      <c r="O157" s="5" t="s">
        <v>32</v>
      </c>
      <c r="P157" s="5" t="s">
        <v>33</v>
      </c>
      <c r="Q157" s="5">
        <v>0</v>
      </c>
      <c r="R157" s="8">
        <v>45191</v>
      </c>
      <c r="S157" s="7">
        <v>45198</v>
      </c>
      <c r="T157" s="5" t="s">
        <v>34</v>
      </c>
      <c r="U157" s="5">
        <v>450.52</v>
      </c>
      <c r="V157" s="5">
        <v>0</v>
      </c>
      <c r="W157" s="5">
        <v>0</v>
      </c>
      <c r="X157" s="5" t="s">
        <v>751</v>
      </c>
      <c r="Y157" s="5" t="s">
        <v>752</v>
      </c>
    </row>
    <row r="158" s="5" customFormat="1" spans="1:25">
      <c r="A158" s="5" t="s">
        <v>753</v>
      </c>
      <c r="B158" s="5" t="s">
        <v>26</v>
      </c>
      <c r="C158" s="5" t="s">
        <v>27</v>
      </c>
      <c r="D158" s="5" t="s">
        <v>748</v>
      </c>
      <c r="E158" s="5" t="s">
        <v>754</v>
      </c>
      <c r="F158" s="7">
        <v>45193</v>
      </c>
      <c r="G158" s="7">
        <v>45195</v>
      </c>
      <c r="H158" s="5">
        <v>1</v>
      </c>
      <c r="I158" s="5">
        <v>2</v>
      </c>
      <c r="J158" s="5">
        <v>2</v>
      </c>
      <c r="K158" s="5" t="s">
        <v>30</v>
      </c>
      <c r="L158" s="5">
        <v>450.52</v>
      </c>
      <c r="M158" s="5">
        <v>450.52</v>
      </c>
      <c r="N158" s="5" t="s">
        <v>755</v>
      </c>
      <c r="O158" s="5" t="s">
        <v>32</v>
      </c>
      <c r="P158" s="5" t="s">
        <v>33</v>
      </c>
      <c r="Q158" s="5">
        <v>0</v>
      </c>
      <c r="R158" s="8">
        <v>45191.0000115741</v>
      </c>
      <c r="S158" s="7">
        <v>45198</v>
      </c>
      <c r="T158" s="5" t="s">
        <v>34</v>
      </c>
      <c r="U158" s="5">
        <v>450.52</v>
      </c>
      <c r="V158" s="5">
        <v>0</v>
      </c>
      <c r="W158" s="5">
        <v>0</v>
      </c>
      <c r="X158" s="5" t="s">
        <v>756</v>
      </c>
      <c r="Y158" s="5" t="s">
        <v>757</v>
      </c>
    </row>
    <row r="159" s="5" customFormat="1" spans="1:25">
      <c r="A159" s="5" t="s">
        <v>758</v>
      </c>
      <c r="B159" s="5" t="s">
        <v>26</v>
      </c>
      <c r="C159" s="5" t="s">
        <v>27</v>
      </c>
      <c r="D159" s="5" t="s">
        <v>759</v>
      </c>
      <c r="E159" s="5" t="s">
        <v>476</v>
      </c>
      <c r="F159" s="7">
        <v>45193</v>
      </c>
      <c r="G159" s="7">
        <v>45195</v>
      </c>
      <c r="H159" s="5">
        <v>1</v>
      </c>
      <c r="I159" s="5">
        <v>2</v>
      </c>
      <c r="J159" s="5">
        <v>2</v>
      </c>
      <c r="K159" s="5" t="s">
        <v>30</v>
      </c>
      <c r="L159" s="5">
        <v>5445.88</v>
      </c>
      <c r="M159" s="5">
        <v>5445.88</v>
      </c>
      <c r="N159" s="5" t="s">
        <v>760</v>
      </c>
      <c r="O159" s="5" t="s">
        <v>32</v>
      </c>
      <c r="P159" s="5" t="s">
        <v>33</v>
      </c>
      <c r="Q159" s="5">
        <v>0</v>
      </c>
      <c r="R159" s="8">
        <v>45191</v>
      </c>
      <c r="S159" s="7">
        <v>45198</v>
      </c>
      <c r="T159" s="5" t="s">
        <v>34</v>
      </c>
      <c r="U159" s="5">
        <v>5445.88</v>
      </c>
      <c r="V159" s="5">
        <v>0</v>
      </c>
      <c r="W159" s="5">
        <v>0</v>
      </c>
      <c r="X159" s="5" t="s">
        <v>761</v>
      </c>
      <c r="Y159" s="5" t="s">
        <v>762</v>
      </c>
    </row>
    <row r="160" s="5" customFormat="1" spans="1:25">
      <c r="A160" s="5" t="s">
        <v>763</v>
      </c>
      <c r="B160" s="5" t="s">
        <v>26</v>
      </c>
      <c r="C160" s="5" t="s">
        <v>27</v>
      </c>
      <c r="D160" s="5" t="s">
        <v>764</v>
      </c>
      <c r="E160" s="5" t="s">
        <v>765</v>
      </c>
      <c r="F160" s="7">
        <v>45192</v>
      </c>
      <c r="G160" s="7">
        <v>45195</v>
      </c>
      <c r="H160" s="5">
        <v>1</v>
      </c>
      <c r="I160" s="5">
        <v>3</v>
      </c>
      <c r="J160" s="5">
        <v>3</v>
      </c>
      <c r="K160" s="5" t="s">
        <v>30</v>
      </c>
      <c r="L160" s="5">
        <v>1017.93</v>
      </c>
      <c r="M160" s="5">
        <v>1017.93</v>
      </c>
      <c r="N160" s="5" t="s">
        <v>766</v>
      </c>
      <c r="O160" s="5" t="s">
        <v>32</v>
      </c>
      <c r="P160" s="5" t="s">
        <v>33</v>
      </c>
      <c r="Q160" s="5">
        <v>0</v>
      </c>
      <c r="R160" s="8">
        <v>45191.0000115741</v>
      </c>
      <c r="S160" s="7">
        <v>45198</v>
      </c>
      <c r="T160" s="5" t="s">
        <v>34</v>
      </c>
      <c r="U160" s="5">
        <v>1017.93</v>
      </c>
      <c r="V160" s="5">
        <v>0</v>
      </c>
      <c r="W160" s="5">
        <v>0</v>
      </c>
      <c r="X160" s="5" t="s">
        <v>767</v>
      </c>
      <c r="Y160" s="5" t="s">
        <v>768</v>
      </c>
    </row>
    <row r="161" s="5" customFormat="1" spans="1:25">
      <c r="A161" s="5" t="s">
        <v>769</v>
      </c>
      <c r="B161" s="5" t="s">
        <v>26</v>
      </c>
      <c r="C161" s="5" t="s">
        <v>27</v>
      </c>
      <c r="D161" s="5" t="s">
        <v>770</v>
      </c>
      <c r="E161" s="5" t="s">
        <v>771</v>
      </c>
      <c r="F161" s="7">
        <v>45192</v>
      </c>
      <c r="G161" s="7">
        <v>45195</v>
      </c>
      <c r="H161" s="5">
        <v>1</v>
      </c>
      <c r="I161" s="5">
        <v>3</v>
      </c>
      <c r="J161" s="5">
        <v>3</v>
      </c>
      <c r="K161" s="5" t="s">
        <v>30</v>
      </c>
      <c r="L161" s="5">
        <v>2184.27</v>
      </c>
      <c r="M161" s="5">
        <v>2184.27</v>
      </c>
      <c r="N161" s="5" t="s">
        <v>772</v>
      </c>
      <c r="O161" s="5" t="s">
        <v>32</v>
      </c>
      <c r="P161" s="5" t="s">
        <v>33</v>
      </c>
      <c r="Q161" s="5">
        <v>0</v>
      </c>
      <c r="R161" s="8">
        <v>45191.0000115741</v>
      </c>
      <c r="S161" s="7">
        <v>45198</v>
      </c>
      <c r="T161" s="5" t="s">
        <v>34</v>
      </c>
      <c r="U161" s="5">
        <v>2184.27</v>
      </c>
      <c r="V161" s="5">
        <v>0</v>
      </c>
      <c r="W161" s="5">
        <v>0</v>
      </c>
      <c r="X161" s="5" t="s">
        <v>773</v>
      </c>
      <c r="Y161" s="5" t="s">
        <v>774</v>
      </c>
    </row>
    <row r="162" s="5" customFormat="1" spans="1:25">
      <c r="A162" s="5" t="s">
        <v>775</v>
      </c>
      <c r="B162" s="5" t="s">
        <v>26</v>
      </c>
      <c r="C162" s="5" t="s">
        <v>27</v>
      </c>
      <c r="D162" s="5" t="s">
        <v>776</v>
      </c>
      <c r="E162" s="5" t="s">
        <v>777</v>
      </c>
      <c r="F162" s="7">
        <v>45192</v>
      </c>
      <c r="G162" s="7">
        <v>45195</v>
      </c>
      <c r="H162" s="5">
        <v>1</v>
      </c>
      <c r="I162" s="5">
        <v>3</v>
      </c>
      <c r="J162" s="5">
        <v>3</v>
      </c>
      <c r="K162" s="5" t="s">
        <v>30</v>
      </c>
      <c r="L162" s="5">
        <v>1667.54</v>
      </c>
      <c r="M162" s="5">
        <v>1667.54</v>
      </c>
      <c r="N162" s="5" t="s">
        <v>778</v>
      </c>
      <c r="O162" s="5" t="s">
        <v>32</v>
      </c>
      <c r="P162" s="5" t="s">
        <v>33</v>
      </c>
      <c r="Q162" s="5">
        <v>0</v>
      </c>
      <c r="R162" s="8">
        <v>45191.0000115741</v>
      </c>
      <c r="S162" s="7">
        <v>45198</v>
      </c>
      <c r="T162" s="5" t="s">
        <v>34</v>
      </c>
      <c r="U162" s="5">
        <v>1667.54</v>
      </c>
      <c r="V162" s="5">
        <v>0</v>
      </c>
      <c r="W162" s="5">
        <v>0</v>
      </c>
      <c r="X162" s="5" t="s">
        <v>779</v>
      </c>
      <c r="Y162" s="5" t="s">
        <v>42</v>
      </c>
    </row>
    <row r="163" s="5" customFormat="1" spans="1:25">
      <c r="A163" s="5" t="s">
        <v>780</v>
      </c>
      <c r="B163" s="5" t="s">
        <v>26</v>
      </c>
      <c r="C163" s="5" t="s">
        <v>27</v>
      </c>
      <c r="D163" s="5" t="s">
        <v>781</v>
      </c>
      <c r="E163" s="5" t="s">
        <v>782</v>
      </c>
      <c r="F163" s="7">
        <v>45194</v>
      </c>
      <c r="G163" s="7">
        <v>45195</v>
      </c>
      <c r="H163" s="5">
        <v>1</v>
      </c>
      <c r="I163" s="5">
        <v>1</v>
      </c>
      <c r="J163" s="5">
        <v>1</v>
      </c>
      <c r="K163" s="5" t="s">
        <v>30</v>
      </c>
      <c r="L163" s="5">
        <v>1116.42</v>
      </c>
      <c r="M163" s="5">
        <v>1116.42</v>
      </c>
      <c r="N163" s="5" t="s">
        <v>783</v>
      </c>
      <c r="O163" s="5" t="s">
        <v>32</v>
      </c>
      <c r="P163" s="5" t="s">
        <v>33</v>
      </c>
      <c r="Q163" s="5">
        <v>0</v>
      </c>
      <c r="R163" s="8">
        <v>45191.0000115741</v>
      </c>
      <c r="S163" s="7">
        <v>45198</v>
      </c>
      <c r="T163" s="5" t="s">
        <v>34</v>
      </c>
      <c r="U163" s="5">
        <v>1116.42</v>
      </c>
      <c r="V163" s="5">
        <v>0</v>
      </c>
      <c r="W163" s="5">
        <v>0</v>
      </c>
      <c r="X163" s="5" t="s">
        <v>784</v>
      </c>
      <c r="Y163" s="5" t="s">
        <v>42</v>
      </c>
    </row>
    <row r="164" s="5" customFormat="1" spans="1:25">
      <c r="A164" s="5" t="s">
        <v>785</v>
      </c>
      <c r="B164" s="5" t="s">
        <v>26</v>
      </c>
      <c r="C164" s="5" t="s">
        <v>27</v>
      </c>
      <c r="D164" s="5" t="s">
        <v>786</v>
      </c>
      <c r="E164" s="5" t="s">
        <v>787</v>
      </c>
      <c r="F164" s="7">
        <v>45191</v>
      </c>
      <c r="G164" s="7">
        <v>45195</v>
      </c>
      <c r="H164" s="5">
        <v>1</v>
      </c>
      <c r="I164" s="5">
        <v>4</v>
      </c>
      <c r="J164" s="5">
        <v>4</v>
      </c>
      <c r="K164" s="5" t="s">
        <v>30</v>
      </c>
      <c r="L164" s="5">
        <v>4225.2</v>
      </c>
      <c r="M164" s="5">
        <v>4225.2</v>
      </c>
      <c r="N164" s="5" t="s">
        <v>788</v>
      </c>
      <c r="O164" s="5" t="s">
        <v>32</v>
      </c>
      <c r="P164" s="5" t="s">
        <v>33</v>
      </c>
      <c r="Q164" s="5">
        <v>0</v>
      </c>
      <c r="R164" s="8">
        <v>45191</v>
      </c>
      <c r="S164" s="7">
        <v>45198</v>
      </c>
      <c r="T164" s="5" t="s">
        <v>34</v>
      </c>
      <c r="U164" s="5">
        <v>4225.2</v>
      </c>
      <c r="V164" s="5">
        <v>0</v>
      </c>
      <c r="W164" s="5">
        <v>0</v>
      </c>
      <c r="X164" s="5" t="s">
        <v>789</v>
      </c>
      <c r="Y164" s="5" t="s">
        <v>42</v>
      </c>
    </row>
    <row r="165" s="5" customFormat="1" spans="1:25">
      <c r="A165" s="5" t="s">
        <v>790</v>
      </c>
      <c r="B165" s="5" t="s">
        <v>26</v>
      </c>
      <c r="C165" s="5" t="s">
        <v>27</v>
      </c>
      <c r="D165" s="5" t="s">
        <v>791</v>
      </c>
      <c r="E165" s="5" t="s">
        <v>338</v>
      </c>
      <c r="F165" s="7">
        <v>45193</v>
      </c>
      <c r="G165" s="7">
        <v>45195</v>
      </c>
      <c r="H165" s="5">
        <v>2</v>
      </c>
      <c r="I165" s="5">
        <v>2</v>
      </c>
      <c r="J165" s="5">
        <v>4</v>
      </c>
      <c r="K165" s="5" t="s">
        <v>30</v>
      </c>
      <c r="L165" s="5">
        <v>1810.6</v>
      </c>
      <c r="M165" s="5">
        <v>1810.6</v>
      </c>
      <c r="N165" s="5" t="s">
        <v>792</v>
      </c>
      <c r="O165" s="5" t="s">
        <v>32</v>
      </c>
      <c r="P165" s="5" t="s">
        <v>33</v>
      </c>
      <c r="Q165" s="5">
        <v>0</v>
      </c>
      <c r="R165" s="8">
        <v>45191.0000115741</v>
      </c>
      <c r="S165" s="7">
        <v>45198</v>
      </c>
      <c r="T165" s="5" t="s">
        <v>34</v>
      </c>
      <c r="U165" s="5">
        <v>1810.6</v>
      </c>
      <c r="V165" s="5">
        <v>0</v>
      </c>
      <c r="W165" s="5">
        <v>0</v>
      </c>
      <c r="X165" s="5" t="s">
        <v>793</v>
      </c>
      <c r="Y165" s="5" t="s">
        <v>794</v>
      </c>
    </row>
    <row r="166" s="5" customFormat="1" spans="1:25">
      <c r="A166" s="5" t="s">
        <v>795</v>
      </c>
      <c r="B166" s="5" t="s">
        <v>26</v>
      </c>
      <c r="C166" s="5" t="s">
        <v>27</v>
      </c>
      <c r="D166" s="5" t="s">
        <v>796</v>
      </c>
      <c r="E166" s="5" t="s">
        <v>797</v>
      </c>
      <c r="F166" s="7">
        <v>45193</v>
      </c>
      <c r="G166" s="7">
        <v>45195</v>
      </c>
      <c r="H166" s="5">
        <v>1</v>
      </c>
      <c r="I166" s="5">
        <v>2</v>
      </c>
      <c r="J166" s="5">
        <v>2</v>
      </c>
      <c r="K166" s="5" t="s">
        <v>30</v>
      </c>
      <c r="L166" s="5">
        <v>913.52</v>
      </c>
      <c r="M166" s="5">
        <v>913.52</v>
      </c>
      <c r="N166" s="5" t="s">
        <v>798</v>
      </c>
      <c r="O166" s="5" t="s">
        <v>32</v>
      </c>
      <c r="P166" s="5" t="s">
        <v>33</v>
      </c>
      <c r="Q166" s="5">
        <v>0</v>
      </c>
      <c r="R166" s="8">
        <v>45191</v>
      </c>
      <c r="S166" s="7">
        <v>45198</v>
      </c>
      <c r="T166" s="5" t="s">
        <v>34</v>
      </c>
      <c r="U166" s="5">
        <v>913.52</v>
      </c>
      <c r="V166" s="5">
        <v>0</v>
      </c>
      <c r="W166" s="5">
        <v>0</v>
      </c>
      <c r="X166" s="5" t="s">
        <v>799</v>
      </c>
      <c r="Y166" s="5" t="s">
        <v>800</v>
      </c>
    </row>
    <row r="167" s="5" customFormat="1" spans="1:25">
      <c r="A167" s="5" t="s">
        <v>801</v>
      </c>
      <c r="B167" s="5" t="s">
        <v>26</v>
      </c>
      <c r="C167" s="5" t="s">
        <v>27</v>
      </c>
      <c r="D167" s="5" t="s">
        <v>139</v>
      </c>
      <c r="E167" s="5" t="s">
        <v>802</v>
      </c>
      <c r="F167" s="7">
        <v>45193</v>
      </c>
      <c r="G167" s="7">
        <v>45195</v>
      </c>
      <c r="H167" s="5">
        <v>1</v>
      </c>
      <c r="I167" s="5">
        <v>2</v>
      </c>
      <c r="J167" s="5">
        <v>2</v>
      </c>
      <c r="K167" s="5" t="s">
        <v>30</v>
      </c>
      <c r="L167" s="5">
        <v>3547.12</v>
      </c>
      <c r="M167" s="5">
        <v>3547.12</v>
      </c>
      <c r="N167" s="5" t="s">
        <v>803</v>
      </c>
      <c r="O167" s="5" t="s">
        <v>32</v>
      </c>
      <c r="P167" s="5" t="s">
        <v>33</v>
      </c>
      <c r="Q167" s="5">
        <v>0</v>
      </c>
      <c r="R167" s="8">
        <v>45191</v>
      </c>
      <c r="S167" s="7">
        <v>45198</v>
      </c>
      <c r="T167" s="5" t="s">
        <v>34</v>
      </c>
      <c r="U167" s="5">
        <v>3547.12</v>
      </c>
      <c r="V167" s="5">
        <v>0</v>
      </c>
      <c r="W167" s="5">
        <v>0</v>
      </c>
      <c r="X167" s="5" t="s">
        <v>804</v>
      </c>
      <c r="Y167" s="5" t="s">
        <v>805</v>
      </c>
    </row>
    <row r="168" s="5" customFormat="1" spans="1:25">
      <c r="A168" s="5" t="s">
        <v>806</v>
      </c>
      <c r="B168" s="5" t="s">
        <v>26</v>
      </c>
      <c r="C168" s="5" t="s">
        <v>27</v>
      </c>
      <c r="D168" s="5" t="s">
        <v>807</v>
      </c>
      <c r="E168" s="5" t="s">
        <v>808</v>
      </c>
      <c r="F168" s="7">
        <v>45194</v>
      </c>
      <c r="G168" s="7">
        <v>45195</v>
      </c>
      <c r="H168" s="5">
        <v>1</v>
      </c>
      <c r="I168" s="5">
        <v>1</v>
      </c>
      <c r="J168" s="5">
        <v>1</v>
      </c>
      <c r="K168" s="5" t="s">
        <v>30</v>
      </c>
      <c r="L168" s="5">
        <v>211.76</v>
      </c>
      <c r="M168" s="5">
        <v>211.76</v>
      </c>
      <c r="N168" s="5" t="s">
        <v>809</v>
      </c>
      <c r="O168" s="5" t="s">
        <v>32</v>
      </c>
      <c r="P168" s="5" t="s">
        <v>33</v>
      </c>
      <c r="Q168" s="5">
        <v>0</v>
      </c>
      <c r="R168" s="8">
        <v>45191.0000115741</v>
      </c>
      <c r="S168" s="7">
        <v>45198</v>
      </c>
      <c r="T168" s="5" t="s">
        <v>34</v>
      </c>
      <c r="U168" s="5">
        <v>211.76</v>
      </c>
      <c r="V168" s="5">
        <v>0</v>
      </c>
      <c r="W168" s="5">
        <v>0</v>
      </c>
      <c r="X168" s="5" t="s">
        <v>810</v>
      </c>
      <c r="Y168" s="5" t="s">
        <v>811</v>
      </c>
    </row>
    <row r="169" s="5" customFormat="1" spans="1:25">
      <c r="A169" s="5" t="s">
        <v>812</v>
      </c>
      <c r="B169" s="5" t="s">
        <v>26</v>
      </c>
      <c r="C169" s="5" t="s">
        <v>27</v>
      </c>
      <c r="D169" s="5" t="s">
        <v>813</v>
      </c>
      <c r="E169" s="5" t="s">
        <v>814</v>
      </c>
      <c r="F169" s="7">
        <v>45194</v>
      </c>
      <c r="G169" s="7">
        <v>45195</v>
      </c>
      <c r="H169" s="5">
        <v>1</v>
      </c>
      <c r="I169" s="5">
        <v>1</v>
      </c>
      <c r="J169" s="5">
        <v>1</v>
      </c>
      <c r="K169" s="5" t="s">
        <v>30</v>
      </c>
      <c r="L169" s="5">
        <v>244.22</v>
      </c>
      <c r="M169" s="5">
        <v>244.22</v>
      </c>
      <c r="N169" s="5" t="s">
        <v>815</v>
      </c>
      <c r="O169" s="5" t="s">
        <v>32</v>
      </c>
      <c r="P169" s="5" t="s">
        <v>33</v>
      </c>
      <c r="Q169" s="5">
        <v>0</v>
      </c>
      <c r="R169" s="8">
        <v>45191</v>
      </c>
      <c r="S169" s="7">
        <v>45198</v>
      </c>
      <c r="T169" s="5" t="s">
        <v>34</v>
      </c>
      <c r="U169" s="5">
        <v>244.22</v>
      </c>
      <c r="V169" s="5">
        <v>0</v>
      </c>
      <c r="W169" s="5">
        <v>0</v>
      </c>
      <c r="X169" s="5" t="s">
        <v>816</v>
      </c>
      <c r="Y169" s="5" t="s">
        <v>817</v>
      </c>
    </row>
    <row r="170" s="5" customFormat="1" spans="1:25">
      <c r="A170" s="5" t="s">
        <v>818</v>
      </c>
      <c r="B170" s="5" t="s">
        <v>26</v>
      </c>
      <c r="C170" s="5" t="s">
        <v>27</v>
      </c>
      <c r="D170" s="5" t="s">
        <v>819</v>
      </c>
      <c r="E170" s="5" t="s">
        <v>820</v>
      </c>
      <c r="F170" s="7">
        <v>45192</v>
      </c>
      <c r="G170" s="7">
        <v>45195</v>
      </c>
      <c r="H170" s="5">
        <v>1</v>
      </c>
      <c r="I170" s="5">
        <v>3</v>
      </c>
      <c r="J170" s="5">
        <v>3</v>
      </c>
      <c r="K170" s="5" t="s">
        <v>30</v>
      </c>
      <c r="L170" s="5">
        <v>43558.78</v>
      </c>
      <c r="M170" s="5">
        <v>43558.78</v>
      </c>
      <c r="N170" s="5" t="s">
        <v>821</v>
      </c>
      <c r="O170" s="5" t="s">
        <v>32</v>
      </c>
      <c r="P170" s="5" t="s">
        <v>33</v>
      </c>
      <c r="Q170" s="5">
        <v>0</v>
      </c>
      <c r="R170" s="8">
        <v>45191</v>
      </c>
      <c r="S170" s="7">
        <v>45198</v>
      </c>
      <c r="T170" s="5" t="s">
        <v>34</v>
      </c>
      <c r="U170" s="5">
        <v>43558.78</v>
      </c>
      <c r="V170" s="5">
        <v>0</v>
      </c>
      <c r="W170" s="5">
        <v>0</v>
      </c>
      <c r="X170" s="5" t="s">
        <v>822</v>
      </c>
      <c r="Y170" s="5" t="s">
        <v>823</v>
      </c>
    </row>
    <row r="171" s="5" customFormat="1" spans="1:25">
      <c r="A171" s="5" t="s">
        <v>824</v>
      </c>
      <c r="B171" s="5" t="s">
        <v>26</v>
      </c>
      <c r="C171" s="5" t="s">
        <v>27</v>
      </c>
      <c r="D171" s="5" t="s">
        <v>825</v>
      </c>
      <c r="E171" s="5" t="s">
        <v>826</v>
      </c>
      <c r="F171" s="7">
        <v>45194</v>
      </c>
      <c r="G171" s="7">
        <v>45195</v>
      </c>
      <c r="H171" s="5">
        <v>1</v>
      </c>
      <c r="I171" s="5">
        <v>1</v>
      </c>
      <c r="J171" s="5">
        <v>1</v>
      </c>
      <c r="K171" s="5" t="s">
        <v>30</v>
      </c>
      <c r="L171" s="5">
        <v>265.41</v>
      </c>
      <c r="M171" s="5">
        <v>265.41</v>
      </c>
      <c r="N171" s="5" t="s">
        <v>827</v>
      </c>
      <c r="O171" s="5" t="s">
        <v>32</v>
      </c>
      <c r="P171" s="5" t="s">
        <v>33</v>
      </c>
      <c r="Q171" s="5">
        <v>0</v>
      </c>
      <c r="R171" s="8">
        <v>45191</v>
      </c>
      <c r="S171" s="7">
        <v>45198</v>
      </c>
      <c r="T171" s="5" t="s">
        <v>34</v>
      </c>
      <c r="U171" s="5">
        <v>265.41</v>
      </c>
      <c r="V171" s="5">
        <v>0</v>
      </c>
      <c r="W171" s="5">
        <v>0</v>
      </c>
      <c r="X171" s="5" t="s">
        <v>828</v>
      </c>
      <c r="Y171" s="5" t="s">
        <v>829</v>
      </c>
    </row>
    <row r="172" s="5" customFormat="1" spans="1:25">
      <c r="A172" s="5" t="s">
        <v>830</v>
      </c>
      <c r="B172" s="5" t="s">
        <v>26</v>
      </c>
      <c r="C172" s="5" t="s">
        <v>27</v>
      </c>
      <c r="D172" s="5" t="s">
        <v>831</v>
      </c>
      <c r="E172" s="5" t="s">
        <v>204</v>
      </c>
      <c r="F172" s="7">
        <v>45194</v>
      </c>
      <c r="G172" s="7">
        <v>45195</v>
      </c>
      <c r="H172" s="5">
        <v>1</v>
      </c>
      <c r="I172" s="5">
        <v>1</v>
      </c>
      <c r="J172" s="5">
        <v>1</v>
      </c>
      <c r="K172" s="5" t="s">
        <v>30</v>
      </c>
      <c r="L172" s="5">
        <v>392.77</v>
      </c>
      <c r="M172" s="5">
        <v>392.77</v>
      </c>
      <c r="N172" s="5" t="s">
        <v>832</v>
      </c>
      <c r="O172" s="5" t="s">
        <v>32</v>
      </c>
      <c r="P172" s="5" t="s">
        <v>33</v>
      </c>
      <c r="Q172" s="5">
        <v>0</v>
      </c>
      <c r="R172" s="8">
        <v>45191</v>
      </c>
      <c r="S172" s="7">
        <v>45198</v>
      </c>
      <c r="T172" s="5" t="s">
        <v>34</v>
      </c>
      <c r="U172" s="5">
        <v>392.77</v>
      </c>
      <c r="V172" s="5">
        <v>0</v>
      </c>
      <c r="W172" s="5">
        <v>0</v>
      </c>
      <c r="X172" s="5" t="s">
        <v>833</v>
      </c>
      <c r="Y172" s="5" t="s">
        <v>42</v>
      </c>
    </row>
    <row r="173" s="5" customFormat="1" spans="1:25">
      <c r="A173" s="5" t="s">
        <v>834</v>
      </c>
      <c r="B173" s="5" t="s">
        <v>26</v>
      </c>
      <c r="C173" s="5" t="s">
        <v>27</v>
      </c>
      <c r="D173" s="5" t="s">
        <v>835</v>
      </c>
      <c r="E173" s="5" t="s">
        <v>836</v>
      </c>
      <c r="F173" s="7">
        <v>45191</v>
      </c>
      <c r="G173" s="7">
        <v>45195</v>
      </c>
      <c r="H173" s="5">
        <v>1</v>
      </c>
      <c r="I173" s="5">
        <v>4</v>
      </c>
      <c r="J173" s="5">
        <v>4</v>
      </c>
      <c r="K173" s="5" t="s">
        <v>30</v>
      </c>
      <c r="L173" s="5">
        <v>1656.04</v>
      </c>
      <c r="M173" s="5">
        <v>1656.04</v>
      </c>
      <c r="N173" s="5" t="s">
        <v>837</v>
      </c>
      <c r="O173" s="5" t="s">
        <v>32</v>
      </c>
      <c r="P173" s="5" t="s">
        <v>33</v>
      </c>
      <c r="Q173" s="5">
        <v>0</v>
      </c>
      <c r="R173" s="8">
        <v>45191.0000115741</v>
      </c>
      <c r="S173" s="7">
        <v>45198</v>
      </c>
      <c r="T173" s="5" t="s">
        <v>34</v>
      </c>
      <c r="U173" s="5">
        <v>1656.04</v>
      </c>
      <c r="V173" s="5">
        <v>0</v>
      </c>
      <c r="W173" s="5">
        <v>0</v>
      </c>
      <c r="X173" s="5" t="s">
        <v>838</v>
      </c>
      <c r="Y173" s="5" t="s">
        <v>42</v>
      </c>
    </row>
    <row r="174" s="5" customFormat="1" spans="1:25">
      <c r="A174" s="5" t="s">
        <v>839</v>
      </c>
      <c r="B174" s="5" t="s">
        <v>26</v>
      </c>
      <c r="C174" s="5" t="s">
        <v>27</v>
      </c>
      <c r="D174" s="5" t="s">
        <v>840</v>
      </c>
      <c r="E174" s="5" t="s">
        <v>841</v>
      </c>
      <c r="F174" s="7">
        <v>45192</v>
      </c>
      <c r="G174" s="7">
        <v>45195</v>
      </c>
      <c r="H174" s="5">
        <v>1</v>
      </c>
      <c r="I174" s="5">
        <v>3</v>
      </c>
      <c r="J174" s="5">
        <v>3</v>
      </c>
      <c r="K174" s="5" t="s">
        <v>30</v>
      </c>
      <c r="L174" s="5">
        <v>2956.22</v>
      </c>
      <c r="M174" s="5">
        <v>2956.22</v>
      </c>
      <c r="N174" s="5" t="s">
        <v>842</v>
      </c>
      <c r="O174" s="5" t="s">
        <v>32</v>
      </c>
      <c r="P174" s="5" t="s">
        <v>33</v>
      </c>
      <c r="Q174" s="5">
        <v>0</v>
      </c>
      <c r="R174" s="8">
        <v>45191</v>
      </c>
      <c r="S174" s="7">
        <v>45198</v>
      </c>
      <c r="T174" s="5" t="s">
        <v>34</v>
      </c>
      <c r="U174" s="5">
        <v>2956.22</v>
      </c>
      <c r="V174" s="5">
        <v>0</v>
      </c>
      <c r="W174" s="5">
        <v>0</v>
      </c>
      <c r="X174" s="5" t="s">
        <v>843</v>
      </c>
      <c r="Y174" s="5" t="s">
        <v>42</v>
      </c>
    </row>
    <row r="175" s="5" customFormat="1" spans="1:25">
      <c r="A175" s="5" t="s">
        <v>844</v>
      </c>
      <c r="B175" s="5" t="s">
        <v>26</v>
      </c>
      <c r="C175" s="5" t="s">
        <v>27</v>
      </c>
      <c r="D175" s="5" t="s">
        <v>845</v>
      </c>
      <c r="E175" s="5" t="s">
        <v>846</v>
      </c>
      <c r="F175" s="7">
        <v>45193</v>
      </c>
      <c r="G175" s="7">
        <v>45195</v>
      </c>
      <c r="H175" s="5">
        <v>1</v>
      </c>
      <c r="I175" s="5">
        <v>2</v>
      </c>
      <c r="J175" s="5">
        <v>2</v>
      </c>
      <c r="K175" s="5" t="s">
        <v>30</v>
      </c>
      <c r="L175" s="5">
        <v>813.37</v>
      </c>
      <c r="M175" s="5">
        <v>813.37</v>
      </c>
      <c r="N175" s="5" t="s">
        <v>847</v>
      </c>
      <c r="O175" s="5" t="s">
        <v>32</v>
      </c>
      <c r="P175" s="5" t="s">
        <v>33</v>
      </c>
      <c r="Q175" s="5">
        <v>0</v>
      </c>
      <c r="R175" s="8">
        <v>45192</v>
      </c>
      <c r="S175" s="7">
        <v>45198</v>
      </c>
      <c r="T175" s="5" t="s">
        <v>34</v>
      </c>
      <c r="U175" s="5">
        <v>813.37</v>
      </c>
      <c r="V175" s="5">
        <v>0</v>
      </c>
      <c r="W175" s="5">
        <v>0</v>
      </c>
      <c r="X175" s="5" t="s">
        <v>848</v>
      </c>
      <c r="Y175" s="5" t="s">
        <v>849</v>
      </c>
    </row>
    <row r="176" s="5" customFormat="1" spans="1:25">
      <c r="A176" s="5" t="s">
        <v>850</v>
      </c>
      <c r="B176" s="5" t="s">
        <v>26</v>
      </c>
      <c r="C176" s="5" t="s">
        <v>27</v>
      </c>
      <c r="D176" s="5" t="s">
        <v>851</v>
      </c>
      <c r="E176" s="5" t="s">
        <v>852</v>
      </c>
      <c r="F176" s="7">
        <v>45194</v>
      </c>
      <c r="G176" s="7">
        <v>45195</v>
      </c>
      <c r="H176" s="5">
        <v>1</v>
      </c>
      <c r="I176" s="5">
        <v>1</v>
      </c>
      <c r="J176" s="5">
        <v>1</v>
      </c>
      <c r="K176" s="5" t="s">
        <v>30</v>
      </c>
      <c r="L176" s="5">
        <v>401.17</v>
      </c>
      <c r="M176" s="5">
        <v>401.17</v>
      </c>
      <c r="N176" s="5" t="s">
        <v>853</v>
      </c>
      <c r="O176" s="5" t="s">
        <v>32</v>
      </c>
      <c r="P176" s="5" t="s">
        <v>33</v>
      </c>
      <c r="Q176" s="5">
        <v>0</v>
      </c>
      <c r="R176" s="8">
        <v>45192.0000115741</v>
      </c>
      <c r="S176" s="7">
        <v>45198</v>
      </c>
      <c r="T176" s="5" t="s">
        <v>34</v>
      </c>
      <c r="U176" s="5">
        <v>401.17</v>
      </c>
      <c r="V176" s="5">
        <v>0</v>
      </c>
      <c r="W176" s="5">
        <v>0</v>
      </c>
      <c r="X176" s="5" t="s">
        <v>854</v>
      </c>
      <c r="Y176" s="5" t="s">
        <v>855</v>
      </c>
    </row>
    <row r="177" s="5" customFormat="1" spans="1:25">
      <c r="A177" s="5" t="s">
        <v>856</v>
      </c>
      <c r="B177" s="5" t="s">
        <v>26</v>
      </c>
      <c r="C177" s="5" t="s">
        <v>27</v>
      </c>
      <c r="D177" s="5" t="s">
        <v>857</v>
      </c>
      <c r="E177" s="5" t="s">
        <v>858</v>
      </c>
      <c r="F177" s="7">
        <v>45192</v>
      </c>
      <c r="G177" s="7">
        <v>45195</v>
      </c>
      <c r="H177" s="5">
        <v>1</v>
      </c>
      <c r="I177" s="5">
        <v>3</v>
      </c>
      <c r="J177" s="5">
        <v>3</v>
      </c>
      <c r="K177" s="5" t="s">
        <v>30</v>
      </c>
      <c r="L177" s="5">
        <v>969.51</v>
      </c>
      <c r="M177" s="5">
        <v>969.51</v>
      </c>
      <c r="N177" s="5" t="s">
        <v>859</v>
      </c>
      <c r="O177" s="5" t="s">
        <v>32</v>
      </c>
      <c r="P177" s="5" t="s">
        <v>33</v>
      </c>
      <c r="Q177" s="5">
        <v>0</v>
      </c>
      <c r="R177" s="8">
        <v>45192</v>
      </c>
      <c r="S177" s="7">
        <v>45198</v>
      </c>
      <c r="T177" s="5" t="s">
        <v>34</v>
      </c>
      <c r="U177" s="5">
        <v>969.51</v>
      </c>
      <c r="V177" s="5">
        <v>0</v>
      </c>
      <c r="W177" s="5">
        <v>0</v>
      </c>
      <c r="X177" s="5" t="s">
        <v>860</v>
      </c>
      <c r="Y177" s="5" t="s">
        <v>861</v>
      </c>
    </row>
    <row r="178" s="5" customFormat="1" spans="1:25">
      <c r="A178" s="5" t="s">
        <v>862</v>
      </c>
      <c r="B178" s="5" t="s">
        <v>26</v>
      </c>
      <c r="C178" s="5" t="s">
        <v>27</v>
      </c>
      <c r="D178" s="5" t="s">
        <v>863</v>
      </c>
      <c r="E178" s="5" t="s">
        <v>864</v>
      </c>
      <c r="F178" s="7">
        <v>45194</v>
      </c>
      <c r="G178" s="7">
        <v>45195</v>
      </c>
      <c r="H178" s="5">
        <v>1</v>
      </c>
      <c r="I178" s="5">
        <v>1</v>
      </c>
      <c r="J178" s="5">
        <v>1</v>
      </c>
      <c r="K178" s="5" t="s">
        <v>30</v>
      </c>
      <c r="L178" s="5">
        <v>281.38</v>
      </c>
      <c r="M178" s="5">
        <v>281.38</v>
      </c>
      <c r="N178" s="5" t="s">
        <v>865</v>
      </c>
      <c r="O178" s="5" t="s">
        <v>32</v>
      </c>
      <c r="P178" s="5" t="s">
        <v>33</v>
      </c>
      <c r="Q178" s="5">
        <v>0</v>
      </c>
      <c r="R178" s="8">
        <v>45192.0000115741</v>
      </c>
      <c r="S178" s="7">
        <v>45198</v>
      </c>
      <c r="T178" s="5" t="s">
        <v>34</v>
      </c>
      <c r="U178" s="5">
        <v>281.38</v>
      </c>
      <c r="V178" s="5">
        <v>0</v>
      </c>
      <c r="W178" s="5">
        <v>0</v>
      </c>
      <c r="X178" s="5" t="s">
        <v>866</v>
      </c>
      <c r="Y178" s="5" t="s">
        <v>867</v>
      </c>
    </row>
    <row r="179" s="5" customFormat="1" spans="1:25">
      <c r="A179" s="5" t="s">
        <v>868</v>
      </c>
      <c r="B179" s="5" t="s">
        <v>26</v>
      </c>
      <c r="C179" s="5" t="s">
        <v>27</v>
      </c>
      <c r="D179" s="5" t="s">
        <v>869</v>
      </c>
      <c r="E179" s="5" t="s">
        <v>870</v>
      </c>
      <c r="F179" s="7">
        <v>45193</v>
      </c>
      <c r="G179" s="7">
        <v>45195</v>
      </c>
      <c r="H179" s="5">
        <v>1</v>
      </c>
      <c r="I179" s="5">
        <v>2</v>
      </c>
      <c r="J179" s="5">
        <v>2</v>
      </c>
      <c r="K179" s="5" t="s">
        <v>30</v>
      </c>
      <c r="L179" s="5">
        <v>206.18</v>
      </c>
      <c r="M179" s="5">
        <v>206.18</v>
      </c>
      <c r="N179" s="5" t="s">
        <v>871</v>
      </c>
      <c r="O179" s="5" t="s">
        <v>32</v>
      </c>
      <c r="P179" s="5" t="s">
        <v>33</v>
      </c>
      <c r="Q179" s="5">
        <v>0</v>
      </c>
      <c r="R179" s="8">
        <v>45192</v>
      </c>
      <c r="S179" s="7">
        <v>45198</v>
      </c>
      <c r="T179" s="5" t="s">
        <v>34</v>
      </c>
      <c r="U179" s="5">
        <v>206.18</v>
      </c>
      <c r="V179" s="5">
        <v>0</v>
      </c>
      <c r="W179" s="5">
        <v>0</v>
      </c>
      <c r="X179" s="5" t="s">
        <v>872</v>
      </c>
      <c r="Y179" s="5" t="s">
        <v>873</v>
      </c>
    </row>
    <row r="180" s="5" customFormat="1" spans="1:25">
      <c r="A180" s="5" t="s">
        <v>874</v>
      </c>
      <c r="B180" s="5" t="s">
        <v>26</v>
      </c>
      <c r="C180" s="5" t="s">
        <v>27</v>
      </c>
      <c r="D180" s="5" t="s">
        <v>875</v>
      </c>
      <c r="E180" s="5" t="s">
        <v>876</v>
      </c>
      <c r="F180" s="7">
        <v>45192</v>
      </c>
      <c r="G180" s="7">
        <v>45195</v>
      </c>
      <c r="H180" s="5">
        <v>1</v>
      </c>
      <c r="I180" s="5">
        <v>3</v>
      </c>
      <c r="J180" s="5">
        <v>3</v>
      </c>
      <c r="K180" s="5" t="s">
        <v>30</v>
      </c>
      <c r="L180" s="5">
        <v>1343.52</v>
      </c>
      <c r="M180" s="5">
        <v>1343.52</v>
      </c>
      <c r="N180" s="5" t="s">
        <v>877</v>
      </c>
      <c r="O180" s="5" t="s">
        <v>32</v>
      </c>
      <c r="P180" s="5" t="s">
        <v>33</v>
      </c>
      <c r="Q180" s="5">
        <v>0</v>
      </c>
      <c r="R180" s="8">
        <v>45192.0000115741</v>
      </c>
      <c r="S180" s="7">
        <v>45198</v>
      </c>
      <c r="T180" s="5" t="s">
        <v>34</v>
      </c>
      <c r="U180" s="5">
        <v>1343.52</v>
      </c>
      <c r="V180" s="5">
        <v>0</v>
      </c>
      <c r="W180" s="5">
        <v>0</v>
      </c>
      <c r="X180" s="5" t="s">
        <v>878</v>
      </c>
      <c r="Y180" s="5" t="s">
        <v>879</v>
      </c>
    </row>
    <row r="181" s="5" customFormat="1" spans="1:25">
      <c r="A181" s="5" t="s">
        <v>880</v>
      </c>
      <c r="B181" s="5" t="s">
        <v>26</v>
      </c>
      <c r="C181" s="5" t="s">
        <v>27</v>
      </c>
      <c r="D181" s="5" t="s">
        <v>416</v>
      </c>
      <c r="E181" s="5" t="s">
        <v>881</v>
      </c>
      <c r="F181" s="7">
        <v>45194</v>
      </c>
      <c r="G181" s="7">
        <v>45195</v>
      </c>
      <c r="H181" s="5">
        <v>1</v>
      </c>
      <c r="I181" s="5">
        <v>1</v>
      </c>
      <c r="J181" s="5">
        <v>1</v>
      </c>
      <c r="K181" s="5" t="s">
        <v>30</v>
      </c>
      <c r="L181" s="5">
        <v>899.63</v>
      </c>
      <c r="M181" s="5">
        <v>899.63</v>
      </c>
      <c r="N181" s="5" t="s">
        <v>882</v>
      </c>
      <c r="O181" s="5" t="s">
        <v>32</v>
      </c>
      <c r="P181" s="5" t="s">
        <v>33</v>
      </c>
      <c r="Q181" s="5">
        <v>0</v>
      </c>
      <c r="R181" s="8">
        <v>45192</v>
      </c>
      <c r="S181" s="7">
        <v>45198</v>
      </c>
      <c r="T181" s="5" t="s">
        <v>34</v>
      </c>
      <c r="U181" s="5">
        <v>899.63</v>
      </c>
      <c r="V181" s="5">
        <v>0</v>
      </c>
      <c r="W181" s="5">
        <v>0</v>
      </c>
      <c r="X181" s="5" t="s">
        <v>883</v>
      </c>
      <c r="Y181" s="5" t="s">
        <v>420</v>
      </c>
    </row>
    <row r="182" s="5" customFormat="1" spans="1:25">
      <c r="A182" s="5" t="s">
        <v>884</v>
      </c>
      <c r="B182" s="5" t="s">
        <v>26</v>
      </c>
      <c r="C182" s="5" t="s">
        <v>27</v>
      </c>
      <c r="D182" s="5" t="s">
        <v>885</v>
      </c>
      <c r="E182" s="5" t="s">
        <v>886</v>
      </c>
      <c r="F182" s="7">
        <v>45194</v>
      </c>
      <c r="G182" s="7">
        <v>45195</v>
      </c>
      <c r="H182" s="5">
        <v>1</v>
      </c>
      <c r="I182" s="5">
        <v>1</v>
      </c>
      <c r="J182" s="5">
        <v>1</v>
      </c>
      <c r="K182" s="5" t="s">
        <v>30</v>
      </c>
      <c r="L182" s="5">
        <v>241.36</v>
      </c>
      <c r="M182" s="5">
        <v>241.36</v>
      </c>
      <c r="N182" s="5" t="s">
        <v>887</v>
      </c>
      <c r="O182" s="5" t="s">
        <v>32</v>
      </c>
      <c r="P182" s="5" t="s">
        <v>33</v>
      </c>
      <c r="Q182" s="5">
        <v>0</v>
      </c>
      <c r="R182" s="8">
        <v>45192</v>
      </c>
      <c r="S182" s="7">
        <v>45198</v>
      </c>
      <c r="T182" s="5" t="s">
        <v>34</v>
      </c>
      <c r="U182" s="5">
        <v>241.36</v>
      </c>
      <c r="V182" s="5">
        <v>0</v>
      </c>
      <c r="W182" s="5">
        <v>0</v>
      </c>
      <c r="X182" s="5" t="s">
        <v>888</v>
      </c>
      <c r="Y182" s="5" t="s">
        <v>889</v>
      </c>
    </row>
    <row r="183" s="5" customFormat="1" spans="1:25">
      <c r="A183" s="5" t="s">
        <v>890</v>
      </c>
      <c r="B183" s="5" t="s">
        <v>26</v>
      </c>
      <c r="C183" s="5" t="s">
        <v>27</v>
      </c>
      <c r="D183" s="5" t="s">
        <v>885</v>
      </c>
      <c r="E183" s="5" t="s">
        <v>891</v>
      </c>
      <c r="F183" s="7">
        <v>45194</v>
      </c>
      <c r="G183" s="7">
        <v>45195</v>
      </c>
      <c r="H183" s="5">
        <v>1</v>
      </c>
      <c r="I183" s="5">
        <v>1</v>
      </c>
      <c r="J183" s="5">
        <v>1</v>
      </c>
      <c r="K183" s="5" t="s">
        <v>30</v>
      </c>
      <c r="L183" s="5">
        <v>246.35</v>
      </c>
      <c r="M183" s="5">
        <v>246.35</v>
      </c>
      <c r="N183" s="5" t="s">
        <v>887</v>
      </c>
      <c r="O183" s="5" t="s">
        <v>32</v>
      </c>
      <c r="P183" s="5" t="s">
        <v>33</v>
      </c>
      <c r="Q183" s="5">
        <v>0</v>
      </c>
      <c r="R183" s="8">
        <v>45192.0000115741</v>
      </c>
      <c r="S183" s="7">
        <v>45198</v>
      </c>
      <c r="T183" s="5" t="s">
        <v>34</v>
      </c>
      <c r="U183" s="5">
        <v>246.35</v>
      </c>
      <c r="V183" s="5">
        <v>0</v>
      </c>
      <c r="W183" s="5">
        <v>0</v>
      </c>
      <c r="X183" s="5" t="s">
        <v>892</v>
      </c>
      <c r="Y183" s="5" t="s">
        <v>893</v>
      </c>
    </row>
    <row r="184" s="5" customFormat="1" spans="1:25">
      <c r="A184" s="5" t="s">
        <v>894</v>
      </c>
      <c r="B184" s="5" t="s">
        <v>26</v>
      </c>
      <c r="C184" s="5" t="s">
        <v>27</v>
      </c>
      <c r="D184" s="5" t="s">
        <v>895</v>
      </c>
      <c r="E184" s="5" t="s">
        <v>896</v>
      </c>
      <c r="F184" s="7">
        <v>45193</v>
      </c>
      <c r="G184" s="7">
        <v>45195</v>
      </c>
      <c r="H184" s="5">
        <v>1</v>
      </c>
      <c r="I184" s="5">
        <v>2</v>
      </c>
      <c r="J184" s="5">
        <v>2</v>
      </c>
      <c r="K184" s="5" t="s">
        <v>30</v>
      </c>
      <c r="L184" s="5">
        <v>2169.36</v>
      </c>
      <c r="M184" s="5">
        <v>2169.36</v>
      </c>
      <c r="N184" s="5" t="s">
        <v>897</v>
      </c>
      <c r="O184" s="5" t="s">
        <v>32</v>
      </c>
      <c r="P184" s="5" t="s">
        <v>33</v>
      </c>
      <c r="Q184" s="5">
        <v>0</v>
      </c>
      <c r="R184" s="8">
        <v>45192</v>
      </c>
      <c r="S184" s="7">
        <v>45198</v>
      </c>
      <c r="T184" s="5" t="s">
        <v>34</v>
      </c>
      <c r="U184" s="5">
        <v>2169.36</v>
      </c>
      <c r="V184" s="5">
        <v>0</v>
      </c>
      <c r="W184" s="5">
        <v>0</v>
      </c>
      <c r="X184" s="5" t="s">
        <v>898</v>
      </c>
      <c r="Y184" s="5" t="s">
        <v>42</v>
      </c>
    </row>
    <row r="185" s="5" customFormat="1" spans="1:25">
      <c r="A185" s="5" t="s">
        <v>899</v>
      </c>
      <c r="B185" s="5" t="s">
        <v>26</v>
      </c>
      <c r="C185" s="5" t="s">
        <v>27</v>
      </c>
      <c r="D185" s="5" t="s">
        <v>900</v>
      </c>
      <c r="E185" s="5" t="s">
        <v>288</v>
      </c>
      <c r="F185" s="7">
        <v>45192</v>
      </c>
      <c r="G185" s="7">
        <v>45195</v>
      </c>
      <c r="H185" s="5">
        <v>1</v>
      </c>
      <c r="I185" s="5">
        <v>3</v>
      </c>
      <c r="J185" s="5">
        <v>3</v>
      </c>
      <c r="K185" s="5" t="s">
        <v>30</v>
      </c>
      <c r="L185" s="5">
        <v>1979.88</v>
      </c>
      <c r="M185" s="5">
        <v>1979.88</v>
      </c>
      <c r="N185" s="5" t="s">
        <v>901</v>
      </c>
      <c r="O185" s="5" t="s">
        <v>32</v>
      </c>
      <c r="P185" s="5" t="s">
        <v>33</v>
      </c>
      <c r="Q185" s="5">
        <v>0</v>
      </c>
      <c r="R185" s="8">
        <v>45192</v>
      </c>
      <c r="S185" s="7">
        <v>45198</v>
      </c>
      <c r="T185" s="5" t="s">
        <v>34</v>
      </c>
      <c r="U185" s="5">
        <v>1979.88</v>
      </c>
      <c r="V185" s="5">
        <v>0</v>
      </c>
      <c r="W185" s="5">
        <v>0</v>
      </c>
      <c r="X185" s="5" t="s">
        <v>902</v>
      </c>
      <c r="Y185" s="5" t="s">
        <v>903</v>
      </c>
    </row>
    <row r="186" s="5" customFormat="1" spans="1:25">
      <c r="A186" s="5" t="s">
        <v>904</v>
      </c>
      <c r="B186" s="5" t="s">
        <v>26</v>
      </c>
      <c r="C186" s="5" t="s">
        <v>27</v>
      </c>
      <c r="D186" s="5" t="s">
        <v>905</v>
      </c>
      <c r="E186" s="5" t="s">
        <v>906</v>
      </c>
      <c r="F186" s="7">
        <v>45192</v>
      </c>
      <c r="G186" s="7">
        <v>45195</v>
      </c>
      <c r="H186" s="5">
        <v>1</v>
      </c>
      <c r="I186" s="5">
        <v>3</v>
      </c>
      <c r="J186" s="5">
        <v>3</v>
      </c>
      <c r="K186" s="5" t="s">
        <v>30</v>
      </c>
      <c r="L186" s="5">
        <v>2128.5</v>
      </c>
      <c r="M186" s="5">
        <v>2128.5</v>
      </c>
      <c r="N186" s="5" t="s">
        <v>907</v>
      </c>
      <c r="O186" s="5" t="s">
        <v>32</v>
      </c>
      <c r="P186" s="5" t="s">
        <v>33</v>
      </c>
      <c r="Q186" s="5">
        <v>0</v>
      </c>
      <c r="R186" s="8">
        <v>45192.0000115741</v>
      </c>
      <c r="S186" s="7">
        <v>45198</v>
      </c>
      <c r="T186" s="5" t="s">
        <v>34</v>
      </c>
      <c r="U186" s="5">
        <v>2128.5</v>
      </c>
      <c r="V186" s="5">
        <v>0</v>
      </c>
      <c r="W186" s="5">
        <v>0</v>
      </c>
      <c r="X186" s="5" t="s">
        <v>908</v>
      </c>
      <c r="Y186" s="5" t="s">
        <v>42</v>
      </c>
    </row>
    <row r="187" s="5" customFormat="1" spans="1:25">
      <c r="A187" s="5" t="s">
        <v>909</v>
      </c>
      <c r="B187" s="5" t="s">
        <v>26</v>
      </c>
      <c r="C187" s="5" t="s">
        <v>27</v>
      </c>
      <c r="D187" s="5" t="s">
        <v>910</v>
      </c>
      <c r="E187" s="5" t="s">
        <v>911</v>
      </c>
      <c r="F187" s="7">
        <v>45193</v>
      </c>
      <c r="G187" s="7">
        <v>45195</v>
      </c>
      <c r="H187" s="5">
        <v>1</v>
      </c>
      <c r="I187" s="5">
        <v>2</v>
      </c>
      <c r="J187" s="5">
        <v>2</v>
      </c>
      <c r="K187" s="5" t="s">
        <v>30</v>
      </c>
      <c r="L187" s="5">
        <v>854.64</v>
      </c>
      <c r="M187" s="5">
        <v>854.64</v>
      </c>
      <c r="N187" s="5" t="s">
        <v>912</v>
      </c>
      <c r="O187" s="5" t="s">
        <v>32</v>
      </c>
      <c r="P187" s="5" t="s">
        <v>33</v>
      </c>
      <c r="Q187" s="5">
        <v>0</v>
      </c>
      <c r="R187" s="8">
        <v>45192</v>
      </c>
      <c r="S187" s="7">
        <v>45198</v>
      </c>
      <c r="T187" s="5" t="s">
        <v>34</v>
      </c>
      <c r="U187" s="5">
        <v>854.64</v>
      </c>
      <c r="V187" s="5">
        <v>0</v>
      </c>
      <c r="W187" s="5">
        <v>0</v>
      </c>
      <c r="X187" s="5" t="s">
        <v>913</v>
      </c>
      <c r="Y187" s="5" t="s">
        <v>42</v>
      </c>
    </row>
    <row r="188" s="5" customFormat="1" spans="1:25">
      <c r="A188" s="5" t="s">
        <v>914</v>
      </c>
      <c r="B188" s="5" t="s">
        <v>26</v>
      </c>
      <c r="C188" s="5" t="s">
        <v>27</v>
      </c>
      <c r="D188" s="5" t="s">
        <v>915</v>
      </c>
      <c r="E188" s="5" t="s">
        <v>916</v>
      </c>
      <c r="F188" s="7">
        <v>45193</v>
      </c>
      <c r="G188" s="7">
        <v>45195</v>
      </c>
      <c r="H188" s="5">
        <v>1</v>
      </c>
      <c r="I188" s="5">
        <v>2</v>
      </c>
      <c r="J188" s="5">
        <v>2</v>
      </c>
      <c r="K188" s="5" t="s">
        <v>30</v>
      </c>
      <c r="L188" s="5">
        <v>1288.46</v>
      </c>
      <c r="M188" s="5">
        <v>1288.46</v>
      </c>
      <c r="N188" s="5" t="s">
        <v>917</v>
      </c>
      <c r="O188" s="5" t="s">
        <v>32</v>
      </c>
      <c r="P188" s="5" t="s">
        <v>33</v>
      </c>
      <c r="Q188" s="5">
        <v>0</v>
      </c>
      <c r="R188" s="8">
        <v>45192.0000115741</v>
      </c>
      <c r="S188" s="7">
        <v>45198</v>
      </c>
      <c r="T188" s="5" t="s">
        <v>34</v>
      </c>
      <c r="U188" s="5">
        <v>1288.46</v>
      </c>
      <c r="V188" s="5">
        <v>0</v>
      </c>
      <c r="W188" s="5">
        <v>0</v>
      </c>
      <c r="X188" s="5" t="s">
        <v>918</v>
      </c>
      <c r="Y188" s="5" t="s">
        <v>919</v>
      </c>
    </row>
    <row r="189" s="5" customFormat="1" spans="1:25">
      <c r="A189" s="5" t="s">
        <v>920</v>
      </c>
      <c r="B189" s="5" t="s">
        <v>26</v>
      </c>
      <c r="C189" s="5" t="s">
        <v>27</v>
      </c>
      <c r="D189" s="5" t="s">
        <v>921</v>
      </c>
      <c r="E189" s="5" t="s">
        <v>922</v>
      </c>
      <c r="F189" s="7">
        <v>45193</v>
      </c>
      <c r="G189" s="7">
        <v>45195</v>
      </c>
      <c r="H189" s="5">
        <v>1</v>
      </c>
      <c r="I189" s="5">
        <v>2</v>
      </c>
      <c r="J189" s="5">
        <v>2</v>
      </c>
      <c r="K189" s="5" t="s">
        <v>30</v>
      </c>
      <c r="L189" s="5">
        <v>629.19</v>
      </c>
      <c r="M189" s="5">
        <v>629.19</v>
      </c>
      <c r="N189" s="5" t="s">
        <v>923</v>
      </c>
      <c r="O189" s="5" t="s">
        <v>32</v>
      </c>
      <c r="P189" s="5" t="s">
        <v>33</v>
      </c>
      <c r="Q189" s="5">
        <v>0</v>
      </c>
      <c r="R189" s="8">
        <v>45192</v>
      </c>
      <c r="S189" s="7">
        <v>45198</v>
      </c>
      <c r="T189" s="5" t="s">
        <v>34</v>
      </c>
      <c r="U189" s="5">
        <v>629.19</v>
      </c>
      <c r="V189" s="5">
        <v>0</v>
      </c>
      <c r="W189" s="5">
        <v>0</v>
      </c>
      <c r="X189" s="5" t="s">
        <v>924</v>
      </c>
      <c r="Y189" s="5" t="s">
        <v>925</v>
      </c>
    </row>
    <row r="190" s="5" customFormat="1" spans="1:25">
      <c r="A190" s="5" t="s">
        <v>926</v>
      </c>
      <c r="B190" s="5" t="s">
        <v>26</v>
      </c>
      <c r="C190" s="5" t="s">
        <v>27</v>
      </c>
      <c r="D190" s="5" t="s">
        <v>927</v>
      </c>
      <c r="E190" s="5" t="s">
        <v>928</v>
      </c>
      <c r="F190" s="7">
        <v>45194</v>
      </c>
      <c r="G190" s="7">
        <v>45195</v>
      </c>
      <c r="H190" s="5">
        <v>1</v>
      </c>
      <c r="I190" s="5">
        <v>1</v>
      </c>
      <c r="J190" s="5">
        <v>1</v>
      </c>
      <c r="K190" s="5" t="s">
        <v>30</v>
      </c>
      <c r="L190" s="5">
        <v>1850.58</v>
      </c>
      <c r="M190" s="5">
        <v>1850.58</v>
      </c>
      <c r="N190" s="5" t="s">
        <v>929</v>
      </c>
      <c r="O190" s="5" t="s">
        <v>32</v>
      </c>
      <c r="P190" s="5" t="s">
        <v>33</v>
      </c>
      <c r="Q190" s="5">
        <v>0</v>
      </c>
      <c r="R190" s="8">
        <v>45192.0000115741</v>
      </c>
      <c r="S190" s="7">
        <v>45198</v>
      </c>
      <c r="T190" s="5" t="s">
        <v>34</v>
      </c>
      <c r="U190" s="5">
        <v>1850.58</v>
      </c>
      <c r="V190" s="5">
        <v>0</v>
      </c>
      <c r="W190" s="5">
        <v>0</v>
      </c>
      <c r="X190" s="5" t="s">
        <v>930</v>
      </c>
      <c r="Y190" s="5" t="s">
        <v>931</v>
      </c>
    </row>
    <row r="191" s="5" customFormat="1" spans="1:25">
      <c r="A191" s="5" t="s">
        <v>932</v>
      </c>
      <c r="B191" s="5" t="s">
        <v>26</v>
      </c>
      <c r="C191" s="5" t="s">
        <v>27</v>
      </c>
      <c r="D191" s="5" t="s">
        <v>933</v>
      </c>
      <c r="E191" s="5" t="s">
        <v>934</v>
      </c>
      <c r="F191" s="7">
        <v>45194</v>
      </c>
      <c r="G191" s="7">
        <v>45195</v>
      </c>
      <c r="H191" s="5">
        <v>1</v>
      </c>
      <c r="I191" s="5">
        <v>1</v>
      </c>
      <c r="J191" s="5">
        <v>1</v>
      </c>
      <c r="K191" s="5" t="s">
        <v>30</v>
      </c>
      <c r="L191" s="5">
        <v>144.71</v>
      </c>
      <c r="M191" s="5">
        <v>144.71</v>
      </c>
      <c r="N191" s="5" t="s">
        <v>935</v>
      </c>
      <c r="O191" s="5" t="s">
        <v>32</v>
      </c>
      <c r="P191" s="5" t="s">
        <v>33</v>
      </c>
      <c r="Q191" s="5">
        <v>0</v>
      </c>
      <c r="R191" s="8">
        <v>45192.0000115741</v>
      </c>
      <c r="S191" s="7">
        <v>45198</v>
      </c>
      <c r="T191" s="5" t="s">
        <v>34</v>
      </c>
      <c r="U191" s="5">
        <v>144.71</v>
      </c>
      <c r="V191" s="5">
        <v>0</v>
      </c>
      <c r="W191" s="5">
        <v>0</v>
      </c>
      <c r="X191" s="5" t="s">
        <v>936</v>
      </c>
      <c r="Y191" s="5" t="s">
        <v>42</v>
      </c>
    </row>
    <row r="192" s="5" customFormat="1" spans="1:25">
      <c r="A192" s="5" t="s">
        <v>937</v>
      </c>
      <c r="B192" s="5" t="s">
        <v>26</v>
      </c>
      <c r="C192" s="5" t="s">
        <v>27</v>
      </c>
      <c r="D192" s="5" t="s">
        <v>938</v>
      </c>
      <c r="E192" s="5" t="s">
        <v>928</v>
      </c>
      <c r="F192" s="7">
        <v>45193</v>
      </c>
      <c r="G192" s="7">
        <v>45195</v>
      </c>
      <c r="H192" s="5">
        <v>1</v>
      </c>
      <c r="I192" s="5">
        <v>2</v>
      </c>
      <c r="J192" s="5">
        <v>2</v>
      </c>
      <c r="K192" s="5" t="s">
        <v>30</v>
      </c>
      <c r="L192" s="5">
        <v>1423.28</v>
      </c>
      <c r="M192" s="5">
        <v>1423.28</v>
      </c>
      <c r="N192" s="5" t="s">
        <v>939</v>
      </c>
      <c r="O192" s="5" t="s">
        <v>32</v>
      </c>
      <c r="P192" s="5" t="s">
        <v>33</v>
      </c>
      <c r="Q192" s="5">
        <v>0</v>
      </c>
      <c r="R192" s="8">
        <v>45192</v>
      </c>
      <c r="S192" s="7">
        <v>45198</v>
      </c>
      <c r="T192" s="5" t="s">
        <v>34</v>
      </c>
      <c r="U192" s="5">
        <v>1423.28</v>
      </c>
      <c r="V192" s="5">
        <v>0</v>
      </c>
      <c r="W192" s="5">
        <v>0</v>
      </c>
      <c r="X192" s="5" t="s">
        <v>940</v>
      </c>
      <c r="Y192" s="5" t="s">
        <v>42</v>
      </c>
    </row>
    <row r="193" s="5" customFormat="1" spans="1:25">
      <c r="A193" s="5" t="s">
        <v>941</v>
      </c>
      <c r="B193" s="5" t="s">
        <v>26</v>
      </c>
      <c r="C193" s="5" t="s">
        <v>27</v>
      </c>
      <c r="D193" s="5" t="s">
        <v>942</v>
      </c>
      <c r="E193" s="5" t="s">
        <v>943</v>
      </c>
      <c r="F193" s="7">
        <v>45194</v>
      </c>
      <c r="G193" s="7">
        <v>45195</v>
      </c>
      <c r="H193" s="5">
        <v>1</v>
      </c>
      <c r="I193" s="5">
        <v>1</v>
      </c>
      <c r="J193" s="5">
        <v>1</v>
      </c>
      <c r="K193" s="5" t="s">
        <v>30</v>
      </c>
      <c r="L193" s="5">
        <v>209.98</v>
      </c>
      <c r="M193" s="5">
        <v>209.98</v>
      </c>
      <c r="N193" s="5" t="s">
        <v>944</v>
      </c>
      <c r="O193" s="5" t="s">
        <v>32</v>
      </c>
      <c r="P193" s="5" t="s">
        <v>33</v>
      </c>
      <c r="Q193" s="5">
        <v>0</v>
      </c>
      <c r="R193" s="8">
        <v>45193.0000115741</v>
      </c>
      <c r="S193" s="7">
        <v>45198</v>
      </c>
      <c r="T193" s="5" t="s">
        <v>34</v>
      </c>
      <c r="U193" s="5">
        <v>209.98</v>
      </c>
      <c r="V193" s="5">
        <v>0</v>
      </c>
      <c r="W193" s="5">
        <v>0</v>
      </c>
      <c r="X193" s="5" t="s">
        <v>945</v>
      </c>
      <c r="Y193" s="5" t="s">
        <v>42</v>
      </c>
    </row>
    <row r="194" s="5" customFormat="1" spans="1:25">
      <c r="A194" s="5" t="s">
        <v>946</v>
      </c>
      <c r="B194" s="5" t="s">
        <v>26</v>
      </c>
      <c r="C194" s="5" t="s">
        <v>27</v>
      </c>
      <c r="D194" s="5" t="s">
        <v>947</v>
      </c>
      <c r="E194" s="5" t="s">
        <v>46</v>
      </c>
      <c r="F194" s="7">
        <v>45193</v>
      </c>
      <c r="G194" s="7">
        <v>45195</v>
      </c>
      <c r="H194" s="5">
        <v>1</v>
      </c>
      <c r="I194" s="5">
        <v>2</v>
      </c>
      <c r="J194" s="5">
        <v>2</v>
      </c>
      <c r="K194" s="5" t="s">
        <v>30</v>
      </c>
      <c r="L194" s="5">
        <v>1503.7</v>
      </c>
      <c r="M194" s="5">
        <v>1503.7</v>
      </c>
      <c r="N194" s="5" t="s">
        <v>948</v>
      </c>
      <c r="O194" s="5" t="s">
        <v>32</v>
      </c>
      <c r="P194" s="5" t="s">
        <v>33</v>
      </c>
      <c r="Q194" s="5">
        <v>0</v>
      </c>
      <c r="R194" s="8">
        <v>45193</v>
      </c>
      <c r="S194" s="7">
        <v>45198</v>
      </c>
      <c r="T194" s="5" t="s">
        <v>34</v>
      </c>
      <c r="U194" s="5">
        <v>1503.7</v>
      </c>
      <c r="V194" s="5">
        <v>0</v>
      </c>
      <c r="W194" s="5">
        <v>0</v>
      </c>
      <c r="X194" s="5" t="s">
        <v>949</v>
      </c>
      <c r="Y194" s="5" t="s">
        <v>950</v>
      </c>
    </row>
    <row r="195" s="5" customFormat="1" spans="1:25">
      <c r="A195" s="5" t="s">
        <v>951</v>
      </c>
      <c r="B195" s="5" t="s">
        <v>26</v>
      </c>
      <c r="C195" s="5" t="s">
        <v>27</v>
      </c>
      <c r="D195" s="5" t="s">
        <v>952</v>
      </c>
      <c r="E195" s="5" t="s">
        <v>953</v>
      </c>
      <c r="F195" s="7">
        <v>45194</v>
      </c>
      <c r="G195" s="7">
        <v>45195</v>
      </c>
      <c r="H195" s="5">
        <v>1</v>
      </c>
      <c r="I195" s="5">
        <v>1</v>
      </c>
      <c r="J195" s="5">
        <v>1</v>
      </c>
      <c r="K195" s="5" t="s">
        <v>30</v>
      </c>
      <c r="L195" s="5">
        <v>85.02</v>
      </c>
      <c r="M195" s="5">
        <v>85.02</v>
      </c>
      <c r="N195" s="5" t="s">
        <v>954</v>
      </c>
      <c r="O195" s="5" t="s">
        <v>32</v>
      </c>
      <c r="P195" s="5" t="s">
        <v>33</v>
      </c>
      <c r="Q195" s="5">
        <v>0</v>
      </c>
      <c r="R195" s="8">
        <v>45193.0000115741</v>
      </c>
      <c r="S195" s="7">
        <v>45198</v>
      </c>
      <c r="T195" s="5" t="s">
        <v>34</v>
      </c>
      <c r="U195" s="5">
        <v>85.02</v>
      </c>
      <c r="V195" s="5">
        <v>0</v>
      </c>
      <c r="W195" s="5">
        <v>0</v>
      </c>
      <c r="X195" s="5" t="s">
        <v>955</v>
      </c>
      <c r="Y195" s="5" t="s">
        <v>956</v>
      </c>
    </row>
    <row r="196" s="5" customFormat="1" spans="1:25">
      <c r="A196" s="5" t="s">
        <v>957</v>
      </c>
      <c r="B196" s="5" t="s">
        <v>26</v>
      </c>
      <c r="C196" s="5" t="s">
        <v>27</v>
      </c>
      <c r="D196" s="5" t="s">
        <v>139</v>
      </c>
      <c r="E196" s="5" t="s">
        <v>958</v>
      </c>
      <c r="F196" s="7">
        <v>45193</v>
      </c>
      <c r="G196" s="7">
        <v>45195</v>
      </c>
      <c r="H196" s="5">
        <v>1</v>
      </c>
      <c r="I196" s="5">
        <v>2</v>
      </c>
      <c r="J196" s="5">
        <v>2</v>
      </c>
      <c r="K196" s="5" t="s">
        <v>30</v>
      </c>
      <c r="L196" s="5">
        <v>2419.76</v>
      </c>
      <c r="M196" s="5">
        <v>2419.76</v>
      </c>
      <c r="N196" s="5" t="s">
        <v>959</v>
      </c>
      <c r="O196" s="5" t="s">
        <v>32</v>
      </c>
      <c r="P196" s="5" t="s">
        <v>33</v>
      </c>
      <c r="Q196" s="5">
        <v>0</v>
      </c>
      <c r="R196" s="8">
        <v>45193.0000115741</v>
      </c>
      <c r="S196" s="7">
        <v>45198</v>
      </c>
      <c r="T196" s="5" t="s">
        <v>34</v>
      </c>
      <c r="U196" s="5">
        <v>2419.76</v>
      </c>
      <c r="V196" s="5">
        <v>0</v>
      </c>
      <c r="W196" s="5">
        <v>0</v>
      </c>
      <c r="X196" s="5" t="s">
        <v>960</v>
      </c>
      <c r="Y196" s="5" t="s">
        <v>961</v>
      </c>
    </row>
    <row r="197" s="5" customFormat="1" spans="1:25">
      <c r="A197" s="5" t="s">
        <v>962</v>
      </c>
      <c r="B197" s="5" t="s">
        <v>26</v>
      </c>
      <c r="C197" s="5" t="s">
        <v>27</v>
      </c>
      <c r="D197" s="5" t="s">
        <v>963</v>
      </c>
      <c r="E197" s="5" t="s">
        <v>964</v>
      </c>
      <c r="F197" s="7">
        <v>45194</v>
      </c>
      <c r="G197" s="7">
        <v>45195</v>
      </c>
      <c r="H197" s="5">
        <v>1</v>
      </c>
      <c r="I197" s="5">
        <v>1</v>
      </c>
      <c r="J197" s="5">
        <v>1</v>
      </c>
      <c r="K197" s="5" t="s">
        <v>30</v>
      </c>
      <c r="L197" s="5">
        <v>1561.91</v>
      </c>
      <c r="M197" s="5">
        <v>1561.91</v>
      </c>
      <c r="N197" s="5" t="s">
        <v>965</v>
      </c>
      <c r="O197" s="5" t="s">
        <v>32</v>
      </c>
      <c r="P197" s="5" t="s">
        <v>33</v>
      </c>
      <c r="Q197" s="5">
        <v>0</v>
      </c>
      <c r="R197" s="8">
        <v>45193.0000115741</v>
      </c>
      <c r="S197" s="7">
        <v>45198</v>
      </c>
      <c r="T197" s="5" t="s">
        <v>34</v>
      </c>
      <c r="U197" s="5">
        <v>1561.91</v>
      </c>
      <c r="V197" s="5">
        <v>0</v>
      </c>
      <c r="W197" s="5">
        <v>0</v>
      </c>
      <c r="X197" s="5" t="s">
        <v>966</v>
      </c>
      <c r="Y197" s="5" t="s">
        <v>967</v>
      </c>
    </row>
    <row r="198" s="5" customFormat="1" spans="1:25">
      <c r="A198" s="5" t="s">
        <v>968</v>
      </c>
      <c r="B198" s="5" t="s">
        <v>26</v>
      </c>
      <c r="C198" s="5" t="s">
        <v>27</v>
      </c>
      <c r="D198" s="5" t="s">
        <v>969</v>
      </c>
      <c r="E198" s="5" t="s">
        <v>970</v>
      </c>
      <c r="F198" s="7">
        <v>45194</v>
      </c>
      <c r="G198" s="7">
        <v>45195</v>
      </c>
      <c r="H198" s="5">
        <v>1</v>
      </c>
      <c r="I198" s="5">
        <v>1</v>
      </c>
      <c r="J198" s="5">
        <v>1</v>
      </c>
      <c r="K198" s="5" t="s">
        <v>30</v>
      </c>
      <c r="L198" s="5">
        <v>834.53</v>
      </c>
      <c r="M198" s="5">
        <v>834.53</v>
      </c>
      <c r="N198" s="5" t="s">
        <v>971</v>
      </c>
      <c r="O198" s="5" t="s">
        <v>32</v>
      </c>
      <c r="P198" s="5" t="s">
        <v>33</v>
      </c>
      <c r="Q198" s="5">
        <v>0</v>
      </c>
      <c r="R198" s="8">
        <v>45193.0000115741</v>
      </c>
      <c r="S198" s="7">
        <v>45198</v>
      </c>
      <c r="T198" s="5" t="s">
        <v>34</v>
      </c>
      <c r="U198" s="5">
        <v>834.53</v>
      </c>
      <c r="V198" s="5">
        <v>0</v>
      </c>
      <c r="W198" s="5">
        <v>0</v>
      </c>
      <c r="X198" s="5" t="s">
        <v>972</v>
      </c>
      <c r="Y198" s="5" t="s">
        <v>42</v>
      </c>
    </row>
    <row r="199" s="5" customFormat="1" spans="1:25">
      <c r="A199" s="5" t="s">
        <v>973</v>
      </c>
      <c r="B199" s="5" t="s">
        <v>26</v>
      </c>
      <c r="C199" s="5" t="s">
        <v>27</v>
      </c>
      <c r="D199" s="5" t="s">
        <v>974</v>
      </c>
      <c r="E199" s="5" t="s">
        <v>975</v>
      </c>
      <c r="F199" s="7">
        <v>45193</v>
      </c>
      <c r="G199" s="7">
        <v>45195</v>
      </c>
      <c r="H199" s="5">
        <v>1</v>
      </c>
      <c r="I199" s="5">
        <v>2</v>
      </c>
      <c r="J199" s="5">
        <v>2</v>
      </c>
      <c r="K199" s="5" t="s">
        <v>30</v>
      </c>
      <c r="L199" s="5">
        <v>689.46</v>
      </c>
      <c r="M199" s="5">
        <v>689.46</v>
      </c>
      <c r="N199" s="5" t="s">
        <v>976</v>
      </c>
      <c r="O199" s="5" t="s">
        <v>32</v>
      </c>
      <c r="P199" s="5" t="s">
        <v>33</v>
      </c>
      <c r="Q199" s="5">
        <v>0</v>
      </c>
      <c r="R199" s="8">
        <v>45193.0000115741</v>
      </c>
      <c r="S199" s="7">
        <v>45198</v>
      </c>
      <c r="T199" s="5" t="s">
        <v>34</v>
      </c>
      <c r="U199" s="5">
        <v>689.46</v>
      </c>
      <c r="V199" s="5">
        <v>0</v>
      </c>
      <c r="W199" s="5">
        <v>0</v>
      </c>
      <c r="X199" s="5" t="s">
        <v>977</v>
      </c>
      <c r="Y199" s="5" t="s">
        <v>978</v>
      </c>
    </row>
    <row r="200" s="5" customFormat="1" spans="1:25">
      <c r="A200" s="5" t="s">
        <v>880</v>
      </c>
      <c r="B200" s="5" t="s">
        <v>26</v>
      </c>
      <c r="C200" s="5" t="s">
        <v>43</v>
      </c>
      <c r="D200" s="5" t="s">
        <v>416</v>
      </c>
      <c r="E200" s="5" t="s">
        <v>881</v>
      </c>
      <c r="F200" s="7">
        <v>45194</v>
      </c>
      <c r="G200" s="7">
        <v>45195</v>
      </c>
      <c r="H200" s="5">
        <v>1</v>
      </c>
      <c r="I200" s="5">
        <v>1</v>
      </c>
      <c r="J200" s="5">
        <v>1</v>
      </c>
      <c r="K200" s="5" t="s">
        <v>30</v>
      </c>
      <c r="L200" s="5">
        <v>-899.63</v>
      </c>
      <c r="M200" s="5">
        <v>-899.63</v>
      </c>
      <c r="N200" s="5" t="s">
        <v>882</v>
      </c>
      <c r="O200" s="5" t="s">
        <v>32</v>
      </c>
      <c r="P200" s="5" t="s">
        <v>33</v>
      </c>
      <c r="Q200" s="5">
        <v>0</v>
      </c>
      <c r="R200" s="8">
        <v>45192</v>
      </c>
      <c r="S200" s="7">
        <v>45198</v>
      </c>
      <c r="T200" s="5" t="s">
        <v>34</v>
      </c>
      <c r="U200" s="5">
        <v>-899.63</v>
      </c>
      <c r="V200" s="5">
        <v>0</v>
      </c>
      <c r="W200" s="5">
        <v>0</v>
      </c>
      <c r="X200" s="5" t="s">
        <v>883</v>
      </c>
      <c r="Y200" s="5" t="s">
        <v>420</v>
      </c>
    </row>
    <row r="201" s="5" customFormat="1" spans="1:25">
      <c r="A201" s="5" t="s">
        <v>880</v>
      </c>
      <c r="B201" s="5" t="s">
        <v>26</v>
      </c>
      <c r="C201" s="5" t="s">
        <v>979</v>
      </c>
      <c r="D201" s="5" t="s">
        <v>416</v>
      </c>
      <c r="E201" s="5" t="s">
        <v>881</v>
      </c>
      <c r="F201" s="7">
        <v>45194</v>
      </c>
      <c r="G201" s="7">
        <v>45195</v>
      </c>
      <c r="H201" s="5">
        <v>1</v>
      </c>
      <c r="I201" s="5">
        <v>1</v>
      </c>
      <c r="J201" s="5">
        <v>1</v>
      </c>
      <c r="K201" s="5" t="s">
        <v>30</v>
      </c>
      <c r="L201" s="5">
        <v>160.76</v>
      </c>
      <c r="M201" s="5">
        <v>160.76</v>
      </c>
      <c r="N201" s="5" t="s">
        <v>882</v>
      </c>
      <c r="O201" s="5" t="s">
        <v>32</v>
      </c>
      <c r="P201" s="5" t="s">
        <v>33</v>
      </c>
      <c r="Q201" s="5">
        <v>0</v>
      </c>
      <c r="R201" s="8">
        <v>45192.660474537</v>
      </c>
      <c r="S201" s="7">
        <v>45198</v>
      </c>
      <c r="T201" s="5" t="s">
        <v>34</v>
      </c>
      <c r="U201" s="5">
        <v>160.76</v>
      </c>
      <c r="V201" s="5">
        <v>0</v>
      </c>
      <c r="W201" s="5">
        <v>0</v>
      </c>
      <c r="X201" s="5" t="s">
        <v>883</v>
      </c>
      <c r="Y201" s="5" t="s">
        <v>420</v>
      </c>
    </row>
    <row r="202" s="5" customFormat="1" spans="1:25">
      <c r="A202" s="5" t="s">
        <v>980</v>
      </c>
      <c r="B202" s="5" t="s">
        <v>26</v>
      </c>
      <c r="C202" s="5" t="s">
        <v>27</v>
      </c>
      <c r="D202" s="5" t="s">
        <v>981</v>
      </c>
      <c r="E202" s="5" t="s">
        <v>288</v>
      </c>
      <c r="F202" s="7">
        <v>45194</v>
      </c>
      <c r="G202" s="7">
        <v>45195</v>
      </c>
      <c r="H202" s="5">
        <v>3</v>
      </c>
      <c r="I202" s="5">
        <v>1</v>
      </c>
      <c r="J202" s="5">
        <v>3</v>
      </c>
      <c r="K202" s="5" t="s">
        <v>30</v>
      </c>
      <c r="L202" s="5">
        <v>1939.71</v>
      </c>
      <c r="M202" s="5">
        <v>1939.71</v>
      </c>
      <c r="N202" s="5" t="s">
        <v>982</v>
      </c>
      <c r="O202" s="5" t="s">
        <v>32</v>
      </c>
      <c r="P202" s="5" t="s">
        <v>33</v>
      </c>
      <c r="Q202" s="5">
        <v>0</v>
      </c>
      <c r="R202" s="8">
        <v>45193</v>
      </c>
      <c r="S202" s="7">
        <v>45198</v>
      </c>
      <c r="T202" s="5" t="s">
        <v>34</v>
      </c>
      <c r="U202" s="5">
        <v>1939.71</v>
      </c>
      <c r="V202" s="5">
        <v>0</v>
      </c>
      <c r="W202" s="5">
        <v>0</v>
      </c>
      <c r="X202" s="5" t="s">
        <v>983</v>
      </c>
      <c r="Y202" s="5" t="s">
        <v>984</v>
      </c>
    </row>
    <row r="203" s="5" customFormat="1" spans="1:25">
      <c r="A203" s="5" t="s">
        <v>985</v>
      </c>
      <c r="B203" s="5" t="s">
        <v>26</v>
      </c>
      <c r="C203" s="5" t="s">
        <v>27</v>
      </c>
      <c r="D203" s="5" t="s">
        <v>986</v>
      </c>
      <c r="E203" s="5" t="s">
        <v>987</v>
      </c>
      <c r="F203" s="7">
        <v>45193</v>
      </c>
      <c r="G203" s="7">
        <v>45195</v>
      </c>
      <c r="H203" s="5">
        <v>1</v>
      </c>
      <c r="I203" s="5">
        <v>2</v>
      </c>
      <c r="J203" s="5">
        <v>2</v>
      </c>
      <c r="K203" s="5" t="s">
        <v>30</v>
      </c>
      <c r="L203" s="5">
        <v>3690.58</v>
      </c>
      <c r="M203" s="5">
        <v>3690.58</v>
      </c>
      <c r="N203" s="5" t="s">
        <v>988</v>
      </c>
      <c r="O203" s="5" t="s">
        <v>32</v>
      </c>
      <c r="P203" s="5" t="s">
        <v>33</v>
      </c>
      <c r="Q203" s="5">
        <v>0</v>
      </c>
      <c r="R203" s="8">
        <v>45193.0000115741</v>
      </c>
      <c r="S203" s="7">
        <v>45198</v>
      </c>
      <c r="T203" s="5" t="s">
        <v>34</v>
      </c>
      <c r="U203" s="5">
        <v>3690.58</v>
      </c>
      <c r="V203" s="5">
        <v>0</v>
      </c>
      <c r="W203" s="5">
        <v>0</v>
      </c>
      <c r="X203" s="5" t="s">
        <v>989</v>
      </c>
      <c r="Y203" s="5" t="s">
        <v>42</v>
      </c>
    </row>
    <row r="204" s="5" customFormat="1" spans="1:25">
      <c r="A204" s="5" t="s">
        <v>520</v>
      </c>
      <c r="B204" s="5" t="s">
        <v>26</v>
      </c>
      <c r="C204" s="5" t="s">
        <v>43</v>
      </c>
      <c r="D204" s="5" t="s">
        <v>521</v>
      </c>
      <c r="E204" s="5" t="s">
        <v>522</v>
      </c>
      <c r="F204" s="7">
        <v>45193</v>
      </c>
      <c r="G204" s="7">
        <v>45195</v>
      </c>
      <c r="H204" s="5">
        <v>1</v>
      </c>
      <c r="I204" s="5">
        <v>2</v>
      </c>
      <c r="J204" s="5">
        <v>2</v>
      </c>
      <c r="K204" s="5" t="s">
        <v>30</v>
      </c>
      <c r="L204" s="5">
        <v>-324.68</v>
      </c>
      <c r="M204" s="5">
        <v>-324.68</v>
      </c>
      <c r="N204" s="5" t="s">
        <v>523</v>
      </c>
      <c r="O204" s="5" t="s">
        <v>32</v>
      </c>
      <c r="P204" s="5" t="s">
        <v>33</v>
      </c>
      <c r="Q204" s="5">
        <v>0</v>
      </c>
      <c r="R204" s="8">
        <v>45183.0000115741</v>
      </c>
      <c r="S204" s="7">
        <v>45198</v>
      </c>
      <c r="T204" s="5" t="s">
        <v>34</v>
      </c>
      <c r="U204" s="5">
        <v>-324.68</v>
      </c>
      <c r="V204" s="5">
        <v>0</v>
      </c>
      <c r="W204" s="5">
        <v>0</v>
      </c>
      <c r="X204" s="5" t="s">
        <v>524</v>
      </c>
      <c r="Y204" s="5" t="s">
        <v>525</v>
      </c>
    </row>
    <row r="205" s="5" customFormat="1" spans="1:25">
      <c r="A205" s="5" t="s">
        <v>990</v>
      </c>
      <c r="B205" s="5" t="s">
        <v>26</v>
      </c>
      <c r="C205" s="5" t="s">
        <v>27</v>
      </c>
      <c r="D205" s="5" t="s">
        <v>991</v>
      </c>
      <c r="E205" s="5" t="s">
        <v>992</v>
      </c>
      <c r="F205" s="7">
        <v>45194</v>
      </c>
      <c r="G205" s="7">
        <v>45195</v>
      </c>
      <c r="H205" s="5">
        <v>1</v>
      </c>
      <c r="I205" s="5">
        <v>1</v>
      </c>
      <c r="J205" s="5">
        <v>1</v>
      </c>
      <c r="K205" s="5" t="s">
        <v>30</v>
      </c>
      <c r="L205" s="5">
        <v>529.38</v>
      </c>
      <c r="M205" s="5">
        <v>529.38</v>
      </c>
      <c r="N205" s="5" t="s">
        <v>993</v>
      </c>
      <c r="O205" s="5" t="s">
        <v>32</v>
      </c>
      <c r="P205" s="5" t="s">
        <v>33</v>
      </c>
      <c r="Q205" s="5">
        <v>0</v>
      </c>
      <c r="R205" s="8">
        <v>45193.0000115741</v>
      </c>
      <c r="S205" s="7">
        <v>45198</v>
      </c>
      <c r="T205" s="5" t="s">
        <v>34</v>
      </c>
      <c r="U205" s="5">
        <v>529.38</v>
      </c>
      <c r="V205" s="5">
        <v>0</v>
      </c>
      <c r="W205" s="5">
        <v>0</v>
      </c>
      <c r="X205" s="5" t="s">
        <v>994</v>
      </c>
      <c r="Y205" s="5" t="s">
        <v>42</v>
      </c>
    </row>
    <row r="206" s="5" customFormat="1" spans="1:25">
      <c r="A206" s="5" t="s">
        <v>995</v>
      </c>
      <c r="B206" s="5" t="s">
        <v>26</v>
      </c>
      <c r="C206" s="5" t="s">
        <v>27</v>
      </c>
      <c r="D206" s="5" t="s">
        <v>996</v>
      </c>
      <c r="E206" s="5" t="s">
        <v>997</v>
      </c>
      <c r="F206" s="7">
        <v>45193</v>
      </c>
      <c r="G206" s="7">
        <v>45195</v>
      </c>
      <c r="H206" s="5">
        <v>1</v>
      </c>
      <c r="I206" s="5">
        <v>2</v>
      </c>
      <c r="J206" s="5">
        <v>2</v>
      </c>
      <c r="K206" s="5" t="s">
        <v>30</v>
      </c>
      <c r="L206" s="5">
        <v>694.1</v>
      </c>
      <c r="M206" s="5">
        <v>694.1</v>
      </c>
      <c r="N206" s="5" t="s">
        <v>998</v>
      </c>
      <c r="O206" s="5" t="s">
        <v>32</v>
      </c>
      <c r="P206" s="5" t="s">
        <v>33</v>
      </c>
      <c r="Q206" s="5">
        <v>0</v>
      </c>
      <c r="R206" s="8">
        <v>45193</v>
      </c>
      <c r="S206" s="7">
        <v>45198</v>
      </c>
      <c r="T206" s="5" t="s">
        <v>34</v>
      </c>
      <c r="U206" s="5">
        <v>694.1</v>
      </c>
      <c r="V206" s="5">
        <v>0</v>
      </c>
      <c r="W206" s="5">
        <v>0</v>
      </c>
      <c r="X206" s="5" t="s">
        <v>999</v>
      </c>
      <c r="Y206" s="5" t="s">
        <v>42</v>
      </c>
    </row>
    <row r="207" s="5" customFormat="1" spans="1:25">
      <c r="A207" s="5" t="s">
        <v>1000</v>
      </c>
      <c r="B207" s="5" t="s">
        <v>26</v>
      </c>
      <c r="C207" s="5" t="s">
        <v>27</v>
      </c>
      <c r="D207" s="5" t="s">
        <v>1001</v>
      </c>
      <c r="E207" s="5" t="s">
        <v>328</v>
      </c>
      <c r="F207" s="7">
        <v>45193</v>
      </c>
      <c r="G207" s="7">
        <v>45195</v>
      </c>
      <c r="H207" s="5">
        <v>1</v>
      </c>
      <c r="I207" s="5">
        <v>2</v>
      </c>
      <c r="J207" s="5">
        <v>2</v>
      </c>
      <c r="K207" s="5" t="s">
        <v>30</v>
      </c>
      <c r="L207" s="5">
        <v>259.92</v>
      </c>
      <c r="M207" s="5">
        <v>259.92</v>
      </c>
      <c r="N207" s="5" t="s">
        <v>1002</v>
      </c>
      <c r="O207" s="5" t="s">
        <v>32</v>
      </c>
      <c r="P207" s="5" t="s">
        <v>33</v>
      </c>
      <c r="Q207" s="5">
        <v>0</v>
      </c>
      <c r="R207" s="8">
        <v>45193.0000115741</v>
      </c>
      <c r="S207" s="7">
        <v>45198</v>
      </c>
      <c r="T207" s="5" t="s">
        <v>34</v>
      </c>
      <c r="U207" s="5">
        <v>259.92</v>
      </c>
      <c r="V207" s="5">
        <v>0</v>
      </c>
      <c r="W207" s="5">
        <v>0</v>
      </c>
      <c r="X207" s="5" t="s">
        <v>1003</v>
      </c>
      <c r="Y207" s="5" t="s">
        <v>1004</v>
      </c>
    </row>
    <row r="208" s="5" customFormat="1" spans="1:25">
      <c r="A208" s="5" t="s">
        <v>1005</v>
      </c>
      <c r="B208" s="5" t="s">
        <v>26</v>
      </c>
      <c r="C208" s="5" t="s">
        <v>27</v>
      </c>
      <c r="D208" s="5" t="s">
        <v>1006</v>
      </c>
      <c r="E208" s="5" t="s">
        <v>288</v>
      </c>
      <c r="F208" s="7">
        <v>45194</v>
      </c>
      <c r="G208" s="7">
        <v>45195</v>
      </c>
      <c r="H208" s="5">
        <v>1</v>
      </c>
      <c r="I208" s="5">
        <v>1</v>
      </c>
      <c r="J208" s="5">
        <v>1</v>
      </c>
      <c r="K208" s="5" t="s">
        <v>30</v>
      </c>
      <c r="L208" s="5">
        <v>205.7</v>
      </c>
      <c r="M208" s="5">
        <v>205.7</v>
      </c>
      <c r="N208" s="5" t="s">
        <v>1007</v>
      </c>
      <c r="O208" s="5" t="s">
        <v>32</v>
      </c>
      <c r="P208" s="5" t="s">
        <v>33</v>
      </c>
      <c r="Q208" s="5">
        <v>0</v>
      </c>
      <c r="R208" s="8">
        <v>45193.0000115741</v>
      </c>
      <c r="S208" s="7">
        <v>45198</v>
      </c>
      <c r="T208" s="5" t="s">
        <v>34</v>
      </c>
      <c r="U208" s="5">
        <v>205.7</v>
      </c>
      <c r="V208" s="5">
        <v>0</v>
      </c>
      <c r="W208" s="5">
        <v>0</v>
      </c>
      <c r="X208" s="5" t="s">
        <v>1008</v>
      </c>
      <c r="Y208" s="5" t="s">
        <v>1009</v>
      </c>
    </row>
    <row r="209" s="5" customFormat="1" spans="1:25">
      <c r="A209" s="5" t="s">
        <v>1010</v>
      </c>
      <c r="B209" s="5" t="s">
        <v>26</v>
      </c>
      <c r="C209" s="5" t="s">
        <v>27</v>
      </c>
      <c r="D209" s="5" t="s">
        <v>1011</v>
      </c>
      <c r="E209" s="5" t="s">
        <v>1012</v>
      </c>
      <c r="F209" s="7">
        <v>45194</v>
      </c>
      <c r="G209" s="7">
        <v>45195</v>
      </c>
      <c r="H209" s="5">
        <v>1</v>
      </c>
      <c r="I209" s="5">
        <v>1</v>
      </c>
      <c r="J209" s="5">
        <v>1</v>
      </c>
      <c r="K209" s="5" t="s">
        <v>30</v>
      </c>
      <c r="L209" s="5">
        <v>197.21</v>
      </c>
      <c r="M209" s="5">
        <v>197.21</v>
      </c>
      <c r="N209" s="5" t="s">
        <v>1013</v>
      </c>
      <c r="O209" s="5" t="s">
        <v>32</v>
      </c>
      <c r="P209" s="5" t="s">
        <v>33</v>
      </c>
      <c r="Q209" s="5">
        <v>0</v>
      </c>
      <c r="R209" s="8">
        <v>45193.0000115741</v>
      </c>
      <c r="S209" s="7">
        <v>45198</v>
      </c>
      <c r="T209" s="5" t="s">
        <v>34</v>
      </c>
      <c r="U209" s="5">
        <v>197.21</v>
      </c>
      <c r="V209" s="5">
        <v>0</v>
      </c>
      <c r="W209" s="5">
        <v>0</v>
      </c>
      <c r="X209" s="5" t="s">
        <v>1014</v>
      </c>
      <c r="Y209" s="5" t="s">
        <v>1015</v>
      </c>
    </row>
    <row r="210" s="5" customFormat="1" spans="1:25">
      <c r="A210" s="5" t="s">
        <v>985</v>
      </c>
      <c r="B210" s="5" t="s">
        <v>26</v>
      </c>
      <c r="C210" s="5" t="s">
        <v>43</v>
      </c>
      <c r="D210" s="5" t="s">
        <v>986</v>
      </c>
      <c r="E210" s="5" t="s">
        <v>987</v>
      </c>
      <c r="F210" s="7">
        <v>45193</v>
      </c>
      <c r="G210" s="7">
        <v>45195</v>
      </c>
      <c r="H210" s="5">
        <v>1</v>
      </c>
      <c r="I210" s="5">
        <v>2</v>
      </c>
      <c r="J210" s="5">
        <v>2</v>
      </c>
      <c r="K210" s="5" t="s">
        <v>30</v>
      </c>
      <c r="L210" s="5">
        <v>-3690.58</v>
      </c>
      <c r="M210" s="5">
        <v>-3690.58</v>
      </c>
      <c r="N210" s="5" t="s">
        <v>988</v>
      </c>
      <c r="O210" s="5" t="s">
        <v>32</v>
      </c>
      <c r="P210" s="5" t="s">
        <v>33</v>
      </c>
      <c r="Q210" s="5">
        <v>0</v>
      </c>
      <c r="R210" s="8">
        <v>45193.0000115741</v>
      </c>
      <c r="S210" s="7">
        <v>45198</v>
      </c>
      <c r="T210" s="5" t="s">
        <v>34</v>
      </c>
      <c r="U210" s="5">
        <v>-3690.58</v>
      </c>
      <c r="V210" s="5">
        <v>0</v>
      </c>
      <c r="W210" s="5">
        <v>0</v>
      </c>
      <c r="X210" s="5" t="s">
        <v>989</v>
      </c>
      <c r="Y210" s="5" t="s">
        <v>42</v>
      </c>
    </row>
    <row r="211" s="5" customFormat="1" spans="1:25">
      <c r="A211" s="5" t="s">
        <v>1016</v>
      </c>
      <c r="B211" s="5" t="s">
        <v>26</v>
      </c>
      <c r="C211" s="5" t="s">
        <v>27</v>
      </c>
      <c r="D211" s="5" t="s">
        <v>139</v>
      </c>
      <c r="E211" s="5" t="s">
        <v>1017</v>
      </c>
      <c r="F211" s="7">
        <v>45194</v>
      </c>
      <c r="G211" s="7">
        <v>45195</v>
      </c>
      <c r="H211" s="5">
        <v>1</v>
      </c>
      <c r="I211" s="5">
        <v>1</v>
      </c>
      <c r="J211" s="5">
        <v>1</v>
      </c>
      <c r="K211" s="5" t="s">
        <v>30</v>
      </c>
      <c r="L211" s="5">
        <v>1056.27</v>
      </c>
      <c r="M211" s="5">
        <v>1056.27</v>
      </c>
      <c r="N211" s="5" t="s">
        <v>1018</v>
      </c>
      <c r="O211" s="5" t="s">
        <v>32</v>
      </c>
      <c r="P211" s="5" t="s">
        <v>33</v>
      </c>
      <c r="Q211" s="5">
        <v>0</v>
      </c>
      <c r="R211" s="8">
        <v>45193</v>
      </c>
      <c r="S211" s="7">
        <v>45198</v>
      </c>
      <c r="T211" s="5" t="s">
        <v>34</v>
      </c>
      <c r="U211" s="5">
        <v>1056.27</v>
      </c>
      <c r="V211" s="5">
        <v>0</v>
      </c>
      <c r="W211" s="5">
        <v>0</v>
      </c>
      <c r="X211" s="5" t="s">
        <v>1019</v>
      </c>
      <c r="Y211" s="5" t="s">
        <v>961</v>
      </c>
    </row>
    <row r="212" s="5" customFormat="1" spans="1:25">
      <c r="A212" s="5" t="s">
        <v>1020</v>
      </c>
      <c r="B212" s="5" t="s">
        <v>26</v>
      </c>
      <c r="C212" s="5" t="s">
        <v>27</v>
      </c>
      <c r="D212" s="5" t="s">
        <v>1021</v>
      </c>
      <c r="E212" s="5" t="s">
        <v>528</v>
      </c>
      <c r="F212" s="7">
        <v>45194</v>
      </c>
      <c r="G212" s="7">
        <v>45195</v>
      </c>
      <c r="H212" s="5">
        <v>1</v>
      </c>
      <c r="I212" s="5">
        <v>1</v>
      </c>
      <c r="J212" s="5">
        <v>1</v>
      </c>
      <c r="K212" s="5" t="s">
        <v>30</v>
      </c>
      <c r="L212" s="5">
        <v>660.9</v>
      </c>
      <c r="M212" s="5">
        <v>660.9</v>
      </c>
      <c r="N212" s="5" t="s">
        <v>1022</v>
      </c>
      <c r="O212" s="5" t="s">
        <v>32</v>
      </c>
      <c r="P212" s="5" t="s">
        <v>33</v>
      </c>
      <c r="Q212" s="5">
        <v>0</v>
      </c>
      <c r="R212" s="8">
        <v>45193.0000115741</v>
      </c>
      <c r="S212" s="7">
        <v>45198</v>
      </c>
      <c r="T212" s="5" t="s">
        <v>34</v>
      </c>
      <c r="U212" s="5">
        <v>660.9</v>
      </c>
      <c r="V212" s="5">
        <v>0</v>
      </c>
      <c r="W212" s="5">
        <v>0</v>
      </c>
      <c r="X212" s="5" t="s">
        <v>1023</v>
      </c>
      <c r="Y212" s="5" t="s">
        <v>42</v>
      </c>
    </row>
    <row r="213" s="5" customFormat="1" spans="1:25">
      <c r="A213" s="5" t="s">
        <v>1024</v>
      </c>
      <c r="B213" s="5" t="s">
        <v>26</v>
      </c>
      <c r="C213" s="5" t="s">
        <v>27</v>
      </c>
      <c r="D213" s="5" t="s">
        <v>1025</v>
      </c>
      <c r="E213" s="5" t="s">
        <v>1026</v>
      </c>
      <c r="F213" s="7">
        <v>45194</v>
      </c>
      <c r="G213" s="7">
        <v>45195</v>
      </c>
      <c r="H213" s="5">
        <v>1</v>
      </c>
      <c r="I213" s="5">
        <v>1</v>
      </c>
      <c r="J213" s="5">
        <v>1</v>
      </c>
      <c r="K213" s="5" t="s">
        <v>30</v>
      </c>
      <c r="L213" s="5">
        <v>750.36</v>
      </c>
      <c r="M213" s="5">
        <v>750.36</v>
      </c>
      <c r="N213" s="5" t="s">
        <v>1027</v>
      </c>
      <c r="O213" s="5" t="s">
        <v>32</v>
      </c>
      <c r="P213" s="5" t="s">
        <v>33</v>
      </c>
      <c r="Q213" s="5">
        <v>0</v>
      </c>
      <c r="R213" s="8">
        <v>45193.0000115741</v>
      </c>
      <c r="S213" s="7">
        <v>45198</v>
      </c>
      <c r="T213" s="5" t="s">
        <v>34</v>
      </c>
      <c r="U213" s="5">
        <v>750.36</v>
      </c>
      <c r="V213" s="5">
        <v>0</v>
      </c>
      <c r="W213" s="5">
        <v>0</v>
      </c>
      <c r="X213" s="5" t="s">
        <v>1028</v>
      </c>
      <c r="Y213" s="5" t="s">
        <v>42</v>
      </c>
    </row>
    <row r="214" s="5" customFormat="1" spans="1:25">
      <c r="A214" s="5" t="s">
        <v>1029</v>
      </c>
      <c r="B214" s="5" t="s">
        <v>26</v>
      </c>
      <c r="C214" s="5" t="s">
        <v>27</v>
      </c>
      <c r="D214" s="5" t="s">
        <v>1030</v>
      </c>
      <c r="E214" s="5" t="s">
        <v>1031</v>
      </c>
      <c r="F214" s="7">
        <v>45194</v>
      </c>
      <c r="G214" s="7">
        <v>45195</v>
      </c>
      <c r="H214" s="5">
        <v>1</v>
      </c>
      <c r="I214" s="5">
        <v>1</v>
      </c>
      <c r="J214" s="5">
        <v>1</v>
      </c>
      <c r="K214" s="5" t="s">
        <v>30</v>
      </c>
      <c r="L214" s="5">
        <v>162.09</v>
      </c>
      <c r="M214" s="5">
        <v>162.09</v>
      </c>
      <c r="N214" s="5" t="s">
        <v>1032</v>
      </c>
      <c r="O214" s="5" t="s">
        <v>32</v>
      </c>
      <c r="P214" s="5" t="s">
        <v>33</v>
      </c>
      <c r="Q214" s="5">
        <v>0</v>
      </c>
      <c r="R214" s="8">
        <v>45194.0000115741</v>
      </c>
      <c r="S214" s="7">
        <v>45198</v>
      </c>
      <c r="T214" s="5" t="s">
        <v>34</v>
      </c>
      <c r="U214" s="5">
        <v>162.09</v>
      </c>
      <c r="V214" s="5">
        <v>0</v>
      </c>
      <c r="W214" s="5">
        <v>0</v>
      </c>
      <c r="X214" s="5" t="s">
        <v>1033</v>
      </c>
      <c r="Y214" s="5" t="s">
        <v>1034</v>
      </c>
    </row>
    <row r="215" s="5" customFormat="1" spans="1:25">
      <c r="A215" s="5" t="s">
        <v>1035</v>
      </c>
      <c r="B215" s="5" t="s">
        <v>26</v>
      </c>
      <c r="C215" s="5" t="s">
        <v>27</v>
      </c>
      <c r="D215" s="5" t="s">
        <v>1036</v>
      </c>
      <c r="E215" s="5" t="s">
        <v>1037</v>
      </c>
      <c r="F215" s="7">
        <v>45194</v>
      </c>
      <c r="G215" s="7">
        <v>45195</v>
      </c>
      <c r="H215" s="5">
        <v>1</v>
      </c>
      <c r="I215" s="5">
        <v>1</v>
      </c>
      <c r="J215" s="5">
        <v>1</v>
      </c>
      <c r="K215" s="5" t="s">
        <v>30</v>
      </c>
      <c r="L215" s="5">
        <v>572.31</v>
      </c>
      <c r="M215" s="5">
        <v>572.31</v>
      </c>
      <c r="N215" s="5" t="s">
        <v>1038</v>
      </c>
      <c r="O215" s="5" t="s">
        <v>32</v>
      </c>
      <c r="P215" s="5" t="s">
        <v>33</v>
      </c>
      <c r="Q215" s="5">
        <v>0</v>
      </c>
      <c r="R215" s="8">
        <v>45194.0000115741</v>
      </c>
      <c r="S215" s="7">
        <v>45198</v>
      </c>
      <c r="T215" s="5" t="s">
        <v>34</v>
      </c>
      <c r="U215" s="5">
        <v>572.31</v>
      </c>
      <c r="V215" s="5">
        <v>0</v>
      </c>
      <c r="W215" s="5">
        <v>0</v>
      </c>
      <c r="X215" s="5" t="s">
        <v>1039</v>
      </c>
      <c r="Y215" s="5" t="s">
        <v>42</v>
      </c>
    </row>
    <row r="216" s="5" customFormat="1" spans="1:25">
      <c r="A216" s="5" t="s">
        <v>1040</v>
      </c>
      <c r="B216" s="5" t="s">
        <v>26</v>
      </c>
      <c r="C216" s="5" t="s">
        <v>27</v>
      </c>
      <c r="D216" s="5" t="s">
        <v>1030</v>
      </c>
      <c r="E216" s="5" t="s">
        <v>1031</v>
      </c>
      <c r="F216" s="7">
        <v>45194</v>
      </c>
      <c r="G216" s="7">
        <v>45195</v>
      </c>
      <c r="H216" s="5">
        <v>1</v>
      </c>
      <c r="I216" s="5">
        <v>1</v>
      </c>
      <c r="J216" s="5">
        <v>1</v>
      </c>
      <c r="K216" s="5" t="s">
        <v>30</v>
      </c>
      <c r="L216" s="5">
        <v>162.09</v>
      </c>
      <c r="M216" s="5">
        <v>162.09</v>
      </c>
      <c r="N216" s="5" t="s">
        <v>1041</v>
      </c>
      <c r="O216" s="5" t="s">
        <v>32</v>
      </c>
      <c r="P216" s="5" t="s">
        <v>33</v>
      </c>
      <c r="Q216" s="5">
        <v>0</v>
      </c>
      <c r="R216" s="8">
        <v>45194</v>
      </c>
      <c r="S216" s="7">
        <v>45198</v>
      </c>
      <c r="T216" s="5" t="s">
        <v>34</v>
      </c>
      <c r="U216" s="5">
        <v>162.09</v>
      </c>
      <c r="V216" s="5">
        <v>0</v>
      </c>
      <c r="W216" s="5">
        <v>0</v>
      </c>
      <c r="X216" s="5" t="s">
        <v>1042</v>
      </c>
      <c r="Y216" s="5" t="s">
        <v>1043</v>
      </c>
    </row>
    <row r="217" s="5" customFormat="1" spans="1:25">
      <c r="A217" s="5" t="s">
        <v>1044</v>
      </c>
      <c r="B217" s="5" t="s">
        <v>26</v>
      </c>
      <c r="C217" s="5" t="s">
        <v>27</v>
      </c>
      <c r="D217" s="5" t="s">
        <v>1030</v>
      </c>
      <c r="E217" s="5" t="s">
        <v>328</v>
      </c>
      <c r="F217" s="7">
        <v>45194</v>
      </c>
      <c r="G217" s="7">
        <v>45195</v>
      </c>
      <c r="H217" s="5">
        <v>1</v>
      </c>
      <c r="I217" s="5">
        <v>1</v>
      </c>
      <c r="J217" s="5">
        <v>1</v>
      </c>
      <c r="K217" s="5" t="s">
        <v>30</v>
      </c>
      <c r="L217" s="5">
        <v>162.09</v>
      </c>
      <c r="M217" s="5">
        <v>162.09</v>
      </c>
      <c r="N217" s="5" t="s">
        <v>1041</v>
      </c>
      <c r="O217" s="5" t="s">
        <v>32</v>
      </c>
      <c r="P217" s="5" t="s">
        <v>33</v>
      </c>
      <c r="Q217" s="5">
        <v>0</v>
      </c>
      <c r="R217" s="8">
        <v>45194.0000115741</v>
      </c>
      <c r="S217" s="7">
        <v>45198</v>
      </c>
      <c r="T217" s="5" t="s">
        <v>34</v>
      </c>
      <c r="U217" s="5">
        <v>162.09</v>
      </c>
      <c r="V217" s="5">
        <v>0</v>
      </c>
      <c r="W217" s="5">
        <v>0</v>
      </c>
      <c r="X217" s="5" t="s">
        <v>1045</v>
      </c>
      <c r="Y217" s="5" t="s">
        <v>1046</v>
      </c>
    </row>
    <row r="218" s="5" customFormat="1" spans="1:29">
      <c r="A218" s="5" t="s">
        <v>1047</v>
      </c>
      <c r="B218" s="5" t="s">
        <v>26</v>
      </c>
      <c r="C218" s="5" t="s">
        <v>27</v>
      </c>
      <c r="D218" s="5" t="s">
        <v>1048</v>
      </c>
      <c r="E218" s="5" t="s">
        <v>1049</v>
      </c>
      <c r="F218" s="7">
        <v>45194</v>
      </c>
      <c r="G218" s="7">
        <v>45195</v>
      </c>
      <c r="H218" s="5">
        <v>3</v>
      </c>
      <c r="I218" s="5">
        <v>1</v>
      </c>
      <c r="J218" s="5">
        <v>3</v>
      </c>
      <c r="K218" s="5" t="s">
        <v>30</v>
      </c>
      <c r="L218" s="5">
        <v>346.26</v>
      </c>
      <c r="M218" s="5">
        <v>346.26</v>
      </c>
      <c r="N218" s="5" t="s">
        <v>1050</v>
      </c>
      <c r="O218" s="5" t="s">
        <v>32</v>
      </c>
      <c r="P218" s="5" t="s">
        <v>33</v>
      </c>
      <c r="Q218" s="5">
        <v>0</v>
      </c>
      <c r="R218" s="8">
        <v>45194</v>
      </c>
      <c r="S218" s="7">
        <v>45198</v>
      </c>
      <c r="T218" s="5" t="s">
        <v>34</v>
      </c>
      <c r="U218" s="5">
        <v>346.26</v>
      </c>
      <c r="V218" s="5">
        <v>0</v>
      </c>
      <c r="W218" s="5">
        <v>0</v>
      </c>
      <c r="X218" s="5" t="s">
        <v>1051</v>
      </c>
      <c r="Y218" s="5">
        <v>105832372</v>
      </c>
      <c r="Z218" s="5">
        <v>105832373</v>
      </c>
      <c r="AA218" s="5" t="s">
        <v>1052</v>
      </c>
      <c r="AB218" s="5">
        <v>92931663</v>
      </c>
      <c r="AC218" s="5" t="s">
        <v>1053</v>
      </c>
    </row>
    <row r="219" s="5" customFormat="1" spans="1:25">
      <c r="A219" s="5" t="s">
        <v>1054</v>
      </c>
      <c r="B219" s="5" t="s">
        <v>26</v>
      </c>
      <c r="C219" s="5" t="s">
        <v>27</v>
      </c>
      <c r="D219" s="5" t="s">
        <v>1055</v>
      </c>
      <c r="E219" s="5" t="s">
        <v>674</v>
      </c>
      <c r="F219" s="7">
        <v>45194</v>
      </c>
      <c r="G219" s="7">
        <v>45195</v>
      </c>
      <c r="H219" s="5">
        <v>1</v>
      </c>
      <c r="I219" s="5">
        <v>1</v>
      </c>
      <c r="J219" s="5">
        <v>1</v>
      </c>
      <c r="K219" s="5" t="s">
        <v>30</v>
      </c>
      <c r="L219" s="5">
        <v>929.8</v>
      </c>
      <c r="M219" s="5">
        <v>929.8</v>
      </c>
      <c r="N219" s="5" t="s">
        <v>1056</v>
      </c>
      <c r="O219" s="5" t="s">
        <v>32</v>
      </c>
      <c r="P219" s="5" t="s">
        <v>33</v>
      </c>
      <c r="Q219" s="5">
        <v>0</v>
      </c>
      <c r="R219" s="8">
        <v>45194</v>
      </c>
      <c r="S219" s="7">
        <v>45198</v>
      </c>
      <c r="T219" s="5" t="s">
        <v>34</v>
      </c>
      <c r="U219" s="5">
        <v>929.8</v>
      </c>
      <c r="V219" s="5">
        <v>0</v>
      </c>
      <c r="W219" s="5">
        <v>0</v>
      </c>
      <c r="X219" s="5" t="s">
        <v>1057</v>
      </c>
      <c r="Y219" s="5" t="s">
        <v>1058</v>
      </c>
    </row>
    <row r="220" s="5" customFormat="1" spans="1:25">
      <c r="A220" s="5" t="s">
        <v>1059</v>
      </c>
      <c r="B220" s="5" t="s">
        <v>26</v>
      </c>
      <c r="C220" s="5" t="s">
        <v>27</v>
      </c>
      <c r="D220" s="5" t="s">
        <v>1060</v>
      </c>
      <c r="E220" s="5" t="s">
        <v>1061</v>
      </c>
      <c r="F220" s="7">
        <v>45194</v>
      </c>
      <c r="G220" s="7">
        <v>45195</v>
      </c>
      <c r="H220" s="5">
        <v>1</v>
      </c>
      <c r="I220" s="5">
        <v>1</v>
      </c>
      <c r="J220" s="5">
        <v>1</v>
      </c>
      <c r="K220" s="5" t="s">
        <v>30</v>
      </c>
      <c r="L220" s="5">
        <v>1272.17</v>
      </c>
      <c r="M220" s="5">
        <v>1272.17</v>
      </c>
      <c r="N220" s="5" t="s">
        <v>1062</v>
      </c>
      <c r="O220" s="5" t="s">
        <v>32</v>
      </c>
      <c r="P220" s="5" t="s">
        <v>33</v>
      </c>
      <c r="Q220" s="5">
        <v>0</v>
      </c>
      <c r="R220" s="8">
        <v>45194.0000115741</v>
      </c>
      <c r="S220" s="7">
        <v>45198</v>
      </c>
      <c r="T220" s="5" t="s">
        <v>34</v>
      </c>
      <c r="U220" s="5">
        <v>1272.17</v>
      </c>
      <c r="V220" s="5">
        <v>0</v>
      </c>
      <c r="W220" s="5">
        <v>0</v>
      </c>
      <c r="X220" s="5" t="s">
        <v>1063</v>
      </c>
      <c r="Y220" s="5" t="s">
        <v>42</v>
      </c>
    </row>
    <row r="221" s="5" customFormat="1" spans="1:25">
      <c r="A221" s="5" t="s">
        <v>1064</v>
      </c>
      <c r="B221" s="5" t="s">
        <v>26</v>
      </c>
      <c r="C221" s="5" t="s">
        <v>27</v>
      </c>
      <c r="D221" s="5" t="s">
        <v>1065</v>
      </c>
      <c r="E221" s="5" t="s">
        <v>1066</v>
      </c>
      <c r="F221" s="7">
        <v>45194</v>
      </c>
      <c r="G221" s="7">
        <v>45195</v>
      </c>
      <c r="H221" s="5">
        <v>1</v>
      </c>
      <c r="I221" s="5">
        <v>1</v>
      </c>
      <c r="J221" s="5">
        <v>1</v>
      </c>
      <c r="K221" s="5" t="s">
        <v>30</v>
      </c>
      <c r="L221" s="5">
        <v>143.95</v>
      </c>
      <c r="M221" s="5">
        <v>143.95</v>
      </c>
      <c r="N221" s="5" t="s">
        <v>1067</v>
      </c>
      <c r="O221" s="5" t="s">
        <v>32</v>
      </c>
      <c r="P221" s="5" t="s">
        <v>33</v>
      </c>
      <c r="Q221" s="5">
        <v>0</v>
      </c>
      <c r="R221" s="8">
        <v>45194</v>
      </c>
      <c r="S221" s="7">
        <v>45198</v>
      </c>
      <c r="T221" s="5" t="s">
        <v>34</v>
      </c>
      <c r="U221" s="5">
        <v>143.95</v>
      </c>
      <c r="V221" s="5">
        <v>0</v>
      </c>
      <c r="W221" s="5">
        <v>0</v>
      </c>
      <c r="X221" s="5" t="s">
        <v>1068</v>
      </c>
      <c r="Y221" s="5" t="s">
        <v>42</v>
      </c>
    </row>
    <row r="222" s="5" customFormat="1" spans="1:25">
      <c r="A222" s="5" t="s">
        <v>1069</v>
      </c>
      <c r="B222" s="5" t="s">
        <v>26</v>
      </c>
      <c r="C222" s="5" t="s">
        <v>27</v>
      </c>
      <c r="D222" s="5" t="s">
        <v>1070</v>
      </c>
      <c r="E222" s="5" t="s">
        <v>1071</v>
      </c>
      <c r="F222" s="7">
        <v>45194</v>
      </c>
      <c r="G222" s="7">
        <v>45195</v>
      </c>
      <c r="H222" s="5">
        <v>1</v>
      </c>
      <c r="I222" s="5">
        <v>1</v>
      </c>
      <c r="J222" s="5">
        <v>1</v>
      </c>
      <c r="K222" s="5" t="s">
        <v>30</v>
      </c>
      <c r="L222" s="5">
        <v>180.75</v>
      </c>
      <c r="M222" s="5">
        <v>180.75</v>
      </c>
      <c r="N222" s="5" t="s">
        <v>1072</v>
      </c>
      <c r="O222" s="5" t="s">
        <v>32</v>
      </c>
      <c r="P222" s="5" t="s">
        <v>33</v>
      </c>
      <c r="Q222" s="5">
        <v>0</v>
      </c>
      <c r="R222" s="8">
        <v>45194.0000115741</v>
      </c>
      <c r="S222" s="7">
        <v>45198</v>
      </c>
      <c r="T222" s="5" t="s">
        <v>34</v>
      </c>
      <c r="U222" s="5">
        <v>180.75</v>
      </c>
      <c r="V222" s="5">
        <v>0</v>
      </c>
      <c r="W222" s="5">
        <v>0</v>
      </c>
      <c r="X222" s="5" t="s">
        <v>1073</v>
      </c>
      <c r="Y222" s="5" t="s">
        <v>1074</v>
      </c>
    </row>
    <row r="223" s="5" customFormat="1" spans="1:25">
      <c r="A223" s="5" t="s">
        <v>1075</v>
      </c>
      <c r="B223" s="5" t="s">
        <v>26</v>
      </c>
      <c r="C223" s="5" t="s">
        <v>27</v>
      </c>
      <c r="D223" s="5" t="s">
        <v>1076</v>
      </c>
      <c r="E223" s="5" t="s">
        <v>1077</v>
      </c>
      <c r="F223" s="7">
        <v>45194</v>
      </c>
      <c r="G223" s="7">
        <v>45195</v>
      </c>
      <c r="H223" s="5">
        <v>1</v>
      </c>
      <c r="I223" s="5">
        <v>1</v>
      </c>
      <c r="J223" s="5">
        <v>1</v>
      </c>
      <c r="K223" s="5" t="s">
        <v>30</v>
      </c>
      <c r="L223" s="5">
        <v>596.71</v>
      </c>
      <c r="M223" s="5">
        <v>596.71</v>
      </c>
      <c r="N223" s="5" t="s">
        <v>1078</v>
      </c>
      <c r="O223" s="5" t="s">
        <v>32</v>
      </c>
      <c r="P223" s="5" t="s">
        <v>33</v>
      </c>
      <c r="Q223" s="5">
        <v>0</v>
      </c>
      <c r="R223" s="8">
        <v>45194</v>
      </c>
      <c r="S223" s="7">
        <v>45198</v>
      </c>
      <c r="T223" s="5" t="s">
        <v>34</v>
      </c>
      <c r="U223" s="5">
        <v>596.71</v>
      </c>
      <c r="V223" s="5">
        <v>0</v>
      </c>
      <c r="W223" s="5">
        <v>0</v>
      </c>
      <c r="X223" s="5" t="s">
        <v>1079</v>
      </c>
      <c r="Y223" s="5" t="s">
        <v>42</v>
      </c>
    </row>
    <row r="224" s="5" customFormat="1" spans="1:25">
      <c r="A224" s="5" t="s">
        <v>1080</v>
      </c>
      <c r="B224" s="5" t="s">
        <v>26</v>
      </c>
      <c r="C224" s="5" t="s">
        <v>27</v>
      </c>
      <c r="D224" s="5" t="s">
        <v>1081</v>
      </c>
      <c r="E224" s="5" t="s">
        <v>1082</v>
      </c>
      <c r="F224" s="7">
        <v>45194</v>
      </c>
      <c r="G224" s="7">
        <v>45195</v>
      </c>
      <c r="H224" s="5">
        <v>1</v>
      </c>
      <c r="I224" s="5">
        <v>1</v>
      </c>
      <c r="J224" s="5">
        <v>1</v>
      </c>
      <c r="K224" s="5" t="s">
        <v>30</v>
      </c>
      <c r="L224" s="5">
        <v>509.08</v>
      </c>
      <c r="M224" s="5">
        <v>509.08</v>
      </c>
      <c r="N224" s="5" t="s">
        <v>1083</v>
      </c>
      <c r="O224" s="5" t="s">
        <v>32</v>
      </c>
      <c r="P224" s="5" t="s">
        <v>33</v>
      </c>
      <c r="Q224" s="5">
        <v>0</v>
      </c>
      <c r="R224" s="8">
        <v>45194.0000115741</v>
      </c>
      <c r="S224" s="7">
        <v>45198</v>
      </c>
      <c r="T224" s="5" t="s">
        <v>34</v>
      </c>
      <c r="U224" s="5">
        <v>509.08</v>
      </c>
      <c r="V224" s="5">
        <v>0</v>
      </c>
      <c r="W224" s="5">
        <v>0</v>
      </c>
      <c r="X224" s="5" t="s">
        <v>1084</v>
      </c>
      <c r="Y224" s="5" t="s">
        <v>42</v>
      </c>
    </row>
    <row r="225" s="5" customFormat="1" spans="1:25">
      <c r="A225" s="5" t="s">
        <v>1085</v>
      </c>
      <c r="B225" s="5" t="s">
        <v>26</v>
      </c>
      <c r="C225" s="5" t="s">
        <v>27</v>
      </c>
      <c r="D225" s="5" t="s">
        <v>1060</v>
      </c>
      <c r="E225" s="5" t="s">
        <v>1086</v>
      </c>
      <c r="F225" s="7">
        <v>45194</v>
      </c>
      <c r="G225" s="7">
        <v>45195</v>
      </c>
      <c r="H225" s="5">
        <v>1</v>
      </c>
      <c r="I225" s="5">
        <v>1</v>
      </c>
      <c r="J225" s="5">
        <v>1</v>
      </c>
      <c r="K225" s="5" t="s">
        <v>30</v>
      </c>
      <c r="L225" s="5">
        <v>969.28</v>
      </c>
      <c r="M225" s="5">
        <v>969.28</v>
      </c>
      <c r="N225" s="5" t="s">
        <v>1087</v>
      </c>
      <c r="O225" s="5" t="s">
        <v>32</v>
      </c>
      <c r="P225" s="5" t="s">
        <v>33</v>
      </c>
      <c r="Q225" s="5">
        <v>0</v>
      </c>
      <c r="R225" s="8">
        <v>45194</v>
      </c>
      <c r="S225" s="7">
        <v>45198</v>
      </c>
      <c r="T225" s="5" t="s">
        <v>34</v>
      </c>
      <c r="U225" s="5">
        <v>969.28</v>
      </c>
      <c r="V225" s="5">
        <v>0</v>
      </c>
      <c r="W225" s="5">
        <v>0</v>
      </c>
      <c r="X225" s="5" t="s">
        <v>1088</v>
      </c>
      <c r="Y225" s="5" t="s">
        <v>42</v>
      </c>
    </row>
    <row r="226" s="5" customFormat="1" spans="1:25">
      <c r="A226" s="5" t="s">
        <v>1089</v>
      </c>
      <c r="B226" s="5" t="s">
        <v>26</v>
      </c>
      <c r="C226" s="5" t="s">
        <v>27</v>
      </c>
      <c r="D226" s="5" t="s">
        <v>1090</v>
      </c>
      <c r="E226" s="5" t="s">
        <v>1091</v>
      </c>
      <c r="F226" s="7">
        <v>45194</v>
      </c>
      <c r="G226" s="7">
        <v>45195</v>
      </c>
      <c r="H226" s="5">
        <v>1</v>
      </c>
      <c r="I226" s="5">
        <v>1</v>
      </c>
      <c r="J226" s="5">
        <v>1</v>
      </c>
      <c r="K226" s="5" t="s">
        <v>30</v>
      </c>
      <c r="L226" s="5">
        <v>199.95</v>
      </c>
      <c r="M226" s="5">
        <v>199.95</v>
      </c>
      <c r="N226" s="5" t="s">
        <v>1092</v>
      </c>
      <c r="O226" s="5" t="s">
        <v>32</v>
      </c>
      <c r="P226" s="5" t="s">
        <v>33</v>
      </c>
      <c r="Q226" s="5">
        <v>0</v>
      </c>
      <c r="R226" s="8">
        <v>45194.0000115741</v>
      </c>
      <c r="S226" s="7">
        <v>45198</v>
      </c>
      <c r="T226" s="5" t="s">
        <v>34</v>
      </c>
      <c r="U226" s="5">
        <v>199.95</v>
      </c>
      <c r="V226" s="5">
        <v>0</v>
      </c>
      <c r="W226" s="5">
        <v>0</v>
      </c>
      <c r="X226" s="5" t="s">
        <v>1093</v>
      </c>
      <c r="Y226" s="5" t="s">
        <v>42</v>
      </c>
    </row>
    <row r="227" s="5" customFormat="1" spans="1:25">
      <c r="A227" s="5" t="s">
        <v>1094</v>
      </c>
      <c r="B227" s="5" t="s">
        <v>26</v>
      </c>
      <c r="C227" s="5" t="s">
        <v>27</v>
      </c>
      <c r="D227" s="5" t="s">
        <v>1095</v>
      </c>
      <c r="E227" s="5" t="s">
        <v>1096</v>
      </c>
      <c r="F227" s="7">
        <v>45194</v>
      </c>
      <c r="G227" s="7">
        <v>45195</v>
      </c>
      <c r="H227" s="5">
        <v>1</v>
      </c>
      <c r="I227" s="5">
        <v>1</v>
      </c>
      <c r="J227" s="5">
        <v>1</v>
      </c>
      <c r="K227" s="5" t="s">
        <v>30</v>
      </c>
      <c r="L227" s="5">
        <v>326.44</v>
      </c>
      <c r="M227" s="5">
        <v>326.44</v>
      </c>
      <c r="N227" s="5" t="s">
        <v>1097</v>
      </c>
      <c r="O227" s="5" t="s">
        <v>32</v>
      </c>
      <c r="P227" s="5" t="s">
        <v>33</v>
      </c>
      <c r="Q227" s="5">
        <v>0</v>
      </c>
      <c r="R227" s="8">
        <v>45194.0000115741</v>
      </c>
      <c r="S227" s="7">
        <v>45198</v>
      </c>
      <c r="T227" s="5" t="s">
        <v>34</v>
      </c>
      <c r="U227" s="5">
        <v>326.44</v>
      </c>
      <c r="V227" s="5">
        <v>0</v>
      </c>
      <c r="W227" s="5">
        <v>0</v>
      </c>
      <c r="X227" s="5" t="s">
        <v>1098</v>
      </c>
      <c r="Y227" s="5" t="s">
        <v>1099</v>
      </c>
    </row>
    <row r="228" s="5" customFormat="1" spans="1:25">
      <c r="A228" s="5" t="s">
        <v>1100</v>
      </c>
      <c r="B228" s="5" t="s">
        <v>26</v>
      </c>
      <c r="C228" s="5" t="s">
        <v>27</v>
      </c>
      <c r="D228" s="5" t="s">
        <v>1090</v>
      </c>
      <c r="E228" s="5" t="s">
        <v>1091</v>
      </c>
      <c r="F228" s="7">
        <v>45194</v>
      </c>
      <c r="G228" s="7">
        <v>45195</v>
      </c>
      <c r="H228" s="5">
        <v>1</v>
      </c>
      <c r="I228" s="5">
        <v>1</v>
      </c>
      <c r="J228" s="5">
        <v>1</v>
      </c>
      <c r="K228" s="5" t="s">
        <v>30</v>
      </c>
      <c r="L228" s="5">
        <v>199.95</v>
      </c>
      <c r="M228" s="5">
        <v>199.95</v>
      </c>
      <c r="N228" s="5" t="s">
        <v>1101</v>
      </c>
      <c r="O228" s="5" t="s">
        <v>32</v>
      </c>
      <c r="P228" s="5" t="s">
        <v>33</v>
      </c>
      <c r="Q228" s="5">
        <v>0</v>
      </c>
      <c r="R228" s="8">
        <v>45194.0000115741</v>
      </c>
      <c r="S228" s="7">
        <v>45198</v>
      </c>
      <c r="T228" s="5" t="s">
        <v>34</v>
      </c>
      <c r="U228" s="5">
        <v>199.95</v>
      </c>
      <c r="V228" s="5">
        <v>0</v>
      </c>
      <c r="W228" s="5">
        <v>0</v>
      </c>
      <c r="X228" s="5" t="s">
        <v>1102</v>
      </c>
      <c r="Y228" s="5" t="s">
        <v>42</v>
      </c>
    </row>
    <row r="229" s="5" customFormat="1" spans="1:25">
      <c r="A229" s="5" t="s">
        <v>1103</v>
      </c>
      <c r="B229" s="5" t="s">
        <v>26</v>
      </c>
      <c r="C229" s="5" t="s">
        <v>27</v>
      </c>
      <c r="D229" s="5" t="s">
        <v>1104</v>
      </c>
      <c r="E229" s="5" t="s">
        <v>975</v>
      </c>
      <c r="F229" s="7">
        <v>45194</v>
      </c>
      <c r="G229" s="7">
        <v>45195</v>
      </c>
      <c r="H229" s="5">
        <v>1</v>
      </c>
      <c r="I229" s="5">
        <v>1</v>
      </c>
      <c r="J229" s="5">
        <v>1</v>
      </c>
      <c r="K229" s="5" t="s">
        <v>30</v>
      </c>
      <c r="L229" s="5">
        <v>317.54</v>
      </c>
      <c r="M229" s="5">
        <v>317.54</v>
      </c>
      <c r="N229" s="5" t="s">
        <v>1105</v>
      </c>
      <c r="O229" s="5" t="s">
        <v>32</v>
      </c>
      <c r="P229" s="5" t="s">
        <v>33</v>
      </c>
      <c r="Q229" s="5">
        <v>0</v>
      </c>
      <c r="R229" s="8">
        <v>45194.0000115741</v>
      </c>
      <c r="S229" s="7">
        <v>45198</v>
      </c>
      <c r="T229" s="5" t="s">
        <v>34</v>
      </c>
      <c r="U229" s="5">
        <v>317.54</v>
      </c>
      <c r="V229" s="5">
        <v>0</v>
      </c>
      <c r="W229" s="5">
        <v>0</v>
      </c>
      <c r="X229" s="5" t="s">
        <v>1106</v>
      </c>
      <c r="Y229" s="5" t="s">
        <v>1107</v>
      </c>
    </row>
    <row r="230" s="5" customFormat="1" spans="1:25">
      <c r="A230" s="5" t="s">
        <v>1108</v>
      </c>
      <c r="B230" s="5" t="s">
        <v>26</v>
      </c>
      <c r="C230" s="5" t="s">
        <v>27</v>
      </c>
      <c r="D230" s="5" t="s">
        <v>1109</v>
      </c>
      <c r="E230" s="5" t="s">
        <v>1110</v>
      </c>
      <c r="F230" s="7">
        <v>45194</v>
      </c>
      <c r="G230" s="7">
        <v>45195</v>
      </c>
      <c r="H230" s="5">
        <v>3</v>
      </c>
      <c r="I230" s="5">
        <v>1</v>
      </c>
      <c r="J230" s="5">
        <v>3</v>
      </c>
      <c r="K230" s="5" t="s">
        <v>30</v>
      </c>
      <c r="L230" s="5">
        <v>666.6</v>
      </c>
      <c r="M230" s="5">
        <v>666.6</v>
      </c>
      <c r="N230" s="5" t="s">
        <v>1111</v>
      </c>
      <c r="O230" s="5" t="s">
        <v>32</v>
      </c>
      <c r="P230" s="5" t="s">
        <v>33</v>
      </c>
      <c r="Q230" s="5">
        <v>0</v>
      </c>
      <c r="R230" s="8">
        <v>45194.0000115741</v>
      </c>
      <c r="S230" s="7">
        <v>45198</v>
      </c>
      <c r="T230" s="5" t="s">
        <v>34</v>
      </c>
      <c r="U230" s="5">
        <v>666.6</v>
      </c>
      <c r="V230" s="5">
        <v>0</v>
      </c>
      <c r="W230" s="5">
        <v>0</v>
      </c>
      <c r="X230" s="5" t="s">
        <v>1112</v>
      </c>
      <c r="Y230" s="5" t="s">
        <v>42</v>
      </c>
    </row>
    <row r="231" s="5" customFormat="1" spans="1:25">
      <c r="A231" s="5" t="s">
        <v>1113</v>
      </c>
      <c r="B231" s="5" t="s">
        <v>26</v>
      </c>
      <c r="C231" s="5" t="s">
        <v>27</v>
      </c>
      <c r="D231" s="5" t="s">
        <v>1114</v>
      </c>
      <c r="E231" s="5" t="s">
        <v>1115</v>
      </c>
      <c r="F231" s="7">
        <v>45194</v>
      </c>
      <c r="G231" s="7">
        <v>45195</v>
      </c>
      <c r="H231" s="5">
        <v>1</v>
      </c>
      <c r="I231" s="5">
        <v>1</v>
      </c>
      <c r="J231" s="5">
        <v>1</v>
      </c>
      <c r="K231" s="5" t="s">
        <v>30</v>
      </c>
      <c r="L231" s="5">
        <v>210.46</v>
      </c>
      <c r="M231" s="5">
        <v>210.46</v>
      </c>
      <c r="N231" s="5" t="s">
        <v>1116</v>
      </c>
      <c r="O231" s="5" t="s">
        <v>32</v>
      </c>
      <c r="P231" s="5" t="s">
        <v>33</v>
      </c>
      <c r="Q231" s="5">
        <v>0</v>
      </c>
      <c r="R231" s="8">
        <v>45194</v>
      </c>
      <c r="S231" s="7">
        <v>45198</v>
      </c>
      <c r="T231" s="5" t="s">
        <v>34</v>
      </c>
      <c r="U231" s="5">
        <v>210.46</v>
      </c>
      <c r="V231" s="5">
        <v>0</v>
      </c>
      <c r="W231" s="5">
        <v>0</v>
      </c>
      <c r="X231" s="5" t="s">
        <v>1117</v>
      </c>
      <c r="Y231" s="5" t="s">
        <v>1118</v>
      </c>
    </row>
    <row r="232" s="5" customFormat="1" spans="1:25">
      <c r="A232" s="5" t="s">
        <v>1119</v>
      </c>
      <c r="B232" s="5" t="s">
        <v>26</v>
      </c>
      <c r="C232" s="5" t="s">
        <v>27</v>
      </c>
      <c r="D232" s="5" t="s">
        <v>1090</v>
      </c>
      <c r="E232" s="5" t="s">
        <v>1091</v>
      </c>
      <c r="F232" s="7">
        <v>45194</v>
      </c>
      <c r="G232" s="7">
        <v>45195</v>
      </c>
      <c r="H232" s="5">
        <v>1</v>
      </c>
      <c r="I232" s="5">
        <v>1</v>
      </c>
      <c r="J232" s="5">
        <v>1</v>
      </c>
      <c r="K232" s="5" t="s">
        <v>30</v>
      </c>
      <c r="L232" s="5">
        <v>199.95</v>
      </c>
      <c r="M232" s="5">
        <v>199.95</v>
      </c>
      <c r="N232" s="5" t="s">
        <v>1120</v>
      </c>
      <c r="O232" s="5" t="s">
        <v>32</v>
      </c>
      <c r="P232" s="5" t="s">
        <v>33</v>
      </c>
      <c r="Q232" s="5">
        <v>0</v>
      </c>
      <c r="R232" s="8">
        <v>45194</v>
      </c>
      <c r="S232" s="7">
        <v>45198</v>
      </c>
      <c r="T232" s="5" t="s">
        <v>34</v>
      </c>
      <c r="U232" s="5">
        <v>199.95</v>
      </c>
      <c r="V232" s="5">
        <v>0</v>
      </c>
      <c r="W232" s="5">
        <v>0</v>
      </c>
      <c r="X232" s="5" t="s">
        <v>1121</v>
      </c>
      <c r="Y232" s="5" t="s">
        <v>1122</v>
      </c>
    </row>
    <row r="233" s="5" customFormat="1" spans="1:25">
      <c r="A233" s="5" t="s">
        <v>1123</v>
      </c>
      <c r="B233" s="5" t="s">
        <v>26</v>
      </c>
      <c r="C233" s="5" t="s">
        <v>27</v>
      </c>
      <c r="D233" s="5" t="s">
        <v>1124</v>
      </c>
      <c r="E233" s="5" t="s">
        <v>1125</v>
      </c>
      <c r="F233" s="7">
        <v>45194</v>
      </c>
      <c r="G233" s="7">
        <v>45195</v>
      </c>
      <c r="H233" s="5">
        <v>1</v>
      </c>
      <c r="I233" s="5">
        <v>1</v>
      </c>
      <c r="J233" s="5">
        <v>1</v>
      </c>
      <c r="K233" s="5" t="s">
        <v>30</v>
      </c>
      <c r="L233" s="5">
        <v>84.34</v>
      </c>
      <c r="M233" s="5">
        <v>84.34</v>
      </c>
      <c r="N233" s="5" t="s">
        <v>1126</v>
      </c>
      <c r="O233" s="5" t="s">
        <v>32</v>
      </c>
      <c r="P233" s="5" t="s">
        <v>33</v>
      </c>
      <c r="Q233" s="5">
        <v>0</v>
      </c>
      <c r="R233" s="8">
        <v>45194.0000115741</v>
      </c>
      <c r="S233" s="7">
        <v>45198</v>
      </c>
      <c r="T233" s="5" t="s">
        <v>34</v>
      </c>
      <c r="U233" s="5">
        <v>84.34</v>
      </c>
      <c r="V233" s="5">
        <v>0</v>
      </c>
      <c r="W233" s="5">
        <v>0</v>
      </c>
      <c r="X233" s="5" t="s">
        <v>1127</v>
      </c>
      <c r="Y233" s="5" t="s">
        <v>1128</v>
      </c>
    </row>
    <row r="234" s="5" customFormat="1" spans="1:25">
      <c r="A234" s="5" t="s">
        <v>1129</v>
      </c>
      <c r="B234" s="5" t="s">
        <v>26</v>
      </c>
      <c r="C234" s="5" t="s">
        <v>27</v>
      </c>
      <c r="D234" s="5" t="s">
        <v>1130</v>
      </c>
      <c r="E234" s="5" t="s">
        <v>1131</v>
      </c>
      <c r="F234" s="7">
        <v>45194</v>
      </c>
      <c r="G234" s="7">
        <v>45195</v>
      </c>
      <c r="H234" s="5">
        <v>1</v>
      </c>
      <c r="I234" s="5">
        <v>1</v>
      </c>
      <c r="J234" s="5">
        <v>1</v>
      </c>
      <c r="K234" s="5" t="s">
        <v>30</v>
      </c>
      <c r="L234" s="5">
        <v>491.75</v>
      </c>
      <c r="M234" s="5">
        <v>491.75</v>
      </c>
      <c r="N234" s="5" t="s">
        <v>1132</v>
      </c>
      <c r="O234" s="5" t="s">
        <v>32</v>
      </c>
      <c r="P234" s="5" t="s">
        <v>33</v>
      </c>
      <c r="Q234" s="5">
        <v>0</v>
      </c>
      <c r="R234" s="8">
        <v>45194.0000115741</v>
      </c>
      <c r="S234" s="7">
        <v>45198</v>
      </c>
      <c r="T234" s="5" t="s">
        <v>34</v>
      </c>
      <c r="U234" s="5">
        <v>491.75</v>
      </c>
      <c r="V234" s="5">
        <v>0</v>
      </c>
      <c r="W234" s="5">
        <v>0</v>
      </c>
      <c r="X234" s="5" t="s">
        <v>1133</v>
      </c>
      <c r="Y234" s="5" t="s">
        <v>1134</v>
      </c>
    </row>
    <row r="235" s="5" customFormat="1" spans="1:25">
      <c r="A235" s="5" t="s">
        <v>1135</v>
      </c>
      <c r="B235" s="5" t="s">
        <v>26</v>
      </c>
      <c r="C235" s="5" t="s">
        <v>27</v>
      </c>
      <c r="D235" s="5" t="s">
        <v>1136</v>
      </c>
      <c r="E235" s="5" t="s">
        <v>288</v>
      </c>
      <c r="F235" s="7">
        <v>45194</v>
      </c>
      <c r="G235" s="7">
        <v>45195</v>
      </c>
      <c r="H235" s="5">
        <v>1</v>
      </c>
      <c r="I235" s="5">
        <v>1</v>
      </c>
      <c r="J235" s="5">
        <v>1</v>
      </c>
      <c r="K235" s="5" t="s">
        <v>30</v>
      </c>
      <c r="L235" s="5">
        <v>430.51</v>
      </c>
      <c r="M235" s="5">
        <v>430.51</v>
      </c>
      <c r="N235" s="5" t="s">
        <v>1137</v>
      </c>
      <c r="O235" s="5" t="s">
        <v>32</v>
      </c>
      <c r="P235" s="5" t="s">
        <v>33</v>
      </c>
      <c r="Q235" s="5">
        <v>0</v>
      </c>
      <c r="R235" s="8">
        <v>45194.0000115741</v>
      </c>
      <c r="S235" s="7">
        <v>45198</v>
      </c>
      <c r="T235" s="5" t="s">
        <v>34</v>
      </c>
      <c r="U235" s="5">
        <v>430.51</v>
      </c>
      <c r="V235" s="5">
        <v>0</v>
      </c>
      <c r="W235" s="5">
        <v>0</v>
      </c>
      <c r="X235" s="5" t="s">
        <v>1138</v>
      </c>
      <c r="Y235" s="5" t="s">
        <v>1139</v>
      </c>
    </row>
    <row r="236" s="5" customFormat="1" spans="1:25">
      <c r="A236" s="5" t="s">
        <v>1140</v>
      </c>
      <c r="B236" s="5" t="s">
        <v>26</v>
      </c>
      <c r="C236" s="5" t="s">
        <v>27</v>
      </c>
      <c r="D236" s="5" t="s">
        <v>1141</v>
      </c>
      <c r="E236" s="5" t="s">
        <v>975</v>
      </c>
      <c r="F236" s="7">
        <v>45194</v>
      </c>
      <c r="G236" s="7">
        <v>45195</v>
      </c>
      <c r="H236" s="5">
        <v>3</v>
      </c>
      <c r="I236" s="5">
        <v>1</v>
      </c>
      <c r="J236" s="5">
        <v>3</v>
      </c>
      <c r="K236" s="5" t="s">
        <v>30</v>
      </c>
      <c r="L236" s="5">
        <v>3043.08</v>
      </c>
      <c r="M236" s="5">
        <v>3043.08</v>
      </c>
      <c r="N236" s="5" t="s">
        <v>1142</v>
      </c>
      <c r="O236" s="5" t="s">
        <v>32</v>
      </c>
      <c r="P236" s="5" t="s">
        <v>33</v>
      </c>
      <c r="Q236" s="5">
        <v>0</v>
      </c>
      <c r="R236" s="8">
        <v>45194.0000115741</v>
      </c>
      <c r="S236" s="7">
        <v>45198</v>
      </c>
      <c r="T236" s="5" t="s">
        <v>34</v>
      </c>
      <c r="U236" s="5">
        <v>3043.08</v>
      </c>
      <c r="V236" s="5">
        <v>0</v>
      </c>
      <c r="W236" s="5">
        <v>0</v>
      </c>
      <c r="X236" s="5" t="s">
        <v>1143</v>
      </c>
      <c r="Y236" s="5" t="s">
        <v>42</v>
      </c>
    </row>
    <row r="237" s="5" customFormat="1" spans="1:25">
      <c r="A237" s="5" t="s">
        <v>1144</v>
      </c>
      <c r="B237" s="5" t="s">
        <v>26</v>
      </c>
      <c r="C237" s="5" t="s">
        <v>27</v>
      </c>
      <c r="D237" s="5" t="s">
        <v>1145</v>
      </c>
      <c r="E237" s="5" t="s">
        <v>1146</v>
      </c>
      <c r="F237" s="7">
        <v>45194</v>
      </c>
      <c r="G237" s="7">
        <v>45195</v>
      </c>
      <c r="H237" s="5">
        <v>1</v>
      </c>
      <c r="I237" s="5">
        <v>1</v>
      </c>
      <c r="J237" s="5">
        <v>1</v>
      </c>
      <c r="K237" s="5" t="s">
        <v>30</v>
      </c>
      <c r="L237" s="5">
        <v>136.26</v>
      </c>
      <c r="M237" s="5">
        <v>136.26</v>
      </c>
      <c r="N237" s="5" t="s">
        <v>1147</v>
      </c>
      <c r="O237" s="5" t="s">
        <v>32</v>
      </c>
      <c r="P237" s="5" t="s">
        <v>33</v>
      </c>
      <c r="Q237" s="5">
        <v>0</v>
      </c>
      <c r="R237" s="8">
        <v>45194.0000115741</v>
      </c>
      <c r="S237" s="7">
        <v>45198</v>
      </c>
      <c r="T237" s="5" t="s">
        <v>34</v>
      </c>
      <c r="U237" s="5">
        <v>136.26</v>
      </c>
      <c r="V237" s="5">
        <v>0</v>
      </c>
      <c r="W237" s="5">
        <v>0</v>
      </c>
      <c r="X237" s="5" t="s">
        <v>1148</v>
      </c>
      <c r="Y237" s="5" t="s">
        <v>42</v>
      </c>
    </row>
    <row r="238" s="5" customFormat="1" spans="1:25">
      <c r="A238" s="5" t="s">
        <v>1149</v>
      </c>
      <c r="B238" s="5" t="s">
        <v>26</v>
      </c>
      <c r="C238" s="5" t="s">
        <v>27</v>
      </c>
      <c r="D238" s="5" t="s">
        <v>1150</v>
      </c>
      <c r="E238" s="5" t="s">
        <v>1115</v>
      </c>
      <c r="F238" s="7">
        <v>45194</v>
      </c>
      <c r="G238" s="7">
        <v>45195</v>
      </c>
      <c r="H238" s="5">
        <v>1</v>
      </c>
      <c r="I238" s="5">
        <v>1</v>
      </c>
      <c r="J238" s="5">
        <v>1</v>
      </c>
      <c r="K238" s="5" t="s">
        <v>30</v>
      </c>
      <c r="L238" s="5">
        <v>156.42</v>
      </c>
      <c r="M238" s="5">
        <v>156.42</v>
      </c>
      <c r="N238" s="5" t="s">
        <v>1151</v>
      </c>
      <c r="O238" s="5" t="s">
        <v>32</v>
      </c>
      <c r="P238" s="5" t="s">
        <v>33</v>
      </c>
      <c r="Q238" s="5">
        <v>0</v>
      </c>
      <c r="R238" s="8">
        <v>45194</v>
      </c>
      <c r="S238" s="7">
        <v>45198</v>
      </c>
      <c r="T238" s="5" t="s">
        <v>34</v>
      </c>
      <c r="U238" s="5">
        <v>156.42</v>
      </c>
      <c r="V238" s="5">
        <v>0</v>
      </c>
      <c r="W238" s="5">
        <v>0</v>
      </c>
      <c r="X238" s="5" t="s">
        <v>42</v>
      </c>
      <c r="Y238" s="5" t="s">
        <v>1152</v>
      </c>
    </row>
    <row r="239" s="5" customFormat="1" spans="1:25">
      <c r="A239" s="5" t="s">
        <v>1153</v>
      </c>
      <c r="B239" s="5" t="s">
        <v>26</v>
      </c>
      <c r="C239" s="5" t="s">
        <v>27</v>
      </c>
      <c r="D239" s="5" t="s">
        <v>1154</v>
      </c>
      <c r="E239" s="5" t="s">
        <v>1091</v>
      </c>
      <c r="F239" s="7">
        <v>45194</v>
      </c>
      <c r="G239" s="7">
        <v>45195</v>
      </c>
      <c r="H239" s="5">
        <v>1</v>
      </c>
      <c r="I239" s="5">
        <v>1</v>
      </c>
      <c r="J239" s="5">
        <v>1</v>
      </c>
      <c r="K239" s="5" t="s">
        <v>30</v>
      </c>
      <c r="L239" s="5">
        <v>233.53</v>
      </c>
      <c r="M239" s="5">
        <v>233.53</v>
      </c>
      <c r="N239" s="5" t="s">
        <v>1155</v>
      </c>
      <c r="O239" s="5" t="s">
        <v>32</v>
      </c>
      <c r="P239" s="5" t="s">
        <v>33</v>
      </c>
      <c r="Q239" s="5">
        <v>0</v>
      </c>
      <c r="R239" s="8">
        <v>45194</v>
      </c>
      <c r="S239" s="7">
        <v>45198</v>
      </c>
      <c r="T239" s="5" t="s">
        <v>34</v>
      </c>
      <c r="U239" s="5">
        <v>233.53</v>
      </c>
      <c r="V239" s="5">
        <v>0</v>
      </c>
      <c r="W239" s="5">
        <v>0</v>
      </c>
      <c r="X239" s="5" t="s">
        <v>1156</v>
      </c>
      <c r="Y239" s="5" t="s">
        <v>1157</v>
      </c>
    </row>
    <row r="240" s="5" customFormat="1" spans="1:25">
      <c r="A240" s="5" t="s">
        <v>1158</v>
      </c>
      <c r="B240" s="5" t="s">
        <v>26</v>
      </c>
      <c r="C240" s="5" t="s">
        <v>27</v>
      </c>
      <c r="D240" s="5" t="s">
        <v>1159</v>
      </c>
      <c r="E240" s="5" t="s">
        <v>703</v>
      </c>
      <c r="F240" s="7">
        <v>45194</v>
      </c>
      <c r="G240" s="7">
        <v>45195</v>
      </c>
      <c r="H240" s="5">
        <v>1</v>
      </c>
      <c r="I240" s="5">
        <v>1</v>
      </c>
      <c r="J240" s="5">
        <v>1</v>
      </c>
      <c r="K240" s="5" t="s">
        <v>30</v>
      </c>
      <c r="L240" s="5">
        <v>381.15</v>
      </c>
      <c r="M240" s="5">
        <v>381.15</v>
      </c>
      <c r="N240" s="5" t="s">
        <v>1160</v>
      </c>
      <c r="O240" s="5" t="s">
        <v>32</v>
      </c>
      <c r="P240" s="5" t="s">
        <v>33</v>
      </c>
      <c r="Q240" s="5">
        <v>0</v>
      </c>
      <c r="R240" s="8">
        <v>45194</v>
      </c>
      <c r="S240" s="7">
        <v>45198</v>
      </c>
      <c r="T240" s="5" t="s">
        <v>34</v>
      </c>
      <c r="U240" s="5">
        <v>381.15</v>
      </c>
      <c r="V240" s="5">
        <v>0</v>
      </c>
      <c r="W240" s="5">
        <v>0</v>
      </c>
      <c r="X240" s="5" t="s">
        <v>1161</v>
      </c>
      <c r="Y240" s="5" t="s">
        <v>42</v>
      </c>
    </row>
    <row r="241" s="5" customFormat="1" spans="1:25">
      <c r="A241" s="5" t="s">
        <v>1162</v>
      </c>
      <c r="B241" s="5" t="s">
        <v>26</v>
      </c>
      <c r="C241" s="5" t="s">
        <v>27</v>
      </c>
      <c r="D241" s="5" t="s">
        <v>1163</v>
      </c>
      <c r="E241" s="5" t="s">
        <v>368</v>
      </c>
      <c r="F241" s="7">
        <v>45194</v>
      </c>
      <c r="G241" s="7">
        <v>45195</v>
      </c>
      <c r="H241" s="5">
        <v>1</v>
      </c>
      <c r="I241" s="5">
        <v>1</v>
      </c>
      <c r="J241" s="5">
        <v>1</v>
      </c>
      <c r="K241" s="5" t="s">
        <v>30</v>
      </c>
      <c r="L241" s="5">
        <v>102.54</v>
      </c>
      <c r="M241" s="5">
        <v>102.54</v>
      </c>
      <c r="N241" s="5" t="s">
        <v>1164</v>
      </c>
      <c r="O241" s="5" t="s">
        <v>32</v>
      </c>
      <c r="P241" s="5" t="s">
        <v>33</v>
      </c>
      <c r="Q241" s="5">
        <v>0</v>
      </c>
      <c r="R241" s="8">
        <v>45194.0000115741</v>
      </c>
      <c r="S241" s="7">
        <v>45198</v>
      </c>
      <c r="T241" s="5" t="s">
        <v>34</v>
      </c>
      <c r="U241" s="5">
        <v>102.54</v>
      </c>
      <c r="V241" s="5">
        <v>0</v>
      </c>
      <c r="W241" s="5">
        <v>0</v>
      </c>
      <c r="X241" s="5" t="s">
        <v>1165</v>
      </c>
      <c r="Y241" s="5" t="s">
        <v>42</v>
      </c>
    </row>
    <row r="242" spans="1:25">
      <c r="A242" s="5" t="s">
        <v>1166</v>
      </c>
      <c r="B242" s="5" t="s">
        <v>26</v>
      </c>
      <c r="C242" s="5" t="s">
        <v>27</v>
      </c>
      <c r="D242" s="5" t="s">
        <v>1167</v>
      </c>
      <c r="E242" s="5" t="s">
        <v>1168</v>
      </c>
      <c r="F242" s="7">
        <v>45195</v>
      </c>
      <c r="G242" s="7">
        <v>45196</v>
      </c>
      <c r="H242" s="5">
        <v>1</v>
      </c>
      <c r="I242" s="5">
        <v>1</v>
      </c>
      <c r="J242" s="5">
        <v>1</v>
      </c>
      <c r="K242" s="5" t="s">
        <v>30</v>
      </c>
      <c r="L242" s="5">
        <v>2211.44</v>
      </c>
      <c r="M242" s="5">
        <v>2211.44</v>
      </c>
      <c r="N242" s="5" t="s">
        <v>1169</v>
      </c>
      <c r="O242" s="5" t="s">
        <v>1170</v>
      </c>
      <c r="P242" s="5" t="s">
        <v>33</v>
      </c>
      <c r="Q242" s="5">
        <v>0</v>
      </c>
      <c r="R242" s="8">
        <v>45095</v>
      </c>
      <c r="S242" s="7">
        <v>45199</v>
      </c>
      <c r="T242" s="5" t="s">
        <v>34</v>
      </c>
      <c r="U242" s="5">
        <v>2211.44</v>
      </c>
      <c r="V242" s="5">
        <v>0</v>
      </c>
      <c r="W242" s="5">
        <v>0</v>
      </c>
      <c r="X242" s="5" t="s">
        <v>1171</v>
      </c>
      <c r="Y242" s="5" t="s">
        <v>42</v>
      </c>
    </row>
    <row r="243" spans="1:25">
      <c r="A243" s="5" t="s">
        <v>1172</v>
      </c>
      <c r="B243" s="5" t="s">
        <v>26</v>
      </c>
      <c r="C243" s="5" t="s">
        <v>27</v>
      </c>
      <c r="D243" s="5" t="s">
        <v>1173</v>
      </c>
      <c r="E243" s="5" t="s">
        <v>582</v>
      </c>
      <c r="F243" s="7">
        <v>45194</v>
      </c>
      <c r="G243" s="7">
        <v>45196</v>
      </c>
      <c r="H243" s="5">
        <v>1</v>
      </c>
      <c r="I243" s="5">
        <v>2</v>
      </c>
      <c r="J243" s="5">
        <v>2</v>
      </c>
      <c r="K243" s="5" t="s">
        <v>30</v>
      </c>
      <c r="L243" s="5">
        <v>6007.32</v>
      </c>
      <c r="M243" s="5">
        <v>6007.32</v>
      </c>
      <c r="N243" s="5" t="s">
        <v>1174</v>
      </c>
      <c r="O243" s="5" t="s">
        <v>1170</v>
      </c>
      <c r="P243" s="5" t="s">
        <v>33</v>
      </c>
      <c r="Q243" s="5">
        <v>0</v>
      </c>
      <c r="R243" s="8">
        <v>45096</v>
      </c>
      <c r="S243" s="7">
        <v>45199</v>
      </c>
      <c r="T243" s="5" t="s">
        <v>34</v>
      </c>
      <c r="U243" s="5">
        <v>6007.32</v>
      </c>
      <c r="V243" s="5">
        <v>0</v>
      </c>
      <c r="W243" s="5">
        <v>0</v>
      </c>
      <c r="X243" s="5" t="s">
        <v>1175</v>
      </c>
      <c r="Y243" s="5" t="s">
        <v>42</v>
      </c>
    </row>
    <row r="244" spans="1:25">
      <c r="A244" s="5" t="s">
        <v>1172</v>
      </c>
      <c r="B244" s="5" t="s">
        <v>26</v>
      </c>
      <c r="C244" s="5" t="s">
        <v>43</v>
      </c>
      <c r="D244" s="5" t="s">
        <v>1173</v>
      </c>
      <c r="E244" s="5" t="s">
        <v>582</v>
      </c>
      <c r="F244" s="7">
        <v>45194</v>
      </c>
      <c r="G244" s="7">
        <v>45196</v>
      </c>
      <c r="H244" s="5">
        <v>1</v>
      </c>
      <c r="I244" s="5">
        <v>2</v>
      </c>
      <c r="J244" s="5">
        <v>2</v>
      </c>
      <c r="K244" s="5" t="s">
        <v>30</v>
      </c>
      <c r="L244" s="5">
        <v>-6007.32</v>
      </c>
      <c r="M244" s="5">
        <v>-6007.32</v>
      </c>
      <c r="N244" s="5" t="s">
        <v>1174</v>
      </c>
      <c r="O244" s="5" t="s">
        <v>1170</v>
      </c>
      <c r="P244" s="5" t="s">
        <v>33</v>
      </c>
      <c r="Q244" s="5">
        <v>0</v>
      </c>
      <c r="R244" s="8">
        <v>45096</v>
      </c>
      <c r="S244" s="7">
        <v>45199</v>
      </c>
      <c r="T244" s="5" t="s">
        <v>34</v>
      </c>
      <c r="U244" s="5">
        <v>-6007.32</v>
      </c>
      <c r="V244" s="5">
        <v>0</v>
      </c>
      <c r="W244" s="5">
        <v>0</v>
      </c>
      <c r="X244" s="5" t="s">
        <v>1175</v>
      </c>
      <c r="Y244" s="5" t="s">
        <v>42</v>
      </c>
    </row>
    <row r="245" spans="1:25">
      <c r="A245" s="5" t="s">
        <v>1176</v>
      </c>
      <c r="B245" s="5" t="s">
        <v>26</v>
      </c>
      <c r="C245" s="5" t="s">
        <v>27</v>
      </c>
      <c r="D245" s="5" t="s">
        <v>1177</v>
      </c>
      <c r="E245" s="5" t="s">
        <v>1178</v>
      </c>
      <c r="F245" s="7">
        <v>45194</v>
      </c>
      <c r="G245" s="7">
        <v>45196</v>
      </c>
      <c r="H245" s="5">
        <v>1</v>
      </c>
      <c r="I245" s="5">
        <v>2</v>
      </c>
      <c r="J245" s="5">
        <v>2</v>
      </c>
      <c r="K245" s="5" t="s">
        <v>30</v>
      </c>
      <c r="L245" s="5">
        <v>750.46</v>
      </c>
      <c r="M245" s="5">
        <v>750.46</v>
      </c>
      <c r="N245" s="5" t="s">
        <v>1179</v>
      </c>
      <c r="O245" s="5" t="s">
        <v>1170</v>
      </c>
      <c r="P245" s="5" t="s">
        <v>33</v>
      </c>
      <c r="Q245" s="5">
        <v>0</v>
      </c>
      <c r="R245" s="8">
        <v>45109.0000115741</v>
      </c>
      <c r="S245" s="7">
        <v>45199</v>
      </c>
      <c r="T245" s="5" t="s">
        <v>34</v>
      </c>
      <c r="U245" s="5">
        <v>750.46</v>
      </c>
      <c r="V245" s="5">
        <v>0</v>
      </c>
      <c r="W245" s="5">
        <v>0</v>
      </c>
      <c r="X245" s="5" t="s">
        <v>1180</v>
      </c>
      <c r="Y245" s="5" t="s">
        <v>1181</v>
      </c>
    </row>
    <row r="246" spans="1:25">
      <c r="A246" s="5" t="s">
        <v>1182</v>
      </c>
      <c r="B246" s="5" t="s">
        <v>26</v>
      </c>
      <c r="C246" s="5" t="s">
        <v>27</v>
      </c>
      <c r="D246" s="5" t="s">
        <v>1183</v>
      </c>
      <c r="E246" s="5" t="s">
        <v>1184</v>
      </c>
      <c r="F246" s="7">
        <v>45194</v>
      </c>
      <c r="G246" s="7">
        <v>45196</v>
      </c>
      <c r="H246" s="5">
        <v>1</v>
      </c>
      <c r="I246" s="5">
        <v>2</v>
      </c>
      <c r="J246" s="5">
        <v>2</v>
      </c>
      <c r="K246" s="5" t="s">
        <v>30</v>
      </c>
      <c r="L246" s="5">
        <v>1716.18</v>
      </c>
      <c r="M246" s="5">
        <v>1716.18</v>
      </c>
      <c r="N246" s="5" t="s">
        <v>1185</v>
      </c>
      <c r="O246" s="5" t="s">
        <v>1170</v>
      </c>
      <c r="P246" s="5" t="s">
        <v>33</v>
      </c>
      <c r="Q246" s="5">
        <v>0</v>
      </c>
      <c r="R246" s="8">
        <v>45120</v>
      </c>
      <c r="S246" s="7">
        <v>45199</v>
      </c>
      <c r="T246" s="5" t="s">
        <v>34</v>
      </c>
      <c r="U246" s="5">
        <v>1716.18</v>
      </c>
      <c r="V246" s="5">
        <v>0</v>
      </c>
      <c r="W246" s="5">
        <v>0</v>
      </c>
      <c r="X246" s="5" t="s">
        <v>1186</v>
      </c>
      <c r="Y246" s="5" t="s">
        <v>42</v>
      </c>
    </row>
    <row r="247" spans="1:25">
      <c r="A247" s="5" t="s">
        <v>1187</v>
      </c>
      <c r="B247" s="5" t="s">
        <v>26</v>
      </c>
      <c r="C247" s="5" t="s">
        <v>27</v>
      </c>
      <c r="D247" s="5" t="s">
        <v>1188</v>
      </c>
      <c r="E247" s="5" t="s">
        <v>1189</v>
      </c>
      <c r="F247" s="7">
        <v>45195</v>
      </c>
      <c r="G247" s="7">
        <v>45196</v>
      </c>
      <c r="H247" s="5">
        <v>1</v>
      </c>
      <c r="I247" s="5">
        <v>1</v>
      </c>
      <c r="J247" s="5">
        <v>1</v>
      </c>
      <c r="K247" s="5" t="s">
        <v>30</v>
      </c>
      <c r="L247" s="5">
        <v>1410.52</v>
      </c>
      <c r="M247" s="5">
        <v>1410.52</v>
      </c>
      <c r="N247" s="5" t="s">
        <v>1190</v>
      </c>
      <c r="O247" s="5" t="s">
        <v>1170</v>
      </c>
      <c r="P247" s="5" t="s">
        <v>33</v>
      </c>
      <c r="Q247" s="5">
        <v>0</v>
      </c>
      <c r="R247" s="8">
        <v>45125</v>
      </c>
      <c r="S247" s="7">
        <v>45199</v>
      </c>
      <c r="T247" s="5" t="s">
        <v>34</v>
      </c>
      <c r="U247" s="5">
        <v>1410.52</v>
      </c>
      <c r="V247" s="5">
        <v>0</v>
      </c>
      <c r="W247" s="5">
        <v>0</v>
      </c>
      <c r="X247" s="5" t="s">
        <v>1191</v>
      </c>
      <c r="Y247" s="5" t="s">
        <v>1192</v>
      </c>
    </row>
    <row r="248" spans="1:25">
      <c r="A248" s="5" t="s">
        <v>1193</v>
      </c>
      <c r="B248" s="5" t="s">
        <v>26</v>
      </c>
      <c r="C248" s="5" t="s">
        <v>27</v>
      </c>
      <c r="D248" s="5" t="s">
        <v>1194</v>
      </c>
      <c r="E248" s="5" t="s">
        <v>1195</v>
      </c>
      <c r="F248" s="7">
        <v>45193</v>
      </c>
      <c r="G248" s="7">
        <v>45196</v>
      </c>
      <c r="H248" s="5">
        <v>1</v>
      </c>
      <c r="I248" s="5">
        <v>3</v>
      </c>
      <c r="J248" s="5">
        <v>3</v>
      </c>
      <c r="K248" s="5" t="s">
        <v>30</v>
      </c>
      <c r="L248" s="5">
        <v>4458.75</v>
      </c>
      <c r="M248" s="5">
        <v>4458.75</v>
      </c>
      <c r="N248" s="5" t="s">
        <v>1196</v>
      </c>
      <c r="O248" s="5" t="s">
        <v>1170</v>
      </c>
      <c r="P248" s="5" t="s">
        <v>33</v>
      </c>
      <c r="Q248" s="5">
        <v>0</v>
      </c>
      <c r="R248" s="8">
        <v>45126</v>
      </c>
      <c r="S248" s="7">
        <v>45199</v>
      </c>
      <c r="T248" s="5" t="s">
        <v>34</v>
      </c>
      <c r="U248" s="5">
        <v>4458.75</v>
      </c>
      <c r="V248" s="5">
        <v>0</v>
      </c>
      <c r="W248" s="5">
        <v>0</v>
      </c>
      <c r="X248" s="5" t="s">
        <v>1197</v>
      </c>
      <c r="Y248" s="5" t="s">
        <v>1198</v>
      </c>
    </row>
    <row r="249" spans="1:25">
      <c r="A249" s="5" t="s">
        <v>1199</v>
      </c>
      <c r="B249" s="5" t="s">
        <v>26</v>
      </c>
      <c r="C249" s="5" t="s">
        <v>27</v>
      </c>
      <c r="D249" s="5" t="s">
        <v>249</v>
      </c>
      <c r="E249" s="5" t="s">
        <v>407</v>
      </c>
      <c r="F249" s="7">
        <v>45195</v>
      </c>
      <c r="G249" s="7">
        <v>45196</v>
      </c>
      <c r="H249" s="5">
        <v>1</v>
      </c>
      <c r="I249" s="5">
        <v>1</v>
      </c>
      <c r="J249" s="5">
        <v>1</v>
      </c>
      <c r="K249" s="5" t="s">
        <v>30</v>
      </c>
      <c r="L249" s="5">
        <v>306.99</v>
      </c>
      <c r="M249" s="5">
        <v>306.99</v>
      </c>
      <c r="N249" s="5" t="s">
        <v>1200</v>
      </c>
      <c r="O249" s="5" t="s">
        <v>1170</v>
      </c>
      <c r="P249" s="5" t="s">
        <v>33</v>
      </c>
      <c r="Q249" s="5">
        <v>0</v>
      </c>
      <c r="R249" s="8">
        <v>45131.0000115741</v>
      </c>
      <c r="S249" s="7">
        <v>45199</v>
      </c>
      <c r="T249" s="5" t="s">
        <v>34</v>
      </c>
      <c r="U249" s="5">
        <v>306.99</v>
      </c>
      <c r="V249" s="5">
        <v>0</v>
      </c>
      <c r="W249" s="5">
        <v>0</v>
      </c>
      <c r="X249" s="5" t="s">
        <v>1201</v>
      </c>
      <c r="Y249" s="5" t="s">
        <v>253</v>
      </c>
    </row>
    <row r="250" spans="1:25">
      <c r="A250" s="5" t="s">
        <v>1202</v>
      </c>
      <c r="B250" s="5" t="s">
        <v>26</v>
      </c>
      <c r="C250" s="5" t="s">
        <v>27</v>
      </c>
      <c r="D250" s="5" t="s">
        <v>1203</v>
      </c>
      <c r="E250" s="5" t="s">
        <v>1204</v>
      </c>
      <c r="F250" s="7">
        <v>45195</v>
      </c>
      <c r="G250" s="7">
        <v>45196</v>
      </c>
      <c r="H250" s="5">
        <v>1</v>
      </c>
      <c r="I250" s="5">
        <v>1</v>
      </c>
      <c r="J250" s="5">
        <v>1</v>
      </c>
      <c r="K250" s="5" t="s">
        <v>30</v>
      </c>
      <c r="L250" s="5">
        <v>683.92</v>
      </c>
      <c r="M250" s="5">
        <v>683.92</v>
      </c>
      <c r="N250" s="5" t="s">
        <v>1205</v>
      </c>
      <c r="O250" s="5" t="s">
        <v>1170</v>
      </c>
      <c r="P250" s="5" t="s">
        <v>33</v>
      </c>
      <c r="Q250" s="5">
        <v>0</v>
      </c>
      <c r="R250" s="8">
        <v>45133</v>
      </c>
      <c r="S250" s="7">
        <v>45199</v>
      </c>
      <c r="T250" s="5" t="s">
        <v>34</v>
      </c>
      <c r="U250" s="5">
        <v>683.92</v>
      </c>
      <c r="V250" s="5">
        <v>0</v>
      </c>
      <c r="W250" s="5">
        <v>0</v>
      </c>
      <c r="X250" s="5" t="s">
        <v>1206</v>
      </c>
      <c r="Y250" s="5" t="s">
        <v>42</v>
      </c>
    </row>
    <row r="251" spans="1:25">
      <c r="A251" s="5" t="s">
        <v>1193</v>
      </c>
      <c r="B251" s="5" t="s">
        <v>26</v>
      </c>
      <c r="C251" s="5" t="s">
        <v>43</v>
      </c>
      <c r="D251" s="5" t="s">
        <v>1194</v>
      </c>
      <c r="E251" s="5" t="s">
        <v>1195</v>
      </c>
      <c r="F251" s="7">
        <v>45193</v>
      </c>
      <c r="G251" s="7">
        <v>45196</v>
      </c>
      <c r="H251" s="5">
        <v>1</v>
      </c>
      <c r="I251" s="5">
        <v>3</v>
      </c>
      <c r="J251" s="5">
        <v>3</v>
      </c>
      <c r="K251" s="5" t="s">
        <v>30</v>
      </c>
      <c r="L251" s="5">
        <v>-4458.75</v>
      </c>
      <c r="M251" s="5">
        <v>-4458.75</v>
      </c>
      <c r="N251" s="5" t="s">
        <v>1196</v>
      </c>
      <c r="O251" s="5" t="s">
        <v>1170</v>
      </c>
      <c r="P251" s="5" t="s">
        <v>33</v>
      </c>
      <c r="Q251" s="5">
        <v>0</v>
      </c>
      <c r="R251" s="8">
        <v>45126</v>
      </c>
      <c r="S251" s="7">
        <v>45199</v>
      </c>
      <c r="T251" s="5" t="s">
        <v>34</v>
      </c>
      <c r="U251" s="5">
        <v>-4458.75</v>
      </c>
      <c r="V251" s="5">
        <v>0</v>
      </c>
      <c r="W251" s="5">
        <v>0</v>
      </c>
      <c r="X251" s="5" t="s">
        <v>1197</v>
      </c>
      <c r="Y251" s="5" t="s">
        <v>1198</v>
      </c>
    </row>
    <row r="252" spans="1:25">
      <c r="A252" s="5" t="s">
        <v>1207</v>
      </c>
      <c r="B252" s="5" t="s">
        <v>26</v>
      </c>
      <c r="C252" s="5" t="s">
        <v>27</v>
      </c>
      <c r="D252" s="5" t="s">
        <v>1208</v>
      </c>
      <c r="E252" s="5" t="s">
        <v>1209</v>
      </c>
      <c r="F252" s="7">
        <v>45191</v>
      </c>
      <c r="G252" s="7">
        <v>45196</v>
      </c>
      <c r="H252" s="5">
        <v>1</v>
      </c>
      <c r="I252" s="5">
        <v>5</v>
      </c>
      <c r="J252" s="5">
        <v>5</v>
      </c>
      <c r="K252" s="5" t="s">
        <v>30</v>
      </c>
      <c r="L252" s="5">
        <v>9178.15</v>
      </c>
      <c r="M252" s="5">
        <v>9178.15</v>
      </c>
      <c r="N252" s="5" t="s">
        <v>1210</v>
      </c>
      <c r="O252" s="5" t="s">
        <v>1170</v>
      </c>
      <c r="P252" s="5" t="s">
        <v>33</v>
      </c>
      <c r="Q252" s="5">
        <v>0</v>
      </c>
      <c r="R252" s="8">
        <v>45139.0000115741</v>
      </c>
      <c r="S252" s="7">
        <v>45199</v>
      </c>
      <c r="T252" s="5" t="s">
        <v>34</v>
      </c>
      <c r="U252" s="5">
        <v>9178.15</v>
      </c>
      <c r="V252" s="5">
        <v>0</v>
      </c>
      <c r="W252" s="5">
        <v>0</v>
      </c>
      <c r="X252" s="5" t="s">
        <v>1211</v>
      </c>
      <c r="Y252" s="5" t="s">
        <v>1212</v>
      </c>
    </row>
    <row r="253" spans="1:25">
      <c r="A253" s="5" t="s">
        <v>1213</v>
      </c>
      <c r="B253" s="5" t="s">
        <v>26</v>
      </c>
      <c r="C253" s="5" t="s">
        <v>27</v>
      </c>
      <c r="D253" s="5" t="s">
        <v>1214</v>
      </c>
      <c r="E253" s="5" t="s">
        <v>1215</v>
      </c>
      <c r="F253" s="7">
        <v>45194</v>
      </c>
      <c r="G253" s="7">
        <v>45196</v>
      </c>
      <c r="H253" s="5">
        <v>1</v>
      </c>
      <c r="I253" s="5">
        <v>2</v>
      </c>
      <c r="J253" s="5">
        <v>2</v>
      </c>
      <c r="K253" s="5" t="s">
        <v>30</v>
      </c>
      <c r="L253" s="5">
        <v>6474.28</v>
      </c>
      <c r="M253" s="5">
        <v>6474.28</v>
      </c>
      <c r="N253" s="5" t="s">
        <v>1216</v>
      </c>
      <c r="O253" s="5" t="s">
        <v>1170</v>
      </c>
      <c r="P253" s="5" t="s">
        <v>33</v>
      </c>
      <c r="Q253" s="5">
        <v>0</v>
      </c>
      <c r="R253" s="8">
        <v>45144.0000115741</v>
      </c>
      <c r="S253" s="7">
        <v>45199</v>
      </c>
      <c r="T253" s="5" t="s">
        <v>34</v>
      </c>
      <c r="U253" s="5">
        <v>6474.28</v>
      </c>
      <c r="V253" s="5">
        <v>0</v>
      </c>
      <c r="W253" s="5">
        <v>0</v>
      </c>
      <c r="X253" s="5" t="s">
        <v>1217</v>
      </c>
      <c r="Y253" s="5" t="s">
        <v>42</v>
      </c>
    </row>
    <row r="254" spans="1:25">
      <c r="A254" s="5" t="s">
        <v>1218</v>
      </c>
      <c r="B254" s="5" t="s">
        <v>26</v>
      </c>
      <c r="C254" s="5" t="s">
        <v>27</v>
      </c>
      <c r="D254" s="5" t="s">
        <v>1214</v>
      </c>
      <c r="E254" s="5" t="s">
        <v>1215</v>
      </c>
      <c r="F254" s="7">
        <v>45194</v>
      </c>
      <c r="G254" s="7">
        <v>45196</v>
      </c>
      <c r="H254" s="5">
        <v>1</v>
      </c>
      <c r="I254" s="5">
        <v>2</v>
      </c>
      <c r="J254" s="5">
        <v>2</v>
      </c>
      <c r="K254" s="5" t="s">
        <v>30</v>
      </c>
      <c r="L254" s="5">
        <v>6474.28</v>
      </c>
      <c r="M254" s="5">
        <v>6474.28</v>
      </c>
      <c r="N254" s="5" t="s">
        <v>1219</v>
      </c>
      <c r="O254" s="5" t="s">
        <v>1170</v>
      </c>
      <c r="P254" s="5" t="s">
        <v>33</v>
      </c>
      <c r="Q254" s="5">
        <v>0</v>
      </c>
      <c r="R254" s="8">
        <v>45144</v>
      </c>
      <c r="S254" s="7">
        <v>45199</v>
      </c>
      <c r="T254" s="5" t="s">
        <v>34</v>
      </c>
      <c r="U254" s="5">
        <v>6474.28</v>
      </c>
      <c r="V254" s="5">
        <v>0</v>
      </c>
      <c r="W254" s="5">
        <v>0</v>
      </c>
      <c r="X254" s="5" t="s">
        <v>1220</v>
      </c>
      <c r="Y254" s="5" t="s">
        <v>1221</v>
      </c>
    </row>
    <row r="255" spans="1:25">
      <c r="A255" s="5" t="s">
        <v>1213</v>
      </c>
      <c r="B255" s="5" t="s">
        <v>26</v>
      </c>
      <c r="C255" s="5" t="s">
        <v>43</v>
      </c>
      <c r="D255" s="5" t="s">
        <v>1214</v>
      </c>
      <c r="E255" s="5" t="s">
        <v>1215</v>
      </c>
      <c r="F255" s="7">
        <v>45194</v>
      </c>
      <c r="G255" s="7">
        <v>45196</v>
      </c>
      <c r="H255" s="5">
        <v>1</v>
      </c>
      <c r="I255" s="5">
        <v>2</v>
      </c>
      <c r="J255" s="5">
        <v>2</v>
      </c>
      <c r="K255" s="5" t="s">
        <v>30</v>
      </c>
      <c r="L255" s="5">
        <v>-6474.28</v>
      </c>
      <c r="M255" s="5">
        <v>-6474.28</v>
      </c>
      <c r="N255" s="5" t="s">
        <v>1216</v>
      </c>
      <c r="O255" s="5" t="s">
        <v>1170</v>
      </c>
      <c r="P255" s="5" t="s">
        <v>33</v>
      </c>
      <c r="Q255" s="5">
        <v>0</v>
      </c>
      <c r="R255" s="8">
        <v>45144.0000115741</v>
      </c>
      <c r="S255" s="7">
        <v>45199</v>
      </c>
      <c r="T255" s="5" t="s">
        <v>34</v>
      </c>
      <c r="U255" s="5">
        <v>-6474.28</v>
      </c>
      <c r="V255" s="5">
        <v>0</v>
      </c>
      <c r="W255" s="5">
        <v>0</v>
      </c>
      <c r="X255" s="5" t="s">
        <v>1217</v>
      </c>
      <c r="Y255" s="5" t="s">
        <v>42</v>
      </c>
    </row>
    <row r="256" spans="1:25">
      <c r="A256" s="5" t="s">
        <v>1222</v>
      </c>
      <c r="B256" s="5" t="s">
        <v>26</v>
      </c>
      <c r="C256" s="5" t="s">
        <v>27</v>
      </c>
      <c r="D256" s="5" t="s">
        <v>1214</v>
      </c>
      <c r="E256" s="5" t="s">
        <v>1215</v>
      </c>
      <c r="F256" s="7">
        <v>45194</v>
      </c>
      <c r="G256" s="7">
        <v>45196</v>
      </c>
      <c r="H256" s="5">
        <v>1</v>
      </c>
      <c r="I256" s="5">
        <v>2</v>
      </c>
      <c r="J256" s="5">
        <v>2</v>
      </c>
      <c r="K256" s="5" t="s">
        <v>30</v>
      </c>
      <c r="L256" s="5">
        <v>6474.28</v>
      </c>
      <c r="M256" s="5">
        <v>6474.28</v>
      </c>
      <c r="N256" s="5" t="s">
        <v>1223</v>
      </c>
      <c r="O256" s="5" t="s">
        <v>1170</v>
      </c>
      <c r="P256" s="5" t="s">
        <v>33</v>
      </c>
      <c r="Q256" s="5">
        <v>0</v>
      </c>
      <c r="R256" s="8">
        <v>45144.0000115741</v>
      </c>
      <c r="S256" s="7">
        <v>45199</v>
      </c>
      <c r="T256" s="5" t="s">
        <v>34</v>
      </c>
      <c r="U256" s="5">
        <v>6474.28</v>
      </c>
      <c r="V256" s="5">
        <v>0</v>
      </c>
      <c r="W256" s="5">
        <v>0</v>
      </c>
      <c r="X256" s="5" t="s">
        <v>1224</v>
      </c>
      <c r="Y256" s="5" t="s">
        <v>1225</v>
      </c>
    </row>
    <row r="257" spans="1:25">
      <c r="A257" s="5" t="s">
        <v>1226</v>
      </c>
      <c r="B257" s="5" t="s">
        <v>26</v>
      </c>
      <c r="C257" s="5" t="s">
        <v>27</v>
      </c>
      <c r="D257" s="5" t="s">
        <v>1227</v>
      </c>
      <c r="E257" s="5" t="s">
        <v>1228</v>
      </c>
      <c r="F257" s="7">
        <v>45195</v>
      </c>
      <c r="G257" s="7">
        <v>45196</v>
      </c>
      <c r="H257" s="5">
        <v>1</v>
      </c>
      <c r="I257" s="5">
        <v>1</v>
      </c>
      <c r="J257" s="5">
        <v>1</v>
      </c>
      <c r="K257" s="5" t="s">
        <v>30</v>
      </c>
      <c r="L257" s="5">
        <v>256.52</v>
      </c>
      <c r="M257" s="5">
        <v>256.52</v>
      </c>
      <c r="N257" s="5" t="s">
        <v>1229</v>
      </c>
      <c r="O257" s="5" t="s">
        <v>1170</v>
      </c>
      <c r="P257" s="5" t="s">
        <v>33</v>
      </c>
      <c r="Q257" s="5">
        <v>0</v>
      </c>
      <c r="R257" s="8">
        <v>45144.0000115741</v>
      </c>
      <c r="S257" s="7">
        <v>45199</v>
      </c>
      <c r="T257" s="5" t="s">
        <v>34</v>
      </c>
      <c r="U257" s="5">
        <v>256.52</v>
      </c>
      <c r="V257" s="5">
        <v>0</v>
      </c>
      <c r="W257" s="5">
        <v>0</v>
      </c>
      <c r="X257" s="5" t="s">
        <v>1230</v>
      </c>
      <c r="Y257" s="5" t="s">
        <v>1231</v>
      </c>
    </row>
    <row r="258" spans="1:25">
      <c r="A258" s="5" t="s">
        <v>1232</v>
      </c>
      <c r="B258" s="5" t="s">
        <v>26</v>
      </c>
      <c r="C258" s="5" t="s">
        <v>27</v>
      </c>
      <c r="D258" s="5" t="s">
        <v>1233</v>
      </c>
      <c r="E258" s="5" t="s">
        <v>288</v>
      </c>
      <c r="F258" s="7">
        <v>45194</v>
      </c>
      <c r="G258" s="7">
        <v>45196</v>
      </c>
      <c r="H258" s="5">
        <v>1</v>
      </c>
      <c r="I258" s="5">
        <v>2</v>
      </c>
      <c r="J258" s="5">
        <v>2</v>
      </c>
      <c r="K258" s="5" t="s">
        <v>30</v>
      </c>
      <c r="L258" s="5">
        <v>779.92</v>
      </c>
      <c r="M258" s="5">
        <v>779.92</v>
      </c>
      <c r="N258" s="5" t="s">
        <v>1234</v>
      </c>
      <c r="O258" s="5" t="s">
        <v>1170</v>
      </c>
      <c r="P258" s="5" t="s">
        <v>33</v>
      </c>
      <c r="Q258" s="5">
        <v>0</v>
      </c>
      <c r="R258" s="8">
        <v>45145</v>
      </c>
      <c r="S258" s="7">
        <v>45199</v>
      </c>
      <c r="T258" s="5" t="s">
        <v>34</v>
      </c>
      <c r="U258" s="5">
        <v>779.92</v>
      </c>
      <c r="V258" s="5">
        <v>0</v>
      </c>
      <c r="W258" s="5">
        <v>0</v>
      </c>
      <c r="X258" s="5" t="s">
        <v>1235</v>
      </c>
      <c r="Y258" s="5" t="s">
        <v>1236</v>
      </c>
    </row>
    <row r="259" spans="1:25">
      <c r="A259" s="5" t="s">
        <v>1237</v>
      </c>
      <c r="B259" s="5" t="s">
        <v>26</v>
      </c>
      <c r="C259" s="5" t="s">
        <v>27</v>
      </c>
      <c r="D259" s="5" t="s">
        <v>1238</v>
      </c>
      <c r="E259" s="5" t="s">
        <v>1239</v>
      </c>
      <c r="F259" s="7">
        <v>45192</v>
      </c>
      <c r="G259" s="7">
        <v>45196</v>
      </c>
      <c r="H259" s="5">
        <v>1</v>
      </c>
      <c r="I259" s="5">
        <v>4</v>
      </c>
      <c r="J259" s="5">
        <v>4</v>
      </c>
      <c r="K259" s="5" t="s">
        <v>30</v>
      </c>
      <c r="L259" s="5">
        <v>12247.12</v>
      </c>
      <c r="M259" s="5">
        <v>12247.12</v>
      </c>
      <c r="N259" s="5" t="s">
        <v>1240</v>
      </c>
      <c r="O259" s="5" t="s">
        <v>1170</v>
      </c>
      <c r="P259" s="5" t="s">
        <v>33</v>
      </c>
      <c r="Q259" s="5">
        <v>0</v>
      </c>
      <c r="R259" s="8">
        <v>45145</v>
      </c>
      <c r="S259" s="7">
        <v>45199</v>
      </c>
      <c r="T259" s="5" t="s">
        <v>34</v>
      </c>
      <c r="U259" s="5">
        <v>12247.12</v>
      </c>
      <c r="V259" s="5">
        <v>0</v>
      </c>
      <c r="W259" s="5">
        <v>0</v>
      </c>
      <c r="X259" s="5" t="s">
        <v>1241</v>
      </c>
      <c r="Y259" s="5" t="s">
        <v>1242</v>
      </c>
    </row>
    <row r="260" spans="1:25">
      <c r="A260" s="5" t="s">
        <v>1243</v>
      </c>
      <c r="B260" s="5" t="s">
        <v>26</v>
      </c>
      <c r="C260" s="5" t="s">
        <v>27</v>
      </c>
      <c r="D260" s="5" t="s">
        <v>1238</v>
      </c>
      <c r="E260" s="5" t="s">
        <v>1239</v>
      </c>
      <c r="F260" s="7">
        <v>45192</v>
      </c>
      <c r="G260" s="7">
        <v>45196</v>
      </c>
      <c r="H260" s="5">
        <v>1</v>
      </c>
      <c r="I260" s="5">
        <v>4</v>
      </c>
      <c r="J260" s="5">
        <v>4</v>
      </c>
      <c r="K260" s="5" t="s">
        <v>30</v>
      </c>
      <c r="L260" s="5">
        <v>12247.12</v>
      </c>
      <c r="M260" s="5">
        <v>12247.12</v>
      </c>
      <c r="N260" s="5" t="s">
        <v>1244</v>
      </c>
      <c r="O260" s="5" t="s">
        <v>1170</v>
      </c>
      <c r="P260" s="5" t="s">
        <v>33</v>
      </c>
      <c r="Q260" s="5">
        <v>0</v>
      </c>
      <c r="R260" s="8">
        <v>45145</v>
      </c>
      <c r="S260" s="7">
        <v>45199</v>
      </c>
      <c r="T260" s="5" t="s">
        <v>34</v>
      </c>
      <c r="U260" s="5">
        <v>12247.12</v>
      </c>
      <c r="V260" s="5">
        <v>0</v>
      </c>
      <c r="W260" s="5">
        <v>0</v>
      </c>
      <c r="X260" s="5" t="s">
        <v>1245</v>
      </c>
      <c r="Y260" s="5" t="s">
        <v>1246</v>
      </c>
    </row>
    <row r="261" spans="1:25">
      <c r="A261" s="5" t="s">
        <v>1247</v>
      </c>
      <c r="B261" s="5" t="s">
        <v>26</v>
      </c>
      <c r="C261" s="5" t="s">
        <v>27</v>
      </c>
      <c r="D261" s="5" t="s">
        <v>1248</v>
      </c>
      <c r="E261" s="5" t="s">
        <v>1249</v>
      </c>
      <c r="F261" s="7">
        <v>45193</v>
      </c>
      <c r="G261" s="7">
        <v>45196</v>
      </c>
      <c r="H261" s="5">
        <v>1</v>
      </c>
      <c r="I261" s="5">
        <v>3</v>
      </c>
      <c r="J261" s="5">
        <v>3</v>
      </c>
      <c r="K261" s="5" t="s">
        <v>30</v>
      </c>
      <c r="L261" s="5">
        <v>5508.75</v>
      </c>
      <c r="M261" s="5">
        <v>5508.75</v>
      </c>
      <c r="N261" s="5" t="s">
        <v>1250</v>
      </c>
      <c r="O261" s="5" t="s">
        <v>1170</v>
      </c>
      <c r="P261" s="5" t="s">
        <v>33</v>
      </c>
      <c r="Q261" s="5">
        <v>0</v>
      </c>
      <c r="R261" s="8">
        <v>45147.0000115741</v>
      </c>
      <c r="S261" s="7">
        <v>45199</v>
      </c>
      <c r="T261" s="5" t="s">
        <v>34</v>
      </c>
      <c r="U261" s="5">
        <v>5508.75</v>
      </c>
      <c r="V261" s="5">
        <v>0</v>
      </c>
      <c r="W261" s="5">
        <v>0</v>
      </c>
      <c r="X261" s="5" t="s">
        <v>1251</v>
      </c>
      <c r="Y261" s="5" t="s">
        <v>42</v>
      </c>
    </row>
    <row r="262" spans="1:25">
      <c r="A262" s="5" t="s">
        <v>1252</v>
      </c>
      <c r="B262" s="5" t="s">
        <v>26</v>
      </c>
      <c r="C262" s="5" t="s">
        <v>27</v>
      </c>
      <c r="D262" s="5" t="s">
        <v>164</v>
      </c>
      <c r="E262" s="5" t="s">
        <v>165</v>
      </c>
      <c r="F262" s="7">
        <v>45195</v>
      </c>
      <c r="G262" s="7">
        <v>45196</v>
      </c>
      <c r="H262" s="5">
        <v>1</v>
      </c>
      <c r="I262" s="5">
        <v>1</v>
      </c>
      <c r="J262" s="5">
        <v>1</v>
      </c>
      <c r="K262" s="5" t="s">
        <v>30</v>
      </c>
      <c r="L262" s="5">
        <v>269.48</v>
      </c>
      <c r="M262" s="5">
        <v>269.48</v>
      </c>
      <c r="N262" s="5" t="s">
        <v>166</v>
      </c>
      <c r="O262" s="5" t="s">
        <v>1170</v>
      </c>
      <c r="P262" s="5" t="s">
        <v>33</v>
      </c>
      <c r="Q262" s="5">
        <v>0</v>
      </c>
      <c r="R262" s="8">
        <v>45148.0000115741</v>
      </c>
      <c r="S262" s="7">
        <v>45199</v>
      </c>
      <c r="T262" s="5" t="s">
        <v>34</v>
      </c>
      <c r="U262" s="5">
        <v>269.48</v>
      </c>
      <c r="V262" s="5">
        <v>0</v>
      </c>
      <c r="W262" s="5">
        <v>0</v>
      </c>
      <c r="X262" s="5" t="s">
        <v>1253</v>
      </c>
      <c r="Y262" s="5" t="s">
        <v>1254</v>
      </c>
    </row>
    <row r="263" spans="1:25">
      <c r="A263" s="5" t="s">
        <v>1255</v>
      </c>
      <c r="B263" s="5" t="s">
        <v>26</v>
      </c>
      <c r="C263" s="5" t="s">
        <v>27</v>
      </c>
      <c r="D263" s="5" t="s">
        <v>311</v>
      </c>
      <c r="E263" s="5" t="s">
        <v>312</v>
      </c>
      <c r="F263" s="7">
        <v>45195</v>
      </c>
      <c r="G263" s="7">
        <v>45196</v>
      </c>
      <c r="H263" s="5">
        <v>1</v>
      </c>
      <c r="I263" s="5">
        <v>1</v>
      </c>
      <c r="J263" s="5">
        <v>1</v>
      </c>
      <c r="K263" s="5" t="s">
        <v>30</v>
      </c>
      <c r="L263" s="5">
        <v>343.34</v>
      </c>
      <c r="M263" s="5">
        <v>343.34</v>
      </c>
      <c r="N263" s="5" t="s">
        <v>1256</v>
      </c>
      <c r="O263" s="5" t="s">
        <v>1170</v>
      </c>
      <c r="P263" s="5" t="s">
        <v>33</v>
      </c>
      <c r="Q263" s="5">
        <v>0</v>
      </c>
      <c r="R263" s="8">
        <v>45150.0000115741</v>
      </c>
      <c r="S263" s="7">
        <v>45199</v>
      </c>
      <c r="T263" s="5" t="s">
        <v>34</v>
      </c>
      <c r="U263" s="5">
        <v>343.34</v>
      </c>
      <c r="V263" s="5">
        <v>0</v>
      </c>
      <c r="W263" s="5">
        <v>0</v>
      </c>
      <c r="X263" s="5" t="s">
        <v>1257</v>
      </c>
      <c r="Y263" s="5" t="s">
        <v>42</v>
      </c>
    </row>
    <row r="264" spans="1:25">
      <c r="A264" s="5" t="s">
        <v>1258</v>
      </c>
      <c r="B264" s="5" t="s">
        <v>26</v>
      </c>
      <c r="C264" s="5" t="s">
        <v>27</v>
      </c>
      <c r="D264" s="5" t="s">
        <v>501</v>
      </c>
      <c r="E264" s="5" t="s">
        <v>1259</v>
      </c>
      <c r="F264" s="7">
        <v>45194</v>
      </c>
      <c r="G264" s="7">
        <v>45196</v>
      </c>
      <c r="H264" s="5">
        <v>1</v>
      </c>
      <c r="I264" s="5">
        <v>2</v>
      </c>
      <c r="J264" s="5">
        <v>2</v>
      </c>
      <c r="K264" s="5" t="s">
        <v>30</v>
      </c>
      <c r="L264" s="5">
        <v>747.52</v>
      </c>
      <c r="M264" s="5">
        <v>747.52</v>
      </c>
      <c r="N264" s="5" t="s">
        <v>1260</v>
      </c>
      <c r="O264" s="5" t="s">
        <v>1170</v>
      </c>
      <c r="P264" s="5" t="s">
        <v>33</v>
      </c>
      <c r="Q264" s="5">
        <v>0</v>
      </c>
      <c r="R264" s="8">
        <v>45151.0000115741</v>
      </c>
      <c r="S264" s="7">
        <v>45199</v>
      </c>
      <c r="T264" s="5" t="s">
        <v>34</v>
      </c>
      <c r="U264" s="5">
        <v>747.52</v>
      </c>
      <c r="V264" s="5">
        <v>0</v>
      </c>
      <c r="W264" s="5">
        <v>0</v>
      </c>
      <c r="X264" s="5" t="s">
        <v>1261</v>
      </c>
      <c r="Y264" s="5" t="s">
        <v>42</v>
      </c>
    </row>
    <row r="265" spans="1:25">
      <c r="A265" s="5" t="s">
        <v>1262</v>
      </c>
      <c r="B265" s="5" t="s">
        <v>26</v>
      </c>
      <c r="C265" s="5" t="s">
        <v>27</v>
      </c>
      <c r="D265" s="5" t="s">
        <v>1263</v>
      </c>
      <c r="E265" s="5" t="s">
        <v>1264</v>
      </c>
      <c r="F265" s="7">
        <v>45195</v>
      </c>
      <c r="G265" s="7">
        <v>45196</v>
      </c>
      <c r="H265" s="5">
        <v>1</v>
      </c>
      <c r="I265" s="5">
        <v>1</v>
      </c>
      <c r="J265" s="5">
        <v>1</v>
      </c>
      <c r="K265" s="5" t="s">
        <v>30</v>
      </c>
      <c r="L265" s="5">
        <v>771.86</v>
      </c>
      <c r="M265" s="5">
        <v>771.86</v>
      </c>
      <c r="N265" s="5" t="s">
        <v>1265</v>
      </c>
      <c r="O265" s="5" t="s">
        <v>1170</v>
      </c>
      <c r="P265" s="5" t="s">
        <v>33</v>
      </c>
      <c r="Q265" s="5">
        <v>0</v>
      </c>
      <c r="R265" s="8">
        <v>45153</v>
      </c>
      <c r="S265" s="7">
        <v>45199</v>
      </c>
      <c r="T265" s="5" t="s">
        <v>34</v>
      </c>
      <c r="U265" s="5">
        <v>771.86</v>
      </c>
      <c r="V265" s="5">
        <v>0</v>
      </c>
      <c r="W265" s="5">
        <v>0</v>
      </c>
      <c r="X265" s="5" t="s">
        <v>1266</v>
      </c>
      <c r="Y265" s="5" t="s">
        <v>1267</v>
      </c>
    </row>
    <row r="266" spans="1:25">
      <c r="A266" s="5" t="s">
        <v>1255</v>
      </c>
      <c r="B266" s="5" t="s">
        <v>26</v>
      </c>
      <c r="C266" s="5" t="s">
        <v>43</v>
      </c>
      <c r="D266" s="5" t="s">
        <v>311</v>
      </c>
      <c r="E266" s="5" t="s">
        <v>312</v>
      </c>
      <c r="F266" s="7">
        <v>45195</v>
      </c>
      <c r="G266" s="7">
        <v>45196</v>
      </c>
      <c r="H266" s="5">
        <v>1</v>
      </c>
      <c r="I266" s="5">
        <v>1</v>
      </c>
      <c r="J266" s="5">
        <v>1</v>
      </c>
      <c r="K266" s="5" t="s">
        <v>30</v>
      </c>
      <c r="L266" s="5">
        <v>-343.34</v>
      </c>
      <c r="M266" s="5">
        <v>-343.34</v>
      </c>
      <c r="N266" s="5" t="s">
        <v>1256</v>
      </c>
      <c r="O266" s="5" t="s">
        <v>1170</v>
      </c>
      <c r="P266" s="5" t="s">
        <v>33</v>
      </c>
      <c r="Q266" s="5">
        <v>0</v>
      </c>
      <c r="R266" s="8">
        <v>45150.0000115741</v>
      </c>
      <c r="S266" s="7">
        <v>45199</v>
      </c>
      <c r="T266" s="5" t="s">
        <v>34</v>
      </c>
      <c r="U266" s="5">
        <v>-343.34</v>
      </c>
      <c r="V266" s="5">
        <v>0</v>
      </c>
      <c r="W266" s="5">
        <v>0</v>
      </c>
      <c r="X266" s="5" t="s">
        <v>1257</v>
      </c>
      <c r="Y266" s="5" t="s">
        <v>42</v>
      </c>
    </row>
    <row r="267" spans="1:25">
      <c r="A267" s="5" t="s">
        <v>1268</v>
      </c>
      <c r="B267" s="5" t="s">
        <v>26</v>
      </c>
      <c r="C267" s="5" t="s">
        <v>27</v>
      </c>
      <c r="D267" s="5" t="s">
        <v>1269</v>
      </c>
      <c r="E267" s="5" t="s">
        <v>1270</v>
      </c>
      <c r="F267" s="7">
        <v>45193</v>
      </c>
      <c r="G267" s="7">
        <v>45196</v>
      </c>
      <c r="H267" s="5">
        <v>1</v>
      </c>
      <c r="I267" s="5">
        <v>3</v>
      </c>
      <c r="J267" s="5">
        <v>3</v>
      </c>
      <c r="K267" s="5" t="s">
        <v>30</v>
      </c>
      <c r="L267" s="5">
        <v>1213.86</v>
      </c>
      <c r="M267" s="5">
        <v>1213.86</v>
      </c>
      <c r="N267" s="5" t="s">
        <v>1271</v>
      </c>
      <c r="O267" s="5" t="s">
        <v>1170</v>
      </c>
      <c r="P267" s="5" t="s">
        <v>33</v>
      </c>
      <c r="Q267" s="5">
        <v>0</v>
      </c>
      <c r="R267" s="8">
        <v>45155.0000115741</v>
      </c>
      <c r="S267" s="7">
        <v>45199</v>
      </c>
      <c r="T267" s="5" t="s">
        <v>34</v>
      </c>
      <c r="U267" s="5">
        <v>1213.86</v>
      </c>
      <c r="V267" s="5">
        <v>0</v>
      </c>
      <c r="W267" s="5">
        <v>0</v>
      </c>
      <c r="X267" s="5" t="s">
        <v>1272</v>
      </c>
      <c r="Y267" s="5" t="s">
        <v>1273</v>
      </c>
    </row>
    <row r="268" spans="1:25">
      <c r="A268" s="5" t="s">
        <v>1274</v>
      </c>
      <c r="B268" s="5" t="s">
        <v>26</v>
      </c>
      <c r="C268" s="5" t="s">
        <v>27</v>
      </c>
      <c r="D268" s="5" t="s">
        <v>1275</v>
      </c>
      <c r="E268" s="5" t="s">
        <v>438</v>
      </c>
      <c r="F268" s="7">
        <v>45194</v>
      </c>
      <c r="G268" s="7">
        <v>45196</v>
      </c>
      <c r="H268" s="5">
        <v>1</v>
      </c>
      <c r="I268" s="5">
        <v>2</v>
      </c>
      <c r="J268" s="5">
        <v>2</v>
      </c>
      <c r="K268" s="5" t="s">
        <v>30</v>
      </c>
      <c r="L268" s="5">
        <v>3154</v>
      </c>
      <c r="M268" s="5">
        <v>3154</v>
      </c>
      <c r="N268" s="5" t="s">
        <v>1276</v>
      </c>
      <c r="O268" s="5" t="s">
        <v>1170</v>
      </c>
      <c r="P268" s="5" t="s">
        <v>33</v>
      </c>
      <c r="Q268" s="5">
        <v>0</v>
      </c>
      <c r="R268" s="8">
        <v>45158.0000115741</v>
      </c>
      <c r="S268" s="7">
        <v>45199</v>
      </c>
      <c r="T268" s="5" t="s">
        <v>34</v>
      </c>
      <c r="U268" s="5">
        <v>3154</v>
      </c>
      <c r="V268" s="5">
        <v>0</v>
      </c>
      <c r="W268" s="5">
        <v>0</v>
      </c>
      <c r="X268" s="5" t="s">
        <v>1277</v>
      </c>
      <c r="Y268" s="5" t="s">
        <v>42</v>
      </c>
    </row>
    <row r="269" spans="1:25">
      <c r="A269" s="5" t="s">
        <v>1278</v>
      </c>
      <c r="B269" s="5" t="s">
        <v>26</v>
      </c>
      <c r="C269" s="5" t="s">
        <v>27</v>
      </c>
      <c r="D269" s="5" t="s">
        <v>1279</v>
      </c>
      <c r="E269" s="5" t="s">
        <v>407</v>
      </c>
      <c r="F269" s="7">
        <v>45192</v>
      </c>
      <c r="G269" s="7">
        <v>45196</v>
      </c>
      <c r="H269" s="5">
        <v>1</v>
      </c>
      <c r="I269" s="5">
        <v>4</v>
      </c>
      <c r="J269" s="5">
        <v>4</v>
      </c>
      <c r="K269" s="5" t="s">
        <v>30</v>
      </c>
      <c r="L269" s="5">
        <v>4322.44</v>
      </c>
      <c r="M269" s="5">
        <v>4322.44</v>
      </c>
      <c r="N269" s="5" t="s">
        <v>1280</v>
      </c>
      <c r="O269" s="5" t="s">
        <v>1170</v>
      </c>
      <c r="P269" s="5" t="s">
        <v>33</v>
      </c>
      <c r="Q269" s="5">
        <v>0</v>
      </c>
      <c r="R269" s="8">
        <v>45158.0000115741</v>
      </c>
      <c r="S269" s="7">
        <v>45199</v>
      </c>
      <c r="T269" s="5" t="s">
        <v>34</v>
      </c>
      <c r="U269" s="5">
        <v>4322.44</v>
      </c>
      <c r="V269" s="5">
        <v>0</v>
      </c>
      <c r="W269" s="5">
        <v>0</v>
      </c>
      <c r="X269" s="5" t="s">
        <v>1281</v>
      </c>
      <c r="Y269" s="5" t="s">
        <v>42</v>
      </c>
    </row>
    <row r="270" spans="1:25">
      <c r="A270" s="5" t="s">
        <v>1282</v>
      </c>
      <c r="B270" s="5" t="s">
        <v>26</v>
      </c>
      <c r="C270" s="5" t="s">
        <v>27</v>
      </c>
      <c r="D270" s="5" t="s">
        <v>1283</v>
      </c>
      <c r="E270" s="5" t="s">
        <v>1284</v>
      </c>
      <c r="F270" s="7">
        <v>45191</v>
      </c>
      <c r="G270" s="7">
        <v>45196</v>
      </c>
      <c r="H270" s="5">
        <v>1</v>
      </c>
      <c r="I270" s="5">
        <v>5</v>
      </c>
      <c r="J270" s="5">
        <v>5</v>
      </c>
      <c r="K270" s="5" t="s">
        <v>30</v>
      </c>
      <c r="L270" s="5">
        <v>4472.8</v>
      </c>
      <c r="M270" s="5">
        <v>4472.8</v>
      </c>
      <c r="N270" s="5" t="s">
        <v>1285</v>
      </c>
      <c r="O270" s="5" t="s">
        <v>1170</v>
      </c>
      <c r="P270" s="5" t="s">
        <v>33</v>
      </c>
      <c r="Q270" s="5">
        <v>0</v>
      </c>
      <c r="R270" s="8">
        <v>45159.0000115741</v>
      </c>
      <c r="S270" s="7">
        <v>45199</v>
      </c>
      <c r="T270" s="5" t="s">
        <v>34</v>
      </c>
      <c r="U270" s="5">
        <v>4472.8</v>
      </c>
      <c r="V270" s="5">
        <v>0</v>
      </c>
      <c r="W270" s="5">
        <v>0</v>
      </c>
      <c r="X270" s="5" t="s">
        <v>1286</v>
      </c>
      <c r="Y270" s="5" t="s">
        <v>1287</v>
      </c>
    </row>
    <row r="271" spans="1:25">
      <c r="A271" s="5" t="s">
        <v>1288</v>
      </c>
      <c r="B271" s="5" t="s">
        <v>26</v>
      </c>
      <c r="C271" s="5" t="s">
        <v>27</v>
      </c>
      <c r="D271" s="5" t="s">
        <v>151</v>
      </c>
      <c r="E271" s="5" t="s">
        <v>152</v>
      </c>
      <c r="F271" s="7">
        <v>45193</v>
      </c>
      <c r="G271" s="7">
        <v>45196</v>
      </c>
      <c r="H271" s="5">
        <v>1</v>
      </c>
      <c r="I271" s="5">
        <v>3</v>
      </c>
      <c r="J271" s="5">
        <v>3</v>
      </c>
      <c r="K271" s="5" t="s">
        <v>30</v>
      </c>
      <c r="L271" s="5">
        <v>831.87</v>
      </c>
      <c r="M271" s="5">
        <v>831.87</v>
      </c>
      <c r="N271" s="5" t="s">
        <v>1289</v>
      </c>
      <c r="O271" s="5" t="s">
        <v>1170</v>
      </c>
      <c r="P271" s="5" t="s">
        <v>33</v>
      </c>
      <c r="Q271" s="5">
        <v>0</v>
      </c>
      <c r="R271" s="8">
        <v>45160</v>
      </c>
      <c r="S271" s="7">
        <v>45199</v>
      </c>
      <c r="T271" s="5" t="s">
        <v>34</v>
      </c>
      <c r="U271" s="5">
        <v>831.87</v>
      </c>
      <c r="V271" s="5">
        <v>0</v>
      </c>
      <c r="W271" s="5">
        <v>0</v>
      </c>
      <c r="X271" s="5" t="s">
        <v>1290</v>
      </c>
      <c r="Y271" s="5" t="s">
        <v>1291</v>
      </c>
    </row>
    <row r="272" spans="1:25">
      <c r="A272" s="5" t="s">
        <v>1292</v>
      </c>
      <c r="B272" s="5" t="s">
        <v>26</v>
      </c>
      <c r="C272" s="5" t="s">
        <v>27</v>
      </c>
      <c r="D272" s="5" t="s">
        <v>1293</v>
      </c>
      <c r="E272" s="5" t="s">
        <v>1294</v>
      </c>
      <c r="F272" s="7">
        <v>45193</v>
      </c>
      <c r="G272" s="7">
        <v>45196</v>
      </c>
      <c r="H272" s="5">
        <v>1</v>
      </c>
      <c r="I272" s="5">
        <v>3</v>
      </c>
      <c r="J272" s="5">
        <v>3</v>
      </c>
      <c r="K272" s="5" t="s">
        <v>30</v>
      </c>
      <c r="L272" s="5">
        <v>2552.29</v>
      </c>
      <c r="M272" s="5">
        <v>2552.29</v>
      </c>
      <c r="N272" s="5" t="s">
        <v>1295</v>
      </c>
      <c r="O272" s="5" t="s">
        <v>1170</v>
      </c>
      <c r="P272" s="5" t="s">
        <v>33</v>
      </c>
      <c r="Q272" s="5">
        <v>0</v>
      </c>
      <c r="R272" s="8">
        <v>45160</v>
      </c>
      <c r="S272" s="7">
        <v>45199</v>
      </c>
      <c r="T272" s="5" t="s">
        <v>34</v>
      </c>
      <c r="U272" s="5">
        <v>2552.29</v>
      </c>
      <c r="V272" s="5">
        <v>0</v>
      </c>
      <c r="W272" s="5">
        <v>0</v>
      </c>
      <c r="X272" s="5" t="s">
        <v>1296</v>
      </c>
      <c r="Y272" s="5" t="s">
        <v>1297</v>
      </c>
    </row>
    <row r="273" spans="1:25">
      <c r="A273" s="5" t="s">
        <v>1298</v>
      </c>
      <c r="B273" s="5" t="s">
        <v>26</v>
      </c>
      <c r="C273" s="5" t="s">
        <v>27</v>
      </c>
      <c r="D273" s="5" t="s">
        <v>1055</v>
      </c>
      <c r="E273" s="5" t="s">
        <v>1299</v>
      </c>
      <c r="F273" s="7">
        <v>45195</v>
      </c>
      <c r="G273" s="7">
        <v>45196</v>
      </c>
      <c r="H273" s="5">
        <v>1</v>
      </c>
      <c r="I273" s="5">
        <v>1</v>
      </c>
      <c r="J273" s="5">
        <v>1</v>
      </c>
      <c r="K273" s="5" t="s">
        <v>30</v>
      </c>
      <c r="L273" s="5">
        <v>872.27</v>
      </c>
      <c r="M273" s="5">
        <v>872.27</v>
      </c>
      <c r="N273" s="5" t="s">
        <v>1300</v>
      </c>
      <c r="O273" s="5" t="s">
        <v>1170</v>
      </c>
      <c r="P273" s="5" t="s">
        <v>33</v>
      </c>
      <c r="Q273" s="5">
        <v>0</v>
      </c>
      <c r="R273" s="8">
        <v>45160</v>
      </c>
      <c r="S273" s="7">
        <v>45199</v>
      </c>
      <c r="T273" s="5" t="s">
        <v>34</v>
      </c>
      <c r="U273" s="5">
        <v>872.27</v>
      </c>
      <c r="V273" s="5">
        <v>0</v>
      </c>
      <c r="W273" s="5">
        <v>0</v>
      </c>
      <c r="X273" s="5" t="s">
        <v>1301</v>
      </c>
      <c r="Y273" s="5" t="s">
        <v>42</v>
      </c>
    </row>
    <row r="274" spans="1:25">
      <c r="A274" s="5" t="s">
        <v>1302</v>
      </c>
      <c r="B274" s="5" t="s">
        <v>26</v>
      </c>
      <c r="C274" s="5" t="s">
        <v>27</v>
      </c>
      <c r="D274" s="5" t="s">
        <v>1303</v>
      </c>
      <c r="E274" s="5" t="s">
        <v>1304</v>
      </c>
      <c r="F274" s="7">
        <v>45194</v>
      </c>
      <c r="G274" s="7">
        <v>45196</v>
      </c>
      <c r="H274" s="5">
        <v>1</v>
      </c>
      <c r="I274" s="5">
        <v>2</v>
      </c>
      <c r="J274" s="5">
        <v>2</v>
      </c>
      <c r="K274" s="5" t="s">
        <v>30</v>
      </c>
      <c r="L274" s="5">
        <v>1360.62</v>
      </c>
      <c r="M274" s="5">
        <v>1360.62</v>
      </c>
      <c r="N274" s="5" t="s">
        <v>1305</v>
      </c>
      <c r="O274" s="5" t="s">
        <v>1170</v>
      </c>
      <c r="P274" s="5" t="s">
        <v>33</v>
      </c>
      <c r="Q274" s="5">
        <v>0</v>
      </c>
      <c r="R274" s="8">
        <v>45160.0000115741</v>
      </c>
      <c r="S274" s="7">
        <v>45199</v>
      </c>
      <c r="T274" s="5" t="s">
        <v>34</v>
      </c>
      <c r="U274" s="5">
        <v>1360.62</v>
      </c>
      <c r="V274" s="5">
        <v>0</v>
      </c>
      <c r="W274" s="5">
        <v>0</v>
      </c>
      <c r="X274" s="5" t="s">
        <v>1306</v>
      </c>
      <c r="Y274" s="5" t="s">
        <v>1307</v>
      </c>
    </row>
    <row r="275" spans="1:25">
      <c r="A275" s="5" t="s">
        <v>1308</v>
      </c>
      <c r="B275" s="5" t="s">
        <v>26</v>
      </c>
      <c r="C275" s="5" t="s">
        <v>27</v>
      </c>
      <c r="D275" s="5" t="s">
        <v>1303</v>
      </c>
      <c r="E275" s="5" t="s">
        <v>1304</v>
      </c>
      <c r="F275" s="7">
        <v>45194</v>
      </c>
      <c r="G275" s="7">
        <v>45196</v>
      </c>
      <c r="H275" s="5">
        <v>1</v>
      </c>
      <c r="I275" s="5">
        <v>2</v>
      </c>
      <c r="J275" s="5">
        <v>2</v>
      </c>
      <c r="K275" s="5" t="s">
        <v>30</v>
      </c>
      <c r="L275" s="5">
        <v>1360.62</v>
      </c>
      <c r="M275" s="5">
        <v>1360.62</v>
      </c>
      <c r="N275" s="5" t="s">
        <v>1309</v>
      </c>
      <c r="O275" s="5" t="s">
        <v>1170</v>
      </c>
      <c r="P275" s="5" t="s">
        <v>33</v>
      </c>
      <c r="Q275" s="5">
        <v>0</v>
      </c>
      <c r="R275" s="8">
        <v>45160.0000115741</v>
      </c>
      <c r="S275" s="7">
        <v>45199</v>
      </c>
      <c r="T275" s="5" t="s">
        <v>34</v>
      </c>
      <c r="U275" s="5">
        <v>1360.62</v>
      </c>
      <c r="V275" s="5">
        <v>0</v>
      </c>
      <c r="W275" s="5">
        <v>0</v>
      </c>
      <c r="X275" s="5" t="s">
        <v>1310</v>
      </c>
      <c r="Y275" s="5" t="s">
        <v>42</v>
      </c>
    </row>
    <row r="276" spans="1:25">
      <c r="A276" s="5" t="s">
        <v>1311</v>
      </c>
      <c r="B276" s="5" t="s">
        <v>26</v>
      </c>
      <c r="C276" s="5" t="s">
        <v>27</v>
      </c>
      <c r="D276" s="5" t="s">
        <v>1312</v>
      </c>
      <c r="E276" s="5" t="s">
        <v>1313</v>
      </c>
      <c r="F276" s="7">
        <v>45193</v>
      </c>
      <c r="G276" s="7">
        <v>45196</v>
      </c>
      <c r="H276" s="5">
        <v>1</v>
      </c>
      <c r="I276" s="5">
        <v>3</v>
      </c>
      <c r="J276" s="5">
        <v>3</v>
      </c>
      <c r="K276" s="5" t="s">
        <v>30</v>
      </c>
      <c r="L276" s="5">
        <v>1784.94</v>
      </c>
      <c r="M276" s="5">
        <v>1784.94</v>
      </c>
      <c r="N276" s="5" t="s">
        <v>1314</v>
      </c>
      <c r="O276" s="5" t="s">
        <v>1170</v>
      </c>
      <c r="P276" s="5" t="s">
        <v>33</v>
      </c>
      <c r="Q276" s="5">
        <v>0</v>
      </c>
      <c r="R276" s="8">
        <v>45161.0000115741</v>
      </c>
      <c r="S276" s="7">
        <v>45199</v>
      </c>
      <c r="T276" s="5" t="s">
        <v>34</v>
      </c>
      <c r="U276" s="5">
        <v>1784.94</v>
      </c>
      <c r="V276" s="5">
        <v>0</v>
      </c>
      <c r="W276" s="5">
        <v>0</v>
      </c>
      <c r="X276" s="5" t="s">
        <v>1315</v>
      </c>
      <c r="Y276" s="5" t="s">
        <v>1316</v>
      </c>
    </row>
    <row r="277" spans="1:25">
      <c r="A277" s="5" t="s">
        <v>1298</v>
      </c>
      <c r="B277" s="5" t="s">
        <v>26</v>
      </c>
      <c r="C277" s="5" t="s">
        <v>43</v>
      </c>
      <c r="D277" s="5" t="s">
        <v>1055</v>
      </c>
      <c r="E277" s="5" t="s">
        <v>1299</v>
      </c>
      <c r="F277" s="7">
        <v>45195</v>
      </c>
      <c r="G277" s="7">
        <v>45196</v>
      </c>
      <c r="H277" s="5">
        <v>1</v>
      </c>
      <c r="I277" s="5">
        <v>1</v>
      </c>
      <c r="J277" s="5">
        <v>1</v>
      </c>
      <c r="K277" s="5" t="s">
        <v>30</v>
      </c>
      <c r="L277" s="5">
        <v>-872.27</v>
      </c>
      <c r="M277" s="5">
        <v>-872.27</v>
      </c>
      <c r="N277" s="5" t="s">
        <v>1300</v>
      </c>
      <c r="O277" s="5" t="s">
        <v>1170</v>
      </c>
      <c r="P277" s="5" t="s">
        <v>33</v>
      </c>
      <c r="Q277" s="5">
        <v>0</v>
      </c>
      <c r="R277" s="8">
        <v>45160</v>
      </c>
      <c r="S277" s="7">
        <v>45199</v>
      </c>
      <c r="T277" s="5" t="s">
        <v>34</v>
      </c>
      <c r="U277" s="5">
        <v>-872.27</v>
      </c>
      <c r="V277" s="5">
        <v>0</v>
      </c>
      <c r="W277" s="5">
        <v>0</v>
      </c>
      <c r="X277" s="5" t="s">
        <v>1301</v>
      </c>
      <c r="Y277" s="5" t="s">
        <v>42</v>
      </c>
    </row>
    <row r="278" spans="1:25">
      <c r="A278" s="5" t="s">
        <v>1317</v>
      </c>
      <c r="B278" s="5" t="s">
        <v>26</v>
      </c>
      <c r="C278" s="5" t="s">
        <v>27</v>
      </c>
      <c r="D278" s="5" t="s">
        <v>1318</v>
      </c>
      <c r="E278" s="5" t="s">
        <v>1319</v>
      </c>
      <c r="F278" s="7">
        <v>45195</v>
      </c>
      <c r="G278" s="7">
        <v>45196</v>
      </c>
      <c r="H278" s="5">
        <v>1</v>
      </c>
      <c r="I278" s="5">
        <v>1</v>
      </c>
      <c r="J278" s="5">
        <v>1</v>
      </c>
      <c r="K278" s="5" t="s">
        <v>30</v>
      </c>
      <c r="L278" s="5">
        <v>1748.23</v>
      </c>
      <c r="M278" s="5">
        <v>1748.23</v>
      </c>
      <c r="N278" s="5" t="s">
        <v>1320</v>
      </c>
      <c r="O278" s="5" t="s">
        <v>1170</v>
      </c>
      <c r="P278" s="5" t="s">
        <v>33</v>
      </c>
      <c r="Q278" s="5">
        <v>0</v>
      </c>
      <c r="R278" s="8">
        <v>45162</v>
      </c>
      <c r="S278" s="7">
        <v>45199</v>
      </c>
      <c r="T278" s="5" t="s">
        <v>34</v>
      </c>
      <c r="U278" s="5">
        <v>1748.23</v>
      </c>
      <c r="V278" s="5">
        <v>0</v>
      </c>
      <c r="W278" s="5">
        <v>0</v>
      </c>
      <c r="X278" s="5" t="s">
        <v>1321</v>
      </c>
      <c r="Y278" s="5" t="s">
        <v>1322</v>
      </c>
    </row>
    <row r="279" spans="1:25">
      <c r="A279" s="5" t="s">
        <v>1323</v>
      </c>
      <c r="B279" s="5" t="s">
        <v>26</v>
      </c>
      <c r="C279" s="5" t="s">
        <v>27</v>
      </c>
      <c r="D279" s="5" t="s">
        <v>1324</v>
      </c>
      <c r="E279" s="5" t="s">
        <v>210</v>
      </c>
      <c r="F279" s="7">
        <v>45194</v>
      </c>
      <c r="G279" s="7">
        <v>45196</v>
      </c>
      <c r="H279" s="5">
        <v>1</v>
      </c>
      <c r="I279" s="5">
        <v>2</v>
      </c>
      <c r="J279" s="5">
        <v>2</v>
      </c>
      <c r="K279" s="5" t="s">
        <v>30</v>
      </c>
      <c r="L279" s="5">
        <v>1946.46</v>
      </c>
      <c r="M279" s="5">
        <v>1946.46</v>
      </c>
      <c r="N279" s="5" t="s">
        <v>1325</v>
      </c>
      <c r="O279" s="5" t="s">
        <v>1170</v>
      </c>
      <c r="P279" s="5" t="s">
        <v>33</v>
      </c>
      <c r="Q279" s="5">
        <v>0</v>
      </c>
      <c r="R279" s="8">
        <v>45162.0000115741</v>
      </c>
      <c r="S279" s="7">
        <v>45199</v>
      </c>
      <c r="T279" s="5" t="s">
        <v>34</v>
      </c>
      <c r="U279" s="5">
        <v>1946.46</v>
      </c>
      <c r="V279" s="5">
        <v>0</v>
      </c>
      <c r="W279" s="5">
        <v>0</v>
      </c>
      <c r="X279" s="5" t="s">
        <v>1326</v>
      </c>
      <c r="Y279" s="5" t="s">
        <v>42</v>
      </c>
    </row>
    <row r="280" spans="1:25">
      <c r="A280" s="5" t="s">
        <v>1327</v>
      </c>
      <c r="B280" s="5" t="s">
        <v>26</v>
      </c>
      <c r="C280" s="5" t="s">
        <v>27</v>
      </c>
      <c r="D280" s="5" t="s">
        <v>1328</v>
      </c>
      <c r="E280" s="5" t="s">
        <v>1329</v>
      </c>
      <c r="F280" s="7">
        <v>45194</v>
      </c>
      <c r="G280" s="7">
        <v>45196</v>
      </c>
      <c r="H280" s="5">
        <v>1</v>
      </c>
      <c r="I280" s="5">
        <v>2</v>
      </c>
      <c r="J280" s="5">
        <v>2</v>
      </c>
      <c r="K280" s="5" t="s">
        <v>30</v>
      </c>
      <c r="L280" s="5">
        <v>4805.14</v>
      </c>
      <c r="M280" s="5">
        <v>4805.14</v>
      </c>
      <c r="N280" s="5" t="s">
        <v>1330</v>
      </c>
      <c r="O280" s="5" t="s">
        <v>1170</v>
      </c>
      <c r="P280" s="5" t="s">
        <v>33</v>
      </c>
      <c r="Q280" s="5">
        <v>0</v>
      </c>
      <c r="R280" s="8">
        <v>45163.0000115741</v>
      </c>
      <c r="S280" s="7">
        <v>45199</v>
      </c>
      <c r="T280" s="5" t="s">
        <v>34</v>
      </c>
      <c r="U280" s="5">
        <v>4805.14</v>
      </c>
      <c r="V280" s="5">
        <v>0</v>
      </c>
      <c r="W280" s="5">
        <v>0</v>
      </c>
      <c r="X280" s="5" t="s">
        <v>1331</v>
      </c>
      <c r="Y280" s="5" t="s">
        <v>1332</v>
      </c>
    </row>
    <row r="281" spans="1:25">
      <c r="A281" s="5" t="s">
        <v>1274</v>
      </c>
      <c r="B281" s="5" t="s">
        <v>26</v>
      </c>
      <c r="C281" s="5" t="s">
        <v>43</v>
      </c>
      <c r="D281" s="5" t="s">
        <v>1275</v>
      </c>
      <c r="E281" s="5" t="s">
        <v>438</v>
      </c>
      <c r="F281" s="7">
        <v>45194</v>
      </c>
      <c r="G281" s="7">
        <v>45196</v>
      </c>
      <c r="H281" s="5">
        <v>1</v>
      </c>
      <c r="I281" s="5">
        <v>2</v>
      </c>
      <c r="J281" s="5">
        <v>2</v>
      </c>
      <c r="K281" s="5" t="s">
        <v>30</v>
      </c>
      <c r="L281" s="5">
        <v>-3154</v>
      </c>
      <c r="M281" s="5">
        <v>-3154</v>
      </c>
      <c r="N281" s="5" t="s">
        <v>1276</v>
      </c>
      <c r="O281" s="5" t="s">
        <v>1170</v>
      </c>
      <c r="P281" s="5" t="s">
        <v>33</v>
      </c>
      <c r="Q281" s="5">
        <v>0</v>
      </c>
      <c r="R281" s="8">
        <v>45158.0000115741</v>
      </c>
      <c r="S281" s="7">
        <v>45199</v>
      </c>
      <c r="T281" s="5" t="s">
        <v>34</v>
      </c>
      <c r="U281" s="5">
        <v>-3154</v>
      </c>
      <c r="V281" s="5">
        <v>0</v>
      </c>
      <c r="W281" s="5">
        <v>0</v>
      </c>
      <c r="X281" s="5" t="s">
        <v>1277</v>
      </c>
      <c r="Y281" s="5" t="s">
        <v>42</v>
      </c>
    </row>
    <row r="282" spans="1:25">
      <c r="A282" s="5" t="s">
        <v>1333</v>
      </c>
      <c r="B282" s="5" t="s">
        <v>26</v>
      </c>
      <c r="C282" s="5" t="s">
        <v>27</v>
      </c>
      <c r="D282" s="5" t="s">
        <v>1334</v>
      </c>
      <c r="E282" s="5" t="s">
        <v>1335</v>
      </c>
      <c r="F282" s="7">
        <v>45195</v>
      </c>
      <c r="G282" s="7">
        <v>45196</v>
      </c>
      <c r="H282" s="5">
        <v>1</v>
      </c>
      <c r="I282" s="5">
        <v>1</v>
      </c>
      <c r="J282" s="5">
        <v>1</v>
      </c>
      <c r="K282" s="5" t="s">
        <v>30</v>
      </c>
      <c r="L282" s="5">
        <v>639.05</v>
      </c>
      <c r="M282" s="5">
        <v>639.05</v>
      </c>
      <c r="N282" s="5" t="s">
        <v>1336</v>
      </c>
      <c r="O282" s="5" t="s">
        <v>1170</v>
      </c>
      <c r="P282" s="5" t="s">
        <v>33</v>
      </c>
      <c r="Q282" s="5">
        <v>0</v>
      </c>
      <c r="R282" s="8">
        <v>45164</v>
      </c>
      <c r="S282" s="7">
        <v>45199</v>
      </c>
      <c r="T282" s="5" t="s">
        <v>34</v>
      </c>
      <c r="U282" s="5">
        <v>639.05</v>
      </c>
      <c r="V282" s="5">
        <v>0</v>
      </c>
      <c r="W282" s="5">
        <v>0</v>
      </c>
      <c r="X282" s="5" t="s">
        <v>1337</v>
      </c>
      <c r="Y282" s="5" t="s">
        <v>1338</v>
      </c>
    </row>
    <row r="283" spans="1:25">
      <c r="A283" s="5" t="s">
        <v>1339</v>
      </c>
      <c r="B283" s="5" t="s">
        <v>26</v>
      </c>
      <c r="C283" s="5" t="s">
        <v>27</v>
      </c>
      <c r="D283" s="5" t="s">
        <v>1340</v>
      </c>
      <c r="E283" s="5" t="s">
        <v>674</v>
      </c>
      <c r="F283" s="7">
        <v>45195</v>
      </c>
      <c r="G283" s="7">
        <v>45196</v>
      </c>
      <c r="H283" s="5">
        <v>1</v>
      </c>
      <c r="I283" s="5">
        <v>1</v>
      </c>
      <c r="J283" s="5">
        <v>1</v>
      </c>
      <c r="K283" s="5" t="s">
        <v>30</v>
      </c>
      <c r="L283" s="5">
        <v>932.04</v>
      </c>
      <c r="M283" s="5">
        <v>932.04</v>
      </c>
      <c r="N283" s="5" t="s">
        <v>1341</v>
      </c>
      <c r="O283" s="5" t="s">
        <v>1170</v>
      </c>
      <c r="P283" s="5" t="s">
        <v>33</v>
      </c>
      <c r="Q283" s="5">
        <v>0</v>
      </c>
      <c r="R283" s="8">
        <v>45164.0000115741</v>
      </c>
      <c r="S283" s="7">
        <v>45199</v>
      </c>
      <c r="T283" s="5" t="s">
        <v>34</v>
      </c>
      <c r="U283" s="5">
        <v>932.04</v>
      </c>
      <c r="V283" s="5">
        <v>0</v>
      </c>
      <c r="W283" s="5">
        <v>0</v>
      </c>
      <c r="X283" s="5" t="s">
        <v>1342</v>
      </c>
      <c r="Y283" s="5" t="s">
        <v>42</v>
      </c>
    </row>
    <row r="284" spans="1:25">
      <c r="A284" s="5" t="s">
        <v>1343</v>
      </c>
      <c r="B284" s="5" t="s">
        <v>26</v>
      </c>
      <c r="C284" s="5" t="s">
        <v>27</v>
      </c>
      <c r="D284" s="5" t="s">
        <v>1344</v>
      </c>
      <c r="E284" s="5" t="s">
        <v>1345</v>
      </c>
      <c r="F284" s="7">
        <v>45193</v>
      </c>
      <c r="G284" s="7">
        <v>45196</v>
      </c>
      <c r="H284" s="5">
        <v>1</v>
      </c>
      <c r="I284" s="5">
        <v>3</v>
      </c>
      <c r="J284" s="5">
        <v>3</v>
      </c>
      <c r="K284" s="5" t="s">
        <v>30</v>
      </c>
      <c r="L284" s="5">
        <v>2303.68</v>
      </c>
      <c r="M284" s="5">
        <v>2303.68</v>
      </c>
      <c r="N284" s="5" t="s">
        <v>1346</v>
      </c>
      <c r="O284" s="5" t="s">
        <v>1170</v>
      </c>
      <c r="P284" s="5" t="s">
        <v>33</v>
      </c>
      <c r="Q284" s="5">
        <v>0</v>
      </c>
      <c r="R284" s="8">
        <v>45165.0000115741</v>
      </c>
      <c r="S284" s="7">
        <v>45199</v>
      </c>
      <c r="T284" s="5" t="s">
        <v>34</v>
      </c>
      <c r="U284" s="5">
        <v>2303.68</v>
      </c>
      <c r="V284" s="5">
        <v>0</v>
      </c>
      <c r="W284" s="5">
        <v>0</v>
      </c>
      <c r="X284" s="5" t="s">
        <v>1347</v>
      </c>
      <c r="Y284" s="5" t="s">
        <v>1348</v>
      </c>
    </row>
    <row r="285" spans="1:25">
      <c r="A285" s="5" t="s">
        <v>1202</v>
      </c>
      <c r="B285" s="5" t="s">
        <v>26</v>
      </c>
      <c r="C285" s="5" t="s">
        <v>43</v>
      </c>
      <c r="D285" s="5" t="s">
        <v>1203</v>
      </c>
      <c r="E285" s="5" t="s">
        <v>1204</v>
      </c>
      <c r="F285" s="7">
        <v>45195</v>
      </c>
      <c r="G285" s="7">
        <v>45196</v>
      </c>
      <c r="H285" s="5">
        <v>1</v>
      </c>
      <c r="I285" s="5">
        <v>1</v>
      </c>
      <c r="J285" s="5">
        <v>1</v>
      </c>
      <c r="K285" s="5" t="s">
        <v>30</v>
      </c>
      <c r="L285" s="5">
        <v>-683.92</v>
      </c>
      <c r="M285" s="5">
        <v>-683.92</v>
      </c>
      <c r="N285" s="5" t="s">
        <v>1205</v>
      </c>
      <c r="O285" s="5" t="s">
        <v>1170</v>
      </c>
      <c r="P285" s="5" t="s">
        <v>33</v>
      </c>
      <c r="Q285" s="5">
        <v>0</v>
      </c>
      <c r="R285" s="8">
        <v>45133</v>
      </c>
      <c r="S285" s="7">
        <v>45199</v>
      </c>
      <c r="T285" s="5" t="s">
        <v>34</v>
      </c>
      <c r="U285" s="5">
        <v>-683.92</v>
      </c>
      <c r="V285" s="5">
        <v>0</v>
      </c>
      <c r="W285" s="5">
        <v>0</v>
      </c>
      <c r="X285" s="5" t="s">
        <v>1206</v>
      </c>
      <c r="Y285" s="5" t="s">
        <v>42</v>
      </c>
    </row>
    <row r="286" spans="1:25">
      <c r="A286" s="5" t="s">
        <v>1349</v>
      </c>
      <c r="B286" s="5" t="s">
        <v>26</v>
      </c>
      <c r="C286" s="5" t="s">
        <v>27</v>
      </c>
      <c r="D286" s="5" t="s">
        <v>1350</v>
      </c>
      <c r="E286" s="5" t="s">
        <v>1351</v>
      </c>
      <c r="F286" s="7">
        <v>45193</v>
      </c>
      <c r="G286" s="7">
        <v>45196</v>
      </c>
      <c r="H286" s="5">
        <v>1</v>
      </c>
      <c r="I286" s="5">
        <v>3</v>
      </c>
      <c r="J286" s="5">
        <v>3</v>
      </c>
      <c r="K286" s="5" t="s">
        <v>30</v>
      </c>
      <c r="L286" s="5">
        <v>1852.65</v>
      </c>
      <c r="M286" s="5">
        <v>1852.65</v>
      </c>
      <c r="N286" s="5" t="s">
        <v>1352</v>
      </c>
      <c r="O286" s="5" t="s">
        <v>1170</v>
      </c>
      <c r="P286" s="5" t="s">
        <v>33</v>
      </c>
      <c r="Q286" s="5">
        <v>0</v>
      </c>
      <c r="R286" s="8">
        <v>45165</v>
      </c>
      <c r="S286" s="7">
        <v>45199</v>
      </c>
      <c r="T286" s="5" t="s">
        <v>34</v>
      </c>
      <c r="U286" s="5">
        <v>1852.65</v>
      </c>
      <c r="V286" s="5">
        <v>0</v>
      </c>
      <c r="W286" s="5">
        <v>0</v>
      </c>
      <c r="X286" s="5" t="s">
        <v>1353</v>
      </c>
      <c r="Y286" s="5" t="s">
        <v>1354</v>
      </c>
    </row>
    <row r="287" spans="1:25">
      <c r="A287" s="5" t="s">
        <v>1278</v>
      </c>
      <c r="B287" s="5" t="s">
        <v>26</v>
      </c>
      <c r="C287" s="5" t="s">
        <v>43</v>
      </c>
      <c r="D287" s="5" t="s">
        <v>1279</v>
      </c>
      <c r="E287" s="5" t="s">
        <v>407</v>
      </c>
      <c r="F287" s="7">
        <v>45192</v>
      </c>
      <c r="G287" s="7">
        <v>45196</v>
      </c>
      <c r="H287" s="5">
        <v>1</v>
      </c>
      <c r="I287" s="5">
        <v>4</v>
      </c>
      <c r="J287" s="5">
        <v>4</v>
      </c>
      <c r="K287" s="5" t="s">
        <v>30</v>
      </c>
      <c r="L287" s="5">
        <v>-4322.44</v>
      </c>
      <c r="M287" s="5">
        <v>-4322.44</v>
      </c>
      <c r="N287" s="5" t="s">
        <v>1280</v>
      </c>
      <c r="O287" s="5" t="s">
        <v>1170</v>
      </c>
      <c r="P287" s="5" t="s">
        <v>33</v>
      </c>
      <c r="Q287" s="5">
        <v>0</v>
      </c>
      <c r="R287" s="8">
        <v>45158.0000115741</v>
      </c>
      <c r="S287" s="7">
        <v>45199</v>
      </c>
      <c r="T287" s="5" t="s">
        <v>34</v>
      </c>
      <c r="U287" s="5">
        <v>-4322.44</v>
      </c>
      <c r="V287" s="5">
        <v>0</v>
      </c>
      <c r="W287" s="5">
        <v>0</v>
      </c>
      <c r="X287" s="5" t="s">
        <v>1281</v>
      </c>
      <c r="Y287" s="5" t="s">
        <v>42</v>
      </c>
    </row>
    <row r="288" spans="1:25">
      <c r="A288" s="5" t="s">
        <v>1355</v>
      </c>
      <c r="B288" s="5" t="s">
        <v>26</v>
      </c>
      <c r="C288" s="5" t="s">
        <v>27</v>
      </c>
      <c r="D288" s="5" t="s">
        <v>122</v>
      </c>
      <c r="E288" s="5" t="s">
        <v>1356</v>
      </c>
      <c r="F288" s="7">
        <v>45193</v>
      </c>
      <c r="G288" s="7">
        <v>45196</v>
      </c>
      <c r="H288" s="5">
        <v>1</v>
      </c>
      <c r="I288" s="5">
        <v>3</v>
      </c>
      <c r="J288" s="5">
        <v>3</v>
      </c>
      <c r="K288" s="5" t="s">
        <v>30</v>
      </c>
      <c r="L288" s="5">
        <v>1657.83</v>
      </c>
      <c r="M288" s="5">
        <v>1657.83</v>
      </c>
      <c r="N288" s="5" t="s">
        <v>1357</v>
      </c>
      <c r="O288" s="5" t="s">
        <v>1170</v>
      </c>
      <c r="P288" s="5" t="s">
        <v>33</v>
      </c>
      <c r="Q288" s="5">
        <v>0</v>
      </c>
      <c r="R288" s="8">
        <v>45166.0000115741</v>
      </c>
      <c r="S288" s="7">
        <v>45199</v>
      </c>
      <c r="T288" s="5" t="s">
        <v>34</v>
      </c>
      <c r="U288" s="5">
        <v>1657.83</v>
      </c>
      <c r="V288" s="5">
        <v>0</v>
      </c>
      <c r="W288" s="5">
        <v>0</v>
      </c>
      <c r="X288" s="5" t="s">
        <v>1358</v>
      </c>
      <c r="Y288" s="5" t="s">
        <v>42</v>
      </c>
    </row>
    <row r="289" spans="1:25">
      <c r="A289" s="5" t="s">
        <v>1359</v>
      </c>
      <c r="B289" s="5" t="s">
        <v>26</v>
      </c>
      <c r="C289" s="5" t="s">
        <v>27</v>
      </c>
      <c r="D289" s="5" t="s">
        <v>1360</v>
      </c>
      <c r="E289" s="5" t="s">
        <v>637</v>
      </c>
      <c r="F289" s="7">
        <v>45195</v>
      </c>
      <c r="G289" s="7">
        <v>45196</v>
      </c>
      <c r="H289" s="5">
        <v>1</v>
      </c>
      <c r="I289" s="5">
        <v>1</v>
      </c>
      <c r="J289" s="5">
        <v>1</v>
      </c>
      <c r="K289" s="5" t="s">
        <v>30</v>
      </c>
      <c r="L289" s="5">
        <v>207.93</v>
      </c>
      <c r="M289" s="5">
        <v>207.93</v>
      </c>
      <c r="N289" s="5" t="s">
        <v>1361</v>
      </c>
      <c r="O289" s="5" t="s">
        <v>1170</v>
      </c>
      <c r="P289" s="5" t="s">
        <v>33</v>
      </c>
      <c r="Q289" s="5">
        <v>0</v>
      </c>
      <c r="R289" s="8">
        <v>45166.0000115741</v>
      </c>
      <c r="S289" s="7">
        <v>45199</v>
      </c>
      <c r="T289" s="5" t="s">
        <v>34</v>
      </c>
      <c r="U289" s="5">
        <v>207.93</v>
      </c>
      <c r="V289" s="5">
        <v>0</v>
      </c>
      <c r="W289" s="5">
        <v>0</v>
      </c>
      <c r="X289" s="5" t="s">
        <v>1362</v>
      </c>
      <c r="Y289" s="5" t="s">
        <v>1363</v>
      </c>
    </row>
    <row r="290" spans="1:25">
      <c r="A290" s="5" t="s">
        <v>1364</v>
      </c>
      <c r="B290" s="5" t="s">
        <v>26</v>
      </c>
      <c r="C290" s="5" t="s">
        <v>27</v>
      </c>
      <c r="D290" s="5" t="s">
        <v>1365</v>
      </c>
      <c r="E290" s="5" t="s">
        <v>1366</v>
      </c>
      <c r="F290" s="7">
        <v>45195</v>
      </c>
      <c r="G290" s="7">
        <v>45196</v>
      </c>
      <c r="H290" s="5">
        <v>1</v>
      </c>
      <c r="I290" s="5">
        <v>1</v>
      </c>
      <c r="J290" s="5">
        <v>1</v>
      </c>
      <c r="K290" s="5" t="s">
        <v>30</v>
      </c>
      <c r="L290" s="5">
        <v>2238.86</v>
      </c>
      <c r="M290" s="5">
        <v>2238.86</v>
      </c>
      <c r="N290" s="5" t="s">
        <v>1367</v>
      </c>
      <c r="O290" s="5" t="s">
        <v>1170</v>
      </c>
      <c r="P290" s="5" t="s">
        <v>33</v>
      </c>
      <c r="Q290" s="5">
        <v>0</v>
      </c>
      <c r="R290" s="8">
        <v>45168</v>
      </c>
      <c r="S290" s="7">
        <v>45199</v>
      </c>
      <c r="T290" s="5" t="s">
        <v>34</v>
      </c>
      <c r="U290" s="5">
        <v>2238.86</v>
      </c>
      <c r="V290" s="5">
        <v>0</v>
      </c>
      <c r="W290" s="5">
        <v>0</v>
      </c>
      <c r="X290" s="5" t="s">
        <v>1368</v>
      </c>
      <c r="Y290" s="5" t="s">
        <v>42</v>
      </c>
    </row>
    <row r="291" spans="1:25">
      <c r="A291" s="5" t="s">
        <v>1369</v>
      </c>
      <c r="B291" s="5" t="s">
        <v>26</v>
      </c>
      <c r="C291" s="5" t="s">
        <v>27</v>
      </c>
      <c r="D291" s="5" t="s">
        <v>1370</v>
      </c>
      <c r="E291" s="5" t="s">
        <v>1371</v>
      </c>
      <c r="F291" s="7">
        <v>45192</v>
      </c>
      <c r="G291" s="7">
        <v>45196</v>
      </c>
      <c r="H291" s="5">
        <v>1</v>
      </c>
      <c r="I291" s="5">
        <v>4</v>
      </c>
      <c r="J291" s="5">
        <v>4</v>
      </c>
      <c r="K291" s="5" t="s">
        <v>30</v>
      </c>
      <c r="L291" s="5">
        <v>736.88</v>
      </c>
      <c r="M291" s="5">
        <v>736.88</v>
      </c>
      <c r="N291" s="5" t="s">
        <v>1372</v>
      </c>
      <c r="O291" s="5" t="s">
        <v>1170</v>
      </c>
      <c r="P291" s="5" t="s">
        <v>33</v>
      </c>
      <c r="Q291" s="5">
        <v>0</v>
      </c>
      <c r="R291" s="8">
        <v>45168.0000115741</v>
      </c>
      <c r="S291" s="7">
        <v>45199</v>
      </c>
      <c r="T291" s="5" t="s">
        <v>34</v>
      </c>
      <c r="U291" s="5">
        <v>736.88</v>
      </c>
      <c r="V291" s="5">
        <v>0</v>
      </c>
      <c r="W291" s="5">
        <v>0</v>
      </c>
      <c r="X291" s="5" t="s">
        <v>1373</v>
      </c>
      <c r="Y291" s="5" t="s">
        <v>42</v>
      </c>
    </row>
    <row r="292" spans="1:25">
      <c r="A292" s="5" t="s">
        <v>1374</v>
      </c>
      <c r="B292" s="5" t="s">
        <v>26</v>
      </c>
      <c r="C292" s="5" t="s">
        <v>27</v>
      </c>
      <c r="D292" s="5" t="s">
        <v>1375</v>
      </c>
      <c r="E292" s="5" t="s">
        <v>1376</v>
      </c>
      <c r="F292" s="7">
        <v>45194</v>
      </c>
      <c r="G292" s="7">
        <v>45196</v>
      </c>
      <c r="H292" s="5">
        <v>1</v>
      </c>
      <c r="I292" s="5">
        <v>2</v>
      </c>
      <c r="J292" s="5">
        <v>2</v>
      </c>
      <c r="K292" s="5" t="s">
        <v>30</v>
      </c>
      <c r="L292" s="5">
        <v>3882.44</v>
      </c>
      <c r="M292" s="5">
        <v>3882.44</v>
      </c>
      <c r="N292" s="5" t="s">
        <v>1377</v>
      </c>
      <c r="O292" s="5" t="s">
        <v>1170</v>
      </c>
      <c r="P292" s="5" t="s">
        <v>33</v>
      </c>
      <c r="Q292" s="5">
        <v>0</v>
      </c>
      <c r="R292" s="8">
        <v>45168</v>
      </c>
      <c r="S292" s="7">
        <v>45199</v>
      </c>
      <c r="T292" s="5" t="s">
        <v>34</v>
      </c>
      <c r="U292" s="5">
        <v>3882.44</v>
      </c>
      <c r="V292" s="5">
        <v>0</v>
      </c>
      <c r="W292" s="5">
        <v>0</v>
      </c>
      <c r="X292" s="5" t="s">
        <v>1378</v>
      </c>
      <c r="Y292" s="5" t="s">
        <v>42</v>
      </c>
    </row>
    <row r="293" spans="1:25">
      <c r="A293" s="5" t="s">
        <v>1374</v>
      </c>
      <c r="B293" s="5" t="s">
        <v>26</v>
      </c>
      <c r="C293" s="5" t="s">
        <v>43</v>
      </c>
      <c r="D293" s="5" t="s">
        <v>1375</v>
      </c>
      <c r="E293" s="5" t="s">
        <v>1376</v>
      </c>
      <c r="F293" s="7">
        <v>45194</v>
      </c>
      <c r="G293" s="7">
        <v>45196</v>
      </c>
      <c r="H293" s="5">
        <v>1</v>
      </c>
      <c r="I293" s="5">
        <v>2</v>
      </c>
      <c r="J293" s="5">
        <v>2</v>
      </c>
      <c r="K293" s="5" t="s">
        <v>30</v>
      </c>
      <c r="L293" s="5">
        <v>-3882.44</v>
      </c>
      <c r="M293" s="5">
        <v>-3882.44</v>
      </c>
      <c r="N293" s="5" t="s">
        <v>1377</v>
      </c>
      <c r="O293" s="5" t="s">
        <v>1170</v>
      </c>
      <c r="P293" s="5" t="s">
        <v>33</v>
      </c>
      <c r="Q293" s="5">
        <v>0</v>
      </c>
      <c r="R293" s="8">
        <v>45168</v>
      </c>
      <c r="S293" s="7">
        <v>45199</v>
      </c>
      <c r="T293" s="5" t="s">
        <v>34</v>
      </c>
      <c r="U293" s="5">
        <v>-3882.44</v>
      </c>
      <c r="V293" s="5">
        <v>0</v>
      </c>
      <c r="W293" s="5">
        <v>0</v>
      </c>
      <c r="X293" s="5" t="s">
        <v>1378</v>
      </c>
      <c r="Y293" s="5" t="s">
        <v>42</v>
      </c>
    </row>
    <row r="294" spans="1:25">
      <c r="A294" s="5" t="s">
        <v>1379</v>
      </c>
      <c r="B294" s="5" t="s">
        <v>26</v>
      </c>
      <c r="C294" s="5" t="s">
        <v>27</v>
      </c>
      <c r="D294" s="5" t="s">
        <v>1380</v>
      </c>
      <c r="E294" s="5" t="s">
        <v>1381</v>
      </c>
      <c r="F294" s="7">
        <v>45192</v>
      </c>
      <c r="G294" s="7">
        <v>45196</v>
      </c>
      <c r="H294" s="5">
        <v>1</v>
      </c>
      <c r="I294" s="5">
        <v>4</v>
      </c>
      <c r="J294" s="5">
        <v>4</v>
      </c>
      <c r="K294" s="5" t="s">
        <v>30</v>
      </c>
      <c r="L294" s="5">
        <v>1965.38</v>
      </c>
      <c r="M294" s="5">
        <v>1965.38</v>
      </c>
      <c r="N294" s="5" t="s">
        <v>1382</v>
      </c>
      <c r="O294" s="5" t="s">
        <v>1170</v>
      </c>
      <c r="P294" s="5" t="s">
        <v>33</v>
      </c>
      <c r="Q294" s="5">
        <v>0</v>
      </c>
      <c r="R294" s="8">
        <v>45169.0000115741</v>
      </c>
      <c r="S294" s="7">
        <v>45199</v>
      </c>
      <c r="T294" s="5" t="s">
        <v>34</v>
      </c>
      <c r="U294" s="5">
        <v>1965.38</v>
      </c>
      <c r="V294" s="5">
        <v>0</v>
      </c>
      <c r="W294" s="5">
        <v>0</v>
      </c>
      <c r="X294" s="5" t="s">
        <v>1383</v>
      </c>
      <c r="Y294" s="5" t="s">
        <v>1384</v>
      </c>
    </row>
    <row r="295" spans="1:25">
      <c r="A295" s="5" t="s">
        <v>1369</v>
      </c>
      <c r="B295" s="5" t="s">
        <v>26</v>
      </c>
      <c r="C295" s="5" t="s">
        <v>43</v>
      </c>
      <c r="D295" s="5" t="s">
        <v>1370</v>
      </c>
      <c r="E295" s="5" t="s">
        <v>1371</v>
      </c>
      <c r="F295" s="7">
        <v>45192</v>
      </c>
      <c r="G295" s="7">
        <v>45196</v>
      </c>
      <c r="H295" s="5">
        <v>1</v>
      </c>
      <c r="I295" s="5">
        <v>4</v>
      </c>
      <c r="J295" s="5">
        <v>4</v>
      </c>
      <c r="K295" s="5" t="s">
        <v>30</v>
      </c>
      <c r="L295" s="5">
        <v>-736.88</v>
      </c>
      <c r="M295" s="5">
        <v>-736.88</v>
      </c>
      <c r="N295" s="5" t="s">
        <v>1372</v>
      </c>
      <c r="O295" s="5" t="s">
        <v>1170</v>
      </c>
      <c r="P295" s="5" t="s">
        <v>33</v>
      </c>
      <c r="Q295" s="5">
        <v>0</v>
      </c>
      <c r="R295" s="8">
        <v>45168.0000115741</v>
      </c>
      <c r="S295" s="7">
        <v>45199</v>
      </c>
      <c r="T295" s="5" t="s">
        <v>34</v>
      </c>
      <c r="U295" s="5">
        <v>-736.88</v>
      </c>
      <c r="V295" s="5">
        <v>0</v>
      </c>
      <c r="W295" s="5">
        <v>0</v>
      </c>
      <c r="X295" s="5" t="s">
        <v>1373</v>
      </c>
      <c r="Y295" s="5" t="s">
        <v>42</v>
      </c>
    </row>
    <row r="296" spans="1:25">
      <c r="A296" s="5" t="s">
        <v>1385</v>
      </c>
      <c r="B296" s="5" t="s">
        <v>26</v>
      </c>
      <c r="C296" s="5" t="s">
        <v>27</v>
      </c>
      <c r="D296" s="5" t="s">
        <v>1386</v>
      </c>
      <c r="E296" s="5" t="s">
        <v>1387</v>
      </c>
      <c r="F296" s="7">
        <v>45195</v>
      </c>
      <c r="G296" s="7">
        <v>45196</v>
      </c>
      <c r="H296" s="5">
        <v>1</v>
      </c>
      <c r="I296" s="5">
        <v>1</v>
      </c>
      <c r="J296" s="5">
        <v>1</v>
      </c>
      <c r="K296" s="5" t="s">
        <v>30</v>
      </c>
      <c r="L296" s="5">
        <v>2404.26</v>
      </c>
      <c r="M296" s="5">
        <v>2404.26</v>
      </c>
      <c r="N296" s="5" t="s">
        <v>1388</v>
      </c>
      <c r="O296" s="5" t="s">
        <v>1170</v>
      </c>
      <c r="P296" s="5" t="s">
        <v>33</v>
      </c>
      <c r="Q296" s="5">
        <v>0</v>
      </c>
      <c r="R296" s="8">
        <v>45169.0000115741</v>
      </c>
      <c r="S296" s="7">
        <v>45199</v>
      </c>
      <c r="T296" s="5" t="s">
        <v>34</v>
      </c>
      <c r="U296" s="5">
        <v>2404.26</v>
      </c>
      <c r="V296" s="5">
        <v>0</v>
      </c>
      <c r="W296" s="5">
        <v>0</v>
      </c>
      <c r="X296" s="5" t="s">
        <v>1389</v>
      </c>
      <c r="Y296" s="5" t="s">
        <v>1390</v>
      </c>
    </row>
    <row r="297" spans="1:25">
      <c r="A297" s="5" t="s">
        <v>1391</v>
      </c>
      <c r="B297" s="5" t="s">
        <v>26</v>
      </c>
      <c r="C297" s="5" t="s">
        <v>27</v>
      </c>
      <c r="D297" s="5" t="s">
        <v>840</v>
      </c>
      <c r="E297" s="5" t="s">
        <v>438</v>
      </c>
      <c r="F297" s="7">
        <v>45193</v>
      </c>
      <c r="G297" s="7">
        <v>45196</v>
      </c>
      <c r="H297" s="5">
        <v>1</v>
      </c>
      <c r="I297" s="5">
        <v>3</v>
      </c>
      <c r="J297" s="5">
        <v>3</v>
      </c>
      <c r="K297" s="5" t="s">
        <v>30</v>
      </c>
      <c r="L297" s="5">
        <v>2465.46</v>
      </c>
      <c r="M297" s="5">
        <v>2465.46</v>
      </c>
      <c r="N297" s="5" t="s">
        <v>1392</v>
      </c>
      <c r="O297" s="5" t="s">
        <v>1170</v>
      </c>
      <c r="P297" s="5" t="s">
        <v>33</v>
      </c>
      <c r="Q297" s="5">
        <v>0</v>
      </c>
      <c r="R297" s="8">
        <v>45170.0000115741</v>
      </c>
      <c r="S297" s="7">
        <v>45199</v>
      </c>
      <c r="T297" s="5" t="s">
        <v>34</v>
      </c>
      <c r="U297" s="5">
        <v>2465.46</v>
      </c>
      <c r="V297" s="5">
        <v>0</v>
      </c>
      <c r="W297" s="5">
        <v>0</v>
      </c>
      <c r="X297" s="5" t="s">
        <v>1393</v>
      </c>
      <c r="Y297" s="5" t="s">
        <v>42</v>
      </c>
    </row>
    <row r="298" spans="1:25">
      <c r="A298" s="5" t="s">
        <v>1391</v>
      </c>
      <c r="B298" s="5" t="s">
        <v>26</v>
      </c>
      <c r="C298" s="5" t="s">
        <v>43</v>
      </c>
      <c r="D298" s="5" t="s">
        <v>840</v>
      </c>
      <c r="E298" s="5" t="s">
        <v>438</v>
      </c>
      <c r="F298" s="7">
        <v>45193</v>
      </c>
      <c r="G298" s="7">
        <v>45196</v>
      </c>
      <c r="H298" s="5">
        <v>1</v>
      </c>
      <c r="I298" s="5">
        <v>3</v>
      </c>
      <c r="J298" s="5">
        <v>3</v>
      </c>
      <c r="K298" s="5" t="s">
        <v>30</v>
      </c>
      <c r="L298" s="5">
        <v>-2465.46</v>
      </c>
      <c r="M298" s="5">
        <v>-2465.46</v>
      </c>
      <c r="N298" s="5" t="s">
        <v>1392</v>
      </c>
      <c r="O298" s="5" t="s">
        <v>1170</v>
      </c>
      <c r="P298" s="5" t="s">
        <v>33</v>
      </c>
      <c r="Q298" s="5">
        <v>0</v>
      </c>
      <c r="R298" s="8">
        <v>45170.0000115741</v>
      </c>
      <c r="S298" s="7">
        <v>45199</v>
      </c>
      <c r="T298" s="5" t="s">
        <v>34</v>
      </c>
      <c r="U298" s="5">
        <v>-2465.46</v>
      </c>
      <c r="V298" s="5">
        <v>0</v>
      </c>
      <c r="W298" s="5">
        <v>0</v>
      </c>
      <c r="X298" s="5" t="s">
        <v>1393</v>
      </c>
      <c r="Y298" s="5" t="s">
        <v>42</v>
      </c>
    </row>
    <row r="299" spans="1:25">
      <c r="A299" s="5" t="s">
        <v>1394</v>
      </c>
      <c r="B299" s="5" t="s">
        <v>26</v>
      </c>
      <c r="C299" s="5" t="s">
        <v>27</v>
      </c>
      <c r="D299" s="5" t="s">
        <v>1159</v>
      </c>
      <c r="E299" s="5" t="s">
        <v>787</v>
      </c>
      <c r="F299" s="7">
        <v>45195</v>
      </c>
      <c r="G299" s="7">
        <v>45196</v>
      </c>
      <c r="H299" s="5">
        <v>1</v>
      </c>
      <c r="I299" s="5">
        <v>1</v>
      </c>
      <c r="J299" s="5">
        <v>1</v>
      </c>
      <c r="K299" s="5" t="s">
        <v>30</v>
      </c>
      <c r="L299" s="5">
        <v>392.78</v>
      </c>
      <c r="M299" s="5">
        <v>392.78</v>
      </c>
      <c r="N299" s="5" t="s">
        <v>1395</v>
      </c>
      <c r="O299" s="5" t="s">
        <v>1170</v>
      </c>
      <c r="P299" s="5" t="s">
        <v>33</v>
      </c>
      <c r="Q299" s="5">
        <v>0</v>
      </c>
      <c r="R299" s="8">
        <v>45171.0000115741</v>
      </c>
      <c r="S299" s="7">
        <v>45199</v>
      </c>
      <c r="T299" s="5" t="s">
        <v>34</v>
      </c>
      <c r="U299" s="5">
        <v>392.78</v>
      </c>
      <c r="V299" s="5">
        <v>0</v>
      </c>
      <c r="W299" s="5">
        <v>0</v>
      </c>
      <c r="X299" s="5" t="s">
        <v>1396</v>
      </c>
      <c r="Y299" s="5" t="s">
        <v>42</v>
      </c>
    </row>
    <row r="300" spans="1:25">
      <c r="A300" s="5" t="s">
        <v>1397</v>
      </c>
      <c r="B300" s="5" t="s">
        <v>26</v>
      </c>
      <c r="C300" s="5" t="s">
        <v>27</v>
      </c>
      <c r="D300" s="5" t="s">
        <v>1398</v>
      </c>
      <c r="E300" s="5" t="s">
        <v>1399</v>
      </c>
      <c r="F300" s="7">
        <v>45194</v>
      </c>
      <c r="G300" s="7">
        <v>45196</v>
      </c>
      <c r="H300" s="5">
        <v>1</v>
      </c>
      <c r="I300" s="5">
        <v>2</v>
      </c>
      <c r="J300" s="5">
        <v>2</v>
      </c>
      <c r="K300" s="5" t="s">
        <v>30</v>
      </c>
      <c r="L300" s="5">
        <v>1232.57</v>
      </c>
      <c r="M300" s="5">
        <v>1232.57</v>
      </c>
      <c r="N300" s="5" t="s">
        <v>1400</v>
      </c>
      <c r="O300" s="5" t="s">
        <v>1170</v>
      </c>
      <c r="P300" s="5" t="s">
        <v>33</v>
      </c>
      <c r="Q300" s="5">
        <v>0</v>
      </c>
      <c r="R300" s="8">
        <v>45171.0000115741</v>
      </c>
      <c r="S300" s="7">
        <v>45199</v>
      </c>
      <c r="T300" s="5" t="s">
        <v>34</v>
      </c>
      <c r="U300" s="5">
        <v>1232.57</v>
      </c>
      <c r="V300" s="5">
        <v>0</v>
      </c>
      <c r="W300" s="5">
        <v>0</v>
      </c>
      <c r="X300" s="5" t="s">
        <v>1401</v>
      </c>
      <c r="Y300" s="5" t="s">
        <v>1402</v>
      </c>
    </row>
    <row r="301" spans="1:25">
      <c r="A301" s="5" t="s">
        <v>1403</v>
      </c>
      <c r="B301" s="5" t="s">
        <v>26</v>
      </c>
      <c r="C301" s="5" t="s">
        <v>27</v>
      </c>
      <c r="D301" s="5" t="s">
        <v>337</v>
      </c>
      <c r="E301" s="5" t="s">
        <v>1404</v>
      </c>
      <c r="F301" s="7">
        <v>45194</v>
      </c>
      <c r="G301" s="7">
        <v>45196</v>
      </c>
      <c r="H301" s="5">
        <v>1</v>
      </c>
      <c r="I301" s="5">
        <v>2</v>
      </c>
      <c r="J301" s="5">
        <v>2</v>
      </c>
      <c r="K301" s="5" t="s">
        <v>30</v>
      </c>
      <c r="L301" s="5">
        <v>947.66</v>
      </c>
      <c r="M301" s="5">
        <v>947.66</v>
      </c>
      <c r="N301" s="5" t="s">
        <v>1405</v>
      </c>
      <c r="O301" s="5" t="s">
        <v>1170</v>
      </c>
      <c r="P301" s="5" t="s">
        <v>33</v>
      </c>
      <c r="Q301" s="5">
        <v>0</v>
      </c>
      <c r="R301" s="8">
        <v>45171</v>
      </c>
      <c r="S301" s="7">
        <v>45199</v>
      </c>
      <c r="T301" s="5" t="s">
        <v>34</v>
      </c>
      <c r="U301" s="5">
        <v>947.66</v>
      </c>
      <c r="V301" s="5">
        <v>0</v>
      </c>
      <c r="W301" s="5">
        <v>0</v>
      </c>
      <c r="X301" s="5" t="s">
        <v>1406</v>
      </c>
      <c r="Y301" s="5" t="s">
        <v>1407</v>
      </c>
    </row>
    <row r="302" spans="1:25">
      <c r="A302" s="5" t="s">
        <v>1408</v>
      </c>
      <c r="B302" s="5" t="s">
        <v>26</v>
      </c>
      <c r="C302" s="5" t="s">
        <v>27</v>
      </c>
      <c r="D302" s="5" t="s">
        <v>1279</v>
      </c>
      <c r="E302" s="5" t="s">
        <v>407</v>
      </c>
      <c r="F302" s="7">
        <v>45194</v>
      </c>
      <c r="G302" s="7">
        <v>45196</v>
      </c>
      <c r="H302" s="5">
        <v>1</v>
      </c>
      <c r="I302" s="5">
        <v>2</v>
      </c>
      <c r="J302" s="5">
        <v>2</v>
      </c>
      <c r="K302" s="5" t="s">
        <v>30</v>
      </c>
      <c r="L302" s="5">
        <v>2145.58</v>
      </c>
      <c r="M302" s="5">
        <v>2145.58</v>
      </c>
      <c r="N302" s="5" t="s">
        <v>1409</v>
      </c>
      <c r="O302" s="5" t="s">
        <v>1170</v>
      </c>
      <c r="P302" s="5" t="s">
        <v>33</v>
      </c>
      <c r="Q302" s="5">
        <v>0</v>
      </c>
      <c r="R302" s="8">
        <v>45172</v>
      </c>
      <c r="S302" s="7">
        <v>45199</v>
      </c>
      <c r="T302" s="5" t="s">
        <v>34</v>
      </c>
      <c r="U302" s="5">
        <v>2145.58</v>
      </c>
      <c r="V302" s="5">
        <v>0</v>
      </c>
      <c r="W302" s="5">
        <v>0</v>
      </c>
      <c r="X302" s="5" t="s">
        <v>1410</v>
      </c>
      <c r="Y302" s="5" t="s">
        <v>42</v>
      </c>
    </row>
    <row r="303" spans="1:25">
      <c r="A303" s="5" t="s">
        <v>1411</v>
      </c>
      <c r="B303" s="5" t="s">
        <v>26</v>
      </c>
      <c r="C303" s="5" t="s">
        <v>27</v>
      </c>
      <c r="D303" s="5" t="s">
        <v>1412</v>
      </c>
      <c r="E303" s="5" t="s">
        <v>1413</v>
      </c>
      <c r="F303" s="7">
        <v>45195</v>
      </c>
      <c r="G303" s="7">
        <v>45196</v>
      </c>
      <c r="H303" s="5">
        <v>1</v>
      </c>
      <c r="I303" s="5">
        <v>1</v>
      </c>
      <c r="J303" s="5">
        <v>1</v>
      </c>
      <c r="K303" s="5" t="s">
        <v>30</v>
      </c>
      <c r="L303" s="5">
        <v>372.16</v>
      </c>
      <c r="M303" s="5">
        <v>372.16</v>
      </c>
      <c r="N303" s="5" t="s">
        <v>1414</v>
      </c>
      <c r="O303" s="5" t="s">
        <v>1170</v>
      </c>
      <c r="P303" s="5" t="s">
        <v>33</v>
      </c>
      <c r="Q303" s="5">
        <v>0</v>
      </c>
      <c r="R303" s="8">
        <v>45172.0000115741</v>
      </c>
      <c r="S303" s="7">
        <v>45199</v>
      </c>
      <c r="T303" s="5" t="s">
        <v>34</v>
      </c>
      <c r="U303" s="5">
        <v>372.16</v>
      </c>
      <c r="V303" s="5">
        <v>0</v>
      </c>
      <c r="W303" s="5">
        <v>0</v>
      </c>
      <c r="X303" s="5" t="s">
        <v>1415</v>
      </c>
      <c r="Y303" s="5" t="s">
        <v>1416</v>
      </c>
    </row>
    <row r="304" spans="1:25">
      <c r="A304" s="5" t="s">
        <v>1417</v>
      </c>
      <c r="B304" s="5" t="s">
        <v>26</v>
      </c>
      <c r="C304" s="5" t="s">
        <v>27</v>
      </c>
      <c r="D304" s="5" t="s">
        <v>1418</v>
      </c>
      <c r="E304" s="5" t="s">
        <v>1419</v>
      </c>
      <c r="F304" s="7">
        <v>45195</v>
      </c>
      <c r="G304" s="7">
        <v>45196</v>
      </c>
      <c r="H304" s="5">
        <v>1</v>
      </c>
      <c r="I304" s="5">
        <v>1</v>
      </c>
      <c r="J304" s="5">
        <v>1</v>
      </c>
      <c r="K304" s="5" t="s">
        <v>30</v>
      </c>
      <c r="L304" s="5">
        <v>1697.03</v>
      </c>
      <c r="M304" s="5">
        <v>1697.03</v>
      </c>
      <c r="N304" s="5" t="s">
        <v>1420</v>
      </c>
      <c r="O304" s="5" t="s">
        <v>1170</v>
      </c>
      <c r="P304" s="5" t="s">
        <v>33</v>
      </c>
      <c r="Q304" s="5">
        <v>0</v>
      </c>
      <c r="R304" s="8">
        <v>45174</v>
      </c>
      <c r="S304" s="7">
        <v>45199</v>
      </c>
      <c r="T304" s="5" t="s">
        <v>34</v>
      </c>
      <c r="U304" s="5">
        <v>1697.03</v>
      </c>
      <c r="V304" s="5">
        <v>0</v>
      </c>
      <c r="W304" s="5">
        <v>0</v>
      </c>
      <c r="X304" s="5" t="s">
        <v>1421</v>
      </c>
      <c r="Y304" s="5" t="s">
        <v>1422</v>
      </c>
    </row>
    <row r="305" spans="1:25">
      <c r="A305" s="5" t="s">
        <v>1423</v>
      </c>
      <c r="B305" s="5" t="s">
        <v>26</v>
      </c>
      <c r="C305" s="5" t="s">
        <v>27</v>
      </c>
      <c r="D305" s="5" t="s">
        <v>1424</v>
      </c>
      <c r="E305" s="5" t="s">
        <v>1425</v>
      </c>
      <c r="F305" s="7">
        <v>45194</v>
      </c>
      <c r="G305" s="7">
        <v>45196</v>
      </c>
      <c r="H305" s="5">
        <v>4</v>
      </c>
      <c r="I305" s="5">
        <v>2</v>
      </c>
      <c r="J305" s="5">
        <v>8</v>
      </c>
      <c r="K305" s="5" t="s">
        <v>30</v>
      </c>
      <c r="L305" s="5">
        <v>7264.88</v>
      </c>
      <c r="M305" s="5">
        <v>7264.88</v>
      </c>
      <c r="N305" s="5" t="s">
        <v>1426</v>
      </c>
      <c r="O305" s="5" t="s">
        <v>1170</v>
      </c>
      <c r="P305" s="5" t="s">
        <v>33</v>
      </c>
      <c r="Q305" s="5">
        <v>0</v>
      </c>
      <c r="R305" s="8">
        <v>45174.0000115741</v>
      </c>
      <c r="S305" s="7">
        <v>45199</v>
      </c>
      <c r="T305" s="5" t="s">
        <v>34</v>
      </c>
      <c r="U305" s="5">
        <v>7264.88</v>
      </c>
      <c r="V305" s="5">
        <v>0</v>
      </c>
      <c r="W305" s="5">
        <v>0</v>
      </c>
      <c r="X305" s="5" t="s">
        <v>1427</v>
      </c>
      <c r="Y305" s="5" t="s">
        <v>1428</v>
      </c>
    </row>
    <row r="306" spans="1:25">
      <c r="A306" s="5" t="s">
        <v>1429</v>
      </c>
      <c r="B306" s="5" t="s">
        <v>26</v>
      </c>
      <c r="C306" s="5" t="s">
        <v>27</v>
      </c>
      <c r="D306" s="5" t="s">
        <v>1418</v>
      </c>
      <c r="E306" s="5" t="s">
        <v>1430</v>
      </c>
      <c r="F306" s="7">
        <v>45195</v>
      </c>
      <c r="G306" s="7">
        <v>45196</v>
      </c>
      <c r="H306" s="5">
        <v>1</v>
      </c>
      <c r="I306" s="5">
        <v>1</v>
      </c>
      <c r="J306" s="5">
        <v>1</v>
      </c>
      <c r="K306" s="5" t="s">
        <v>30</v>
      </c>
      <c r="L306" s="5">
        <v>1999.9</v>
      </c>
      <c r="M306" s="5">
        <v>1999.9</v>
      </c>
      <c r="N306" s="5" t="s">
        <v>1431</v>
      </c>
      <c r="O306" s="5" t="s">
        <v>1170</v>
      </c>
      <c r="P306" s="5" t="s">
        <v>33</v>
      </c>
      <c r="Q306" s="5">
        <v>0</v>
      </c>
      <c r="R306" s="8">
        <v>45174.0000115741</v>
      </c>
      <c r="S306" s="7">
        <v>45199</v>
      </c>
      <c r="T306" s="5" t="s">
        <v>34</v>
      </c>
      <c r="U306" s="5">
        <v>1999.9</v>
      </c>
      <c r="V306" s="5">
        <v>0</v>
      </c>
      <c r="W306" s="5">
        <v>0</v>
      </c>
      <c r="X306" s="5" t="s">
        <v>1432</v>
      </c>
      <c r="Y306" s="5" t="s">
        <v>1422</v>
      </c>
    </row>
    <row r="307" spans="1:25">
      <c r="A307" s="5" t="s">
        <v>1433</v>
      </c>
      <c r="B307" s="5" t="s">
        <v>26</v>
      </c>
      <c r="C307" s="5" t="s">
        <v>27</v>
      </c>
      <c r="D307" s="5" t="s">
        <v>1434</v>
      </c>
      <c r="E307" s="5" t="s">
        <v>1435</v>
      </c>
      <c r="F307" s="7">
        <v>45193</v>
      </c>
      <c r="G307" s="7">
        <v>45196</v>
      </c>
      <c r="H307" s="5">
        <v>1</v>
      </c>
      <c r="I307" s="5">
        <v>3</v>
      </c>
      <c r="J307" s="5">
        <v>3</v>
      </c>
      <c r="K307" s="5" t="s">
        <v>30</v>
      </c>
      <c r="L307" s="5">
        <v>1992.48</v>
      </c>
      <c r="M307" s="5">
        <v>1992.48</v>
      </c>
      <c r="N307" s="5" t="s">
        <v>1436</v>
      </c>
      <c r="O307" s="5" t="s">
        <v>1170</v>
      </c>
      <c r="P307" s="5" t="s">
        <v>33</v>
      </c>
      <c r="Q307" s="5">
        <v>0</v>
      </c>
      <c r="R307" s="8">
        <v>45175.0000115741</v>
      </c>
      <c r="S307" s="7">
        <v>45199</v>
      </c>
      <c r="T307" s="5" t="s">
        <v>34</v>
      </c>
      <c r="U307" s="5">
        <v>1992.48</v>
      </c>
      <c r="V307" s="5">
        <v>0</v>
      </c>
      <c r="W307" s="5">
        <v>0</v>
      </c>
      <c r="X307" s="5" t="s">
        <v>1437</v>
      </c>
      <c r="Y307" s="5" t="s">
        <v>1438</v>
      </c>
    </row>
    <row r="308" spans="1:25">
      <c r="A308" s="5" t="s">
        <v>1439</v>
      </c>
      <c r="B308" s="5" t="s">
        <v>26</v>
      </c>
      <c r="C308" s="5" t="s">
        <v>27</v>
      </c>
      <c r="D308" s="5" t="s">
        <v>511</v>
      </c>
      <c r="E308" s="5" t="s">
        <v>1440</v>
      </c>
      <c r="F308" s="7">
        <v>45192</v>
      </c>
      <c r="G308" s="7">
        <v>45196</v>
      </c>
      <c r="H308" s="5">
        <v>1</v>
      </c>
      <c r="I308" s="5">
        <v>4</v>
      </c>
      <c r="J308" s="5">
        <v>4</v>
      </c>
      <c r="K308" s="5" t="s">
        <v>30</v>
      </c>
      <c r="L308" s="5">
        <v>1046.61</v>
      </c>
      <c r="M308" s="5">
        <v>1046.61</v>
      </c>
      <c r="N308" s="5" t="s">
        <v>1441</v>
      </c>
      <c r="O308" s="5" t="s">
        <v>1170</v>
      </c>
      <c r="P308" s="5" t="s">
        <v>33</v>
      </c>
      <c r="Q308" s="5">
        <v>0</v>
      </c>
      <c r="R308" s="8">
        <v>45175</v>
      </c>
      <c r="S308" s="7">
        <v>45199</v>
      </c>
      <c r="T308" s="5" t="s">
        <v>34</v>
      </c>
      <c r="U308" s="5">
        <v>1046.61</v>
      </c>
      <c r="V308" s="5">
        <v>0</v>
      </c>
      <c r="W308" s="5">
        <v>0</v>
      </c>
      <c r="X308" s="5" t="s">
        <v>1442</v>
      </c>
      <c r="Y308" s="5" t="s">
        <v>42</v>
      </c>
    </row>
    <row r="309" spans="1:25">
      <c r="A309" s="5" t="s">
        <v>1443</v>
      </c>
      <c r="B309" s="5" t="s">
        <v>26</v>
      </c>
      <c r="C309" s="5" t="s">
        <v>27</v>
      </c>
      <c r="D309" s="5" t="s">
        <v>1444</v>
      </c>
      <c r="E309" s="5" t="s">
        <v>1445</v>
      </c>
      <c r="F309" s="7">
        <v>45195</v>
      </c>
      <c r="G309" s="7">
        <v>45196</v>
      </c>
      <c r="H309" s="5">
        <v>1</v>
      </c>
      <c r="I309" s="5">
        <v>1</v>
      </c>
      <c r="J309" s="5">
        <v>1</v>
      </c>
      <c r="K309" s="5" t="s">
        <v>30</v>
      </c>
      <c r="L309" s="5">
        <v>2238.74</v>
      </c>
      <c r="M309" s="5">
        <v>2238.74</v>
      </c>
      <c r="N309" s="5" t="s">
        <v>1446</v>
      </c>
      <c r="O309" s="5" t="s">
        <v>1170</v>
      </c>
      <c r="P309" s="5" t="s">
        <v>33</v>
      </c>
      <c r="Q309" s="5">
        <v>0</v>
      </c>
      <c r="R309" s="8">
        <v>45176.0000115741</v>
      </c>
      <c r="S309" s="7">
        <v>45199</v>
      </c>
      <c r="T309" s="5" t="s">
        <v>34</v>
      </c>
      <c r="U309" s="5">
        <v>2238.74</v>
      </c>
      <c r="V309" s="5">
        <v>0</v>
      </c>
      <c r="W309" s="5">
        <v>0</v>
      </c>
      <c r="X309" s="5" t="s">
        <v>1447</v>
      </c>
      <c r="Y309" s="5" t="s">
        <v>1448</v>
      </c>
    </row>
    <row r="310" spans="1:25">
      <c r="A310" s="5" t="s">
        <v>1449</v>
      </c>
      <c r="B310" s="5" t="s">
        <v>26</v>
      </c>
      <c r="C310" s="5" t="s">
        <v>27</v>
      </c>
      <c r="D310" s="5" t="s">
        <v>1450</v>
      </c>
      <c r="E310" s="5" t="s">
        <v>1319</v>
      </c>
      <c r="F310" s="7">
        <v>45195</v>
      </c>
      <c r="G310" s="7">
        <v>45196</v>
      </c>
      <c r="H310" s="5">
        <v>2</v>
      </c>
      <c r="I310" s="5">
        <v>1</v>
      </c>
      <c r="J310" s="5">
        <v>2</v>
      </c>
      <c r="K310" s="5" t="s">
        <v>30</v>
      </c>
      <c r="L310" s="5">
        <v>2230.96</v>
      </c>
      <c r="M310" s="5">
        <v>2230.96</v>
      </c>
      <c r="N310" s="5" t="s">
        <v>1451</v>
      </c>
      <c r="O310" s="5" t="s">
        <v>1170</v>
      </c>
      <c r="P310" s="5" t="s">
        <v>33</v>
      </c>
      <c r="Q310" s="5">
        <v>0</v>
      </c>
      <c r="R310" s="8">
        <v>45176.0000115741</v>
      </c>
      <c r="S310" s="7">
        <v>45199</v>
      </c>
      <c r="T310" s="5" t="s">
        <v>34</v>
      </c>
      <c r="U310" s="5">
        <v>2230.96</v>
      </c>
      <c r="V310" s="5">
        <v>0</v>
      </c>
      <c r="W310" s="5">
        <v>0</v>
      </c>
      <c r="X310" s="5" t="s">
        <v>1452</v>
      </c>
      <c r="Y310" s="5" t="s">
        <v>1453</v>
      </c>
    </row>
    <row r="311" spans="1:25">
      <c r="A311" s="5" t="s">
        <v>1454</v>
      </c>
      <c r="B311" s="5" t="s">
        <v>26</v>
      </c>
      <c r="C311" s="5" t="s">
        <v>27</v>
      </c>
      <c r="D311" s="5" t="s">
        <v>1455</v>
      </c>
      <c r="E311" s="5" t="s">
        <v>1456</v>
      </c>
      <c r="F311" s="7">
        <v>45193</v>
      </c>
      <c r="G311" s="7">
        <v>45196</v>
      </c>
      <c r="H311" s="5">
        <v>1</v>
      </c>
      <c r="I311" s="5">
        <v>3</v>
      </c>
      <c r="J311" s="5">
        <v>3</v>
      </c>
      <c r="K311" s="5" t="s">
        <v>30</v>
      </c>
      <c r="L311" s="5">
        <v>1741.17</v>
      </c>
      <c r="M311" s="5">
        <v>1741.17</v>
      </c>
      <c r="N311" s="5" t="s">
        <v>1457</v>
      </c>
      <c r="O311" s="5" t="s">
        <v>1170</v>
      </c>
      <c r="P311" s="5" t="s">
        <v>33</v>
      </c>
      <c r="Q311" s="5">
        <v>0</v>
      </c>
      <c r="R311" s="8">
        <v>45177</v>
      </c>
      <c r="S311" s="7">
        <v>45199</v>
      </c>
      <c r="T311" s="5" t="s">
        <v>34</v>
      </c>
      <c r="U311" s="5">
        <v>1741.17</v>
      </c>
      <c r="V311" s="5">
        <v>0</v>
      </c>
      <c r="W311" s="5">
        <v>0</v>
      </c>
      <c r="X311" s="5" t="s">
        <v>1458</v>
      </c>
      <c r="Y311" s="5" t="s">
        <v>1459</v>
      </c>
    </row>
    <row r="312" spans="1:25">
      <c r="A312" s="5" t="s">
        <v>1460</v>
      </c>
      <c r="B312" s="5" t="s">
        <v>26</v>
      </c>
      <c r="C312" s="5" t="s">
        <v>27</v>
      </c>
      <c r="D312" s="5" t="s">
        <v>1461</v>
      </c>
      <c r="E312" s="5" t="s">
        <v>1462</v>
      </c>
      <c r="F312" s="7">
        <v>45193</v>
      </c>
      <c r="G312" s="7">
        <v>45196</v>
      </c>
      <c r="H312" s="5">
        <v>1</v>
      </c>
      <c r="I312" s="5">
        <v>3</v>
      </c>
      <c r="J312" s="5">
        <v>3</v>
      </c>
      <c r="K312" s="5" t="s">
        <v>30</v>
      </c>
      <c r="L312" s="5">
        <v>10626.69</v>
      </c>
      <c r="M312" s="5">
        <v>10626.69</v>
      </c>
      <c r="N312" s="5" t="s">
        <v>1463</v>
      </c>
      <c r="O312" s="5" t="s">
        <v>1170</v>
      </c>
      <c r="P312" s="5" t="s">
        <v>33</v>
      </c>
      <c r="Q312" s="5">
        <v>0</v>
      </c>
      <c r="R312" s="8">
        <v>45177.0000115741</v>
      </c>
      <c r="S312" s="7">
        <v>45199</v>
      </c>
      <c r="T312" s="5" t="s">
        <v>34</v>
      </c>
      <c r="U312" s="5">
        <v>10626.69</v>
      </c>
      <c r="V312" s="5">
        <v>0</v>
      </c>
      <c r="W312" s="5">
        <v>0</v>
      </c>
      <c r="X312" s="5" t="s">
        <v>1464</v>
      </c>
      <c r="Y312" s="5" t="s">
        <v>42</v>
      </c>
    </row>
    <row r="313" spans="1:25">
      <c r="A313" s="5" t="s">
        <v>1460</v>
      </c>
      <c r="B313" s="5" t="s">
        <v>26</v>
      </c>
      <c r="C313" s="5" t="s">
        <v>43</v>
      </c>
      <c r="D313" s="5" t="s">
        <v>1461</v>
      </c>
      <c r="E313" s="5" t="s">
        <v>1462</v>
      </c>
      <c r="F313" s="7">
        <v>45193</v>
      </c>
      <c r="G313" s="7">
        <v>45196</v>
      </c>
      <c r="H313" s="5">
        <v>1</v>
      </c>
      <c r="I313" s="5">
        <v>3</v>
      </c>
      <c r="J313" s="5">
        <v>3</v>
      </c>
      <c r="K313" s="5" t="s">
        <v>30</v>
      </c>
      <c r="L313" s="5">
        <v>-10626.69</v>
      </c>
      <c r="M313" s="5">
        <v>-10626.69</v>
      </c>
      <c r="N313" s="5" t="s">
        <v>1463</v>
      </c>
      <c r="O313" s="5" t="s">
        <v>1170</v>
      </c>
      <c r="P313" s="5" t="s">
        <v>33</v>
      </c>
      <c r="Q313" s="5">
        <v>0</v>
      </c>
      <c r="R313" s="8">
        <v>45177.0000115741</v>
      </c>
      <c r="S313" s="7">
        <v>45199</v>
      </c>
      <c r="T313" s="5" t="s">
        <v>34</v>
      </c>
      <c r="U313" s="5">
        <v>-10626.69</v>
      </c>
      <c r="V313" s="5">
        <v>0</v>
      </c>
      <c r="W313" s="5">
        <v>0</v>
      </c>
      <c r="X313" s="5" t="s">
        <v>1464</v>
      </c>
      <c r="Y313" s="5" t="s">
        <v>42</v>
      </c>
    </row>
    <row r="314" spans="1:25">
      <c r="A314" s="5" t="s">
        <v>1465</v>
      </c>
      <c r="B314" s="5" t="s">
        <v>26</v>
      </c>
      <c r="C314" s="5" t="s">
        <v>27</v>
      </c>
      <c r="D314" s="5" t="s">
        <v>1466</v>
      </c>
      <c r="E314" s="5" t="s">
        <v>782</v>
      </c>
      <c r="F314" s="7">
        <v>45195</v>
      </c>
      <c r="G314" s="7">
        <v>45196</v>
      </c>
      <c r="H314" s="5">
        <v>1</v>
      </c>
      <c r="I314" s="5">
        <v>1</v>
      </c>
      <c r="J314" s="5">
        <v>1</v>
      </c>
      <c r="K314" s="5" t="s">
        <v>30</v>
      </c>
      <c r="L314" s="5">
        <v>1309</v>
      </c>
      <c r="M314" s="5">
        <v>1309</v>
      </c>
      <c r="N314" s="5" t="s">
        <v>1467</v>
      </c>
      <c r="O314" s="5" t="s">
        <v>1170</v>
      </c>
      <c r="P314" s="5" t="s">
        <v>33</v>
      </c>
      <c r="Q314" s="5">
        <v>0</v>
      </c>
      <c r="R314" s="8">
        <v>45177</v>
      </c>
      <c r="S314" s="7">
        <v>45199</v>
      </c>
      <c r="T314" s="5" t="s">
        <v>34</v>
      </c>
      <c r="U314" s="5">
        <v>1309</v>
      </c>
      <c r="V314" s="5">
        <v>0</v>
      </c>
      <c r="W314" s="5">
        <v>0</v>
      </c>
      <c r="X314" s="5" t="s">
        <v>1468</v>
      </c>
      <c r="Y314" s="5" t="s">
        <v>1469</v>
      </c>
    </row>
    <row r="315" spans="1:25">
      <c r="A315" s="5" t="s">
        <v>1470</v>
      </c>
      <c r="B315" s="5" t="s">
        <v>26</v>
      </c>
      <c r="C315" s="5" t="s">
        <v>27</v>
      </c>
      <c r="D315" s="5" t="s">
        <v>1471</v>
      </c>
      <c r="E315" s="5" t="s">
        <v>1472</v>
      </c>
      <c r="F315" s="7">
        <v>45192</v>
      </c>
      <c r="G315" s="7">
        <v>45196</v>
      </c>
      <c r="H315" s="5">
        <v>1</v>
      </c>
      <c r="I315" s="5">
        <v>4</v>
      </c>
      <c r="J315" s="5">
        <v>4</v>
      </c>
      <c r="K315" s="5" t="s">
        <v>30</v>
      </c>
      <c r="L315" s="5">
        <v>4212.5</v>
      </c>
      <c r="M315" s="5">
        <v>4212.5</v>
      </c>
      <c r="N315" s="5" t="s">
        <v>1473</v>
      </c>
      <c r="O315" s="5" t="s">
        <v>1170</v>
      </c>
      <c r="P315" s="5" t="s">
        <v>33</v>
      </c>
      <c r="Q315" s="5">
        <v>0</v>
      </c>
      <c r="R315" s="8">
        <v>45178.0000115741</v>
      </c>
      <c r="S315" s="7">
        <v>45199</v>
      </c>
      <c r="T315" s="5" t="s">
        <v>34</v>
      </c>
      <c r="U315" s="5">
        <v>4212.5</v>
      </c>
      <c r="V315" s="5">
        <v>0</v>
      </c>
      <c r="W315" s="5">
        <v>0</v>
      </c>
      <c r="X315" s="5" t="s">
        <v>1474</v>
      </c>
      <c r="Y315" s="5" t="s">
        <v>1475</v>
      </c>
    </row>
    <row r="316" spans="1:25">
      <c r="A316" s="5" t="s">
        <v>1476</v>
      </c>
      <c r="B316" s="5" t="s">
        <v>26</v>
      </c>
      <c r="C316" s="5" t="s">
        <v>27</v>
      </c>
      <c r="D316" s="5" t="s">
        <v>1477</v>
      </c>
      <c r="E316" s="5" t="s">
        <v>438</v>
      </c>
      <c r="F316" s="7">
        <v>45193</v>
      </c>
      <c r="G316" s="7">
        <v>45196</v>
      </c>
      <c r="H316" s="5">
        <v>1</v>
      </c>
      <c r="I316" s="5">
        <v>3</v>
      </c>
      <c r="J316" s="5">
        <v>3</v>
      </c>
      <c r="K316" s="5" t="s">
        <v>30</v>
      </c>
      <c r="L316" s="5">
        <v>1735.2</v>
      </c>
      <c r="M316" s="5">
        <v>1735.2</v>
      </c>
      <c r="N316" s="5" t="s">
        <v>1478</v>
      </c>
      <c r="O316" s="5" t="s">
        <v>1170</v>
      </c>
      <c r="P316" s="5" t="s">
        <v>33</v>
      </c>
      <c r="Q316" s="5">
        <v>0</v>
      </c>
      <c r="R316" s="8">
        <v>45179</v>
      </c>
      <c r="S316" s="7">
        <v>45199</v>
      </c>
      <c r="T316" s="5" t="s">
        <v>34</v>
      </c>
      <c r="U316" s="5">
        <v>1735.2</v>
      </c>
      <c r="V316" s="5">
        <v>0</v>
      </c>
      <c r="W316" s="5">
        <v>0</v>
      </c>
      <c r="X316" s="5" t="s">
        <v>1479</v>
      </c>
      <c r="Y316" s="5" t="s">
        <v>42</v>
      </c>
    </row>
    <row r="317" spans="1:25">
      <c r="A317" s="5" t="s">
        <v>1480</v>
      </c>
      <c r="B317" s="5" t="s">
        <v>26</v>
      </c>
      <c r="C317" s="5" t="s">
        <v>27</v>
      </c>
      <c r="D317" s="5" t="s">
        <v>1481</v>
      </c>
      <c r="E317" s="5" t="s">
        <v>1482</v>
      </c>
      <c r="F317" s="7">
        <v>45194</v>
      </c>
      <c r="G317" s="7">
        <v>45196</v>
      </c>
      <c r="H317" s="5">
        <v>2</v>
      </c>
      <c r="I317" s="5">
        <v>2</v>
      </c>
      <c r="J317" s="5">
        <v>4</v>
      </c>
      <c r="K317" s="5" t="s">
        <v>30</v>
      </c>
      <c r="L317" s="5">
        <v>398.14</v>
      </c>
      <c r="M317" s="5">
        <v>398.14</v>
      </c>
      <c r="N317" s="5" t="s">
        <v>1483</v>
      </c>
      <c r="O317" s="5" t="s">
        <v>1170</v>
      </c>
      <c r="P317" s="5" t="s">
        <v>33</v>
      </c>
      <c r="Q317" s="5">
        <v>0</v>
      </c>
      <c r="R317" s="8">
        <v>45179</v>
      </c>
      <c r="S317" s="7">
        <v>45199</v>
      </c>
      <c r="T317" s="5" t="s">
        <v>34</v>
      </c>
      <c r="U317" s="5">
        <v>398.14</v>
      </c>
      <c r="V317" s="5">
        <v>0</v>
      </c>
      <c r="W317" s="5">
        <v>0</v>
      </c>
      <c r="X317" s="5" t="s">
        <v>1484</v>
      </c>
      <c r="Y317" s="5" t="s">
        <v>42</v>
      </c>
    </row>
    <row r="318" spans="1:25">
      <c r="A318" s="5" t="s">
        <v>1485</v>
      </c>
      <c r="B318" s="5" t="s">
        <v>26</v>
      </c>
      <c r="C318" s="5" t="s">
        <v>27</v>
      </c>
      <c r="D318" s="5" t="s">
        <v>1486</v>
      </c>
      <c r="E318" s="5" t="s">
        <v>1487</v>
      </c>
      <c r="F318" s="7">
        <v>45193</v>
      </c>
      <c r="G318" s="7">
        <v>45196</v>
      </c>
      <c r="H318" s="5">
        <v>1</v>
      </c>
      <c r="I318" s="5">
        <v>3</v>
      </c>
      <c r="J318" s="5">
        <v>3</v>
      </c>
      <c r="K318" s="5" t="s">
        <v>30</v>
      </c>
      <c r="L318" s="5">
        <v>1378.29</v>
      </c>
      <c r="M318" s="5">
        <v>1378.29</v>
      </c>
      <c r="N318" s="5" t="s">
        <v>1488</v>
      </c>
      <c r="O318" s="5" t="s">
        <v>1170</v>
      </c>
      <c r="P318" s="5" t="s">
        <v>33</v>
      </c>
      <c r="Q318" s="5">
        <v>0</v>
      </c>
      <c r="R318" s="8">
        <v>45180.0000115741</v>
      </c>
      <c r="S318" s="7">
        <v>45199</v>
      </c>
      <c r="T318" s="5" t="s">
        <v>34</v>
      </c>
      <c r="U318" s="5">
        <v>1378.29</v>
      </c>
      <c r="V318" s="5">
        <v>0</v>
      </c>
      <c r="W318" s="5">
        <v>0</v>
      </c>
      <c r="X318" s="5" t="s">
        <v>1489</v>
      </c>
      <c r="Y318" s="5" t="s">
        <v>1490</v>
      </c>
    </row>
    <row r="319" spans="1:25">
      <c r="A319" s="5" t="s">
        <v>1491</v>
      </c>
      <c r="B319" s="5" t="s">
        <v>26</v>
      </c>
      <c r="C319" s="5" t="s">
        <v>27</v>
      </c>
      <c r="D319" s="5" t="s">
        <v>1492</v>
      </c>
      <c r="E319" s="5" t="s">
        <v>1493</v>
      </c>
      <c r="F319" s="7">
        <v>45195</v>
      </c>
      <c r="G319" s="7">
        <v>45196</v>
      </c>
      <c r="H319" s="5">
        <v>1</v>
      </c>
      <c r="I319" s="5">
        <v>1</v>
      </c>
      <c r="J319" s="5">
        <v>1</v>
      </c>
      <c r="K319" s="5" t="s">
        <v>30</v>
      </c>
      <c r="L319" s="5">
        <v>274.11</v>
      </c>
      <c r="M319" s="5">
        <v>274.11</v>
      </c>
      <c r="N319" s="5" t="s">
        <v>1494</v>
      </c>
      <c r="O319" s="5" t="s">
        <v>1170</v>
      </c>
      <c r="P319" s="5" t="s">
        <v>33</v>
      </c>
      <c r="Q319" s="5">
        <v>0</v>
      </c>
      <c r="R319" s="8">
        <v>45180</v>
      </c>
      <c r="S319" s="7">
        <v>45199</v>
      </c>
      <c r="T319" s="5" t="s">
        <v>34</v>
      </c>
      <c r="U319" s="5">
        <v>274.11</v>
      </c>
      <c r="V319" s="5">
        <v>0</v>
      </c>
      <c r="W319" s="5">
        <v>0</v>
      </c>
      <c r="X319" s="5" t="s">
        <v>1495</v>
      </c>
      <c r="Y319" s="5" t="s">
        <v>1496</v>
      </c>
    </row>
    <row r="320" spans="1:25">
      <c r="A320" s="5" t="s">
        <v>1497</v>
      </c>
      <c r="B320" s="5" t="s">
        <v>26</v>
      </c>
      <c r="C320" s="5" t="s">
        <v>27</v>
      </c>
      <c r="D320" s="5" t="s">
        <v>1498</v>
      </c>
      <c r="E320" s="5" t="s">
        <v>1499</v>
      </c>
      <c r="F320" s="7">
        <v>45194</v>
      </c>
      <c r="G320" s="7">
        <v>45196</v>
      </c>
      <c r="H320" s="5">
        <v>1</v>
      </c>
      <c r="I320" s="5">
        <v>2</v>
      </c>
      <c r="J320" s="5">
        <v>2</v>
      </c>
      <c r="K320" s="5" t="s">
        <v>30</v>
      </c>
      <c r="L320" s="5">
        <v>1302.4</v>
      </c>
      <c r="M320" s="5">
        <v>1302.4</v>
      </c>
      <c r="N320" s="5" t="s">
        <v>1500</v>
      </c>
      <c r="O320" s="5" t="s">
        <v>1170</v>
      </c>
      <c r="P320" s="5" t="s">
        <v>33</v>
      </c>
      <c r="Q320" s="5">
        <v>0</v>
      </c>
      <c r="R320" s="8">
        <v>45180</v>
      </c>
      <c r="S320" s="7">
        <v>45199</v>
      </c>
      <c r="T320" s="5" t="s">
        <v>34</v>
      </c>
      <c r="U320" s="5">
        <v>1302.4</v>
      </c>
      <c r="V320" s="5">
        <v>0</v>
      </c>
      <c r="W320" s="5">
        <v>0</v>
      </c>
      <c r="X320" s="5" t="s">
        <v>1501</v>
      </c>
      <c r="Y320" s="5" t="s">
        <v>42</v>
      </c>
    </row>
    <row r="321" spans="1:25">
      <c r="A321" s="5" t="s">
        <v>1502</v>
      </c>
      <c r="B321" s="5" t="s">
        <v>26</v>
      </c>
      <c r="C321" s="5" t="s">
        <v>27</v>
      </c>
      <c r="D321" s="5" t="s">
        <v>1503</v>
      </c>
      <c r="E321" s="5" t="s">
        <v>1504</v>
      </c>
      <c r="F321" s="7">
        <v>45194</v>
      </c>
      <c r="G321" s="7">
        <v>45196</v>
      </c>
      <c r="H321" s="5">
        <v>1</v>
      </c>
      <c r="I321" s="5">
        <v>2</v>
      </c>
      <c r="J321" s="5">
        <v>2</v>
      </c>
      <c r="K321" s="5" t="s">
        <v>30</v>
      </c>
      <c r="L321" s="5">
        <v>1851.84</v>
      </c>
      <c r="M321" s="5">
        <v>1851.84</v>
      </c>
      <c r="N321" s="5" t="s">
        <v>1505</v>
      </c>
      <c r="O321" s="5" t="s">
        <v>1170</v>
      </c>
      <c r="P321" s="5" t="s">
        <v>33</v>
      </c>
      <c r="Q321" s="5">
        <v>0</v>
      </c>
      <c r="R321" s="8">
        <v>45181</v>
      </c>
      <c r="S321" s="7">
        <v>45199</v>
      </c>
      <c r="T321" s="5" t="s">
        <v>34</v>
      </c>
      <c r="U321" s="5">
        <v>1851.84</v>
      </c>
      <c r="V321" s="5">
        <v>0</v>
      </c>
      <c r="W321" s="5">
        <v>0</v>
      </c>
      <c r="X321" s="5" t="s">
        <v>1506</v>
      </c>
      <c r="Y321" s="5" t="s">
        <v>1507</v>
      </c>
    </row>
    <row r="322" spans="1:25">
      <c r="A322" s="5" t="s">
        <v>1508</v>
      </c>
      <c r="B322" s="5" t="s">
        <v>26</v>
      </c>
      <c r="C322" s="5" t="s">
        <v>27</v>
      </c>
      <c r="D322" s="5" t="s">
        <v>1248</v>
      </c>
      <c r="E322" s="5" t="s">
        <v>1249</v>
      </c>
      <c r="F322" s="7">
        <v>45195</v>
      </c>
      <c r="G322" s="7">
        <v>45196</v>
      </c>
      <c r="H322" s="5">
        <v>1</v>
      </c>
      <c r="I322" s="5">
        <v>1</v>
      </c>
      <c r="J322" s="5">
        <v>1</v>
      </c>
      <c r="K322" s="5" t="s">
        <v>30</v>
      </c>
      <c r="L322" s="5">
        <v>2015.01</v>
      </c>
      <c r="M322" s="5">
        <v>2015.01</v>
      </c>
      <c r="N322" s="5" t="s">
        <v>1509</v>
      </c>
      <c r="O322" s="5" t="s">
        <v>1170</v>
      </c>
      <c r="P322" s="5" t="s">
        <v>33</v>
      </c>
      <c r="Q322" s="5">
        <v>0</v>
      </c>
      <c r="R322" s="8">
        <v>45181.0000115741</v>
      </c>
      <c r="S322" s="7">
        <v>45199</v>
      </c>
      <c r="T322" s="5" t="s">
        <v>34</v>
      </c>
      <c r="U322" s="5">
        <v>2015.01</v>
      </c>
      <c r="V322" s="5">
        <v>0</v>
      </c>
      <c r="W322" s="5">
        <v>0</v>
      </c>
      <c r="X322" s="5" t="s">
        <v>1510</v>
      </c>
      <c r="Y322" s="5" t="s">
        <v>1511</v>
      </c>
    </row>
    <row r="323" spans="1:25">
      <c r="A323" s="5" t="s">
        <v>1512</v>
      </c>
      <c r="B323" s="5" t="s">
        <v>26</v>
      </c>
      <c r="C323" s="5" t="s">
        <v>27</v>
      </c>
      <c r="D323" s="5" t="s">
        <v>1513</v>
      </c>
      <c r="E323" s="5" t="s">
        <v>199</v>
      </c>
      <c r="F323" s="7">
        <v>45195</v>
      </c>
      <c r="G323" s="7">
        <v>45196</v>
      </c>
      <c r="H323" s="5">
        <v>1</v>
      </c>
      <c r="I323" s="5">
        <v>1</v>
      </c>
      <c r="J323" s="5">
        <v>1</v>
      </c>
      <c r="K323" s="5" t="s">
        <v>30</v>
      </c>
      <c r="L323" s="5">
        <v>2570.68</v>
      </c>
      <c r="M323" s="5">
        <v>2570.68</v>
      </c>
      <c r="N323" s="5" t="s">
        <v>1514</v>
      </c>
      <c r="O323" s="5" t="s">
        <v>1170</v>
      </c>
      <c r="P323" s="5" t="s">
        <v>33</v>
      </c>
      <c r="Q323" s="5">
        <v>0</v>
      </c>
      <c r="R323" s="8">
        <v>45181.0000115741</v>
      </c>
      <c r="S323" s="7">
        <v>45199</v>
      </c>
      <c r="T323" s="5" t="s">
        <v>34</v>
      </c>
      <c r="U323" s="5">
        <v>2570.68</v>
      </c>
      <c r="V323" s="5">
        <v>0</v>
      </c>
      <c r="W323" s="5">
        <v>0</v>
      </c>
      <c r="X323" s="5" t="s">
        <v>1515</v>
      </c>
      <c r="Y323" s="5" t="s">
        <v>42</v>
      </c>
    </row>
    <row r="324" spans="1:25">
      <c r="A324" s="5" t="s">
        <v>1516</v>
      </c>
      <c r="B324" s="5" t="s">
        <v>26</v>
      </c>
      <c r="C324" s="5" t="s">
        <v>27</v>
      </c>
      <c r="D324" s="5" t="s">
        <v>1513</v>
      </c>
      <c r="E324" s="5" t="s">
        <v>1517</v>
      </c>
      <c r="F324" s="7">
        <v>45195</v>
      </c>
      <c r="G324" s="7">
        <v>45196</v>
      </c>
      <c r="H324" s="5">
        <v>2</v>
      </c>
      <c r="I324" s="5">
        <v>1</v>
      </c>
      <c r="J324" s="5">
        <v>2</v>
      </c>
      <c r="K324" s="5" t="s">
        <v>30</v>
      </c>
      <c r="L324" s="5">
        <v>7593.46</v>
      </c>
      <c r="M324" s="5">
        <v>7593.46</v>
      </c>
      <c r="N324" s="5" t="s">
        <v>1518</v>
      </c>
      <c r="O324" s="5" t="s">
        <v>1170</v>
      </c>
      <c r="P324" s="5" t="s">
        <v>33</v>
      </c>
      <c r="Q324" s="5">
        <v>0</v>
      </c>
      <c r="R324" s="8">
        <v>45181</v>
      </c>
      <c r="S324" s="7">
        <v>45199</v>
      </c>
      <c r="T324" s="5" t="s">
        <v>34</v>
      </c>
      <c r="U324" s="5">
        <v>7593.46</v>
      </c>
      <c r="V324" s="5">
        <v>0</v>
      </c>
      <c r="W324" s="5">
        <v>0</v>
      </c>
      <c r="X324" s="5" t="s">
        <v>1519</v>
      </c>
      <c r="Y324" s="5" t="s">
        <v>1520</v>
      </c>
    </row>
    <row r="325" spans="1:25">
      <c r="A325" s="5" t="s">
        <v>1521</v>
      </c>
      <c r="B325" s="5" t="s">
        <v>26</v>
      </c>
      <c r="C325" s="5" t="s">
        <v>27</v>
      </c>
      <c r="D325" s="5" t="s">
        <v>1522</v>
      </c>
      <c r="E325" s="5" t="s">
        <v>1523</v>
      </c>
      <c r="F325" s="7">
        <v>45192</v>
      </c>
      <c r="G325" s="7">
        <v>45196</v>
      </c>
      <c r="H325" s="5">
        <v>1</v>
      </c>
      <c r="I325" s="5">
        <v>4</v>
      </c>
      <c r="J325" s="5">
        <v>4</v>
      </c>
      <c r="K325" s="5" t="s">
        <v>30</v>
      </c>
      <c r="L325" s="5">
        <v>6941.8</v>
      </c>
      <c r="M325" s="5">
        <v>6941.8</v>
      </c>
      <c r="N325" s="5" t="s">
        <v>1524</v>
      </c>
      <c r="O325" s="5" t="s">
        <v>1170</v>
      </c>
      <c r="P325" s="5" t="s">
        <v>33</v>
      </c>
      <c r="Q325" s="5">
        <v>0</v>
      </c>
      <c r="R325" s="8">
        <v>45182.0000115741</v>
      </c>
      <c r="S325" s="7">
        <v>45199</v>
      </c>
      <c r="T325" s="5" t="s">
        <v>34</v>
      </c>
      <c r="U325" s="5">
        <v>6941.8</v>
      </c>
      <c r="V325" s="5">
        <v>0</v>
      </c>
      <c r="W325" s="5">
        <v>0</v>
      </c>
      <c r="X325" s="5" t="s">
        <v>1525</v>
      </c>
      <c r="Y325" s="5" t="s">
        <v>1526</v>
      </c>
    </row>
    <row r="326" spans="1:25">
      <c r="A326" s="5" t="s">
        <v>1527</v>
      </c>
      <c r="B326" s="5" t="s">
        <v>26</v>
      </c>
      <c r="C326" s="5" t="s">
        <v>27</v>
      </c>
      <c r="D326" s="5" t="s">
        <v>1503</v>
      </c>
      <c r="E326" s="5" t="s">
        <v>1504</v>
      </c>
      <c r="F326" s="7">
        <v>45195</v>
      </c>
      <c r="G326" s="7">
        <v>45196</v>
      </c>
      <c r="H326" s="5">
        <v>1</v>
      </c>
      <c r="I326" s="5">
        <v>1</v>
      </c>
      <c r="J326" s="5">
        <v>1</v>
      </c>
      <c r="K326" s="5" t="s">
        <v>30</v>
      </c>
      <c r="L326" s="5">
        <v>925.31</v>
      </c>
      <c r="M326" s="5">
        <v>925.31</v>
      </c>
      <c r="N326" s="5" t="s">
        <v>1528</v>
      </c>
      <c r="O326" s="5" t="s">
        <v>1170</v>
      </c>
      <c r="P326" s="5" t="s">
        <v>33</v>
      </c>
      <c r="Q326" s="5">
        <v>0</v>
      </c>
      <c r="R326" s="8">
        <v>45182.0000115741</v>
      </c>
      <c r="S326" s="7">
        <v>45199</v>
      </c>
      <c r="T326" s="5" t="s">
        <v>34</v>
      </c>
      <c r="U326" s="5">
        <v>925.31</v>
      </c>
      <c r="V326" s="5">
        <v>0</v>
      </c>
      <c r="W326" s="5">
        <v>0</v>
      </c>
      <c r="X326" s="5" t="s">
        <v>1529</v>
      </c>
      <c r="Y326" s="5" t="s">
        <v>1507</v>
      </c>
    </row>
    <row r="327" spans="1:25">
      <c r="A327" s="5" t="s">
        <v>1530</v>
      </c>
      <c r="B327" s="5" t="s">
        <v>26</v>
      </c>
      <c r="C327" s="5" t="s">
        <v>27</v>
      </c>
      <c r="D327" s="5" t="s">
        <v>501</v>
      </c>
      <c r="E327" s="5" t="s">
        <v>1531</v>
      </c>
      <c r="F327" s="7">
        <v>45194</v>
      </c>
      <c r="G327" s="7">
        <v>45196</v>
      </c>
      <c r="H327" s="5">
        <v>1</v>
      </c>
      <c r="I327" s="5">
        <v>2</v>
      </c>
      <c r="J327" s="5">
        <v>2</v>
      </c>
      <c r="K327" s="5" t="s">
        <v>30</v>
      </c>
      <c r="L327" s="5">
        <v>642.12</v>
      </c>
      <c r="M327" s="5">
        <v>642.12</v>
      </c>
      <c r="N327" s="5" t="s">
        <v>1532</v>
      </c>
      <c r="O327" s="5" t="s">
        <v>1170</v>
      </c>
      <c r="P327" s="5" t="s">
        <v>33</v>
      </c>
      <c r="Q327" s="5">
        <v>0</v>
      </c>
      <c r="R327" s="8">
        <v>45182.0000115741</v>
      </c>
      <c r="S327" s="7">
        <v>45199</v>
      </c>
      <c r="T327" s="5" t="s">
        <v>34</v>
      </c>
      <c r="U327" s="5">
        <v>642.12</v>
      </c>
      <c r="V327" s="5">
        <v>0</v>
      </c>
      <c r="W327" s="5">
        <v>0</v>
      </c>
      <c r="X327" s="5" t="s">
        <v>1533</v>
      </c>
      <c r="Y327" s="5" t="s">
        <v>1534</v>
      </c>
    </row>
    <row r="328" spans="1:25">
      <c r="A328" s="5" t="s">
        <v>1535</v>
      </c>
      <c r="B328" s="5" t="s">
        <v>26</v>
      </c>
      <c r="C328" s="5" t="s">
        <v>27</v>
      </c>
      <c r="D328" s="5" t="s">
        <v>1536</v>
      </c>
      <c r="E328" s="5" t="s">
        <v>210</v>
      </c>
      <c r="F328" s="7">
        <v>45195</v>
      </c>
      <c r="G328" s="7">
        <v>45196</v>
      </c>
      <c r="H328" s="5">
        <v>1</v>
      </c>
      <c r="I328" s="5">
        <v>1</v>
      </c>
      <c r="J328" s="5">
        <v>1</v>
      </c>
      <c r="K328" s="5" t="s">
        <v>30</v>
      </c>
      <c r="L328" s="5">
        <v>571.48</v>
      </c>
      <c r="M328" s="5">
        <v>571.48</v>
      </c>
      <c r="N328" s="5" t="s">
        <v>1537</v>
      </c>
      <c r="O328" s="5" t="s">
        <v>1170</v>
      </c>
      <c r="P328" s="5" t="s">
        <v>33</v>
      </c>
      <c r="Q328" s="5">
        <v>0</v>
      </c>
      <c r="R328" s="8">
        <v>45182.0000115741</v>
      </c>
      <c r="S328" s="7">
        <v>45199</v>
      </c>
      <c r="T328" s="5" t="s">
        <v>34</v>
      </c>
      <c r="U328" s="5">
        <v>571.48</v>
      </c>
      <c r="V328" s="5">
        <v>0</v>
      </c>
      <c r="W328" s="5">
        <v>0</v>
      </c>
      <c r="X328" s="5" t="s">
        <v>1538</v>
      </c>
      <c r="Y328" s="5" t="s">
        <v>42</v>
      </c>
    </row>
    <row r="329" spans="1:25">
      <c r="A329" s="5" t="s">
        <v>1539</v>
      </c>
      <c r="B329" s="5" t="s">
        <v>26</v>
      </c>
      <c r="C329" s="5" t="s">
        <v>27</v>
      </c>
      <c r="D329" s="5" t="s">
        <v>1208</v>
      </c>
      <c r="E329" s="5" t="s">
        <v>1540</v>
      </c>
      <c r="F329" s="7">
        <v>45194</v>
      </c>
      <c r="G329" s="7">
        <v>45196</v>
      </c>
      <c r="H329" s="5">
        <v>1</v>
      </c>
      <c r="I329" s="5">
        <v>2</v>
      </c>
      <c r="J329" s="5">
        <v>2</v>
      </c>
      <c r="K329" s="5" t="s">
        <v>30</v>
      </c>
      <c r="L329" s="5">
        <v>3683.88</v>
      </c>
      <c r="M329" s="5">
        <v>3683.88</v>
      </c>
      <c r="N329" s="5" t="s">
        <v>1541</v>
      </c>
      <c r="O329" s="5" t="s">
        <v>1170</v>
      </c>
      <c r="P329" s="5" t="s">
        <v>33</v>
      </c>
      <c r="Q329" s="5">
        <v>0</v>
      </c>
      <c r="R329" s="8">
        <v>45182</v>
      </c>
      <c r="S329" s="7">
        <v>45199</v>
      </c>
      <c r="T329" s="5" t="s">
        <v>34</v>
      </c>
      <c r="U329" s="5">
        <v>3683.88</v>
      </c>
      <c r="V329" s="5">
        <v>0</v>
      </c>
      <c r="W329" s="5">
        <v>0</v>
      </c>
      <c r="X329" s="5" t="s">
        <v>1542</v>
      </c>
      <c r="Y329" s="5" t="s">
        <v>42</v>
      </c>
    </row>
    <row r="330" spans="1:25">
      <c r="A330" s="5" t="s">
        <v>1543</v>
      </c>
      <c r="B330" s="5" t="s">
        <v>26</v>
      </c>
      <c r="C330" s="5" t="s">
        <v>27</v>
      </c>
      <c r="D330" s="5" t="s">
        <v>1544</v>
      </c>
      <c r="E330" s="5" t="s">
        <v>1545</v>
      </c>
      <c r="F330" s="7">
        <v>45194</v>
      </c>
      <c r="G330" s="7">
        <v>45196</v>
      </c>
      <c r="H330" s="5">
        <v>1</v>
      </c>
      <c r="I330" s="5">
        <v>2</v>
      </c>
      <c r="J330" s="5">
        <v>2</v>
      </c>
      <c r="K330" s="5" t="s">
        <v>30</v>
      </c>
      <c r="L330" s="5">
        <v>725.6</v>
      </c>
      <c r="M330" s="5">
        <v>725.6</v>
      </c>
      <c r="N330" s="5" t="s">
        <v>1546</v>
      </c>
      <c r="O330" s="5" t="s">
        <v>1170</v>
      </c>
      <c r="P330" s="5" t="s">
        <v>33</v>
      </c>
      <c r="Q330" s="5">
        <v>0</v>
      </c>
      <c r="R330" s="8">
        <v>45182.0000115741</v>
      </c>
      <c r="S330" s="7">
        <v>45199</v>
      </c>
      <c r="T330" s="5" t="s">
        <v>34</v>
      </c>
      <c r="U330" s="5">
        <v>725.6</v>
      </c>
      <c r="V330" s="5">
        <v>0</v>
      </c>
      <c r="W330" s="5">
        <v>0</v>
      </c>
      <c r="X330" s="5" t="s">
        <v>1547</v>
      </c>
      <c r="Y330" s="5" t="s">
        <v>1548</v>
      </c>
    </row>
    <row r="331" spans="1:25">
      <c r="A331" s="5" t="s">
        <v>1549</v>
      </c>
      <c r="B331" s="5" t="s">
        <v>26</v>
      </c>
      <c r="C331" s="5" t="s">
        <v>27</v>
      </c>
      <c r="D331" s="5" t="s">
        <v>1550</v>
      </c>
      <c r="E331" s="5" t="s">
        <v>1551</v>
      </c>
      <c r="F331" s="7">
        <v>45193</v>
      </c>
      <c r="G331" s="7">
        <v>45196</v>
      </c>
      <c r="H331" s="5">
        <v>1</v>
      </c>
      <c r="I331" s="5">
        <v>3</v>
      </c>
      <c r="J331" s="5">
        <v>3</v>
      </c>
      <c r="K331" s="5" t="s">
        <v>30</v>
      </c>
      <c r="L331" s="5">
        <v>1503.54</v>
      </c>
      <c r="M331" s="5">
        <v>1503.54</v>
      </c>
      <c r="N331" s="5" t="s">
        <v>1552</v>
      </c>
      <c r="O331" s="5" t="s">
        <v>1170</v>
      </c>
      <c r="P331" s="5" t="s">
        <v>33</v>
      </c>
      <c r="Q331" s="5">
        <v>0</v>
      </c>
      <c r="R331" s="8">
        <v>45183</v>
      </c>
      <c r="S331" s="7">
        <v>45199</v>
      </c>
      <c r="T331" s="5" t="s">
        <v>34</v>
      </c>
      <c r="U331" s="5">
        <v>1503.54</v>
      </c>
      <c r="V331" s="5">
        <v>0</v>
      </c>
      <c r="W331" s="5">
        <v>0</v>
      </c>
      <c r="X331" s="5" t="s">
        <v>1553</v>
      </c>
      <c r="Y331" s="5" t="s">
        <v>1554</v>
      </c>
    </row>
    <row r="332" spans="1:25">
      <c r="A332" s="5" t="s">
        <v>1555</v>
      </c>
      <c r="B332" s="5" t="s">
        <v>26</v>
      </c>
      <c r="C332" s="5" t="s">
        <v>27</v>
      </c>
      <c r="D332" s="5" t="s">
        <v>496</v>
      </c>
      <c r="E332" s="5" t="s">
        <v>1556</v>
      </c>
      <c r="F332" s="7">
        <v>45195</v>
      </c>
      <c r="G332" s="7">
        <v>45196</v>
      </c>
      <c r="H332" s="5">
        <v>1</v>
      </c>
      <c r="I332" s="5">
        <v>1</v>
      </c>
      <c r="J332" s="5">
        <v>1</v>
      </c>
      <c r="K332" s="5" t="s">
        <v>30</v>
      </c>
      <c r="L332" s="5">
        <v>550.98</v>
      </c>
      <c r="M332" s="5">
        <v>550.98</v>
      </c>
      <c r="N332" s="5" t="s">
        <v>1557</v>
      </c>
      <c r="O332" s="5" t="s">
        <v>1170</v>
      </c>
      <c r="P332" s="5" t="s">
        <v>33</v>
      </c>
      <c r="Q332" s="5">
        <v>0</v>
      </c>
      <c r="R332" s="8">
        <v>45183.0000115741</v>
      </c>
      <c r="S332" s="7">
        <v>45199</v>
      </c>
      <c r="T332" s="5" t="s">
        <v>34</v>
      </c>
      <c r="U332" s="5">
        <v>550.98</v>
      </c>
      <c r="V332" s="5">
        <v>0</v>
      </c>
      <c r="W332" s="5">
        <v>0</v>
      </c>
      <c r="X332" s="5" t="s">
        <v>1558</v>
      </c>
      <c r="Y332" s="5" t="s">
        <v>1559</v>
      </c>
    </row>
    <row r="333" spans="1:25">
      <c r="A333" s="5" t="s">
        <v>1560</v>
      </c>
      <c r="B333" s="5" t="s">
        <v>26</v>
      </c>
      <c r="C333" s="5" t="s">
        <v>27</v>
      </c>
      <c r="D333" s="5" t="s">
        <v>486</v>
      </c>
      <c r="E333" s="5" t="s">
        <v>487</v>
      </c>
      <c r="F333" s="7">
        <v>45195</v>
      </c>
      <c r="G333" s="7">
        <v>45196</v>
      </c>
      <c r="H333" s="5">
        <v>1</v>
      </c>
      <c r="I333" s="5">
        <v>1</v>
      </c>
      <c r="J333" s="5">
        <v>1</v>
      </c>
      <c r="K333" s="5" t="s">
        <v>30</v>
      </c>
      <c r="L333" s="5">
        <v>306.6</v>
      </c>
      <c r="M333" s="5">
        <v>306.6</v>
      </c>
      <c r="N333" s="5" t="s">
        <v>1561</v>
      </c>
      <c r="O333" s="5" t="s">
        <v>1170</v>
      </c>
      <c r="P333" s="5" t="s">
        <v>33</v>
      </c>
      <c r="Q333" s="5">
        <v>0</v>
      </c>
      <c r="R333" s="8">
        <v>45184</v>
      </c>
      <c r="S333" s="7">
        <v>45199</v>
      </c>
      <c r="T333" s="5" t="s">
        <v>34</v>
      </c>
      <c r="U333" s="5">
        <v>306.6</v>
      </c>
      <c r="V333" s="5">
        <v>0</v>
      </c>
      <c r="W333" s="5">
        <v>0</v>
      </c>
      <c r="X333" s="5" t="s">
        <v>1562</v>
      </c>
      <c r="Y333" s="5" t="s">
        <v>1563</v>
      </c>
    </row>
    <row r="334" spans="1:25">
      <c r="A334" s="5" t="s">
        <v>1502</v>
      </c>
      <c r="B334" s="5" t="s">
        <v>26</v>
      </c>
      <c r="C334" s="5" t="s">
        <v>43</v>
      </c>
      <c r="D334" s="5" t="s">
        <v>1503</v>
      </c>
      <c r="E334" s="5" t="s">
        <v>1504</v>
      </c>
      <c r="F334" s="7">
        <v>45194</v>
      </c>
      <c r="G334" s="7">
        <v>45196</v>
      </c>
      <c r="H334" s="5">
        <v>1</v>
      </c>
      <c r="I334" s="5">
        <v>2</v>
      </c>
      <c r="J334" s="5">
        <v>2</v>
      </c>
      <c r="K334" s="5" t="s">
        <v>30</v>
      </c>
      <c r="L334" s="5">
        <v>-1851.84</v>
      </c>
      <c r="M334" s="5">
        <v>-1851.84</v>
      </c>
      <c r="N334" s="5" t="s">
        <v>1505</v>
      </c>
      <c r="O334" s="5" t="s">
        <v>1170</v>
      </c>
      <c r="P334" s="5" t="s">
        <v>33</v>
      </c>
      <c r="Q334" s="5">
        <v>0</v>
      </c>
      <c r="R334" s="8">
        <v>45181</v>
      </c>
      <c r="S334" s="7">
        <v>45199</v>
      </c>
      <c r="T334" s="5" t="s">
        <v>34</v>
      </c>
      <c r="U334" s="5">
        <v>-1851.84</v>
      </c>
      <c r="V334" s="5">
        <v>0</v>
      </c>
      <c r="W334" s="5">
        <v>0</v>
      </c>
      <c r="X334" s="5" t="s">
        <v>1506</v>
      </c>
      <c r="Y334" s="5" t="s">
        <v>1507</v>
      </c>
    </row>
    <row r="335" spans="1:26">
      <c r="A335" s="5" t="s">
        <v>1564</v>
      </c>
      <c r="B335" s="5" t="s">
        <v>26</v>
      </c>
      <c r="C335" s="5" t="s">
        <v>27</v>
      </c>
      <c r="D335" s="5" t="s">
        <v>1565</v>
      </c>
      <c r="E335" s="5" t="s">
        <v>1204</v>
      </c>
      <c r="F335" s="7">
        <v>45194</v>
      </c>
      <c r="G335" s="7">
        <v>45196</v>
      </c>
      <c r="H335" s="5">
        <v>2</v>
      </c>
      <c r="I335" s="5">
        <v>2</v>
      </c>
      <c r="J335" s="5">
        <v>4</v>
      </c>
      <c r="K335" s="5" t="s">
        <v>30</v>
      </c>
      <c r="L335" s="5">
        <v>2796</v>
      </c>
      <c r="M335" s="5">
        <v>2796</v>
      </c>
      <c r="N335" s="5" t="s">
        <v>1566</v>
      </c>
      <c r="O335" s="5" t="s">
        <v>1170</v>
      </c>
      <c r="P335" s="5" t="s">
        <v>33</v>
      </c>
      <c r="Q335" s="5">
        <v>0</v>
      </c>
      <c r="R335" s="8">
        <v>45184</v>
      </c>
      <c r="S335" s="7">
        <v>45199</v>
      </c>
      <c r="T335" s="5" t="s">
        <v>34</v>
      </c>
      <c r="U335" s="5">
        <v>2796</v>
      </c>
      <c r="V335" s="5">
        <v>0</v>
      </c>
      <c r="W335" s="5">
        <v>0</v>
      </c>
      <c r="X335" s="5" t="s">
        <v>1567</v>
      </c>
      <c r="Y335" s="5">
        <v>105328312</v>
      </c>
      <c r="Z335" s="5" t="s">
        <v>1568</v>
      </c>
    </row>
    <row r="336" spans="1:26">
      <c r="A336" s="5" t="s">
        <v>1564</v>
      </c>
      <c r="B336" s="5" t="s">
        <v>26</v>
      </c>
      <c r="C336" s="5" t="s">
        <v>43</v>
      </c>
      <c r="D336" s="5" t="s">
        <v>1565</v>
      </c>
      <c r="E336" s="5" t="s">
        <v>1204</v>
      </c>
      <c r="F336" s="7">
        <v>45194</v>
      </c>
      <c r="G336" s="7">
        <v>45196</v>
      </c>
      <c r="H336" s="5">
        <v>2</v>
      </c>
      <c r="I336" s="5">
        <v>2</v>
      </c>
      <c r="J336" s="5">
        <v>4</v>
      </c>
      <c r="K336" s="5" t="s">
        <v>30</v>
      </c>
      <c r="L336" s="5">
        <v>-2796</v>
      </c>
      <c r="M336" s="5">
        <v>-2796</v>
      </c>
      <c r="N336" s="5" t="s">
        <v>1566</v>
      </c>
      <c r="O336" s="5" t="s">
        <v>1170</v>
      </c>
      <c r="P336" s="5" t="s">
        <v>33</v>
      </c>
      <c r="Q336" s="5">
        <v>0</v>
      </c>
      <c r="R336" s="8">
        <v>45184</v>
      </c>
      <c r="S336" s="7">
        <v>45199</v>
      </c>
      <c r="T336" s="5" t="s">
        <v>34</v>
      </c>
      <c r="U336" s="5">
        <v>-2796</v>
      </c>
      <c r="V336" s="5">
        <v>0</v>
      </c>
      <c r="W336" s="5">
        <v>0</v>
      </c>
      <c r="X336" s="5" t="s">
        <v>1567</v>
      </c>
      <c r="Y336" s="5">
        <v>105328312</v>
      </c>
      <c r="Z336" s="5" t="s">
        <v>1568</v>
      </c>
    </row>
    <row r="337" spans="1:25">
      <c r="A337" s="5" t="s">
        <v>1569</v>
      </c>
      <c r="B337" s="5" t="s">
        <v>26</v>
      </c>
      <c r="C337" s="5" t="s">
        <v>27</v>
      </c>
      <c r="D337" s="5" t="s">
        <v>1570</v>
      </c>
      <c r="E337" s="5" t="s">
        <v>1571</v>
      </c>
      <c r="F337" s="7">
        <v>45194</v>
      </c>
      <c r="G337" s="7">
        <v>45196</v>
      </c>
      <c r="H337" s="5">
        <v>1</v>
      </c>
      <c r="I337" s="5">
        <v>2</v>
      </c>
      <c r="J337" s="5">
        <v>2</v>
      </c>
      <c r="K337" s="5" t="s">
        <v>30</v>
      </c>
      <c r="L337" s="5">
        <v>989.6</v>
      </c>
      <c r="M337" s="5">
        <v>989.6</v>
      </c>
      <c r="N337" s="5" t="s">
        <v>1572</v>
      </c>
      <c r="O337" s="5" t="s">
        <v>1170</v>
      </c>
      <c r="P337" s="5" t="s">
        <v>33</v>
      </c>
      <c r="Q337" s="5">
        <v>0</v>
      </c>
      <c r="R337" s="8">
        <v>45184</v>
      </c>
      <c r="S337" s="7">
        <v>45199</v>
      </c>
      <c r="T337" s="5" t="s">
        <v>34</v>
      </c>
      <c r="U337" s="5">
        <v>989.6</v>
      </c>
      <c r="V337" s="5">
        <v>0</v>
      </c>
      <c r="W337" s="5">
        <v>0</v>
      </c>
      <c r="X337" s="5" t="s">
        <v>1573</v>
      </c>
      <c r="Y337" s="5" t="s">
        <v>569</v>
      </c>
    </row>
    <row r="338" spans="1:25">
      <c r="A338" s="5" t="s">
        <v>1574</v>
      </c>
      <c r="B338" s="5" t="s">
        <v>26</v>
      </c>
      <c r="C338" s="5" t="s">
        <v>27</v>
      </c>
      <c r="D338" s="5" t="s">
        <v>1575</v>
      </c>
      <c r="E338" s="5" t="s">
        <v>1576</v>
      </c>
      <c r="F338" s="7">
        <v>45193</v>
      </c>
      <c r="G338" s="7">
        <v>45196</v>
      </c>
      <c r="H338" s="5">
        <v>1</v>
      </c>
      <c r="I338" s="5">
        <v>3</v>
      </c>
      <c r="J338" s="5">
        <v>3</v>
      </c>
      <c r="K338" s="5" t="s">
        <v>30</v>
      </c>
      <c r="L338" s="5">
        <v>374.84</v>
      </c>
      <c r="M338" s="5">
        <v>374.84</v>
      </c>
      <c r="N338" s="5" t="s">
        <v>1577</v>
      </c>
      <c r="O338" s="5" t="s">
        <v>1170</v>
      </c>
      <c r="P338" s="5" t="s">
        <v>33</v>
      </c>
      <c r="Q338" s="5">
        <v>0</v>
      </c>
      <c r="R338" s="8">
        <v>45184</v>
      </c>
      <c r="S338" s="7">
        <v>45199</v>
      </c>
      <c r="T338" s="5" t="s">
        <v>34</v>
      </c>
      <c r="U338" s="5">
        <v>374.84</v>
      </c>
      <c r="V338" s="5">
        <v>0</v>
      </c>
      <c r="W338" s="5">
        <v>0</v>
      </c>
      <c r="X338" s="5" t="s">
        <v>1578</v>
      </c>
      <c r="Y338" s="5" t="s">
        <v>1579</v>
      </c>
    </row>
    <row r="339" spans="1:25">
      <c r="A339" s="5" t="s">
        <v>1580</v>
      </c>
      <c r="B339" s="5" t="s">
        <v>26</v>
      </c>
      <c r="C339" s="5" t="s">
        <v>27</v>
      </c>
      <c r="D339" s="5" t="s">
        <v>1412</v>
      </c>
      <c r="E339" s="5" t="s">
        <v>841</v>
      </c>
      <c r="F339" s="7">
        <v>45194</v>
      </c>
      <c r="G339" s="7">
        <v>45196</v>
      </c>
      <c r="H339" s="5">
        <v>1</v>
      </c>
      <c r="I339" s="5">
        <v>2</v>
      </c>
      <c r="J339" s="5">
        <v>2</v>
      </c>
      <c r="K339" s="5" t="s">
        <v>30</v>
      </c>
      <c r="L339" s="5">
        <v>1006.86</v>
      </c>
      <c r="M339" s="5">
        <v>1006.86</v>
      </c>
      <c r="N339" s="5" t="s">
        <v>1581</v>
      </c>
      <c r="O339" s="5" t="s">
        <v>1170</v>
      </c>
      <c r="P339" s="5" t="s">
        <v>33</v>
      </c>
      <c r="Q339" s="5">
        <v>0</v>
      </c>
      <c r="R339" s="8">
        <v>45184</v>
      </c>
      <c r="S339" s="7">
        <v>45199</v>
      </c>
      <c r="T339" s="5" t="s">
        <v>34</v>
      </c>
      <c r="U339" s="5">
        <v>1006.86</v>
      </c>
      <c r="V339" s="5">
        <v>0</v>
      </c>
      <c r="W339" s="5">
        <v>0</v>
      </c>
      <c r="X339" s="5" t="s">
        <v>1582</v>
      </c>
      <c r="Y339" s="5" t="s">
        <v>1583</v>
      </c>
    </row>
    <row r="340" spans="1:25">
      <c r="A340" s="5" t="s">
        <v>1584</v>
      </c>
      <c r="B340" s="5" t="s">
        <v>26</v>
      </c>
      <c r="C340" s="5" t="s">
        <v>27</v>
      </c>
      <c r="D340" s="5" t="s">
        <v>1585</v>
      </c>
      <c r="E340" s="5" t="s">
        <v>407</v>
      </c>
      <c r="F340" s="7">
        <v>45194</v>
      </c>
      <c r="G340" s="7">
        <v>45196</v>
      </c>
      <c r="H340" s="5">
        <v>2</v>
      </c>
      <c r="I340" s="5">
        <v>2</v>
      </c>
      <c r="J340" s="5">
        <v>4</v>
      </c>
      <c r="K340" s="5" t="s">
        <v>30</v>
      </c>
      <c r="L340" s="5">
        <v>6594.68</v>
      </c>
      <c r="M340" s="5">
        <v>6594.68</v>
      </c>
      <c r="N340" s="5" t="s">
        <v>1586</v>
      </c>
      <c r="O340" s="5" t="s">
        <v>1170</v>
      </c>
      <c r="P340" s="5" t="s">
        <v>33</v>
      </c>
      <c r="Q340" s="5">
        <v>0</v>
      </c>
      <c r="R340" s="8">
        <v>45184.0000115741</v>
      </c>
      <c r="S340" s="7">
        <v>45199</v>
      </c>
      <c r="T340" s="5" t="s">
        <v>34</v>
      </c>
      <c r="U340" s="5">
        <v>6594.68</v>
      </c>
      <c r="V340" s="5">
        <v>0</v>
      </c>
      <c r="W340" s="5">
        <v>0</v>
      </c>
      <c r="X340" s="5" t="s">
        <v>1587</v>
      </c>
      <c r="Y340" s="5" t="s">
        <v>42</v>
      </c>
    </row>
    <row r="341" spans="1:25">
      <c r="A341" s="5" t="s">
        <v>1588</v>
      </c>
      <c r="B341" s="5" t="s">
        <v>26</v>
      </c>
      <c r="C341" s="5" t="s">
        <v>27</v>
      </c>
      <c r="D341" s="5" t="s">
        <v>1589</v>
      </c>
      <c r="E341" s="5" t="s">
        <v>1590</v>
      </c>
      <c r="F341" s="7">
        <v>45195</v>
      </c>
      <c r="G341" s="7">
        <v>45196</v>
      </c>
      <c r="H341" s="5">
        <v>1</v>
      </c>
      <c r="I341" s="5">
        <v>1</v>
      </c>
      <c r="J341" s="5">
        <v>1</v>
      </c>
      <c r="K341" s="5" t="s">
        <v>30</v>
      </c>
      <c r="L341" s="5">
        <v>1199.53</v>
      </c>
      <c r="M341" s="5">
        <v>1199.53</v>
      </c>
      <c r="N341" s="5" t="s">
        <v>1591</v>
      </c>
      <c r="O341" s="5" t="s">
        <v>1170</v>
      </c>
      <c r="P341" s="5" t="s">
        <v>33</v>
      </c>
      <c r="Q341" s="5">
        <v>0</v>
      </c>
      <c r="R341" s="8">
        <v>45184.0000115741</v>
      </c>
      <c r="S341" s="7">
        <v>45199</v>
      </c>
      <c r="T341" s="5" t="s">
        <v>34</v>
      </c>
      <c r="U341" s="5">
        <v>1199.53</v>
      </c>
      <c r="V341" s="5">
        <v>0</v>
      </c>
      <c r="W341" s="5">
        <v>0</v>
      </c>
      <c r="X341" s="5" t="s">
        <v>1592</v>
      </c>
      <c r="Y341" s="5" t="s">
        <v>1593</v>
      </c>
    </row>
    <row r="342" spans="1:25">
      <c r="A342" s="5" t="s">
        <v>1594</v>
      </c>
      <c r="B342" s="5" t="s">
        <v>26</v>
      </c>
      <c r="C342" s="5" t="s">
        <v>27</v>
      </c>
      <c r="D342" s="5" t="s">
        <v>448</v>
      </c>
      <c r="E342" s="5" t="s">
        <v>1595</v>
      </c>
      <c r="F342" s="7">
        <v>45193</v>
      </c>
      <c r="G342" s="7">
        <v>45196</v>
      </c>
      <c r="H342" s="5">
        <v>1</v>
      </c>
      <c r="I342" s="5">
        <v>3</v>
      </c>
      <c r="J342" s="5">
        <v>3</v>
      </c>
      <c r="K342" s="5" t="s">
        <v>30</v>
      </c>
      <c r="L342" s="5">
        <v>3405.81</v>
      </c>
      <c r="M342" s="5">
        <v>3405.81</v>
      </c>
      <c r="N342" s="5" t="s">
        <v>1596</v>
      </c>
      <c r="O342" s="5" t="s">
        <v>1170</v>
      </c>
      <c r="P342" s="5" t="s">
        <v>33</v>
      </c>
      <c r="Q342" s="5">
        <v>0</v>
      </c>
      <c r="R342" s="8">
        <v>45185</v>
      </c>
      <c r="S342" s="7">
        <v>45199</v>
      </c>
      <c r="T342" s="5" t="s">
        <v>34</v>
      </c>
      <c r="U342" s="5">
        <v>3405.81</v>
      </c>
      <c r="V342" s="5">
        <v>0</v>
      </c>
      <c r="W342" s="5">
        <v>0</v>
      </c>
      <c r="X342" s="5" t="s">
        <v>1597</v>
      </c>
      <c r="Y342" s="5" t="s">
        <v>1598</v>
      </c>
    </row>
    <row r="343" spans="1:25">
      <c r="A343" s="5" t="s">
        <v>1539</v>
      </c>
      <c r="B343" s="5" t="s">
        <v>26</v>
      </c>
      <c r="C343" s="5" t="s">
        <v>43</v>
      </c>
      <c r="D343" s="5" t="s">
        <v>1208</v>
      </c>
      <c r="E343" s="5" t="s">
        <v>1540</v>
      </c>
      <c r="F343" s="7">
        <v>45194</v>
      </c>
      <c r="G343" s="7">
        <v>45196</v>
      </c>
      <c r="H343" s="5">
        <v>1</v>
      </c>
      <c r="I343" s="5">
        <v>2</v>
      </c>
      <c r="J343" s="5">
        <v>2</v>
      </c>
      <c r="K343" s="5" t="s">
        <v>30</v>
      </c>
      <c r="L343" s="5">
        <v>-3683.88</v>
      </c>
      <c r="M343" s="5">
        <v>-3683.88</v>
      </c>
      <c r="N343" s="5" t="s">
        <v>1541</v>
      </c>
      <c r="O343" s="5" t="s">
        <v>1170</v>
      </c>
      <c r="P343" s="5" t="s">
        <v>33</v>
      </c>
      <c r="Q343" s="5">
        <v>0</v>
      </c>
      <c r="R343" s="8">
        <v>45182</v>
      </c>
      <c r="S343" s="7">
        <v>45199</v>
      </c>
      <c r="T343" s="5" t="s">
        <v>34</v>
      </c>
      <c r="U343" s="5">
        <v>-3683.88</v>
      </c>
      <c r="V343" s="5">
        <v>0</v>
      </c>
      <c r="W343" s="5">
        <v>0</v>
      </c>
      <c r="X343" s="5" t="s">
        <v>1542</v>
      </c>
      <c r="Y343" s="5" t="s">
        <v>42</v>
      </c>
    </row>
    <row r="344" spans="1:25">
      <c r="A344" s="5" t="s">
        <v>1599</v>
      </c>
      <c r="B344" s="5" t="s">
        <v>26</v>
      </c>
      <c r="C344" s="5" t="s">
        <v>27</v>
      </c>
      <c r="D344" s="5" t="s">
        <v>1600</v>
      </c>
      <c r="E344" s="5" t="s">
        <v>1601</v>
      </c>
      <c r="F344" s="7">
        <v>45195</v>
      </c>
      <c r="G344" s="7">
        <v>45196</v>
      </c>
      <c r="H344" s="5">
        <v>1</v>
      </c>
      <c r="I344" s="5">
        <v>1</v>
      </c>
      <c r="J344" s="5">
        <v>1</v>
      </c>
      <c r="K344" s="5" t="s">
        <v>30</v>
      </c>
      <c r="L344" s="5">
        <v>2008.96</v>
      </c>
      <c r="M344" s="5">
        <v>2008.96</v>
      </c>
      <c r="N344" s="5" t="s">
        <v>1602</v>
      </c>
      <c r="O344" s="5" t="s">
        <v>1170</v>
      </c>
      <c r="P344" s="5" t="s">
        <v>33</v>
      </c>
      <c r="Q344" s="5">
        <v>0</v>
      </c>
      <c r="R344" s="8">
        <v>45185.0000115741</v>
      </c>
      <c r="S344" s="7">
        <v>45199</v>
      </c>
      <c r="T344" s="5" t="s">
        <v>34</v>
      </c>
      <c r="U344" s="5">
        <v>2008.96</v>
      </c>
      <c r="V344" s="5">
        <v>0</v>
      </c>
      <c r="W344" s="5">
        <v>0</v>
      </c>
      <c r="X344" s="5" t="s">
        <v>1603</v>
      </c>
      <c r="Y344" s="5" t="s">
        <v>42</v>
      </c>
    </row>
    <row r="345" spans="1:25">
      <c r="A345" s="5" t="s">
        <v>1604</v>
      </c>
      <c r="B345" s="5" t="s">
        <v>26</v>
      </c>
      <c r="C345" s="5" t="s">
        <v>27</v>
      </c>
      <c r="D345" s="5" t="s">
        <v>1605</v>
      </c>
      <c r="E345" s="5" t="s">
        <v>1606</v>
      </c>
      <c r="F345" s="7">
        <v>45192</v>
      </c>
      <c r="G345" s="7">
        <v>45196</v>
      </c>
      <c r="H345" s="5">
        <v>1</v>
      </c>
      <c r="I345" s="5">
        <v>4</v>
      </c>
      <c r="J345" s="5">
        <v>4</v>
      </c>
      <c r="K345" s="5" t="s">
        <v>30</v>
      </c>
      <c r="L345" s="5">
        <v>990</v>
      </c>
      <c r="M345" s="5">
        <v>990</v>
      </c>
      <c r="N345" s="5" t="s">
        <v>1607</v>
      </c>
      <c r="O345" s="5" t="s">
        <v>1170</v>
      </c>
      <c r="P345" s="5" t="s">
        <v>33</v>
      </c>
      <c r="Q345" s="5">
        <v>0</v>
      </c>
      <c r="R345" s="8">
        <v>45185.0000115741</v>
      </c>
      <c r="S345" s="7">
        <v>45199</v>
      </c>
      <c r="T345" s="5" t="s">
        <v>34</v>
      </c>
      <c r="U345" s="5">
        <v>990</v>
      </c>
      <c r="V345" s="5">
        <v>0</v>
      </c>
      <c r="W345" s="5">
        <v>0</v>
      </c>
      <c r="X345" s="5" t="s">
        <v>1608</v>
      </c>
      <c r="Y345" s="5" t="s">
        <v>1609</v>
      </c>
    </row>
    <row r="346" spans="1:25">
      <c r="A346" s="5" t="s">
        <v>1610</v>
      </c>
      <c r="B346" s="5" t="s">
        <v>26</v>
      </c>
      <c r="C346" s="5" t="s">
        <v>27</v>
      </c>
      <c r="D346" s="5" t="s">
        <v>1611</v>
      </c>
      <c r="E346" s="5" t="s">
        <v>1612</v>
      </c>
      <c r="F346" s="7">
        <v>45194</v>
      </c>
      <c r="G346" s="7">
        <v>45196</v>
      </c>
      <c r="H346" s="5">
        <v>1</v>
      </c>
      <c r="I346" s="5">
        <v>2</v>
      </c>
      <c r="J346" s="5">
        <v>2</v>
      </c>
      <c r="K346" s="5" t="s">
        <v>30</v>
      </c>
      <c r="L346" s="5">
        <v>585.1</v>
      </c>
      <c r="M346" s="5">
        <v>585.1</v>
      </c>
      <c r="N346" s="5" t="s">
        <v>1613</v>
      </c>
      <c r="O346" s="5" t="s">
        <v>1170</v>
      </c>
      <c r="P346" s="5" t="s">
        <v>33</v>
      </c>
      <c r="Q346" s="5">
        <v>0</v>
      </c>
      <c r="R346" s="8">
        <v>45185</v>
      </c>
      <c r="S346" s="7">
        <v>45199</v>
      </c>
      <c r="T346" s="5" t="s">
        <v>34</v>
      </c>
      <c r="U346" s="5">
        <v>585.1</v>
      </c>
      <c r="V346" s="5">
        <v>0</v>
      </c>
      <c r="W346" s="5">
        <v>0</v>
      </c>
      <c r="X346" s="5" t="s">
        <v>1614</v>
      </c>
      <c r="Y346" s="5" t="s">
        <v>1615</v>
      </c>
    </row>
    <row r="347" spans="1:25">
      <c r="A347" s="5" t="s">
        <v>1616</v>
      </c>
      <c r="B347" s="5" t="s">
        <v>26</v>
      </c>
      <c r="C347" s="5" t="s">
        <v>27</v>
      </c>
      <c r="D347" s="5" t="s">
        <v>1617</v>
      </c>
      <c r="E347" s="5" t="s">
        <v>1618</v>
      </c>
      <c r="F347" s="7">
        <v>45189</v>
      </c>
      <c r="G347" s="7">
        <v>45196</v>
      </c>
      <c r="H347" s="5">
        <v>1</v>
      </c>
      <c r="I347" s="5">
        <v>7</v>
      </c>
      <c r="J347" s="5">
        <v>7</v>
      </c>
      <c r="K347" s="5" t="s">
        <v>30</v>
      </c>
      <c r="L347" s="5">
        <v>1685.09</v>
      </c>
      <c r="M347" s="5">
        <v>1685.09</v>
      </c>
      <c r="N347" s="5" t="s">
        <v>1619</v>
      </c>
      <c r="O347" s="5" t="s">
        <v>1170</v>
      </c>
      <c r="P347" s="5" t="s">
        <v>33</v>
      </c>
      <c r="Q347" s="5">
        <v>0</v>
      </c>
      <c r="R347" s="8">
        <v>45186.0000115741</v>
      </c>
      <c r="S347" s="7">
        <v>45199</v>
      </c>
      <c r="T347" s="5" t="s">
        <v>34</v>
      </c>
      <c r="U347" s="5">
        <v>1685.09</v>
      </c>
      <c r="V347" s="5">
        <v>0</v>
      </c>
      <c r="W347" s="5">
        <v>0</v>
      </c>
      <c r="X347" s="5" t="s">
        <v>1620</v>
      </c>
      <c r="Y347" s="5" t="s">
        <v>1621</v>
      </c>
    </row>
    <row r="348" spans="1:25">
      <c r="A348" s="5" t="s">
        <v>1622</v>
      </c>
      <c r="B348" s="5" t="s">
        <v>26</v>
      </c>
      <c r="C348" s="5" t="s">
        <v>27</v>
      </c>
      <c r="D348" s="5" t="s">
        <v>1623</v>
      </c>
      <c r="E348" s="5" t="s">
        <v>1624</v>
      </c>
      <c r="F348" s="7">
        <v>45193</v>
      </c>
      <c r="G348" s="7">
        <v>45196</v>
      </c>
      <c r="H348" s="5">
        <v>1</v>
      </c>
      <c r="I348" s="5">
        <v>3</v>
      </c>
      <c r="J348" s="5">
        <v>3</v>
      </c>
      <c r="K348" s="5" t="s">
        <v>30</v>
      </c>
      <c r="L348" s="5">
        <v>2537.16</v>
      </c>
      <c r="M348" s="5">
        <v>2537.16</v>
      </c>
      <c r="N348" s="5" t="s">
        <v>1625</v>
      </c>
      <c r="O348" s="5" t="s">
        <v>1170</v>
      </c>
      <c r="P348" s="5" t="s">
        <v>33</v>
      </c>
      <c r="Q348" s="5">
        <v>0</v>
      </c>
      <c r="R348" s="8">
        <v>45186.0000115741</v>
      </c>
      <c r="S348" s="7">
        <v>45199</v>
      </c>
      <c r="T348" s="5" t="s">
        <v>34</v>
      </c>
      <c r="U348" s="5">
        <v>2537.16</v>
      </c>
      <c r="V348" s="5">
        <v>0</v>
      </c>
      <c r="W348" s="5">
        <v>0</v>
      </c>
      <c r="X348" s="5" t="s">
        <v>1626</v>
      </c>
      <c r="Y348" s="5" t="s">
        <v>42</v>
      </c>
    </row>
    <row r="349" spans="1:25">
      <c r="A349" s="5" t="s">
        <v>1627</v>
      </c>
      <c r="B349" s="5" t="s">
        <v>26</v>
      </c>
      <c r="C349" s="5" t="s">
        <v>27</v>
      </c>
      <c r="D349" s="5" t="s">
        <v>1628</v>
      </c>
      <c r="E349" s="5" t="s">
        <v>1629</v>
      </c>
      <c r="F349" s="7">
        <v>45193</v>
      </c>
      <c r="G349" s="7">
        <v>45196</v>
      </c>
      <c r="H349" s="5">
        <v>1</v>
      </c>
      <c r="I349" s="5">
        <v>3</v>
      </c>
      <c r="J349" s="5">
        <v>3</v>
      </c>
      <c r="K349" s="5" t="s">
        <v>30</v>
      </c>
      <c r="L349" s="5">
        <v>1659.03</v>
      </c>
      <c r="M349" s="5">
        <v>1659.03</v>
      </c>
      <c r="N349" s="5" t="s">
        <v>1630</v>
      </c>
      <c r="O349" s="5" t="s">
        <v>1170</v>
      </c>
      <c r="P349" s="5" t="s">
        <v>33</v>
      </c>
      <c r="Q349" s="5">
        <v>0</v>
      </c>
      <c r="R349" s="8">
        <v>45186</v>
      </c>
      <c r="S349" s="7">
        <v>45199</v>
      </c>
      <c r="T349" s="5" t="s">
        <v>34</v>
      </c>
      <c r="U349" s="5">
        <v>1659.03</v>
      </c>
      <c r="V349" s="5">
        <v>0</v>
      </c>
      <c r="W349" s="5">
        <v>0</v>
      </c>
      <c r="X349" s="5" t="s">
        <v>1631</v>
      </c>
      <c r="Y349" s="5" t="s">
        <v>1632</v>
      </c>
    </row>
    <row r="350" spans="1:25">
      <c r="A350" s="5" t="s">
        <v>1633</v>
      </c>
      <c r="B350" s="5" t="s">
        <v>26</v>
      </c>
      <c r="C350" s="5" t="s">
        <v>27</v>
      </c>
      <c r="D350" s="5" t="s">
        <v>1634</v>
      </c>
      <c r="E350" s="5" t="s">
        <v>934</v>
      </c>
      <c r="F350" s="7">
        <v>45194</v>
      </c>
      <c r="G350" s="7">
        <v>45196</v>
      </c>
      <c r="H350" s="5">
        <v>1</v>
      </c>
      <c r="I350" s="5">
        <v>2</v>
      </c>
      <c r="J350" s="5">
        <v>2</v>
      </c>
      <c r="K350" s="5" t="s">
        <v>30</v>
      </c>
      <c r="L350" s="5">
        <v>1423.56</v>
      </c>
      <c r="M350" s="5">
        <v>1423.56</v>
      </c>
      <c r="N350" s="5" t="s">
        <v>1635</v>
      </c>
      <c r="O350" s="5" t="s">
        <v>1170</v>
      </c>
      <c r="P350" s="5" t="s">
        <v>33</v>
      </c>
      <c r="Q350" s="5">
        <v>0</v>
      </c>
      <c r="R350" s="8">
        <v>45186.0000115741</v>
      </c>
      <c r="S350" s="7">
        <v>45199</v>
      </c>
      <c r="T350" s="5" t="s">
        <v>34</v>
      </c>
      <c r="U350" s="5">
        <v>1423.56</v>
      </c>
      <c r="V350" s="5">
        <v>0</v>
      </c>
      <c r="W350" s="5">
        <v>0</v>
      </c>
      <c r="X350" s="5" t="s">
        <v>1636</v>
      </c>
      <c r="Y350" s="5" t="s">
        <v>42</v>
      </c>
    </row>
    <row r="351" spans="1:25">
      <c r="A351" s="5" t="s">
        <v>1637</v>
      </c>
      <c r="B351" s="5" t="s">
        <v>26</v>
      </c>
      <c r="C351" s="5" t="s">
        <v>27</v>
      </c>
      <c r="D351" s="5" t="s">
        <v>1638</v>
      </c>
      <c r="E351" s="5" t="s">
        <v>1639</v>
      </c>
      <c r="F351" s="7">
        <v>45195</v>
      </c>
      <c r="G351" s="7">
        <v>45196</v>
      </c>
      <c r="H351" s="5">
        <v>1</v>
      </c>
      <c r="I351" s="5">
        <v>1</v>
      </c>
      <c r="J351" s="5">
        <v>1</v>
      </c>
      <c r="K351" s="5" t="s">
        <v>30</v>
      </c>
      <c r="L351" s="5">
        <v>330.96</v>
      </c>
      <c r="M351" s="5">
        <v>330.96</v>
      </c>
      <c r="N351" s="5" t="s">
        <v>1640</v>
      </c>
      <c r="O351" s="5" t="s">
        <v>1170</v>
      </c>
      <c r="P351" s="5" t="s">
        <v>33</v>
      </c>
      <c r="Q351" s="5">
        <v>0</v>
      </c>
      <c r="R351" s="8">
        <v>45186</v>
      </c>
      <c r="S351" s="7">
        <v>45199</v>
      </c>
      <c r="T351" s="5" t="s">
        <v>34</v>
      </c>
      <c r="U351" s="5">
        <v>330.96</v>
      </c>
      <c r="V351" s="5">
        <v>0</v>
      </c>
      <c r="W351" s="5">
        <v>0</v>
      </c>
      <c r="X351" s="5" t="s">
        <v>1641</v>
      </c>
      <c r="Y351" s="5" t="s">
        <v>1642</v>
      </c>
    </row>
    <row r="352" spans="1:25">
      <c r="A352" s="5" t="s">
        <v>1643</v>
      </c>
      <c r="B352" s="5" t="s">
        <v>26</v>
      </c>
      <c r="C352" s="5" t="s">
        <v>27</v>
      </c>
      <c r="D352" s="5" t="s">
        <v>543</v>
      </c>
      <c r="E352" s="5" t="s">
        <v>544</v>
      </c>
      <c r="F352" s="7">
        <v>45194</v>
      </c>
      <c r="G352" s="7">
        <v>45196</v>
      </c>
      <c r="H352" s="5">
        <v>1</v>
      </c>
      <c r="I352" s="5">
        <v>2</v>
      </c>
      <c r="J352" s="5">
        <v>2</v>
      </c>
      <c r="K352" s="5" t="s">
        <v>30</v>
      </c>
      <c r="L352" s="5">
        <v>4131.72</v>
      </c>
      <c r="M352" s="5">
        <v>4131.72</v>
      </c>
      <c r="N352" s="5" t="s">
        <v>1644</v>
      </c>
      <c r="O352" s="5" t="s">
        <v>1170</v>
      </c>
      <c r="P352" s="5" t="s">
        <v>33</v>
      </c>
      <c r="Q352" s="5">
        <v>0</v>
      </c>
      <c r="R352" s="8">
        <v>45186.0000115741</v>
      </c>
      <c r="S352" s="7">
        <v>45199</v>
      </c>
      <c r="T352" s="5" t="s">
        <v>34</v>
      </c>
      <c r="U352" s="5">
        <v>4131.72</v>
      </c>
      <c r="V352" s="5">
        <v>0</v>
      </c>
      <c r="W352" s="5">
        <v>0</v>
      </c>
      <c r="X352" s="5" t="s">
        <v>1645</v>
      </c>
      <c r="Y352" s="5" t="s">
        <v>1646</v>
      </c>
    </row>
    <row r="353" spans="1:25">
      <c r="A353" s="5" t="s">
        <v>1647</v>
      </c>
      <c r="B353" s="5" t="s">
        <v>26</v>
      </c>
      <c r="C353" s="5" t="s">
        <v>27</v>
      </c>
      <c r="D353" s="5" t="s">
        <v>1648</v>
      </c>
      <c r="E353" s="5" t="s">
        <v>1649</v>
      </c>
      <c r="F353" s="7">
        <v>45192</v>
      </c>
      <c r="G353" s="7">
        <v>45196</v>
      </c>
      <c r="H353" s="5">
        <v>1</v>
      </c>
      <c r="I353" s="5">
        <v>4</v>
      </c>
      <c r="J353" s="5">
        <v>4</v>
      </c>
      <c r="K353" s="5" t="s">
        <v>30</v>
      </c>
      <c r="L353" s="5">
        <v>1815.74</v>
      </c>
      <c r="M353" s="5">
        <v>1815.74</v>
      </c>
      <c r="N353" s="5" t="s">
        <v>1650</v>
      </c>
      <c r="O353" s="5" t="s">
        <v>1170</v>
      </c>
      <c r="P353" s="5" t="s">
        <v>33</v>
      </c>
      <c r="Q353" s="5">
        <v>0</v>
      </c>
      <c r="R353" s="8">
        <v>45187.0000115741</v>
      </c>
      <c r="S353" s="7">
        <v>45199</v>
      </c>
      <c r="T353" s="5" t="s">
        <v>34</v>
      </c>
      <c r="U353" s="5">
        <v>1815.74</v>
      </c>
      <c r="V353" s="5">
        <v>0</v>
      </c>
      <c r="W353" s="5">
        <v>0</v>
      </c>
      <c r="X353" s="5" t="s">
        <v>1651</v>
      </c>
      <c r="Y353" s="5" t="s">
        <v>1652</v>
      </c>
    </row>
    <row r="354" spans="1:25">
      <c r="A354" s="5" t="s">
        <v>1653</v>
      </c>
      <c r="B354" s="5" t="s">
        <v>26</v>
      </c>
      <c r="C354" s="5" t="s">
        <v>27</v>
      </c>
      <c r="D354" s="5" t="s">
        <v>1654</v>
      </c>
      <c r="E354" s="5" t="s">
        <v>1655</v>
      </c>
      <c r="F354" s="7">
        <v>45194</v>
      </c>
      <c r="G354" s="7">
        <v>45196</v>
      </c>
      <c r="H354" s="5">
        <v>1</v>
      </c>
      <c r="I354" s="5">
        <v>2</v>
      </c>
      <c r="J354" s="5">
        <v>2</v>
      </c>
      <c r="K354" s="5" t="s">
        <v>30</v>
      </c>
      <c r="L354" s="5">
        <v>3349.01</v>
      </c>
      <c r="M354" s="5">
        <v>3349.01</v>
      </c>
      <c r="N354" s="5" t="s">
        <v>1656</v>
      </c>
      <c r="O354" s="5" t="s">
        <v>1170</v>
      </c>
      <c r="P354" s="5" t="s">
        <v>33</v>
      </c>
      <c r="Q354" s="5">
        <v>0</v>
      </c>
      <c r="R354" s="8">
        <v>45187</v>
      </c>
      <c r="S354" s="7">
        <v>45199</v>
      </c>
      <c r="T354" s="5" t="s">
        <v>34</v>
      </c>
      <c r="U354" s="5">
        <v>3349.01</v>
      </c>
      <c r="V354" s="5">
        <v>0</v>
      </c>
      <c r="W354" s="5">
        <v>0</v>
      </c>
      <c r="X354" s="5" t="s">
        <v>1657</v>
      </c>
      <c r="Y354" s="5" t="s">
        <v>1658</v>
      </c>
    </row>
    <row r="355" spans="1:25">
      <c r="A355" s="5" t="s">
        <v>1659</v>
      </c>
      <c r="B355" s="5" t="s">
        <v>26</v>
      </c>
      <c r="C355" s="5" t="s">
        <v>27</v>
      </c>
      <c r="D355" s="5" t="s">
        <v>1660</v>
      </c>
      <c r="E355" s="5" t="s">
        <v>749</v>
      </c>
      <c r="F355" s="7">
        <v>45193</v>
      </c>
      <c r="G355" s="7">
        <v>45196</v>
      </c>
      <c r="H355" s="5">
        <v>2</v>
      </c>
      <c r="I355" s="5">
        <v>3</v>
      </c>
      <c r="J355" s="5">
        <v>6</v>
      </c>
      <c r="K355" s="5" t="s">
        <v>30</v>
      </c>
      <c r="L355" s="5">
        <v>2140.94</v>
      </c>
      <c r="M355" s="5">
        <v>2140.94</v>
      </c>
      <c r="N355" s="5" t="s">
        <v>1661</v>
      </c>
      <c r="O355" s="5" t="s">
        <v>1170</v>
      </c>
      <c r="P355" s="5" t="s">
        <v>33</v>
      </c>
      <c r="Q355" s="5">
        <v>0</v>
      </c>
      <c r="R355" s="8">
        <v>45187.0000115741</v>
      </c>
      <c r="S355" s="7">
        <v>45199</v>
      </c>
      <c r="T355" s="5" t="s">
        <v>34</v>
      </c>
      <c r="U355" s="5">
        <v>2140.94</v>
      </c>
      <c r="V355" s="5">
        <v>0</v>
      </c>
      <c r="W355" s="5">
        <v>0</v>
      </c>
      <c r="X355" s="5" t="s">
        <v>1662</v>
      </c>
      <c r="Y355" s="5" t="s">
        <v>1663</v>
      </c>
    </row>
    <row r="356" spans="1:25">
      <c r="A356" s="5" t="s">
        <v>1549</v>
      </c>
      <c r="B356" s="5" t="s">
        <v>26</v>
      </c>
      <c r="C356" s="5" t="s">
        <v>43</v>
      </c>
      <c r="D356" s="5" t="s">
        <v>1550</v>
      </c>
      <c r="E356" s="5" t="s">
        <v>1551</v>
      </c>
      <c r="F356" s="7">
        <v>45193</v>
      </c>
      <c r="G356" s="7">
        <v>45196</v>
      </c>
      <c r="H356" s="5">
        <v>1</v>
      </c>
      <c r="I356" s="5">
        <v>3</v>
      </c>
      <c r="J356" s="5">
        <v>3</v>
      </c>
      <c r="K356" s="5" t="s">
        <v>30</v>
      </c>
      <c r="L356" s="5">
        <v>-1503.54</v>
      </c>
      <c r="M356" s="5">
        <v>-1503.54</v>
      </c>
      <c r="N356" s="5" t="s">
        <v>1552</v>
      </c>
      <c r="O356" s="5" t="s">
        <v>1170</v>
      </c>
      <c r="P356" s="5" t="s">
        <v>33</v>
      </c>
      <c r="Q356" s="5">
        <v>0</v>
      </c>
      <c r="R356" s="8">
        <v>45183</v>
      </c>
      <c r="S356" s="7">
        <v>45199</v>
      </c>
      <c r="T356" s="5" t="s">
        <v>34</v>
      </c>
      <c r="U356" s="5">
        <v>-1503.54</v>
      </c>
      <c r="V356" s="5">
        <v>0</v>
      </c>
      <c r="W356" s="5">
        <v>0</v>
      </c>
      <c r="X356" s="5" t="s">
        <v>1553</v>
      </c>
      <c r="Y356" s="5" t="s">
        <v>1554</v>
      </c>
    </row>
    <row r="357" spans="1:25">
      <c r="A357" s="5" t="s">
        <v>1664</v>
      </c>
      <c r="B357" s="5" t="s">
        <v>26</v>
      </c>
      <c r="C357" s="5" t="s">
        <v>27</v>
      </c>
      <c r="D357" s="5" t="s">
        <v>1665</v>
      </c>
      <c r="E357" s="5" t="s">
        <v>1666</v>
      </c>
      <c r="F357" s="7">
        <v>45189</v>
      </c>
      <c r="G357" s="7">
        <v>45196</v>
      </c>
      <c r="H357" s="5">
        <v>1</v>
      </c>
      <c r="I357" s="5">
        <v>7</v>
      </c>
      <c r="J357" s="5">
        <v>7</v>
      </c>
      <c r="K357" s="5" t="s">
        <v>30</v>
      </c>
      <c r="L357" s="5">
        <v>6162.18</v>
      </c>
      <c r="M357" s="5">
        <v>6162.18</v>
      </c>
      <c r="N357" s="5" t="s">
        <v>1667</v>
      </c>
      <c r="O357" s="5" t="s">
        <v>1170</v>
      </c>
      <c r="P357" s="5" t="s">
        <v>33</v>
      </c>
      <c r="Q357" s="5">
        <v>0</v>
      </c>
      <c r="R357" s="8">
        <v>45188</v>
      </c>
      <c r="S357" s="7">
        <v>45199</v>
      </c>
      <c r="T357" s="5" t="s">
        <v>34</v>
      </c>
      <c r="U357" s="5">
        <v>6162.18</v>
      </c>
      <c r="V357" s="5">
        <v>0</v>
      </c>
      <c r="W357" s="5">
        <v>0</v>
      </c>
      <c r="X357" s="5" t="s">
        <v>1668</v>
      </c>
      <c r="Y357" s="5" t="s">
        <v>1669</v>
      </c>
    </row>
    <row r="358" spans="1:25">
      <c r="A358" s="5" t="s">
        <v>1670</v>
      </c>
      <c r="B358" s="5" t="s">
        <v>26</v>
      </c>
      <c r="C358" s="5" t="s">
        <v>27</v>
      </c>
      <c r="D358" s="5" t="s">
        <v>1671</v>
      </c>
      <c r="E358" s="5" t="s">
        <v>1672</v>
      </c>
      <c r="F358" s="7">
        <v>45195</v>
      </c>
      <c r="G358" s="7">
        <v>45196</v>
      </c>
      <c r="H358" s="5">
        <v>2</v>
      </c>
      <c r="I358" s="5">
        <v>1</v>
      </c>
      <c r="J358" s="5">
        <v>2</v>
      </c>
      <c r="K358" s="5" t="s">
        <v>30</v>
      </c>
      <c r="L358" s="5">
        <v>3838.52</v>
      </c>
      <c r="M358" s="5">
        <v>3838.52</v>
      </c>
      <c r="N358" s="5" t="s">
        <v>1673</v>
      </c>
      <c r="O358" s="5" t="s">
        <v>1170</v>
      </c>
      <c r="P358" s="5" t="s">
        <v>33</v>
      </c>
      <c r="Q358" s="5">
        <v>0</v>
      </c>
      <c r="R358" s="8">
        <v>45188.0000115741</v>
      </c>
      <c r="S358" s="7">
        <v>45199</v>
      </c>
      <c r="T358" s="5" t="s">
        <v>34</v>
      </c>
      <c r="U358" s="5">
        <v>3838.52</v>
      </c>
      <c r="V358" s="5">
        <v>0</v>
      </c>
      <c r="W358" s="5">
        <v>0</v>
      </c>
      <c r="X358" s="5" t="s">
        <v>1674</v>
      </c>
      <c r="Y358" s="5" t="s">
        <v>42</v>
      </c>
    </row>
    <row r="359" spans="1:25">
      <c r="A359" s="5" t="s">
        <v>1675</v>
      </c>
      <c r="B359" s="5" t="s">
        <v>26</v>
      </c>
      <c r="C359" s="5" t="s">
        <v>27</v>
      </c>
      <c r="D359" s="5" t="s">
        <v>1611</v>
      </c>
      <c r="E359" s="5" t="s">
        <v>1404</v>
      </c>
      <c r="F359" s="7">
        <v>45194</v>
      </c>
      <c r="G359" s="7">
        <v>45196</v>
      </c>
      <c r="H359" s="5">
        <v>1</v>
      </c>
      <c r="I359" s="5">
        <v>2</v>
      </c>
      <c r="J359" s="5">
        <v>2</v>
      </c>
      <c r="K359" s="5" t="s">
        <v>30</v>
      </c>
      <c r="L359" s="5">
        <v>661.72</v>
      </c>
      <c r="M359" s="5">
        <v>661.72</v>
      </c>
      <c r="N359" s="5" t="s">
        <v>1676</v>
      </c>
      <c r="O359" s="5" t="s">
        <v>1170</v>
      </c>
      <c r="P359" s="5" t="s">
        <v>33</v>
      </c>
      <c r="Q359" s="5">
        <v>0</v>
      </c>
      <c r="R359" s="8">
        <v>45188</v>
      </c>
      <c r="S359" s="7">
        <v>45199</v>
      </c>
      <c r="T359" s="5" t="s">
        <v>34</v>
      </c>
      <c r="U359" s="5">
        <v>661.72</v>
      </c>
      <c r="V359" s="5">
        <v>0</v>
      </c>
      <c r="W359" s="5">
        <v>0</v>
      </c>
      <c r="X359" s="5" t="s">
        <v>1677</v>
      </c>
      <c r="Y359" s="5" t="s">
        <v>1678</v>
      </c>
    </row>
    <row r="360" spans="1:25">
      <c r="A360" s="5" t="s">
        <v>1679</v>
      </c>
      <c r="B360" s="5" t="s">
        <v>26</v>
      </c>
      <c r="C360" s="5" t="s">
        <v>27</v>
      </c>
      <c r="D360" s="5" t="s">
        <v>203</v>
      </c>
      <c r="E360" s="5" t="s">
        <v>1680</v>
      </c>
      <c r="F360" s="7">
        <v>45194</v>
      </c>
      <c r="G360" s="7">
        <v>45196</v>
      </c>
      <c r="H360" s="5">
        <v>1</v>
      </c>
      <c r="I360" s="5">
        <v>2</v>
      </c>
      <c r="J360" s="5">
        <v>2</v>
      </c>
      <c r="K360" s="5" t="s">
        <v>30</v>
      </c>
      <c r="L360" s="5">
        <v>1703.22</v>
      </c>
      <c r="M360" s="5">
        <v>1703.22</v>
      </c>
      <c r="N360" s="5" t="s">
        <v>1681</v>
      </c>
      <c r="O360" s="5" t="s">
        <v>1170</v>
      </c>
      <c r="P360" s="5" t="s">
        <v>33</v>
      </c>
      <c r="Q360" s="5">
        <v>0</v>
      </c>
      <c r="R360" s="8">
        <v>45188</v>
      </c>
      <c r="S360" s="7">
        <v>45199</v>
      </c>
      <c r="T360" s="5" t="s">
        <v>34</v>
      </c>
      <c r="U360" s="5">
        <v>1703.22</v>
      </c>
      <c r="V360" s="5">
        <v>0</v>
      </c>
      <c r="W360" s="5">
        <v>0</v>
      </c>
      <c r="X360" s="5" t="s">
        <v>1682</v>
      </c>
      <c r="Y360" s="5" t="s">
        <v>1683</v>
      </c>
    </row>
    <row r="361" spans="1:25">
      <c r="A361" s="5" t="s">
        <v>1684</v>
      </c>
      <c r="B361" s="5" t="s">
        <v>26</v>
      </c>
      <c r="C361" s="5" t="s">
        <v>27</v>
      </c>
      <c r="D361" s="5" t="s">
        <v>1685</v>
      </c>
      <c r="E361" s="5" t="s">
        <v>1686</v>
      </c>
      <c r="F361" s="7">
        <v>45195</v>
      </c>
      <c r="G361" s="7">
        <v>45196</v>
      </c>
      <c r="H361" s="5">
        <v>1</v>
      </c>
      <c r="I361" s="5">
        <v>1</v>
      </c>
      <c r="J361" s="5">
        <v>1</v>
      </c>
      <c r="K361" s="5" t="s">
        <v>30</v>
      </c>
      <c r="L361" s="5">
        <v>535.67</v>
      </c>
      <c r="M361" s="5">
        <v>535.67</v>
      </c>
      <c r="N361" s="5" t="s">
        <v>1687</v>
      </c>
      <c r="O361" s="5" t="s">
        <v>1170</v>
      </c>
      <c r="P361" s="5" t="s">
        <v>33</v>
      </c>
      <c r="Q361" s="5">
        <v>0</v>
      </c>
      <c r="R361" s="8">
        <v>45188.0000115741</v>
      </c>
      <c r="S361" s="7">
        <v>45199</v>
      </c>
      <c r="T361" s="5" t="s">
        <v>34</v>
      </c>
      <c r="U361" s="5">
        <v>535.67</v>
      </c>
      <c r="V361" s="5">
        <v>0</v>
      </c>
      <c r="W361" s="5">
        <v>0</v>
      </c>
      <c r="X361" s="5" t="s">
        <v>1688</v>
      </c>
      <c r="Y361" s="5" t="s">
        <v>1689</v>
      </c>
    </row>
    <row r="362" spans="1:25">
      <c r="A362" s="5" t="s">
        <v>1690</v>
      </c>
      <c r="B362" s="5" t="s">
        <v>26</v>
      </c>
      <c r="C362" s="5" t="s">
        <v>27</v>
      </c>
      <c r="D362" s="5" t="s">
        <v>1691</v>
      </c>
      <c r="E362" s="5" t="s">
        <v>1692</v>
      </c>
      <c r="F362" s="7">
        <v>45193</v>
      </c>
      <c r="G362" s="7">
        <v>45196</v>
      </c>
      <c r="H362" s="5">
        <v>1</v>
      </c>
      <c r="I362" s="5">
        <v>3</v>
      </c>
      <c r="J362" s="5">
        <v>3</v>
      </c>
      <c r="K362" s="5" t="s">
        <v>30</v>
      </c>
      <c r="L362" s="5">
        <v>901.88</v>
      </c>
      <c r="M362" s="5">
        <v>901.88</v>
      </c>
      <c r="N362" s="5" t="s">
        <v>1693</v>
      </c>
      <c r="O362" s="5" t="s">
        <v>1170</v>
      </c>
      <c r="P362" s="5" t="s">
        <v>33</v>
      </c>
      <c r="Q362" s="5">
        <v>0</v>
      </c>
      <c r="R362" s="8">
        <v>45188</v>
      </c>
      <c r="S362" s="7">
        <v>45199</v>
      </c>
      <c r="T362" s="5" t="s">
        <v>34</v>
      </c>
      <c r="U362" s="5">
        <v>901.88</v>
      </c>
      <c r="V362" s="5">
        <v>0</v>
      </c>
      <c r="W362" s="5">
        <v>0</v>
      </c>
      <c r="X362" s="5" t="s">
        <v>1694</v>
      </c>
      <c r="Y362" s="5" t="s">
        <v>1695</v>
      </c>
    </row>
    <row r="363" spans="1:25">
      <c r="A363" s="5" t="s">
        <v>1696</v>
      </c>
      <c r="B363" s="5" t="s">
        <v>26</v>
      </c>
      <c r="C363" s="5" t="s">
        <v>27</v>
      </c>
      <c r="D363" s="5" t="s">
        <v>1697</v>
      </c>
      <c r="E363" s="5" t="s">
        <v>1313</v>
      </c>
      <c r="F363" s="7">
        <v>45194</v>
      </c>
      <c r="G363" s="7">
        <v>45196</v>
      </c>
      <c r="H363" s="5">
        <v>1</v>
      </c>
      <c r="I363" s="5">
        <v>2</v>
      </c>
      <c r="J363" s="5">
        <v>2</v>
      </c>
      <c r="K363" s="5" t="s">
        <v>30</v>
      </c>
      <c r="L363" s="5">
        <v>798.98</v>
      </c>
      <c r="M363" s="5">
        <v>798.98</v>
      </c>
      <c r="N363" s="5" t="s">
        <v>1698</v>
      </c>
      <c r="O363" s="5" t="s">
        <v>1170</v>
      </c>
      <c r="P363" s="5" t="s">
        <v>33</v>
      </c>
      <c r="Q363" s="5">
        <v>0</v>
      </c>
      <c r="R363" s="8">
        <v>45189</v>
      </c>
      <c r="S363" s="7">
        <v>45199</v>
      </c>
      <c r="T363" s="5" t="s">
        <v>34</v>
      </c>
      <c r="U363" s="5">
        <v>798.98</v>
      </c>
      <c r="V363" s="5">
        <v>0</v>
      </c>
      <c r="W363" s="5">
        <v>0</v>
      </c>
      <c r="X363" s="5" t="s">
        <v>1699</v>
      </c>
      <c r="Y363" s="5" t="s">
        <v>42</v>
      </c>
    </row>
    <row r="364" spans="1:25">
      <c r="A364" s="5" t="s">
        <v>1700</v>
      </c>
      <c r="B364" s="5" t="s">
        <v>26</v>
      </c>
      <c r="C364" s="5" t="s">
        <v>27</v>
      </c>
      <c r="D364" s="5" t="s">
        <v>1701</v>
      </c>
      <c r="E364" s="5" t="s">
        <v>1702</v>
      </c>
      <c r="F364" s="7">
        <v>45195</v>
      </c>
      <c r="G364" s="7">
        <v>45196</v>
      </c>
      <c r="H364" s="5">
        <v>1</v>
      </c>
      <c r="I364" s="5">
        <v>1</v>
      </c>
      <c r="J364" s="5">
        <v>1</v>
      </c>
      <c r="K364" s="5" t="s">
        <v>30</v>
      </c>
      <c r="L364" s="5">
        <v>828.96</v>
      </c>
      <c r="M364" s="5">
        <v>828.96</v>
      </c>
      <c r="N364" s="5" t="s">
        <v>1703</v>
      </c>
      <c r="O364" s="5" t="s">
        <v>1170</v>
      </c>
      <c r="P364" s="5" t="s">
        <v>33</v>
      </c>
      <c r="Q364" s="5">
        <v>0</v>
      </c>
      <c r="R364" s="8">
        <v>45189</v>
      </c>
      <c r="S364" s="7">
        <v>45199</v>
      </c>
      <c r="T364" s="5" t="s">
        <v>34</v>
      </c>
      <c r="U364" s="5">
        <v>828.96</v>
      </c>
      <c r="V364" s="5">
        <v>0</v>
      </c>
      <c r="W364" s="5">
        <v>0</v>
      </c>
      <c r="X364" s="5" t="s">
        <v>1704</v>
      </c>
      <c r="Y364" s="5" t="s">
        <v>42</v>
      </c>
    </row>
    <row r="365" spans="1:25">
      <c r="A365" s="5" t="s">
        <v>1705</v>
      </c>
      <c r="B365" s="5" t="s">
        <v>26</v>
      </c>
      <c r="C365" s="5" t="s">
        <v>27</v>
      </c>
      <c r="D365" s="5" t="s">
        <v>1706</v>
      </c>
      <c r="E365" s="5" t="s">
        <v>934</v>
      </c>
      <c r="F365" s="7">
        <v>45193</v>
      </c>
      <c r="G365" s="7">
        <v>45196</v>
      </c>
      <c r="H365" s="5">
        <v>1</v>
      </c>
      <c r="I365" s="5">
        <v>3</v>
      </c>
      <c r="J365" s="5">
        <v>3</v>
      </c>
      <c r="K365" s="5" t="s">
        <v>30</v>
      </c>
      <c r="L365" s="5">
        <v>1619.52</v>
      </c>
      <c r="M365" s="5">
        <v>1619.52</v>
      </c>
      <c r="N365" s="5" t="s">
        <v>1707</v>
      </c>
      <c r="O365" s="5" t="s">
        <v>1170</v>
      </c>
      <c r="P365" s="5" t="s">
        <v>33</v>
      </c>
      <c r="Q365" s="5">
        <v>0</v>
      </c>
      <c r="R365" s="8">
        <v>45189.0000115741</v>
      </c>
      <c r="S365" s="7">
        <v>45199</v>
      </c>
      <c r="T365" s="5" t="s">
        <v>34</v>
      </c>
      <c r="U365" s="5">
        <v>1619.52</v>
      </c>
      <c r="V365" s="5">
        <v>0</v>
      </c>
      <c r="W365" s="5">
        <v>0</v>
      </c>
      <c r="X365" s="5" t="s">
        <v>1708</v>
      </c>
      <c r="Y365" s="5" t="s">
        <v>1709</v>
      </c>
    </row>
    <row r="366" spans="1:25">
      <c r="A366" s="5" t="s">
        <v>1710</v>
      </c>
      <c r="B366" s="5" t="s">
        <v>26</v>
      </c>
      <c r="C366" s="5" t="s">
        <v>27</v>
      </c>
      <c r="D366" s="5" t="s">
        <v>1711</v>
      </c>
      <c r="E366" s="5" t="s">
        <v>1712</v>
      </c>
      <c r="F366" s="7">
        <v>45193</v>
      </c>
      <c r="G366" s="7">
        <v>45196</v>
      </c>
      <c r="H366" s="5">
        <v>1</v>
      </c>
      <c r="I366" s="5">
        <v>3</v>
      </c>
      <c r="J366" s="5">
        <v>3</v>
      </c>
      <c r="K366" s="5" t="s">
        <v>30</v>
      </c>
      <c r="L366" s="5">
        <v>1680.75</v>
      </c>
      <c r="M366" s="5">
        <v>1680.75</v>
      </c>
      <c r="N366" s="5" t="s">
        <v>1713</v>
      </c>
      <c r="O366" s="5" t="s">
        <v>1170</v>
      </c>
      <c r="P366" s="5" t="s">
        <v>33</v>
      </c>
      <c r="Q366" s="5">
        <v>0</v>
      </c>
      <c r="R366" s="8">
        <v>45190.0000115741</v>
      </c>
      <c r="S366" s="7">
        <v>45199</v>
      </c>
      <c r="T366" s="5" t="s">
        <v>34</v>
      </c>
      <c r="U366" s="5">
        <v>1680.75</v>
      </c>
      <c r="V366" s="5">
        <v>0</v>
      </c>
      <c r="W366" s="5">
        <v>0</v>
      </c>
      <c r="X366" s="5" t="s">
        <v>1714</v>
      </c>
      <c r="Y366" s="5" t="s">
        <v>1715</v>
      </c>
    </row>
    <row r="367" spans="1:25">
      <c r="A367" s="5" t="s">
        <v>1716</v>
      </c>
      <c r="B367" s="5" t="s">
        <v>26</v>
      </c>
      <c r="C367" s="5" t="s">
        <v>27</v>
      </c>
      <c r="D367" s="5" t="s">
        <v>1717</v>
      </c>
      <c r="E367" s="5" t="s">
        <v>1718</v>
      </c>
      <c r="F367" s="7">
        <v>45193</v>
      </c>
      <c r="G367" s="7">
        <v>45196</v>
      </c>
      <c r="H367" s="5">
        <v>1</v>
      </c>
      <c r="I367" s="5">
        <v>3</v>
      </c>
      <c r="J367" s="5">
        <v>3</v>
      </c>
      <c r="K367" s="5" t="s">
        <v>30</v>
      </c>
      <c r="L367" s="5">
        <v>1189.98</v>
      </c>
      <c r="M367" s="5">
        <v>1189.98</v>
      </c>
      <c r="N367" s="5" t="s">
        <v>1719</v>
      </c>
      <c r="O367" s="5" t="s">
        <v>1170</v>
      </c>
      <c r="P367" s="5" t="s">
        <v>33</v>
      </c>
      <c r="Q367" s="5">
        <v>0</v>
      </c>
      <c r="R367" s="8">
        <v>45190.0000115741</v>
      </c>
      <c r="S367" s="7">
        <v>45199</v>
      </c>
      <c r="T367" s="5" t="s">
        <v>34</v>
      </c>
      <c r="U367" s="5">
        <v>1189.98</v>
      </c>
      <c r="V367" s="5">
        <v>0</v>
      </c>
      <c r="W367" s="5">
        <v>0</v>
      </c>
      <c r="X367" s="5" t="s">
        <v>1720</v>
      </c>
      <c r="Y367" s="5" t="s">
        <v>1721</v>
      </c>
    </row>
    <row r="368" spans="1:25">
      <c r="A368" s="5" t="s">
        <v>1722</v>
      </c>
      <c r="B368" s="5" t="s">
        <v>26</v>
      </c>
      <c r="C368" s="5" t="s">
        <v>27</v>
      </c>
      <c r="D368" s="5" t="s">
        <v>1723</v>
      </c>
      <c r="E368" s="5" t="s">
        <v>1724</v>
      </c>
      <c r="F368" s="7">
        <v>45193</v>
      </c>
      <c r="G368" s="7">
        <v>45196</v>
      </c>
      <c r="H368" s="5">
        <v>1</v>
      </c>
      <c r="I368" s="5">
        <v>3</v>
      </c>
      <c r="J368" s="5">
        <v>3</v>
      </c>
      <c r="K368" s="5" t="s">
        <v>30</v>
      </c>
      <c r="L368" s="5">
        <v>1237.02</v>
      </c>
      <c r="M368" s="5">
        <v>1237.02</v>
      </c>
      <c r="N368" s="5" t="s">
        <v>1725</v>
      </c>
      <c r="O368" s="5" t="s">
        <v>1170</v>
      </c>
      <c r="P368" s="5" t="s">
        <v>33</v>
      </c>
      <c r="Q368" s="5">
        <v>0</v>
      </c>
      <c r="R368" s="8">
        <v>45190</v>
      </c>
      <c r="S368" s="7">
        <v>45199</v>
      </c>
      <c r="T368" s="5" t="s">
        <v>34</v>
      </c>
      <c r="U368" s="5">
        <v>1237.02</v>
      </c>
      <c r="V368" s="5">
        <v>0</v>
      </c>
      <c r="W368" s="5">
        <v>0</v>
      </c>
      <c r="X368" s="5" t="s">
        <v>1726</v>
      </c>
      <c r="Y368" s="5" t="s">
        <v>1727</v>
      </c>
    </row>
    <row r="369" spans="1:25">
      <c r="A369" s="5" t="s">
        <v>1728</v>
      </c>
      <c r="B369" s="5" t="s">
        <v>26</v>
      </c>
      <c r="C369" s="5" t="s">
        <v>27</v>
      </c>
      <c r="D369" s="5" t="s">
        <v>1660</v>
      </c>
      <c r="E369" s="5" t="s">
        <v>1110</v>
      </c>
      <c r="F369" s="7">
        <v>45194</v>
      </c>
      <c r="G369" s="7">
        <v>45196</v>
      </c>
      <c r="H369" s="5">
        <v>1</v>
      </c>
      <c r="I369" s="5">
        <v>2</v>
      </c>
      <c r="J369" s="5">
        <v>2</v>
      </c>
      <c r="K369" s="5" t="s">
        <v>30</v>
      </c>
      <c r="L369" s="5">
        <v>691.88</v>
      </c>
      <c r="M369" s="5">
        <v>691.88</v>
      </c>
      <c r="N369" s="5" t="s">
        <v>1729</v>
      </c>
      <c r="O369" s="5" t="s">
        <v>1170</v>
      </c>
      <c r="P369" s="5" t="s">
        <v>33</v>
      </c>
      <c r="Q369" s="5">
        <v>0</v>
      </c>
      <c r="R369" s="8">
        <v>45190</v>
      </c>
      <c r="S369" s="7">
        <v>45199</v>
      </c>
      <c r="T369" s="5" t="s">
        <v>34</v>
      </c>
      <c r="U369" s="5">
        <v>691.88</v>
      </c>
      <c r="V369" s="5">
        <v>0</v>
      </c>
      <c r="W369" s="5">
        <v>0</v>
      </c>
      <c r="X369" s="5" t="s">
        <v>1730</v>
      </c>
      <c r="Y369" s="5" t="s">
        <v>1731</v>
      </c>
    </row>
    <row r="370" spans="1:25">
      <c r="A370" s="5" t="s">
        <v>1732</v>
      </c>
      <c r="B370" s="5" t="s">
        <v>26</v>
      </c>
      <c r="C370" s="5" t="s">
        <v>27</v>
      </c>
      <c r="D370" s="5" t="s">
        <v>537</v>
      </c>
      <c r="E370" s="5" t="s">
        <v>528</v>
      </c>
      <c r="F370" s="7">
        <v>45195</v>
      </c>
      <c r="G370" s="7">
        <v>45196</v>
      </c>
      <c r="H370" s="5">
        <v>3</v>
      </c>
      <c r="I370" s="5">
        <v>1</v>
      </c>
      <c r="J370" s="5">
        <v>3</v>
      </c>
      <c r="K370" s="5" t="s">
        <v>30</v>
      </c>
      <c r="L370" s="5">
        <v>867.51</v>
      </c>
      <c r="M370" s="5">
        <v>867.51</v>
      </c>
      <c r="N370" s="5" t="s">
        <v>1733</v>
      </c>
      <c r="O370" s="5" t="s">
        <v>1170</v>
      </c>
      <c r="P370" s="5" t="s">
        <v>33</v>
      </c>
      <c r="Q370" s="5">
        <v>0</v>
      </c>
      <c r="R370" s="8">
        <v>45190.0000115741</v>
      </c>
      <c r="S370" s="7">
        <v>45199</v>
      </c>
      <c r="T370" s="5" t="s">
        <v>34</v>
      </c>
      <c r="U370" s="5">
        <v>867.51</v>
      </c>
      <c r="V370" s="5">
        <v>0</v>
      </c>
      <c r="W370" s="5">
        <v>0</v>
      </c>
      <c r="X370" s="5" t="s">
        <v>1734</v>
      </c>
      <c r="Y370" s="5" t="s">
        <v>1735</v>
      </c>
    </row>
    <row r="371" spans="1:25">
      <c r="A371" s="5" t="s">
        <v>1736</v>
      </c>
      <c r="B371" s="5" t="s">
        <v>26</v>
      </c>
      <c r="C371" s="5" t="s">
        <v>27</v>
      </c>
      <c r="D371" s="5" t="s">
        <v>1737</v>
      </c>
      <c r="E371" s="5" t="s">
        <v>604</v>
      </c>
      <c r="F371" s="7">
        <v>45195</v>
      </c>
      <c r="G371" s="7">
        <v>45196</v>
      </c>
      <c r="H371" s="5">
        <v>1</v>
      </c>
      <c r="I371" s="5">
        <v>1</v>
      </c>
      <c r="J371" s="5">
        <v>1</v>
      </c>
      <c r="K371" s="5" t="s">
        <v>30</v>
      </c>
      <c r="L371" s="5">
        <v>212.09</v>
      </c>
      <c r="M371" s="5">
        <v>212.09</v>
      </c>
      <c r="N371" s="5" t="s">
        <v>1738</v>
      </c>
      <c r="O371" s="5" t="s">
        <v>1170</v>
      </c>
      <c r="P371" s="5" t="s">
        <v>33</v>
      </c>
      <c r="Q371" s="5">
        <v>0</v>
      </c>
      <c r="R371" s="8">
        <v>45190</v>
      </c>
      <c r="S371" s="7">
        <v>45199</v>
      </c>
      <c r="T371" s="5" t="s">
        <v>34</v>
      </c>
      <c r="U371" s="5">
        <v>212.09</v>
      </c>
      <c r="V371" s="5">
        <v>0</v>
      </c>
      <c r="W371" s="5">
        <v>0</v>
      </c>
      <c r="X371" s="5" t="s">
        <v>1739</v>
      </c>
      <c r="Y371" s="5" t="s">
        <v>42</v>
      </c>
    </row>
    <row r="372" spans="1:25">
      <c r="A372" s="5" t="s">
        <v>1740</v>
      </c>
      <c r="B372" s="5" t="s">
        <v>26</v>
      </c>
      <c r="C372" s="5" t="s">
        <v>27</v>
      </c>
      <c r="D372" s="5" t="s">
        <v>696</v>
      </c>
      <c r="E372" s="5" t="s">
        <v>697</v>
      </c>
      <c r="F372" s="7">
        <v>45195</v>
      </c>
      <c r="G372" s="7">
        <v>45196</v>
      </c>
      <c r="H372" s="5">
        <v>1</v>
      </c>
      <c r="I372" s="5">
        <v>1</v>
      </c>
      <c r="J372" s="5">
        <v>1</v>
      </c>
      <c r="K372" s="5" t="s">
        <v>30</v>
      </c>
      <c r="L372" s="5">
        <v>1060.73</v>
      </c>
      <c r="M372" s="5">
        <v>1060.73</v>
      </c>
      <c r="N372" s="5" t="s">
        <v>1741</v>
      </c>
      <c r="O372" s="5" t="s">
        <v>1170</v>
      </c>
      <c r="P372" s="5" t="s">
        <v>33</v>
      </c>
      <c r="Q372" s="5">
        <v>0</v>
      </c>
      <c r="R372" s="8">
        <v>45190.0000115741</v>
      </c>
      <c r="S372" s="7">
        <v>45199</v>
      </c>
      <c r="T372" s="5" t="s">
        <v>34</v>
      </c>
      <c r="U372" s="5">
        <v>1060.73</v>
      </c>
      <c r="V372" s="5">
        <v>0</v>
      </c>
      <c r="W372" s="5">
        <v>0</v>
      </c>
      <c r="X372" s="5" t="s">
        <v>1742</v>
      </c>
      <c r="Y372" s="5" t="s">
        <v>700</v>
      </c>
    </row>
    <row r="373" spans="1:25">
      <c r="A373" s="5" t="s">
        <v>1743</v>
      </c>
      <c r="B373" s="5" t="s">
        <v>26</v>
      </c>
      <c r="C373" s="5" t="s">
        <v>27</v>
      </c>
      <c r="D373" s="5" t="s">
        <v>1744</v>
      </c>
      <c r="E373" s="5" t="s">
        <v>1745</v>
      </c>
      <c r="F373" s="7">
        <v>45194</v>
      </c>
      <c r="G373" s="7">
        <v>45196</v>
      </c>
      <c r="H373" s="5">
        <v>1</v>
      </c>
      <c r="I373" s="5">
        <v>2</v>
      </c>
      <c r="J373" s="5">
        <v>2</v>
      </c>
      <c r="K373" s="5" t="s">
        <v>30</v>
      </c>
      <c r="L373" s="5">
        <v>1721.92</v>
      </c>
      <c r="M373" s="5">
        <v>1721.92</v>
      </c>
      <c r="N373" s="5" t="s">
        <v>1746</v>
      </c>
      <c r="O373" s="5" t="s">
        <v>1170</v>
      </c>
      <c r="P373" s="5" t="s">
        <v>33</v>
      </c>
      <c r="Q373" s="5">
        <v>0</v>
      </c>
      <c r="R373" s="8">
        <v>45191.0000115741</v>
      </c>
      <c r="S373" s="7">
        <v>45199</v>
      </c>
      <c r="T373" s="5" t="s">
        <v>34</v>
      </c>
      <c r="U373" s="5">
        <v>1721.92</v>
      </c>
      <c r="V373" s="5">
        <v>0</v>
      </c>
      <c r="W373" s="5">
        <v>0</v>
      </c>
      <c r="X373" s="5" t="s">
        <v>1747</v>
      </c>
      <c r="Y373" s="5" t="s">
        <v>42</v>
      </c>
    </row>
    <row r="374" spans="1:25">
      <c r="A374" s="5" t="s">
        <v>1748</v>
      </c>
      <c r="B374" s="5" t="s">
        <v>26</v>
      </c>
      <c r="C374" s="5" t="s">
        <v>27</v>
      </c>
      <c r="D374" s="5" t="s">
        <v>1749</v>
      </c>
      <c r="E374" s="5" t="s">
        <v>1184</v>
      </c>
      <c r="F374" s="7">
        <v>45195</v>
      </c>
      <c r="G374" s="7">
        <v>45196</v>
      </c>
      <c r="H374" s="5">
        <v>1</v>
      </c>
      <c r="I374" s="5">
        <v>1</v>
      </c>
      <c r="J374" s="5">
        <v>1</v>
      </c>
      <c r="K374" s="5" t="s">
        <v>30</v>
      </c>
      <c r="L374" s="5">
        <v>1017.99</v>
      </c>
      <c r="M374" s="5">
        <v>1017.99</v>
      </c>
      <c r="N374" s="5" t="s">
        <v>1750</v>
      </c>
      <c r="O374" s="5" t="s">
        <v>1170</v>
      </c>
      <c r="P374" s="5" t="s">
        <v>33</v>
      </c>
      <c r="Q374" s="5">
        <v>0</v>
      </c>
      <c r="R374" s="8">
        <v>45191</v>
      </c>
      <c r="S374" s="7">
        <v>45199</v>
      </c>
      <c r="T374" s="5" t="s">
        <v>34</v>
      </c>
      <c r="U374" s="5">
        <v>1017.99</v>
      </c>
      <c r="V374" s="5">
        <v>0</v>
      </c>
      <c r="W374" s="5">
        <v>0</v>
      </c>
      <c r="X374" s="5" t="s">
        <v>1751</v>
      </c>
      <c r="Y374" s="5" t="s">
        <v>42</v>
      </c>
    </row>
    <row r="375" spans="1:25">
      <c r="A375" s="5" t="s">
        <v>1752</v>
      </c>
      <c r="B375" s="5" t="s">
        <v>26</v>
      </c>
      <c r="C375" s="5" t="s">
        <v>27</v>
      </c>
      <c r="D375" s="5" t="s">
        <v>658</v>
      </c>
      <c r="E375" s="5" t="s">
        <v>659</v>
      </c>
      <c r="F375" s="7">
        <v>45195</v>
      </c>
      <c r="G375" s="7">
        <v>45196</v>
      </c>
      <c r="H375" s="5">
        <v>1</v>
      </c>
      <c r="I375" s="5">
        <v>1</v>
      </c>
      <c r="J375" s="5">
        <v>1</v>
      </c>
      <c r="K375" s="5" t="s">
        <v>30</v>
      </c>
      <c r="L375" s="5">
        <v>425.77</v>
      </c>
      <c r="M375" s="5">
        <v>425.77</v>
      </c>
      <c r="N375" s="5" t="s">
        <v>1753</v>
      </c>
      <c r="O375" s="5" t="s">
        <v>1170</v>
      </c>
      <c r="P375" s="5" t="s">
        <v>33</v>
      </c>
      <c r="Q375" s="5">
        <v>0</v>
      </c>
      <c r="R375" s="8">
        <v>45191.0000115741</v>
      </c>
      <c r="S375" s="7">
        <v>45199</v>
      </c>
      <c r="T375" s="5" t="s">
        <v>34</v>
      </c>
      <c r="U375" s="5">
        <v>425.77</v>
      </c>
      <c r="V375" s="5">
        <v>0</v>
      </c>
      <c r="W375" s="5">
        <v>0</v>
      </c>
      <c r="X375" s="5" t="s">
        <v>1754</v>
      </c>
      <c r="Y375" s="5" t="s">
        <v>1755</v>
      </c>
    </row>
    <row r="376" spans="1:25">
      <c r="A376" s="5" t="s">
        <v>1756</v>
      </c>
      <c r="B376" s="5" t="s">
        <v>26</v>
      </c>
      <c r="C376" s="5" t="s">
        <v>27</v>
      </c>
      <c r="D376" s="5" t="s">
        <v>734</v>
      </c>
      <c r="E376" s="5" t="s">
        <v>1110</v>
      </c>
      <c r="F376" s="7">
        <v>45192</v>
      </c>
      <c r="G376" s="7">
        <v>45196</v>
      </c>
      <c r="H376" s="5">
        <v>2</v>
      </c>
      <c r="I376" s="5">
        <v>4</v>
      </c>
      <c r="J376" s="5">
        <v>8</v>
      </c>
      <c r="K376" s="5" t="s">
        <v>30</v>
      </c>
      <c r="L376" s="5">
        <v>3033.5</v>
      </c>
      <c r="M376" s="5">
        <v>3033.5</v>
      </c>
      <c r="N376" s="5" t="s">
        <v>1757</v>
      </c>
      <c r="O376" s="5" t="s">
        <v>1170</v>
      </c>
      <c r="P376" s="5" t="s">
        <v>33</v>
      </c>
      <c r="Q376" s="5">
        <v>0</v>
      </c>
      <c r="R376" s="8">
        <v>45191</v>
      </c>
      <c r="S376" s="7">
        <v>45199</v>
      </c>
      <c r="T376" s="5" t="s">
        <v>34</v>
      </c>
      <c r="U376" s="5">
        <v>3033.5</v>
      </c>
      <c r="V376" s="5">
        <v>0</v>
      </c>
      <c r="W376" s="5">
        <v>0</v>
      </c>
      <c r="X376" s="5" t="s">
        <v>1758</v>
      </c>
      <c r="Y376" s="5" t="s">
        <v>42</v>
      </c>
    </row>
    <row r="377" spans="1:25">
      <c r="A377" s="5" t="s">
        <v>1759</v>
      </c>
      <c r="B377" s="5" t="s">
        <v>26</v>
      </c>
      <c r="C377" s="5" t="s">
        <v>27</v>
      </c>
      <c r="D377" s="5" t="s">
        <v>770</v>
      </c>
      <c r="E377" s="5" t="s">
        <v>771</v>
      </c>
      <c r="F377" s="7">
        <v>45192</v>
      </c>
      <c r="G377" s="7">
        <v>45196</v>
      </c>
      <c r="H377" s="5">
        <v>1</v>
      </c>
      <c r="I377" s="5">
        <v>4</v>
      </c>
      <c r="J377" s="5">
        <v>4</v>
      </c>
      <c r="K377" s="5" t="s">
        <v>30</v>
      </c>
      <c r="L377" s="5">
        <v>2912.36</v>
      </c>
      <c r="M377" s="5">
        <v>2912.36</v>
      </c>
      <c r="N377" s="5" t="s">
        <v>1760</v>
      </c>
      <c r="O377" s="5" t="s">
        <v>1170</v>
      </c>
      <c r="P377" s="5" t="s">
        <v>33</v>
      </c>
      <c r="Q377" s="5">
        <v>0</v>
      </c>
      <c r="R377" s="8">
        <v>45191.0000115741</v>
      </c>
      <c r="S377" s="7">
        <v>45199</v>
      </c>
      <c r="T377" s="5" t="s">
        <v>34</v>
      </c>
      <c r="U377" s="5">
        <v>2912.36</v>
      </c>
      <c r="V377" s="5">
        <v>0</v>
      </c>
      <c r="W377" s="5">
        <v>0</v>
      </c>
      <c r="X377" s="5" t="s">
        <v>1761</v>
      </c>
      <c r="Y377" s="5" t="s">
        <v>1762</v>
      </c>
    </row>
    <row r="378" spans="1:25">
      <c r="A378" s="5" t="s">
        <v>1763</v>
      </c>
      <c r="B378" s="5" t="s">
        <v>26</v>
      </c>
      <c r="C378" s="5" t="s">
        <v>27</v>
      </c>
      <c r="D378" s="5" t="s">
        <v>696</v>
      </c>
      <c r="E378" s="5" t="s">
        <v>697</v>
      </c>
      <c r="F378" s="7">
        <v>45195</v>
      </c>
      <c r="G378" s="7">
        <v>45196</v>
      </c>
      <c r="H378" s="5">
        <v>1</v>
      </c>
      <c r="I378" s="5">
        <v>1</v>
      </c>
      <c r="J378" s="5">
        <v>1</v>
      </c>
      <c r="K378" s="5" t="s">
        <v>30</v>
      </c>
      <c r="L378" s="5">
        <v>1057.77</v>
      </c>
      <c r="M378" s="5">
        <v>1057.77</v>
      </c>
      <c r="N378" s="5" t="s">
        <v>1764</v>
      </c>
      <c r="O378" s="5" t="s">
        <v>1170</v>
      </c>
      <c r="P378" s="5" t="s">
        <v>33</v>
      </c>
      <c r="Q378" s="5">
        <v>0</v>
      </c>
      <c r="R378" s="8">
        <v>45191.0000115741</v>
      </c>
      <c r="S378" s="7">
        <v>45199</v>
      </c>
      <c r="T378" s="5" t="s">
        <v>34</v>
      </c>
      <c r="U378" s="5">
        <v>1057.77</v>
      </c>
      <c r="V378" s="5">
        <v>0</v>
      </c>
      <c r="W378" s="5">
        <v>0</v>
      </c>
      <c r="X378" s="5" t="s">
        <v>1765</v>
      </c>
      <c r="Y378" s="5" t="s">
        <v>700</v>
      </c>
    </row>
    <row r="379" spans="1:25">
      <c r="A379" s="5" t="s">
        <v>1766</v>
      </c>
      <c r="B379" s="5" t="s">
        <v>26</v>
      </c>
      <c r="C379" s="5" t="s">
        <v>27</v>
      </c>
      <c r="D379" s="5" t="s">
        <v>1767</v>
      </c>
      <c r="E379" s="5" t="s">
        <v>1768</v>
      </c>
      <c r="F379" s="7">
        <v>45195</v>
      </c>
      <c r="G379" s="7">
        <v>45196</v>
      </c>
      <c r="H379" s="5">
        <v>1</v>
      </c>
      <c r="I379" s="5">
        <v>1</v>
      </c>
      <c r="J379" s="5">
        <v>1</v>
      </c>
      <c r="K379" s="5" t="s">
        <v>30</v>
      </c>
      <c r="L379" s="5">
        <v>761.63</v>
      </c>
      <c r="M379" s="5">
        <v>761.63</v>
      </c>
      <c r="N379" s="5" t="s">
        <v>1769</v>
      </c>
      <c r="O379" s="5" t="s">
        <v>1170</v>
      </c>
      <c r="P379" s="5" t="s">
        <v>33</v>
      </c>
      <c r="Q379" s="5">
        <v>0</v>
      </c>
      <c r="R379" s="8">
        <v>45191</v>
      </c>
      <c r="S379" s="7">
        <v>45199</v>
      </c>
      <c r="T379" s="5" t="s">
        <v>34</v>
      </c>
      <c r="U379" s="5">
        <v>761.63</v>
      </c>
      <c r="V379" s="5">
        <v>0</v>
      </c>
      <c r="W379" s="5">
        <v>0</v>
      </c>
      <c r="X379" s="5" t="s">
        <v>1770</v>
      </c>
      <c r="Y379" s="5" t="s">
        <v>1771</v>
      </c>
    </row>
    <row r="380" spans="1:25">
      <c r="A380" s="5" t="s">
        <v>1756</v>
      </c>
      <c r="B380" s="5" t="s">
        <v>26</v>
      </c>
      <c r="C380" s="5" t="s">
        <v>43</v>
      </c>
      <c r="D380" s="5" t="s">
        <v>734</v>
      </c>
      <c r="E380" s="5" t="s">
        <v>1110</v>
      </c>
      <c r="F380" s="7">
        <v>45192</v>
      </c>
      <c r="G380" s="7">
        <v>45196</v>
      </c>
      <c r="H380" s="5">
        <v>2</v>
      </c>
      <c r="I380" s="5">
        <v>4</v>
      </c>
      <c r="J380" s="5">
        <v>8</v>
      </c>
      <c r="K380" s="5" t="s">
        <v>30</v>
      </c>
      <c r="L380" s="5">
        <v>-3033.5</v>
      </c>
      <c r="M380" s="5">
        <v>-3033.5</v>
      </c>
      <c r="N380" s="5" t="s">
        <v>1757</v>
      </c>
      <c r="O380" s="5" t="s">
        <v>1170</v>
      </c>
      <c r="P380" s="5" t="s">
        <v>33</v>
      </c>
      <c r="Q380" s="5">
        <v>0</v>
      </c>
      <c r="R380" s="8">
        <v>45191</v>
      </c>
      <c r="S380" s="7">
        <v>45199</v>
      </c>
      <c r="T380" s="5" t="s">
        <v>34</v>
      </c>
      <c r="U380" s="5">
        <v>-3033.5</v>
      </c>
      <c r="V380" s="5">
        <v>0</v>
      </c>
      <c r="W380" s="5">
        <v>0</v>
      </c>
      <c r="X380" s="5" t="s">
        <v>1758</v>
      </c>
      <c r="Y380" s="5" t="s">
        <v>42</v>
      </c>
    </row>
    <row r="381" spans="1:25">
      <c r="A381" s="5" t="s">
        <v>1772</v>
      </c>
      <c r="B381" s="5" t="s">
        <v>26</v>
      </c>
      <c r="C381" s="5" t="s">
        <v>27</v>
      </c>
      <c r="D381" s="5" t="s">
        <v>825</v>
      </c>
      <c r="E381" s="5" t="s">
        <v>826</v>
      </c>
      <c r="F381" s="7">
        <v>45195</v>
      </c>
      <c r="G381" s="7">
        <v>45196</v>
      </c>
      <c r="H381" s="5">
        <v>1</v>
      </c>
      <c r="I381" s="5">
        <v>1</v>
      </c>
      <c r="J381" s="5">
        <v>1</v>
      </c>
      <c r="K381" s="5" t="s">
        <v>30</v>
      </c>
      <c r="L381" s="5">
        <v>265.41</v>
      </c>
      <c r="M381" s="5">
        <v>265.41</v>
      </c>
      <c r="N381" s="5" t="s">
        <v>1773</v>
      </c>
      <c r="O381" s="5" t="s">
        <v>1170</v>
      </c>
      <c r="P381" s="5" t="s">
        <v>33</v>
      </c>
      <c r="Q381" s="5">
        <v>0</v>
      </c>
      <c r="R381" s="8">
        <v>45191</v>
      </c>
      <c r="S381" s="7">
        <v>45199</v>
      </c>
      <c r="T381" s="5" t="s">
        <v>34</v>
      </c>
      <c r="U381" s="5">
        <v>265.41</v>
      </c>
      <c r="V381" s="5">
        <v>0</v>
      </c>
      <c r="W381" s="5">
        <v>0</v>
      </c>
      <c r="X381" s="5" t="s">
        <v>1774</v>
      </c>
      <c r="Y381" s="5" t="s">
        <v>1775</v>
      </c>
    </row>
    <row r="382" spans="1:25">
      <c r="A382" s="5" t="s">
        <v>1776</v>
      </c>
      <c r="B382" s="5" t="s">
        <v>26</v>
      </c>
      <c r="C382" s="5" t="s">
        <v>27</v>
      </c>
      <c r="D382" s="5" t="s">
        <v>1777</v>
      </c>
      <c r="E382" s="5" t="s">
        <v>1778</v>
      </c>
      <c r="F382" s="7">
        <v>45195</v>
      </c>
      <c r="G382" s="7">
        <v>45196</v>
      </c>
      <c r="H382" s="5">
        <v>1</v>
      </c>
      <c r="I382" s="5">
        <v>1</v>
      </c>
      <c r="J382" s="5">
        <v>1</v>
      </c>
      <c r="K382" s="5" t="s">
        <v>30</v>
      </c>
      <c r="L382" s="5">
        <v>873.99</v>
      </c>
      <c r="M382" s="5">
        <v>873.99</v>
      </c>
      <c r="N382" s="5" t="s">
        <v>1779</v>
      </c>
      <c r="O382" s="5" t="s">
        <v>1170</v>
      </c>
      <c r="P382" s="5" t="s">
        <v>33</v>
      </c>
      <c r="Q382" s="5">
        <v>0</v>
      </c>
      <c r="R382" s="8">
        <v>45191.0000115741</v>
      </c>
      <c r="S382" s="7">
        <v>45199</v>
      </c>
      <c r="T382" s="5" t="s">
        <v>34</v>
      </c>
      <c r="U382" s="5">
        <v>873.99</v>
      </c>
      <c r="V382" s="5">
        <v>0</v>
      </c>
      <c r="W382" s="5">
        <v>0</v>
      </c>
      <c r="X382" s="5" t="s">
        <v>1780</v>
      </c>
      <c r="Y382" s="5" t="s">
        <v>42</v>
      </c>
    </row>
    <row r="383" spans="1:25">
      <c r="A383" s="5" t="s">
        <v>1781</v>
      </c>
      <c r="B383" s="5" t="s">
        <v>26</v>
      </c>
      <c r="C383" s="5" t="s">
        <v>27</v>
      </c>
      <c r="D383" s="5" t="s">
        <v>1782</v>
      </c>
      <c r="E383" s="5" t="s">
        <v>1783</v>
      </c>
      <c r="F383" s="7">
        <v>45192</v>
      </c>
      <c r="G383" s="7">
        <v>45196</v>
      </c>
      <c r="H383" s="5">
        <v>1</v>
      </c>
      <c r="I383" s="5">
        <v>4</v>
      </c>
      <c r="J383" s="5">
        <v>4</v>
      </c>
      <c r="K383" s="5" t="s">
        <v>30</v>
      </c>
      <c r="L383" s="5">
        <v>2811.04</v>
      </c>
      <c r="M383" s="5">
        <v>2811.04</v>
      </c>
      <c r="N383" s="5" t="s">
        <v>1784</v>
      </c>
      <c r="O383" s="5" t="s">
        <v>1170</v>
      </c>
      <c r="P383" s="5" t="s">
        <v>33</v>
      </c>
      <c r="Q383" s="5">
        <v>0</v>
      </c>
      <c r="R383" s="8">
        <v>45191</v>
      </c>
      <c r="S383" s="7">
        <v>45199</v>
      </c>
      <c r="T383" s="5" t="s">
        <v>34</v>
      </c>
      <c r="U383" s="5">
        <v>2811.04</v>
      </c>
      <c r="V383" s="5">
        <v>0</v>
      </c>
      <c r="W383" s="5">
        <v>0</v>
      </c>
      <c r="X383" s="5" t="s">
        <v>1785</v>
      </c>
      <c r="Y383" s="5" t="s">
        <v>42</v>
      </c>
    </row>
    <row r="384" spans="1:25">
      <c r="A384" s="5" t="s">
        <v>1786</v>
      </c>
      <c r="B384" s="5" t="s">
        <v>26</v>
      </c>
      <c r="C384" s="5" t="s">
        <v>27</v>
      </c>
      <c r="D384" s="5" t="s">
        <v>1481</v>
      </c>
      <c r="E384" s="5" t="s">
        <v>1482</v>
      </c>
      <c r="F384" s="7">
        <v>45192</v>
      </c>
      <c r="G384" s="7">
        <v>45196</v>
      </c>
      <c r="H384" s="5">
        <v>1</v>
      </c>
      <c r="I384" s="5">
        <v>4</v>
      </c>
      <c r="J384" s="5">
        <v>4</v>
      </c>
      <c r="K384" s="5" t="s">
        <v>30</v>
      </c>
      <c r="L384" s="5">
        <v>390.71</v>
      </c>
      <c r="M384" s="5">
        <v>390.71</v>
      </c>
      <c r="N384" s="5" t="s">
        <v>1787</v>
      </c>
      <c r="O384" s="5" t="s">
        <v>1170</v>
      </c>
      <c r="P384" s="5" t="s">
        <v>33</v>
      </c>
      <c r="Q384" s="5">
        <v>0</v>
      </c>
      <c r="R384" s="8">
        <v>45191.0000115741</v>
      </c>
      <c r="S384" s="7">
        <v>45199</v>
      </c>
      <c r="T384" s="5" t="s">
        <v>34</v>
      </c>
      <c r="U384" s="5">
        <v>390.71</v>
      </c>
      <c r="V384" s="5">
        <v>0</v>
      </c>
      <c r="W384" s="5">
        <v>0</v>
      </c>
      <c r="X384" s="5" t="s">
        <v>1788</v>
      </c>
      <c r="Y384" s="5" t="s">
        <v>42</v>
      </c>
    </row>
    <row r="385" spans="1:25">
      <c r="A385" s="5" t="s">
        <v>1789</v>
      </c>
      <c r="B385" s="5" t="s">
        <v>26</v>
      </c>
      <c r="C385" s="5" t="s">
        <v>27</v>
      </c>
      <c r="D385" s="5" t="s">
        <v>1790</v>
      </c>
      <c r="E385" s="5" t="s">
        <v>288</v>
      </c>
      <c r="F385" s="7">
        <v>45193</v>
      </c>
      <c r="G385" s="7">
        <v>45196</v>
      </c>
      <c r="H385" s="5">
        <v>1</v>
      </c>
      <c r="I385" s="5">
        <v>3</v>
      </c>
      <c r="J385" s="5">
        <v>3</v>
      </c>
      <c r="K385" s="5" t="s">
        <v>30</v>
      </c>
      <c r="L385" s="5">
        <v>1175.85</v>
      </c>
      <c r="M385" s="5">
        <v>1175.85</v>
      </c>
      <c r="N385" s="5" t="s">
        <v>1791</v>
      </c>
      <c r="O385" s="5" t="s">
        <v>1170</v>
      </c>
      <c r="P385" s="5" t="s">
        <v>33</v>
      </c>
      <c r="Q385" s="5">
        <v>0</v>
      </c>
      <c r="R385" s="8">
        <v>45191.0000115741</v>
      </c>
      <c r="S385" s="7">
        <v>45199</v>
      </c>
      <c r="T385" s="5" t="s">
        <v>34</v>
      </c>
      <c r="U385" s="5">
        <v>1175.85</v>
      </c>
      <c r="V385" s="5">
        <v>0</v>
      </c>
      <c r="W385" s="5">
        <v>0</v>
      </c>
      <c r="X385" s="5" t="s">
        <v>1792</v>
      </c>
      <c r="Y385" s="5" t="s">
        <v>42</v>
      </c>
    </row>
    <row r="386" spans="1:25">
      <c r="A386" s="5" t="s">
        <v>1793</v>
      </c>
      <c r="B386" s="5" t="s">
        <v>26</v>
      </c>
      <c r="C386" s="5" t="s">
        <v>27</v>
      </c>
      <c r="D386" s="5" t="s">
        <v>1794</v>
      </c>
      <c r="E386" s="5" t="s">
        <v>1795</v>
      </c>
      <c r="F386" s="7">
        <v>45195</v>
      </c>
      <c r="G386" s="7">
        <v>45196</v>
      </c>
      <c r="H386" s="5">
        <v>1</v>
      </c>
      <c r="I386" s="5">
        <v>1</v>
      </c>
      <c r="J386" s="5">
        <v>1</v>
      </c>
      <c r="K386" s="5" t="s">
        <v>30</v>
      </c>
      <c r="L386" s="5">
        <v>2132.12</v>
      </c>
      <c r="M386" s="5">
        <v>2132.12</v>
      </c>
      <c r="N386" s="5" t="s">
        <v>1796</v>
      </c>
      <c r="O386" s="5" t="s">
        <v>1170</v>
      </c>
      <c r="P386" s="5" t="s">
        <v>33</v>
      </c>
      <c r="Q386" s="5">
        <v>0</v>
      </c>
      <c r="R386" s="8">
        <v>45191.0000115741</v>
      </c>
      <c r="S386" s="7">
        <v>45199</v>
      </c>
      <c r="T386" s="5" t="s">
        <v>34</v>
      </c>
      <c r="U386" s="5">
        <v>2132.12</v>
      </c>
      <c r="V386" s="5">
        <v>0</v>
      </c>
      <c r="W386" s="5">
        <v>0</v>
      </c>
      <c r="X386" s="5" t="s">
        <v>1797</v>
      </c>
      <c r="Y386" s="5" t="s">
        <v>42</v>
      </c>
    </row>
    <row r="387" spans="1:25">
      <c r="A387" s="5" t="s">
        <v>1798</v>
      </c>
      <c r="B387" s="5" t="s">
        <v>26</v>
      </c>
      <c r="C387" s="5" t="s">
        <v>27</v>
      </c>
      <c r="D387" s="5" t="s">
        <v>658</v>
      </c>
      <c r="E387" s="5" t="s">
        <v>1799</v>
      </c>
      <c r="F387" s="7">
        <v>45195</v>
      </c>
      <c r="G387" s="7">
        <v>45196</v>
      </c>
      <c r="H387" s="5">
        <v>1</v>
      </c>
      <c r="I387" s="5">
        <v>1</v>
      </c>
      <c r="J387" s="5">
        <v>1</v>
      </c>
      <c r="K387" s="5" t="s">
        <v>30</v>
      </c>
      <c r="L387" s="5">
        <v>547.9</v>
      </c>
      <c r="M387" s="5">
        <v>547.9</v>
      </c>
      <c r="N387" s="5" t="s">
        <v>1800</v>
      </c>
      <c r="O387" s="5" t="s">
        <v>1170</v>
      </c>
      <c r="P387" s="5" t="s">
        <v>33</v>
      </c>
      <c r="Q387" s="5">
        <v>0</v>
      </c>
      <c r="R387" s="8">
        <v>45191</v>
      </c>
      <c r="S387" s="7">
        <v>45199</v>
      </c>
      <c r="T387" s="5" t="s">
        <v>34</v>
      </c>
      <c r="U387" s="5">
        <v>547.9</v>
      </c>
      <c r="V387" s="5">
        <v>0</v>
      </c>
      <c r="W387" s="5">
        <v>0</v>
      </c>
      <c r="X387" s="5" t="s">
        <v>1801</v>
      </c>
      <c r="Y387" s="5" t="s">
        <v>1755</v>
      </c>
    </row>
    <row r="388" spans="1:25">
      <c r="A388" s="5" t="s">
        <v>1802</v>
      </c>
      <c r="B388" s="5" t="s">
        <v>26</v>
      </c>
      <c r="C388" s="5" t="s">
        <v>27</v>
      </c>
      <c r="D388" s="5" t="s">
        <v>1803</v>
      </c>
      <c r="E388" s="5" t="s">
        <v>1804</v>
      </c>
      <c r="F388" s="7">
        <v>45195</v>
      </c>
      <c r="G388" s="7">
        <v>45196</v>
      </c>
      <c r="H388" s="5">
        <v>1</v>
      </c>
      <c r="I388" s="5">
        <v>1</v>
      </c>
      <c r="J388" s="5">
        <v>1</v>
      </c>
      <c r="K388" s="5" t="s">
        <v>30</v>
      </c>
      <c r="L388" s="5">
        <v>359.78</v>
      </c>
      <c r="M388" s="5">
        <v>359.78</v>
      </c>
      <c r="N388" s="5" t="s">
        <v>1805</v>
      </c>
      <c r="O388" s="5" t="s">
        <v>1170</v>
      </c>
      <c r="P388" s="5" t="s">
        <v>33</v>
      </c>
      <c r="Q388" s="5">
        <v>0</v>
      </c>
      <c r="R388" s="8">
        <v>45191.0000115741</v>
      </c>
      <c r="S388" s="7">
        <v>45199</v>
      </c>
      <c r="T388" s="5" t="s">
        <v>34</v>
      </c>
      <c r="U388" s="5">
        <v>359.78</v>
      </c>
      <c r="V388" s="5">
        <v>0</v>
      </c>
      <c r="W388" s="5">
        <v>0</v>
      </c>
      <c r="X388" s="5" t="s">
        <v>1806</v>
      </c>
      <c r="Y388" s="5" t="s">
        <v>42</v>
      </c>
    </row>
    <row r="389" spans="1:25">
      <c r="A389" s="5" t="s">
        <v>1807</v>
      </c>
      <c r="B389" s="5" t="s">
        <v>26</v>
      </c>
      <c r="C389" s="5" t="s">
        <v>27</v>
      </c>
      <c r="D389" s="5" t="s">
        <v>1808</v>
      </c>
      <c r="E389" s="5" t="s">
        <v>1809</v>
      </c>
      <c r="F389" s="7">
        <v>45195</v>
      </c>
      <c r="G389" s="7">
        <v>45196</v>
      </c>
      <c r="H389" s="5">
        <v>1</v>
      </c>
      <c r="I389" s="5">
        <v>1</v>
      </c>
      <c r="J389" s="5">
        <v>1</v>
      </c>
      <c r="K389" s="5" t="s">
        <v>30</v>
      </c>
      <c r="L389" s="5">
        <v>774.44</v>
      </c>
      <c r="M389" s="5">
        <v>774.44</v>
      </c>
      <c r="N389" s="5" t="s">
        <v>1810</v>
      </c>
      <c r="O389" s="5" t="s">
        <v>1170</v>
      </c>
      <c r="P389" s="5" t="s">
        <v>33</v>
      </c>
      <c r="Q389" s="5">
        <v>0</v>
      </c>
      <c r="R389" s="8">
        <v>45191.0000115741</v>
      </c>
      <c r="S389" s="7">
        <v>45199</v>
      </c>
      <c r="T389" s="5" t="s">
        <v>34</v>
      </c>
      <c r="U389" s="5">
        <v>774.44</v>
      </c>
      <c r="V389" s="5">
        <v>0</v>
      </c>
      <c r="W389" s="5">
        <v>0</v>
      </c>
      <c r="X389" s="5" t="s">
        <v>1811</v>
      </c>
      <c r="Y389" s="5" t="s">
        <v>42</v>
      </c>
    </row>
    <row r="390" spans="1:25">
      <c r="A390" s="5" t="s">
        <v>1812</v>
      </c>
      <c r="B390" s="5" t="s">
        <v>26</v>
      </c>
      <c r="C390" s="5" t="s">
        <v>27</v>
      </c>
      <c r="D390" s="5" t="s">
        <v>1808</v>
      </c>
      <c r="E390" s="5" t="s">
        <v>1813</v>
      </c>
      <c r="F390" s="7">
        <v>45195</v>
      </c>
      <c r="G390" s="7">
        <v>45196</v>
      </c>
      <c r="H390" s="5">
        <v>1</v>
      </c>
      <c r="I390" s="5">
        <v>1</v>
      </c>
      <c r="J390" s="5">
        <v>1</v>
      </c>
      <c r="K390" s="5" t="s">
        <v>30</v>
      </c>
      <c r="L390" s="5">
        <v>869.66</v>
      </c>
      <c r="M390" s="5">
        <v>869.66</v>
      </c>
      <c r="N390" s="5" t="s">
        <v>1814</v>
      </c>
      <c r="O390" s="5" t="s">
        <v>1170</v>
      </c>
      <c r="P390" s="5" t="s">
        <v>33</v>
      </c>
      <c r="Q390" s="5">
        <v>0</v>
      </c>
      <c r="R390" s="8">
        <v>45191</v>
      </c>
      <c r="S390" s="7">
        <v>45199</v>
      </c>
      <c r="T390" s="5" t="s">
        <v>34</v>
      </c>
      <c r="U390" s="5">
        <v>869.66</v>
      </c>
      <c r="V390" s="5">
        <v>0</v>
      </c>
      <c r="W390" s="5">
        <v>0</v>
      </c>
      <c r="X390" s="5" t="s">
        <v>1815</v>
      </c>
      <c r="Y390" s="5" t="s">
        <v>1816</v>
      </c>
    </row>
    <row r="391" spans="1:25">
      <c r="A391" s="5" t="s">
        <v>1807</v>
      </c>
      <c r="B391" s="5" t="s">
        <v>26</v>
      </c>
      <c r="C391" s="5" t="s">
        <v>43</v>
      </c>
      <c r="D391" s="5" t="s">
        <v>1808</v>
      </c>
      <c r="E391" s="5" t="s">
        <v>1809</v>
      </c>
      <c r="F391" s="7">
        <v>45195</v>
      </c>
      <c r="G391" s="7">
        <v>45196</v>
      </c>
      <c r="H391" s="5">
        <v>1</v>
      </c>
      <c r="I391" s="5">
        <v>1</v>
      </c>
      <c r="J391" s="5">
        <v>1</v>
      </c>
      <c r="K391" s="5" t="s">
        <v>30</v>
      </c>
      <c r="L391" s="5">
        <v>-774.44</v>
      </c>
      <c r="M391" s="5">
        <v>-774.44</v>
      </c>
      <c r="N391" s="5" t="s">
        <v>1810</v>
      </c>
      <c r="O391" s="5" t="s">
        <v>1170</v>
      </c>
      <c r="P391" s="5" t="s">
        <v>33</v>
      </c>
      <c r="Q391" s="5">
        <v>0</v>
      </c>
      <c r="R391" s="8">
        <v>45191.0000115741</v>
      </c>
      <c r="S391" s="7">
        <v>45199</v>
      </c>
      <c r="T391" s="5" t="s">
        <v>34</v>
      </c>
      <c r="U391" s="5">
        <v>-774.44</v>
      </c>
      <c r="V391" s="5">
        <v>0</v>
      </c>
      <c r="W391" s="5">
        <v>0</v>
      </c>
      <c r="X391" s="5" t="s">
        <v>1811</v>
      </c>
      <c r="Y391" s="5" t="s">
        <v>42</v>
      </c>
    </row>
    <row r="392" spans="1:25">
      <c r="A392" s="5" t="s">
        <v>1817</v>
      </c>
      <c r="B392" s="5" t="s">
        <v>26</v>
      </c>
      <c r="C392" s="5" t="s">
        <v>27</v>
      </c>
      <c r="D392" s="5" t="s">
        <v>1818</v>
      </c>
      <c r="E392" s="5" t="s">
        <v>1819</v>
      </c>
      <c r="F392" s="7">
        <v>45192</v>
      </c>
      <c r="G392" s="7">
        <v>45196</v>
      </c>
      <c r="H392" s="5">
        <v>1</v>
      </c>
      <c r="I392" s="5">
        <v>4</v>
      </c>
      <c r="J392" s="5">
        <v>4</v>
      </c>
      <c r="K392" s="5" t="s">
        <v>30</v>
      </c>
      <c r="L392" s="5">
        <v>2826.96</v>
      </c>
      <c r="M392" s="5">
        <v>2826.96</v>
      </c>
      <c r="N392" s="5" t="s">
        <v>1820</v>
      </c>
      <c r="O392" s="5" t="s">
        <v>1170</v>
      </c>
      <c r="P392" s="5" t="s">
        <v>33</v>
      </c>
      <c r="Q392" s="5">
        <v>0</v>
      </c>
      <c r="R392" s="8">
        <v>45191.0000115741</v>
      </c>
      <c r="S392" s="7">
        <v>45199</v>
      </c>
      <c r="T392" s="5" t="s">
        <v>34</v>
      </c>
      <c r="U392" s="5">
        <v>2826.96</v>
      </c>
      <c r="V392" s="5">
        <v>0</v>
      </c>
      <c r="W392" s="5">
        <v>0</v>
      </c>
      <c r="X392" s="5" t="s">
        <v>1821</v>
      </c>
      <c r="Y392" s="5" t="s">
        <v>1822</v>
      </c>
    </row>
    <row r="393" spans="1:25">
      <c r="A393" s="5" t="s">
        <v>1823</v>
      </c>
      <c r="B393" s="5" t="s">
        <v>26</v>
      </c>
      <c r="C393" s="5" t="s">
        <v>27</v>
      </c>
      <c r="D393" s="5" t="s">
        <v>1824</v>
      </c>
      <c r="E393" s="5" t="s">
        <v>1825</v>
      </c>
      <c r="F393" s="7">
        <v>45195</v>
      </c>
      <c r="G393" s="7">
        <v>45196</v>
      </c>
      <c r="H393" s="5">
        <v>1</v>
      </c>
      <c r="I393" s="5">
        <v>1</v>
      </c>
      <c r="J393" s="5">
        <v>1</v>
      </c>
      <c r="K393" s="5" t="s">
        <v>30</v>
      </c>
      <c r="L393" s="5">
        <v>750.66</v>
      </c>
      <c r="M393" s="5">
        <v>750.66</v>
      </c>
      <c r="N393" s="5" t="s">
        <v>1826</v>
      </c>
      <c r="O393" s="5" t="s">
        <v>1170</v>
      </c>
      <c r="P393" s="5" t="s">
        <v>33</v>
      </c>
      <c r="Q393" s="5">
        <v>0</v>
      </c>
      <c r="R393" s="8">
        <v>45192</v>
      </c>
      <c r="S393" s="7">
        <v>45199</v>
      </c>
      <c r="T393" s="5" t="s">
        <v>34</v>
      </c>
      <c r="U393" s="5">
        <v>750.66</v>
      </c>
      <c r="V393" s="5">
        <v>0</v>
      </c>
      <c r="W393" s="5">
        <v>0</v>
      </c>
      <c r="X393" s="5" t="s">
        <v>1827</v>
      </c>
      <c r="Y393" s="5" t="s">
        <v>42</v>
      </c>
    </row>
    <row r="394" spans="1:25">
      <c r="A394" s="5" t="s">
        <v>1828</v>
      </c>
      <c r="B394" s="5" t="s">
        <v>26</v>
      </c>
      <c r="C394" s="5" t="s">
        <v>27</v>
      </c>
      <c r="D394" s="5" t="s">
        <v>1829</v>
      </c>
      <c r="E394" s="5" t="s">
        <v>1830</v>
      </c>
      <c r="F394" s="7">
        <v>45193</v>
      </c>
      <c r="G394" s="7">
        <v>45196</v>
      </c>
      <c r="H394" s="5">
        <v>1</v>
      </c>
      <c r="I394" s="5">
        <v>3</v>
      </c>
      <c r="J394" s="5">
        <v>3</v>
      </c>
      <c r="K394" s="5" t="s">
        <v>30</v>
      </c>
      <c r="L394" s="5">
        <v>2942.46</v>
      </c>
      <c r="M394" s="5">
        <v>2942.46</v>
      </c>
      <c r="N394" s="5" t="s">
        <v>1831</v>
      </c>
      <c r="O394" s="5" t="s">
        <v>1170</v>
      </c>
      <c r="P394" s="5" t="s">
        <v>33</v>
      </c>
      <c r="Q394" s="5">
        <v>0</v>
      </c>
      <c r="R394" s="8">
        <v>45192</v>
      </c>
      <c r="S394" s="7">
        <v>45199</v>
      </c>
      <c r="T394" s="5" t="s">
        <v>34</v>
      </c>
      <c r="U394" s="5">
        <v>2942.46</v>
      </c>
      <c r="V394" s="5">
        <v>0</v>
      </c>
      <c r="W394" s="5">
        <v>0</v>
      </c>
      <c r="X394" s="5" t="s">
        <v>1832</v>
      </c>
      <c r="Y394" s="5" t="s">
        <v>42</v>
      </c>
    </row>
    <row r="395" spans="1:25">
      <c r="A395" s="5" t="s">
        <v>1833</v>
      </c>
      <c r="B395" s="5" t="s">
        <v>26</v>
      </c>
      <c r="C395" s="5" t="s">
        <v>27</v>
      </c>
      <c r="D395" s="5" t="s">
        <v>1834</v>
      </c>
      <c r="E395" s="5" t="s">
        <v>1835</v>
      </c>
      <c r="F395" s="7">
        <v>45195</v>
      </c>
      <c r="G395" s="7">
        <v>45196</v>
      </c>
      <c r="H395" s="5">
        <v>1</v>
      </c>
      <c r="I395" s="5">
        <v>1</v>
      </c>
      <c r="J395" s="5">
        <v>1</v>
      </c>
      <c r="K395" s="5" t="s">
        <v>30</v>
      </c>
      <c r="L395" s="5">
        <v>469.7</v>
      </c>
      <c r="M395" s="5">
        <v>469.7</v>
      </c>
      <c r="N395" s="5" t="s">
        <v>1836</v>
      </c>
      <c r="O395" s="5" t="s">
        <v>1170</v>
      </c>
      <c r="P395" s="5" t="s">
        <v>33</v>
      </c>
      <c r="Q395" s="5">
        <v>0</v>
      </c>
      <c r="R395" s="8">
        <v>45192</v>
      </c>
      <c r="S395" s="7">
        <v>45199</v>
      </c>
      <c r="T395" s="5" t="s">
        <v>34</v>
      </c>
      <c r="U395" s="5">
        <v>469.7</v>
      </c>
      <c r="V395" s="5">
        <v>0</v>
      </c>
      <c r="W395" s="5">
        <v>0</v>
      </c>
      <c r="X395" s="5" t="s">
        <v>1837</v>
      </c>
      <c r="Y395" s="5" t="s">
        <v>1838</v>
      </c>
    </row>
    <row r="396" spans="1:25">
      <c r="A396" s="5" t="s">
        <v>1839</v>
      </c>
      <c r="B396" s="5" t="s">
        <v>26</v>
      </c>
      <c r="C396" s="5" t="s">
        <v>27</v>
      </c>
      <c r="D396" s="5" t="s">
        <v>1840</v>
      </c>
      <c r="E396" s="5" t="s">
        <v>1841</v>
      </c>
      <c r="F396" s="7">
        <v>45195</v>
      </c>
      <c r="G396" s="7">
        <v>45196</v>
      </c>
      <c r="H396" s="5">
        <v>1</v>
      </c>
      <c r="I396" s="5">
        <v>1</v>
      </c>
      <c r="J396" s="5">
        <v>1</v>
      </c>
      <c r="K396" s="5" t="s">
        <v>30</v>
      </c>
      <c r="L396" s="5">
        <v>1107.44</v>
      </c>
      <c r="M396" s="5">
        <v>1107.44</v>
      </c>
      <c r="N396" s="5" t="s">
        <v>1842</v>
      </c>
      <c r="O396" s="5" t="s">
        <v>1170</v>
      </c>
      <c r="P396" s="5" t="s">
        <v>33</v>
      </c>
      <c r="Q396" s="5">
        <v>0</v>
      </c>
      <c r="R396" s="8">
        <v>45192</v>
      </c>
      <c r="S396" s="7">
        <v>45199</v>
      </c>
      <c r="T396" s="5" t="s">
        <v>34</v>
      </c>
      <c r="U396" s="5">
        <v>1107.44</v>
      </c>
      <c r="V396" s="5">
        <v>0</v>
      </c>
      <c r="W396" s="5">
        <v>0</v>
      </c>
      <c r="X396" s="5" t="s">
        <v>1843</v>
      </c>
      <c r="Y396" s="5" t="s">
        <v>1844</v>
      </c>
    </row>
    <row r="397" spans="1:25">
      <c r="A397" s="5" t="s">
        <v>1845</v>
      </c>
      <c r="B397" s="5" t="s">
        <v>26</v>
      </c>
      <c r="C397" s="5" t="s">
        <v>27</v>
      </c>
      <c r="D397" s="5" t="s">
        <v>1846</v>
      </c>
      <c r="E397" s="5" t="s">
        <v>1847</v>
      </c>
      <c r="F397" s="7">
        <v>45194</v>
      </c>
      <c r="G397" s="7">
        <v>45196</v>
      </c>
      <c r="H397" s="5">
        <v>1</v>
      </c>
      <c r="I397" s="5">
        <v>2</v>
      </c>
      <c r="J397" s="5">
        <v>2</v>
      </c>
      <c r="K397" s="5" t="s">
        <v>30</v>
      </c>
      <c r="L397" s="5">
        <v>3480.38</v>
      </c>
      <c r="M397" s="5">
        <v>3480.38</v>
      </c>
      <c r="N397" s="5" t="s">
        <v>1848</v>
      </c>
      <c r="O397" s="5" t="s">
        <v>1170</v>
      </c>
      <c r="P397" s="5" t="s">
        <v>33</v>
      </c>
      <c r="Q397" s="5">
        <v>0</v>
      </c>
      <c r="R397" s="8">
        <v>45192.0000115741</v>
      </c>
      <c r="S397" s="7">
        <v>45199</v>
      </c>
      <c r="T397" s="5" t="s">
        <v>34</v>
      </c>
      <c r="U397" s="5">
        <v>3480.38</v>
      </c>
      <c r="V397" s="5">
        <v>0</v>
      </c>
      <c r="W397" s="5">
        <v>0</v>
      </c>
      <c r="X397" s="5" t="s">
        <v>1849</v>
      </c>
      <c r="Y397" s="5" t="s">
        <v>42</v>
      </c>
    </row>
    <row r="398" spans="1:25">
      <c r="A398" s="5" t="s">
        <v>1417</v>
      </c>
      <c r="B398" s="5" t="s">
        <v>26</v>
      </c>
      <c r="C398" s="5" t="s">
        <v>43</v>
      </c>
      <c r="D398" s="5" t="s">
        <v>1418</v>
      </c>
      <c r="E398" s="5" t="s">
        <v>1419</v>
      </c>
      <c r="F398" s="7">
        <v>45195</v>
      </c>
      <c r="G398" s="7">
        <v>45196</v>
      </c>
      <c r="H398" s="5">
        <v>1</v>
      </c>
      <c r="I398" s="5">
        <v>1</v>
      </c>
      <c r="J398" s="5">
        <v>1</v>
      </c>
      <c r="K398" s="5" t="s">
        <v>30</v>
      </c>
      <c r="L398" s="5">
        <v>-1697.03</v>
      </c>
      <c r="M398" s="5">
        <v>-1697.03</v>
      </c>
      <c r="N398" s="5" t="s">
        <v>1420</v>
      </c>
      <c r="O398" s="5" t="s">
        <v>1170</v>
      </c>
      <c r="P398" s="5" t="s">
        <v>33</v>
      </c>
      <c r="Q398" s="5">
        <v>0</v>
      </c>
      <c r="R398" s="8">
        <v>45174</v>
      </c>
      <c r="S398" s="7">
        <v>45199</v>
      </c>
      <c r="T398" s="5" t="s">
        <v>34</v>
      </c>
      <c r="U398" s="5">
        <v>-1697.03</v>
      </c>
      <c r="V398" s="5">
        <v>0</v>
      </c>
      <c r="W398" s="5">
        <v>0</v>
      </c>
      <c r="X398" s="5" t="s">
        <v>1421</v>
      </c>
      <c r="Y398" s="5" t="s">
        <v>1422</v>
      </c>
    </row>
    <row r="399" spans="1:25">
      <c r="A399" s="5" t="s">
        <v>1850</v>
      </c>
      <c r="B399" s="5" t="s">
        <v>26</v>
      </c>
      <c r="C399" s="5" t="s">
        <v>27</v>
      </c>
      <c r="D399" s="5" t="s">
        <v>1851</v>
      </c>
      <c r="E399" s="5" t="s">
        <v>1852</v>
      </c>
      <c r="F399" s="7">
        <v>45192</v>
      </c>
      <c r="G399" s="7">
        <v>45196</v>
      </c>
      <c r="H399" s="5">
        <v>1</v>
      </c>
      <c r="I399" s="5">
        <v>4</v>
      </c>
      <c r="J399" s="5">
        <v>4</v>
      </c>
      <c r="K399" s="5" t="s">
        <v>30</v>
      </c>
      <c r="L399" s="5">
        <v>588.4</v>
      </c>
      <c r="M399" s="5">
        <v>588.4</v>
      </c>
      <c r="N399" s="5" t="s">
        <v>1853</v>
      </c>
      <c r="O399" s="5" t="s">
        <v>1170</v>
      </c>
      <c r="P399" s="5" t="s">
        <v>33</v>
      </c>
      <c r="Q399" s="5">
        <v>0</v>
      </c>
      <c r="R399" s="8">
        <v>45192.0000115741</v>
      </c>
      <c r="S399" s="7">
        <v>45199</v>
      </c>
      <c r="T399" s="5" t="s">
        <v>34</v>
      </c>
      <c r="U399" s="5">
        <v>588.4</v>
      </c>
      <c r="V399" s="5">
        <v>0</v>
      </c>
      <c r="W399" s="5">
        <v>0</v>
      </c>
      <c r="X399" s="5" t="s">
        <v>1854</v>
      </c>
      <c r="Y399" s="5" t="s">
        <v>1855</v>
      </c>
    </row>
    <row r="400" spans="1:25">
      <c r="A400" s="5" t="s">
        <v>1856</v>
      </c>
      <c r="B400" s="5" t="s">
        <v>26</v>
      </c>
      <c r="C400" s="5" t="s">
        <v>27</v>
      </c>
      <c r="D400" s="5" t="s">
        <v>587</v>
      </c>
      <c r="E400" s="5" t="s">
        <v>1857</v>
      </c>
      <c r="F400" s="7">
        <v>45194</v>
      </c>
      <c r="G400" s="7">
        <v>45196</v>
      </c>
      <c r="H400" s="5">
        <v>1</v>
      </c>
      <c r="I400" s="5">
        <v>2</v>
      </c>
      <c r="J400" s="5">
        <v>2</v>
      </c>
      <c r="K400" s="5" t="s">
        <v>30</v>
      </c>
      <c r="L400" s="5">
        <v>512.04</v>
      </c>
      <c r="M400" s="5">
        <v>512.04</v>
      </c>
      <c r="N400" s="5" t="s">
        <v>1858</v>
      </c>
      <c r="O400" s="5" t="s">
        <v>1170</v>
      </c>
      <c r="P400" s="5" t="s">
        <v>33</v>
      </c>
      <c r="Q400" s="5">
        <v>0</v>
      </c>
      <c r="R400" s="8">
        <v>45192.0000115741</v>
      </c>
      <c r="S400" s="7">
        <v>45199</v>
      </c>
      <c r="T400" s="5" t="s">
        <v>34</v>
      </c>
      <c r="U400" s="5">
        <v>512.04</v>
      </c>
      <c r="V400" s="5">
        <v>0</v>
      </c>
      <c r="W400" s="5">
        <v>0</v>
      </c>
      <c r="X400" s="5" t="s">
        <v>1859</v>
      </c>
      <c r="Y400" s="5" t="s">
        <v>42</v>
      </c>
    </row>
    <row r="401" spans="1:25">
      <c r="A401" s="5" t="s">
        <v>1860</v>
      </c>
      <c r="B401" s="5" t="s">
        <v>26</v>
      </c>
      <c r="C401" s="5" t="s">
        <v>27</v>
      </c>
      <c r="D401" s="5" t="s">
        <v>1861</v>
      </c>
      <c r="E401" s="5" t="s">
        <v>1862</v>
      </c>
      <c r="F401" s="7">
        <v>45192</v>
      </c>
      <c r="G401" s="7">
        <v>45196</v>
      </c>
      <c r="H401" s="5">
        <v>1</v>
      </c>
      <c r="I401" s="5">
        <v>4</v>
      </c>
      <c r="J401" s="5">
        <v>4</v>
      </c>
      <c r="K401" s="5" t="s">
        <v>30</v>
      </c>
      <c r="L401" s="5">
        <v>8740.6</v>
      </c>
      <c r="M401" s="5">
        <v>8740.6</v>
      </c>
      <c r="N401" s="5" t="s">
        <v>1863</v>
      </c>
      <c r="O401" s="5" t="s">
        <v>1170</v>
      </c>
      <c r="P401" s="5" t="s">
        <v>33</v>
      </c>
      <c r="Q401" s="5">
        <v>0</v>
      </c>
      <c r="R401" s="8">
        <v>45192</v>
      </c>
      <c r="S401" s="7">
        <v>45199</v>
      </c>
      <c r="T401" s="5" t="s">
        <v>34</v>
      </c>
      <c r="U401" s="5">
        <v>8740.6</v>
      </c>
      <c r="V401" s="5">
        <v>0</v>
      </c>
      <c r="W401" s="5">
        <v>0</v>
      </c>
      <c r="X401" s="5" t="s">
        <v>1864</v>
      </c>
      <c r="Y401" s="5" t="s">
        <v>42</v>
      </c>
    </row>
    <row r="402" spans="1:25">
      <c r="A402" s="5" t="s">
        <v>1865</v>
      </c>
      <c r="B402" s="5" t="s">
        <v>26</v>
      </c>
      <c r="C402" s="5" t="s">
        <v>27</v>
      </c>
      <c r="D402" s="5" t="s">
        <v>981</v>
      </c>
      <c r="E402" s="5" t="s">
        <v>288</v>
      </c>
      <c r="F402" s="7">
        <v>45195</v>
      </c>
      <c r="G402" s="7">
        <v>45196</v>
      </c>
      <c r="H402" s="5">
        <v>1</v>
      </c>
      <c r="I402" s="5">
        <v>1</v>
      </c>
      <c r="J402" s="5">
        <v>1</v>
      </c>
      <c r="K402" s="5" t="s">
        <v>30</v>
      </c>
      <c r="L402" s="5">
        <v>646.64</v>
      </c>
      <c r="M402" s="5">
        <v>646.64</v>
      </c>
      <c r="N402" s="5" t="s">
        <v>1866</v>
      </c>
      <c r="O402" s="5" t="s">
        <v>1170</v>
      </c>
      <c r="P402" s="5" t="s">
        <v>33</v>
      </c>
      <c r="Q402" s="5">
        <v>0</v>
      </c>
      <c r="R402" s="8">
        <v>45192</v>
      </c>
      <c r="S402" s="7">
        <v>45199</v>
      </c>
      <c r="T402" s="5" t="s">
        <v>34</v>
      </c>
      <c r="U402" s="5">
        <v>646.64</v>
      </c>
      <c r="V402" s="5">
        <v>0</v>
      </c>
      <c r="W402" s="5">
        <v>0</v>
      </c>
      <c r="X402" s="5" t="s">
        <v>1867</v>
      </c>
      <c r="Y402" s="5" t="s">
        <v>1868</v>
      </c>
    </row>
    <row r="403" spans="1:25">
      <c r="A403" s="5" t="s">
        <v>1839</v>
      </c>
      <c r="B403" s="5" t="s">
        <v>26</v>
      </c>
      <c r="C403" s="5" t="s">
        <v>43</v>
      </c>
      <c r="D403" s="5" t="s">
        <v>1840</v>
      </c>
      <c r="E403" s="5" t="s">
        <v>1841</v>
      </c>
      <c r="F403" s="7">
        <v>45195</v>
      </c>
      <c r="G403" s="7">
        <v>45196</v>
      </c>
      <c r="H403" s="5">
        <v>1</v>
      </c>
      <c r="I403" s="5">
        <v>1</v>
      </c>
      <c r="J403" s="5">
        <v>1</v>
      </c>
      <c r="K403" s="5" t="s">
        <v>30</v>
      </c>
      <c r="L403" s="5">
        <v>-1107.44</v>
      </c>
      <c r="M403" s="5">
        <v>-1107.44</v>
      </c>
      <c r="N403" s="5" t="s">
        <v>1842</v>
      </c>
      <c r="O403" s="5" t="s">
        <v>1170</v>
      </c>
      <c r="P403" s="5" t="s">
        <v>33</v>
      </c>
      <c r="Q403" s="5">
        <v>0</v>
      </c>
      <c r="R403" s="8">
        <v>45192</v>
      </c>
      <c r="S403" s="7">
        <v>45199</v>
      </c>
      <c r="T403" s="5" t="s">
        <v>34</v>
      </c>
      <c r="U403" s="5">
        <v>-1107.44</v>
      </c>
      <c r="V403" s="5">
        <v>0</v>
      </c>
      <c r="W403" s="5">
        <v>0</v>
      </c>
      <c r="X403" s="5" t="s">
        <v>1843</v>
      </c>
      <c r="Y403" s="5" t="s">
        <v>1844</v>
      </c>
    </row>
    <row r="404" spans="1:25">
      <c r="A404" s="5" t="s">
        <v>1869</v>
      </c>
      <c r="B404" s="5" t="s">
        <v>26</v>
      </c>
      <c r="C404" s="5" t="s">
        <v>27</v>
      </c>
      <c r="D404" s="5" t="s">
        <v>1870</v>
      </c>
      <c r="E404" s="5" t="s">
        <v>1871</v>
      </c>
      <c r="F404" s="7">
        <v>45195</v>
      </c>
      <c r="G404" s="7">
        <v>45196</v>
      </c>
      <c r="H404" s="5">
        <v>1</v>
      </c>
      <c r="I404" s="5">
        <v>1</v>
      </c>
      <c r="J404" s="5">
        <v>1</v>
      </c>
      <c r="K404" s="5" t="s">
        <v>30</v>
      </c>
      <c r="L404" s="5">
        <v>3721.19</v>
      </c>
      <c r="M404" s="5">
        <v>3721.19</v>
      </c>
      <c r="N404" s="5" t="s">
        <v>1872</v>
      </c>
      <c r="O404" s="5" t="s">
        <v>1170</v>
      </c>
      <c r="P404" s="5" t="s">
        <v>33</v>
      </c>
      <c r="Q404" s="5">
        <v>0</v>
      </c>
      <c r="R404" s="8">
        <v>45192</v>
      </c>
      <c r="S404" s="7">
        <v>45199</v>
      </c>
      <c r="T404" s="5" t="s">
        <v>34</v>
      </c>
      <c r="U404" s="5">
        <v>3721.19</v>
      </c>
      <c r="V404" s="5">
        <v>0</v>
      </c>
      <c r="W404" s="5">
        <v>0</v>
      </c>
      <c r="X404" s="5" t="s">
        <v>1873</v>
      </c>
      <c r="Y404" s="5" t="s">
        <v>42</v>
      </c>
    </row>
    <row r="405" spans="1:25">
      <c r="A405" s="5" t="s">
        <v>1874</v>
      </c>
      <c r="B405" s="5" t="s">
        <v>26</v>
      </c>
      <c r="C405" s="5" t="s">
        <v>27</v>
      </c>
      <c r="D405" s="5" t="s">
        <v>1875</v>
      </c>
      <c r="E405" s="5" t="s">
        <v>1876</v>
      </c>
      <c r="F405" s="7">
        <v>45194</v>
      </c>
      <c r="G405" s="7">
        <v>45196</v>
      </c>
      <c r="H405" s="5">
        <v>1</v>
      </c>
      <c r="I405" s="5">
        <v>2</v>
      </c>
      <c r="J405" s="5">
        <v>2</v>
      </c>
      <c r="K405" s="5" t="s">
        <v>30</v>
      </c>
      <c r="L405" s="5">
        <v>351.77</v>
      </c>
      <c r="M405" s="5">
        <v>351.77</v>
      </c>
      <c r="N405" s="5" t="s">
        <v>1877</v>
      </c>
      <c r="O405" s="5" t="s">
        <v>1170</v>
      </c>
      <c r="P405" s="5" t="s">
        <v>33</v>
      </c>
      <c r="Q405" s="5">
        <v>0</v>
      </c>
      <c r="R405" s="8">
        <v>45192.0000115741</v>
      </c>
      <c r="S405" s="7">
        <v>45199</v>
      </c>
      <c r="T405" s="5" t="s">
        <v>34</v>
      </c>
      <c r="U405" s="5">
        <v>351.77</v>
      </c>
      <c r="V405" s="5">
        <v>0</v>
      </c>
      <c r="W405" s="5">
        <v>0</v>
      </c>
      <c r="X405" s="5" t="s">
        <v>1878</v>
      </c>
      <c r="Y405" s="5" t="s">
        <v>1879</v>
      </c>
    </row>
    <row r="406" spans="1:25">
      <c r="A406" s="5" t="s">
        <v>1880</v>
      </c>
      <c r="B406" s="5" t="s">
        <v>26</v>
      </c>
      <c r="C406" s="5" t="s">
        <v>27</v>
      </c>
      <c r="D406" s="5" t="s">
        <v>1881</v>
      </c>
      <c r="E406" s="5" t="s">
        <v>1882</v>
      </c>
      <c r="F406" s="7">
        <v>45195</v>
      </c>
      <c r="G406" s="7">
        <v>45196</v>
      </c>
      <c r="H406" s="5">
        <v>2</v>
      </c>
      <c r="I406" s="5">
        <v>1</v>
      </c>
      <c r="J406" s="5">
        <v>2</v>
      </c>
      <c r="K406" s="5" t="s">
        <v>30</v>
      </c>
      <c r="L406" s="5">
        <v>181.8</v>
      </c>
      <c r="M406" s="5">
        <v>181.8</v>
      </c>
      <c r="N406" s="5" t="s">
        <v>1883</v>
      </c>
      <c r="O406" s="5" t="s">
        <v>1170</v>
      </c>
      <c r="P406" s="5" t="s">
        <v>33</v>
      </c>
      <c r="Q406" s="5">
        <v>0</v>
      </c>
      <c r="R406" s="8">
        <v>45192.0000115741</v>
      </c>
      <c r="S406" s="7">
        <v>45199</v>
      </c>
      <c r="T406" s="5" t="s">
        <v>34</v>
      </c>
      <c r="U406" s="5">
        <v>181.8</v>
      </c>
      <c r="V406" s="5">
        <v>0</v>
      </c>
      <c r="W406" s="5">
        <v>0</v>
      </c>
      <c r="X406" s="5" t="s">
        <v>1884</v>
      </c>
      <c r="Y406" s="5" t="s">
        <v>1885</v>
      </c>
    </row>
    <row r="407" spans="1:25">
      <c r="A407" s="5" t="s">
        <v>1886</v>
      </c>
      <c r="B407" s="5" t="s">
        <v>26</v>
      </c>
      <c r="C407" s="5" t="s">
        <v>27</v>
      </c>
      <c r="D407" s="5" t="s">
        <v>1887</v>
      </c>
      <c r="E407" s="5" t="s">
        <v>1888</v>
      </c>
      <c r="F407" s="7">
        <v>45195</v>
      </c>
      <c r="G407" s="7">
        <v>45196</v>
      </c>
      <c r="H407" s="5">
        <v>1</v>
      </c>
      <c r="I407" s="5">
        <v>1</v>
      </c>
      <c r="J407" s="5">
        <v>1</v>
      </c>
      <c r="K407" s="5" t="s">
        <v>30</v>
      </c>
      <c r="L407" s="5">
        <v>356.2</v>
      </c>
      <c r="M407" s="5">
        <v>356.2</v>
      </c>
      <c r="N407" s="5" t="s">
        <v>1889</v>
      </c>
      <c r="O407" s="5" t="s">
        <v>1170</v>
      </c>
      <c r="P407" s="5" t="s">
        <v>33</v>
      </c>
      <c r="Q407" s="5">
        <v>0</v>
      </c>
      <c r="R407" s="8">
        <v>45192</v>
      </c>
      <c r="S407" s="7">
        <v>45199</v>
      </c>
      <c r="T407" s="5" t="s">
        <v>34</v>
      </c>
      <c r="U407" s="5">
        <v>356.2</v>
      </c>
      <c r="V407" s="5">
        <v>0</v>
      </c>
      <c r="W407" s="5">
        <v>0</v>
      </c>
      <c r="X407" s="5" t="s">
        <v>1890</v>
      </c>
      <c r="Y407" s="5" t="s">
        <v>42</v>
      </c>
    </row>
    <row r="408" spans="1:25">
      <c r="A408" s="5" t="s">
        <v>1891</v>
      </c>
      <c r="B408" s="5" t="s">
        <v>26</v>
      </c>
      <c r="C408" s="5" t="s">
        <v>27</v>
      </c>
      <c r="D408" s="5" t="s">
        <v>1892</v>
      </c>
      <c r="E408" s="5" t="s">
        <v>1893</v>
      </c>
      <c r="F408" s="7">
        <v>45194</v>
      </c>
      <c r="G408" s="7">
        <v>45196</v>
      </c>
      <c r="H408" s="5">
        <v>1</v>
      </c>
      <c r="I408" s="5">
        <v>2</v>
      </c>
      <c r="J408" s="5">
        <v>2</v>
      </c>
      <c r="K408" s="5" t="s">
        <v>30</v>
      </c>
      <c r="L408" s="5">
        <v>6699.5</v>
      </c>
      <c r="M408" s="5">
        <v>6699.5</v>
      </c>
      <c r="N408" s="5" t="s">
        <v>1894</v>
      </c>
      <c r="O408" s="5" t="s">
        <v>1170</v>
      </c>
      <c r="P408" s="5" t="s">
        <v>33</v>
      </c>
      <c r="Q408" s="5">
        <v>0</v>
      </c>
      <c r="R408" s="8">
        <v>45193</v>
      </c>
      <c r="S408" s="7">
        <v>45199</v>
      </c>
      <c r="T408" s="5" t="s">
        <v>34</v>
      </c>
      <c r="U408" s="5">
        <v>6699.5</v>
      </c>
      <c r="V408" s="5">
        <v>0</v>
      </c>
      <c r="W408" s="5">
        <v>0</v>
      </c>
      <c r="X408" s="5" t="s">
        <v>1895</v>
      </c>
      <c r="Y408" s="5" t="s">
        <v>42</v>
      </c>
    </row>
    <row r="409" spans="1:25">
      <c r="A409" s="5" t="s">
        <v>1869</v>
      </c>
      <c r="B409" s="5" t="s">
        <v>26</v>
      </c>
      <c r="C409" s="5" t="s">
        <v>43</v>
      </c>
      <c r="D409" s="5" t="s">
        <v>1870</v>
      </c>
      <c r="E409" s="5" t="s">
        <v>1871</v>
      </c>
      <c r="F409" s="7">
        <v>45195</v>
      </c>
      <c r="G409" s="7">
        <v>45196</v>
      </c>
      <c r="H409" s="5">
        <v>1</v>
      </c>
      <c r="I409" s="5">
        <v>1</v>
      </c>
      <c r="J409" s="5">
        <v>1</v>
      </c>
      <c r="K409" s="5" t="s">
        <v>30</v>
      </c>
      <c r="L409" s="5">
        <v>-3721.19</v>
      </c>
      <c r="M409" s="5">
        <v>-3721.19</v>
      </c>
      <c r="N409" s="5" t="s">
        <v>1872</v>
      </c>
      <c r="O409" s="5" t="s">
        <v>1170</v>
      </c>
      <c r="P409" s="5" t="s">
        <v>33</v>
      </c>
      <c r="Q409" s="5">
        <v>0</v>
      </c>
      <c r="R409" s="8">
        <v>45192</v>
      </c>
      <c r="S409" s="7">
        <v>45199</v>
      </c>
      <c r="T409" s="5" t="s">
        <v>34</v>
      </c>
      <c r="U409" s="5">
        <v>-3721.19</v>
      </c>
      <c r="V409" s="5">
        <v>0</v>
      </c>
      <c r="W409" s="5">
        <v>0</v>
      </c>
      <c r="X409" s="5" t="s">
        <v>1873</v>
      </c>
      <c r="Y409" s="5" t="s">
        <v>42</v>
      </c>
    </row>
    <row r="410" spans="1:25">
      <c r="A410" s="5" t="s">
        <v>1896</v>
      </c>
      <c r="B410" s="5" t="s">
        <v>26</v>
      </c>
      <c r="C410" s="5" t="s">
        <v>27</v>
      </c>
      <c r="D410" s="5" t="s">
        <v>1897</v>
      </c>
      <c r="E410" s="5" t="s">
        <v>288</v>
      </c>
      <c r="F410" s="7">
        <v>45194</v>
      </c>
      <c r="G410" s="7">
        <v>45196</v>
      </c>
      <c r="H410" s="5">
        <v>1</v>
      </c>
      <c r="I410" s="5">
        <v>2</v>
      </c>
      <c r="J410" s="5">
        <v>2</v>
      </c>
      <c r="K410" s="5" t="s">
        <v>30</v>
      </c>
      <c r="L410" s="5">
        <v>717.18</v>
      </c>
      <c r="M410" s="5">
        <v>717.18</v>
      </c>
      <c r="N410" s="5" t="s">
        <v>1898</v>
      </c>
      <c r="O410" s="5" t="s">
        <v>1170</v>
      </c>
      <c r="P410" s="5" t="s">
        <v>33</v>
      </c>
      <c r="Q410" s="5">
        <v>0</v>
      </c>
      <c r="R410" s="8">
        <v>45193</v>
      </c>
      <c r="S410" s="7">
        <v>45199</v>
      </c>
      <c r="T410" s="5" t="s">
        <v>34</v>
      </c>
      <c r="U410" s="5">
        <v>717.18</v>
      </c>
      <c r="V410" s="5">
        <v>0</v>
      </c>
      <c r="W410" s="5">
        <v>0</v>
      </c>
      <c r="X410" s="5" t="s">
        <v>1899</v>
      </c>
      <c r="Y410" s="5" t="s">
        <v>1900</v>
      </c>
    </row>
    <row r="411" spans="1:25">
      <c r="A411" s="5" t="s">
        <v>1901</v>
      </c>
      <c r="B411" s="5" t="s">
        <v>26</v>
      </c>
      <c r="C411" s="5" t="s">
        <v>27</v>
      </c>
      <c r="D411" s="5" t="s">
        <v>1902</v>
      </c>
      <c r="E411" s="5" t="s">
        <v>1903</v>
      </c>
      <c r="F411" s="7">
        <v>45194</v>
      </c>
      <c r="G411" s="7">
        <v>45196</v>
      </c>
      <c r="H411" s="5">
        <v>1</v>
      </c>
      <c r="I411" s="5">
        <v>2</v>
      </c>
      <c r="J411" s="5">
        <v>2</v>
      </c>
      <c r="K411" s="5" t="s">
        <v>30</v>
      </c>
      <c r="L411" s="5">
        <v>591.48</v>
      </c>
      <c r="M411" s="5">
        <v>591.48</v>
      </c>
      <c r="N411" s="5" t="s">
        <v>1904</v>
      </c>
      <c r="O411" s="5" t="s">
        <v>1170</v>
      </c>
      <c r="P411" s="5" t="s">
        <v>33</v>
      </c>
      <c r="Q411" s="5">
        <v>0</v>
      </c>
      <c r="R411" s="8">
        <v>45193.0000115741</v>
      </c>
      <c r="S411" s="7">
        <v>45199</v>
      </c>
      <c r="T411" s="5" t="s">
        <v>34</v>
      </c>
      <c r="U411" s="5">
        <v>591.48</v>
      </c>
      <c r="V411" s="5">
        <v>0</v>
      </c>
      <c r="W411" s="5">
        <v>0</v>
      </c>
      <c r="X411" s="5" t="s">
        <v>1905</v>
      </c>
      <c r="Y411" s="5" t="s">
        <v>42</v>
      </c>
    </row>
    <row r="412" spans="1:25">
      <c r="A412" s="5" t="s">
        <v>1906</v>
      </c>
      <c r="B412" s="5" t="s">
        <v>26</v>
      </c>
      <c r="C412" s="5" t="s">
        <v>27</v>
      </c>
      <c r="D412" s="5" t="s">
        <v>1907</v>
      </c>
      <c r="E412" s="5" t="s">
        <v>1908</v>
      </c>
      <c r="F412" s="7">
        <v>45193</v>
      </c>
      <c r="G412" s="7">
        <v>45196</v>
      </c>
      <c r="H412" s="5">
        <v>1</v>
      </c>
      <c r="I412" s="5">
        <v>3</v>
      </c>
      <c r="J412" s="5">
        <v>3</v>
      </c>
      <c r="K412" s="5" t="s">
        <v>30</v>
      </c>
      <c r="L412" s="5">
        <v>584.16</v>
      </c>
      <c r="M412" s="5">
        <v>584.16</v>
      </c>
      <c r="N412" s="5" t="s">
        <v>1909</v>
      </c>
      <c r="O412" s="5" t="s">
        <v>1170</v>
      </c>
      <c r="P412" s="5" t="s">
        <v>33</v>
      </c>
      <c r="Q412" s="5">
        <v>0</v>
      </c>
      <c r="R412" s="8">
        <v>45193</v>
      </c>
      <c r="S412" s="7">
        <v>45199</v>
      </c>
      <c r="T412" s="5" t="s">
        <v>34</v>
      </c>
      <c r="U412" s="5">
        <v>584.16</v>
      </c>
      <c r="V412" s="5">
        <v>0</v>
      </c>
      <c r="W412" s="5">
        <v>0</v>
      </c>
      <c r="X412" s="5" t="s">
        <v>1910</v>
      </c>
      <c r="Y412" s="5" t="s">
        <v>42</v>
      </c>
    </row>
    <row r="413" spans="1:25">
      <c r="A413" s="5" t="s">
        <v>1911</v>
      </c>
      <c r="B413" s="5" t="s">
        <v>26</v>
      </c>
      <c r="C413" s="5" t="s">
        <v>27</v>
      </c>
      <c r="D413" s="5" t="s">
        <v>1912</v>
      </c>
      <c r="E413" s="5" t="s">
        <v>1913</v>
      </c>
      <c r="F413" s="7">
        <v>45194</v>
      </c>
      <c r="G413" s="7">
        <v>45196</v>
      </c>
      <c r="H413" s="5">
        <v>1</v>
      </c>
      <c r="I413" s="5">
        <v>2</v>
      </c>
      <c r="J413" s="5">
        <v>2</v>
      </c>
      <c r="K413" s="5" t="s">
        <v>30</v>
      </c>
      <c r="L413" s="5">
        <v>9424.62</v>
      </c>
      <c r="M413" s="5">
        <v>9424.62</v>
      </c>
      <c r="N413" s="5" t="s">
        <v>1914</v>
      </c>
      <c r="O413" s="5" t="s">
        <v>1170</v>
      </c>
      <c r="P413" s="5" t="s">
        <v>33</v>
      </c>
      <c r="Q413" s="5">
        <v>0</v>
      </c>
      <c r="R413" s="8">
        <v>45193.0000115741</v>
      </c>
      <c r="S413" s="7">
        <v>45199</v>
      </c>
      <c r="T413" s="5" t="s">
        <v>34</v>
      </c>
      <c r="U413" s="5">
        <v>9424.62</v>
      </c>
      <c r="V413" s="5">
        <v>0</v>
      </c>
      <c r="W413" s="5">
        <v>0</v>
      </c>
      <c r="X413" s="5" t="s">
        <v>1915</v>
      </c>
      <c r="Y413" s="5" t="s">
        <v>42</v>
      </c>
    </row>
    <row r="414" spans="1:25">
      <c r="A414" s="5" t="s">
        <v>1916</v>
      </c>
      <c r="B414" s="5" t="s">
        <v>26</v>
      </c>
      <c r="C414" s="5" t="s">
        <v>27</v>
      </c>
      <c r="D414" s="5" t="s">
        <v>1917</v>
      </c>
      <c r="E414" s="5" t="s">
        <v>841</v>
      </c>
      <c r="F414" s="7">
        <v>45194</v>
      </c>
      <c r="G414" s="7">
        <v>45196</v>
      </c>
      <c r="H414" s="5">
        <v>1</v>
      </c>
      <c r="I414" s="5">
        <v>2</v>
      </c>
      <c r="J414" s="5">
        <v>2</v>
      </c>
      <c r="K414" s="5" t="s">
        <v>30</v>
      </c>
      <c r="L414" s="5">
        <v>1068.24</v>
      </c>
      <c r="M414" s="5">
        <v>1068.24</v>
      </c>
      <c r="N414" s="5" t="s">
        <v>1918</v>
      </c>
      <c r="O414" s="5" t="s">
        <v>1170</v>
      </c>
      <c r="P414" s="5" t="s">
        <v>33</v>
      </c>
      <c r="Q414" s="5">
        <v>0</v>
      </c>
      <c r="R414" s="8">
        <v>45193</v>
      </c>
      <c r="S414" s="7">
        <v>45199</v>
      </c>
      <c r="T414" s="5" t="s">
        <v>34</v>
      </c>
      <c r="U414" s="5">
        <v>1068.24</v>
      </c>
      <c r="V414" s="5">
        <v>0</v>
      </c>
      <c r="W414" s="5">
        <v>0</v>
      </c>
      <c r="X414" s="5" t="s">
        <v>1919</v>
      </c>
      <c r="Y414" s="5" t="s">
        <v>42</v>
      </c>
    </row>
    <row r="415" spans="1:25">
      <c r="A415" s="5" t="s">
        <v>1920</v>
      </c>
      <c r="B415" s="5" t="s">
        <v>26</v>
      </c>
      <c r="C415" s="5" t="s">
        <v>27</v>
      </c>
      <c r="D415" s="5" t="s">
        <v>1921</v>
      </c>
      <c r="E415" s="5" t="s">
        <v>1922</v>
      </c>
      <c r="F415" s="7">
        <v>45195</v>
      </c>
      <c r="G415" s="7">
        <v>45196</v>
      </c>
      <c r="H415" s="5">
        <v>2</v>
      </c>
      <c r="I415" s="5">
        <v>1</v>
      </c>
      <c r="J415" s="5">
        <v>2</v>
      </c>
      <c r="K415" s="5" t="s">
        <v>30</v>
      </c>
      <c r="L415" s="5">
        <v>1050.3</v>
      </c>
      <c r="M415" s="5">
        <v>1050.3</v>
      </c>
      <c r="N415" s="5" t="s">
        <v>1923</v>
      </c>
      <c r="O415" s="5" t="s">
        <v>1170</v>
      </c>
      <c r="P415" s="5" t="s">
        <v>33</v>
      </c>
      <c r="Q415" s="5">
        <v>0</v>
      </c>
      <c r="R415" s="8">
        <v>45193.0000115741</v>
      </c>
      <c r="S415" s="7">
        <v>45199</v>
      </c>
      <c r="T415" s="5" t="s">
        <v>34</v>
      </c>
      <c r="U415" s="5">
        <v>1050.3</v>
      </c>
      <c r="V415" s="5">
        <v>0</v>
      </c>
      <c r="W415" s="5">
        <v>0</v>
      </c>
      <c r="X415" s="5" t="s">
        <v>1924</v>
      </c>
      <c r="Y415" s="5" t="s">
        <v>42</v>
      </c>
    </row>
    <row r="416" spans="1:25">
      <c r="A416" s="5" t="s">
        <v>1925</v>
      </c>
      <c r="B416" s="5" t="s">
        <v>26</v>
      </c>
      <c r="C416" s="5" t="s">
        <v>27</v>
      </c>
      <c r="D416" s="5" t="s">
        <v>910</v>
      </c>
      <c r="E416" s="5" t="s">
        <v>911</v>
      </c>
      <c r="F416" s="7">
        <v>45194</v>
      </c>
      <c r="G416" s="7">
        <v>45196</v>
      </c>
      <c r="H416" s="5">
        <v>1</v>
      </c>
      <c r="I416" s="5">
        <v>2</v>
      </c>
      <c r="J416" s="5">
        <v>2</v>
      </c>
      <c r="K416" s="5" t="s">
        <v>30</v>
      </c>
      <c r="L416" s="5">
        <v>860.86</v>
      </c>
      <c r="M416" s="5">
        <v>860.86</v>
      </c>
      <c r="N416" s="5" t="s">
        <v>1926</v>
      </c>
      <c r="O416" s="5" t="s">
        <v>1170</v>
      </c>
      <c r="P416" s="5" t="s">
        <v>33</v>
      </c>
      <c r="Q416" s="5">
        <v>0</v>
      </c>
      <c r="R416" s="8">
        <v>45193.0000115741</v>
      </c>
      <c r="S416" s="7">
        <v>45199</v>
      </c>
      <c r="T416" s="5" t="s">
        <v>34</v>
      </c>
      <c r="U416" s="5">
        <v>860.86</v>
      </c>
      <c r="V416" s="5">
        <v>0</v>
      </c>
      <c r="W416" s="5">
        <v>0</v>
      </c>
      <c r="X416" s="5" t="s">
        <v>1927</v>
      </c>
      <c r="Y416" s="5" t="s">
        <v>1928</v>
      </c>
    </row>
    <row r="417" spans="1:25">
      <c r="A417" s="5" t="s">
        <v>1929</v>
      </c>
      <c r="B417" s="5" t="s">
        <v>26</v>
      </c>
      <c r="C417" s="5" t="s">
        <v>27</v>
      </c>
      <c r="D417" s="5" t="s">
        <v>1930</v>
      </c>
      <c r="E417" s="5" t="s">
        <v>338</v>
      </c>
      <c r="F417" s="7">
        <v>45193</v>
      </c>
      <c r="G417" s="7">
        <v>45196</v>
      </c>
      <c r="H417" s="5">
        <v>1</v>
      </c>
      <c r="I417" s="5">
        <v>3</v>
      </c>
      <c r="J417" s="5">
        <v>3</v>
      </c>
      <c r="K417" s="5" t="s">
        <v>30</v>
      </c>
      <c r="L417" s="5">
        <v>1863.34</v>
      </c>
      <c r="M417" s="5">
        <v>1863.34</v>
      </c>
      <c r="N417" s="5" t="s">
        <v>1931</v>
      </c>
      <c r="O417" s="5" t="s">
        <v>1170</v>
      </c>
      <c r="P417" s="5" t="s">
        <v>33</v>
      </c>
      <c r="Q417" s="5">
        <v>0</v>
      </c>
      <c r="R417" s="8">
        <v>45193.0000115741</v>
      </c>
      <c r="S417" s="7">
        <v>45199</v>
      </c>
      <c r="T417" s="5" t="s">
        <v>34</v>
      </c>
      <c r="U417" s="5">
        <v>1863.34</v>
      </c>
      <c r="V417" s="5">
        <v>0</v>
      </c>
      <c r="W417" s="5">
        <v>0</v>
      </c>
      <c r="X417" s="5" t="s">
        <v>1932</v>
      </c>
      <c r="Y417" s="5" t="s">
        <v>1933</v>
      </c>
    </row>
    <row r="418" spans="1:25">
      <c r="A418" s="5" t="s">
        <v>1934</v>
      </c>
      <c r="B418" s="5" t="s">
        <v>26</v>
      </c>
      <c r="C418" s="5" t="s">
        <v>27</v>
      </c>
      <c r="D418" s="5" t="s">
        <v>1824</v>
      </c>
      <c r="E418" s="5" t="s">
        <v>1935</v>
      </c>
      <c r="F418" s="7">
        <v>45195</v>
      </c>
      <c r="G418" s="7">
        <v>45196</v>
      </c>
      <c r="H418" s="5">
        <v>1</v>
      </c>
      <c r="I418" s="5">
        <v>1</v>
      </c>
      <c r="J418" s="5">
        <v>1</v>
      </c>
      <c r="K418" s="5" t="s">
        <v>30</v>
      </c>
      <c r="L418" s="5">
        <v>747.25</v>
      </c>
      <c r="M418" s="5">
        <v>747.25</v>
      </c>
      <c r="N418" s="5" t="s">
        <v>1936</v>
      </c>
      <c r="O418" s="5" t="s">
        <v>1170</v>
      </c>
      <c r="P418" s="5" t="s">
        <v>33</v>
      </c>
      <c r="Q418" s="5">
        <v>0</v>
      </c>
      <c r="R418" s="8">
        <v>45193</v>
      </c>
      <c r="S418" s="7">
        <v>45199</v>
      </c>
      <c r="T418" s="5" t="s">
        <v>34</v>
      </c>
      <c r="U418" s="5">
        <v>747.25</v>
      </c>
      <c r="V418" s="5">
        <v>0</v>
      </c>
      <c r="W418" s="5">
        <v>0</v>
      </c>
      <c r="X418" s="5" t="s">
        <v>1937</v>
      </c>
      <c r="Y418" s="5" t="s">
        <v>42</v>
      </c>
    </row>
    <row r="419" spans="1:25">
      <c r="A419" s="5" t="s">
        <v>1938</v>
      </c>
      <c r="B419" s="5" t="s">
        <v>26</v>
      </c>
      <c r="C419" s="5" t="s">
        <v>27</v>
      </c>
      <c r="D419" s="5" t="s">
        <v>1939</v>
      </c>
      <c r="E419" s="5" t="s">
        <v>1940</v>
      </c>
      <c r="F419" s="7">
        <v>45195</v>
      </c>
      <c r="G419" s="7">
        <v>45196</v>
      </c>
      <c r="H419" s="5">
        <v>1</v>
      </c>
      <c r="I419" s="5">
        <v>1</v>
      </c>
      <c r="J419" s="5">
        <v>1</v>
      </c>
      <c r="K419" s="5" t="s">
        <v>30</v>
      </c>
      <c r="L419" s="5">
        <v>261.42</v>
      </c>
      <c r="M419" s="5">
        <v>261.42</v>
      </c>
      <c r="N419" s="5" t="s">
        <v>1941</v>
      </c>
      <c r="O419" s="5" t="s">
        <v>1170</v>
      </c>
      <c r="P419" s="5" t="s">
        <v>33</v>
      </c>
      <c r="Q419" s="5">
        <v>0</v>
      </c>
      <c r="R419" s="8">
        <v>45193.0000115741</v>
      </c>
      <c r="S419" s="7">
        <v>45199</v>
      </c>
      <c r="T419" s="5" t="s">
        <v>34</v>
      </c>
      <c r="U419" s="5">
        <v>261.42</v>
      </c>
      <c r="V419" s="5">
        <v>0</v>
      </c>
      <c r="W419" s="5">
        <v>0</v>
      </c>
      <c r="X419" s="5" t="s">
        <v>1942</v>
      </c>
      <c r="Y419" s="5" t="s">
        <v>1943</v>
      </c>
    </row>
    <row r="420" spans="1:25">
      <c r="A420" s="5" t="s">
        <v>1944</v>
      </c>
      <c r="B420" s="5" t="s">
        <v>26</v>
      </c>
      <c r="C420" s="5" t="s">
        <v>27</v>
      </c>
      <c r="D420" s="5" t="s">
        <v>1945</v>
      </c>
      <c r="E420" s="5" t="s">
        <v>1946</v>
      </c>
      <c r="F420" s="7">
        <v>45194</v>
      </c>
      <c r="G420" s="7">
        <v>45196</v>
      </c>
      <c r="H420" s="5">
        <v>1</v>
      </c>
      <c r="I420" s="5">
        <v>2</v>
      </c>
      <c r="J420" s="5">
        <v>2</v>
      </c>
      <c r="K420" s="5" t="s">
        <v>30</v>
      </c>
      <c r="L420" s="5">
        <v>760.6</v>
      </c>
      <c r="M420" s="5">
        <v>760.6</v>
      </c>
      <c r="N420" s="5" t="s">
        <v>1947</v>
      </c>
      <c r="O420" s="5" t="s">
        <v>1170</v>
      </c>
      <c r="P420" s="5" t="s">
        <v>33</v>
      </c>
      <c r="Q420" s="5">
        <v>0</v>
      </c>
      <c r="R420" s="8">
        <v>45193.0000115741</v>
      </c>
      <c r="S420" s="7">
        <v>45199</v>
      </c>
      <c r="T420" s="5" t="s">
        <v>34</v>
      </c>
      <c r="U420" s="5">
        <v>760.6</v>
      </c>
      <c r="V420" s="5">
        <v>0</v>
      </c>
      <c r="W420" s="5">
        <v>0</v>
      </c>
      <c r="X420" s="5" t="s">
        <v>1948</v>
      </c>
      <c r="Y420" s="5" t="s">
        <v>42</v>
      </c>
    </row>
    <row r="421" spans="1:25">
      <c r="A421" s="5" t="s">
        <v>1949</v>
      </c>
      <c r="B421" s="5" t="s">
        <v>26</v>
      </c>
      <c r="C421" s="5" t="s">
        <v>27</v>
      </c>
      <c r="D421" s="5" t="s">
        <v>1950</v>
      </c>
      <c r="E421" s="5" t="s">
        <v>1951</v>
      </c>
      <c r="F421" s="7">
        <v>45194</v>
      </c>
      <c r="G421" s="7">
        <v>45196</v>
      </c>
      <c r="H421" s="5">
        <v>1</v>
      </c>
      <c r="I421" s="5">
        <v>2</v>
      </c>
      <c r="J421" s="5">
        <v>2</v>
      </c>
      <c r="K421" s="5" t="s">
        <v>30</v>
      </c>
      <c r="L421" s="5">
        <v>377.8</v>
      </c>
      <c r="M421" s="5">
        <v>377.8</v>
      </c>
      <c r="N421" s="5" t="s">
        <v>1952</v>
      </c>
      <c r="O421" s="5" t="s">
        <v>1170</v>
      </c>
      <c r="P421" s="5" t="s">
        <v>33</v>
      </c>
      <c r="Q421" s="5">
        <v>0</v>
      </c>
      <c r="R421" s="8">
        <v>45193</v>
      </c>
      <c r="S421" s="7">
        <v>45199</v>
      </c>
      <c r="T421" s="5" t="s">
        <v>34</v>
      </c>
      <c r="U421" s="5">
        <v>377.8</v>
      </c>
      <c r="V421" s="5">
        <v>0</v>
      </c>
      <c r="W421" s="5">
        <v>0</v>
      </c>
      <c r="X421" s="5" t="s">
        <v>1953</v>
      </c>
      <c r="Y421" s="5" t="s">
        <v>42</v>
      </c>
    </row>
    <row r="422" spans="1:25">
      <c r="A422" s="5" t="s">
        <v>1954</v>
      </c>
      <c r="B422" s="5" t="s">
        <v>26</v>
      </c>
      <c r="C422" s="5" t="s">
        <v>27</v>
      </c>
      <c r="D422" s="5" t="s">
        <v>1955</v>
      </c>
      <c r="E422" s="5" t="s">
        <v>1956</v>
      </c>
      <c r="F422" s="7">
        <v>45194</v>
      </c>
      <c r="G422" s="7">
        <v>45196</v>
      </c>
      <c r="H422" s="5">
        <v>1</v>
      </c>
      <c r="I422" s="5">
        <v>2</v>
      </c>
      <c r="J422" s="5">
        <v>2</v>
      </c>
      <c r="K422" s="5" t="s">
        <v>30</v>
      </c>
      <c r="L422" s="5">
        <v>1157.78</v>
      </c>
      <c r="M422" s="5">
        <v>1157.78</v>
      </c>
      <c r="N422" s="5" t="s">
        <v>1957</v>
      </c>
      <c r="O422" s="5" t="s">
        <v>1170</v>
      </c>
      <c r="P422" s="5" t="s">
        <v>33</v>
      </c>
      <c r="Q422" s="5">
        <v>0</v>
      </c>
      <c r="R422" s="8">
        <v>45193</v>
      </c>
      <c r="S422" s="7">
        <v>45199</v>
      </c>
      <c r="T422" s="5" t="s">
        <v>34</v>
      </c>
      <c r="U422" s="5">
        <v>1157.78</v>
      </c>
      <c r="V422" s="5">
        <v>0</v>
      </c>
      <c r="W422" s="5">
        <v>0</v>
      </c>
      <c r="X422" s="5" t="s">
        <v>1958</v>
      </c>
      <c r="Y422" s="5" t="s">
        <v>1959</v>
      </c>
    </row>
    <row r="423" spans="1:25">
      <c r="A423" s="5" t="s">
        <v>1960</v>
      </c>
      <c r="B423" s="5" t="s">
        <v>26</v>
      </c>
      <c r="C423" s="5" t="s">
        <v>27</v>
      </c>
      <c r="D423" s="5" t="s">
        <v>636</v>
      </c>
      <c r="E423" s="5" t="s">
        <v>679</v>
      </c>
      <c r="F423" s="7">
        <v>45195</v>
      </c>
      <c r="G423" s="7">
        <v>45196</v>
      </c>
      <c r="H423" s="5">
        <v>1</v>
      </c>
      <c r="I423" s="5">
        <v>1</v>
      </c>
      <c r="J423" s="5">
        <v>1</v>
      </c>
      <c r="K423" s="5" t="s">
        <v>30</v>
      </c>
      <c r="L423" s="5">
        <v>562.42</v>
      </c>
      <c r="M423" s="5">
        <v>562.42</v>
      </c>
      <c r="N423" s="5" t="s">
        <v>1961</v>
      </c>
      <c r="O423" s="5" t="s">
        <v>1170</v>
      </c>
      <c r="P423" s="5" t="s">
        <v>33</v>
      </c>
      <c r="Q423" s="5">
        <v>0</v>
      </c>
      <c r="R423" s="8">
        <v>45194</v>
      </c>
      <c r="S423" s="7">
        <v>45199</v>
      </c>
      <c r="T423" s="5" t="s">
        <v>34</v>
      </c>
      <c r="U423" s="5">
        <v>562.42</v>
      </c>
      <c r="V423" s="5">
        <v>0</v>
      </c>
      <c r="W423" s="5">
        <v>0</v>
      </c>
      <c r="X423" s="5" t="s">
        <v>1962</v>
      </c>
      <c r="Y423" s="5" t="s">
        <v>1963</v>
      </c>
    </row>
    <row r="424" spans="1:25">
      <c r="A424" s="5" t="s">
        <v>1964</v>
      </c>
      <c r="B424" s="5" t="s">
        <v>26</v>
      </c>
      <c r="C424" s="5" t="s">
        <v>27</v>
      </c>
      <c r="D424" s="5" t="s">
        <v>1965</v>
      </c>
      <c r="E424" s="5" t="s">
        <v>1966</v>
      </c>
      <c r="F424" s="7">
        <v>45194</v>
      </c>
      <c r="G424" s="7">
        <v>45196</v>
      </c>
      <c r="H424" s="5">
        <v>1</v>
      </c>
      <c r="I424" s="5">
        <v>2</v>
      </c>
      <c r="J424" s="5">
        <v>2</v>
      </c>
      <c r="K424" s="5" t="s">
        <v>30</v>
      </c>
      <c r="L424" s="5">
        <v>898.5</v>
      </c>
      <c r="M424" s="5">
        <v>898.5</v>
      </c>
      <c r="N424" s="5" t="s">
        <v>1967</v>
      </c>
      <c r="O424" s="5" t="s">
        <v>1170</v>
      </c>
      <c r="P424" s="5" t="s">
        <v>33</v>
      </c>
      <c r="Q424" s="5">
        <v>0</v>
      </c>
      <c r="R424" s="8">
        <v>45194.0000115741</v>
      </c>
      <c r="S424" s="7">
        <v>45199</v>
      </c>
      <c r="T424" s="5" t="s">
        <v>34</v>
      </c>
      <c r="U424" s="5">
        <v>898.5</v>
      </c>
      <c r="V424" s="5">
        <v>0</v>
      </c>
      <c r="W424" s="5">
        <v>0</v>
      </c>
      <c r="X424" s="5" t="s">
        <v>1968</v>
      </c>
      <c r="Y424" s="5" t="s">
        <v>42</v>
      </c>
    </row>
    <row r="425" spans="1:25">
      <c r="A425" s="5" t="s">
        <v>1969</v>
      </c>
      <c r="B425" s="5" t="s">
        <v>26</v>
      </c>
      <c r="C425" s="5" t="s">
        <v>27</v>
      </c>
      <c r="D425" s="5" t="s">
        <v>1917</v>
      </c>
      <c r="E425" s="5" t="s">
        <v>841</v>
      </c>
      <c r="F425" s="7">
        <v>45194</v>
      </c>
      <c r="G425" s="7">
        <v>45196</v>
      </c>
      <c r="H425" s="5">
        <v>1</v>
      </c>
      <c r="I425" s="5">
        <v>2</v>
      </c>
      <c r="J425" s="5">
        <v>2</v>
      </c>
      <c r="K425" s="5" t="s">
        <v>30</v>
      </c>
      <c r="L425" s="5">
        <v>1068.24</v>
      </c>
      <c r="M425" s="5">
        <v>1068.24</v>
      </c>
      <c r="N425" s="5" t="s">
        <v>1970</v>
      </c>
      <c r="O425" s="5" t="s">
        <v>1170</v>
      </c>
      <c r="P425" s="5" t="s">
        <v>33</v>
      </c>
      <c r="Q425" s="5">
        <v>0</v>
      </c>
      <c r="R425" s="8">
        <v>45194.0000115741</v>
      </c>
      <c r="S425" s="7">
        <v>45199</v>
      </c>
      <c r="T425" s="5" t="s">
        <v>34</v>
      </c>
      <c r="U425" s="5">
        <v>1068.24</v>
      </c>
      <c r="V425" s="5">
        <v>0</v>
      </c>
      <c r="W425" s="5">
        <v>0</v>
      </c>
      <c r="X425" s="5" t="s">
        <v>1971</v>
      </c>
      <c r="Y425" s="5" t="s">
        <v>42</v>
      </c>
    </row>
    <row r="426" spans="1:25">
      <c r="A426" s="5" t="s">
        <v>1972</v>
      </c>
      <c r="B426" s="5" t="s">
        <v>26</v>
      </c>
      <c r="C426" s="5" t="s">
        <v>27</v>
      </c>
      <c r="D426" s="5" t="s">
        <v>1939</v>
      </c>
      <c r="E426" s="5" t="s">
        <v>1973</v>
      </c>
      <c r="F426" s="7">
        <v>45195</v>
      </c>
      <c r="G426" s="7">
        <v>45196</v>
      </c>
      <c r="H426" s="5">
        <v>1</v>
      </c>
      <c r="I426" s="5">
        <v>1</v>
      </c>
      <c r="J426" s="5">
        <v>1</v>
      </c>
      <c r="K426" s="5" t="s">
        <v>30</v>
      </c>
      <c r="L426" s="5">
        <v>222.4</v>
      </c>
      <c r="M426" s="5">
        <v>222.4</v>
      </c>
      <c r="N426" s="5" t="s">
        <v>1974</v>
      </c>
      <c r="O426" s="5" t="s">
        <v>1170</v>
      </c>
      <c r="P426" s="5" t="s">
        <v>33</v>
      </c>
      <c r="Q426" s="5">
        <v>0</v>
      </c>
      <c r="R426" s="8">
        <v>45194</v>
      </c>
      <c r="S426" s="7">
        <v>45199</v>
      </c>
      <c r="T426" s="5" t="s">
        <v>34</v>
      </c>
      <c r="U426" s="5">
        <v>222.4</v>
      </c>
      <c r="V426" s="5">
        <v>0</v>
      </c>
      <c r="W426" s="5">
        <v>0</v>
      </c>
      <c r="X426" s="5" t="s">
        <v>1975</v>
      </c>
      <c r="Y426" s="5" t="s">
        <v>1976</v>
      </c>
    </row>
    <row r="427" spans="1:25">
      <c r="A427" s="5" t="s">
        <v>1969</v>
      </c>
      <c r="B427" s="5" t="s">
        <v>26</v>
      </c>
      <c r="C427" s="5" t="s">
        <v>43</v>
      </c>
      <c r="D427" s="5" t="s">
        <v>1917</v>
      </c>
      <c r="E427" s="5" t="s">
        <v>841</v>
      </c>
      <c r="F427" s="7">
        <v>45194</v>
      </c>
      <c r="G427" s="7">
        <v>45196</v>
      </c>
      <c r="H427" s="5">
        <v>1</v>
      </c>
      <c r="I427" s="5">
        <v>2</v>
      </c>
      <c r="J427" s="5">
        <v>2</v>
      </c>
      <c r="K427" s="5" t="s">
        <v>30</v>
      </c>
      <c r="L427" s="5">
        <v>-1068.24</v>
      </c>
      <c r="M427" s="5">
        <v>-1068.24</v>
      </c>
      <c r="N427" s="5" t="s">
        <v>1970</v>
      </c>
      <c r="O427" s="5" t="s">
        <v>1170</v>
      </c>
      <c r="P427" s="5" t="s">
        <v>33</v>
      </c>
      <c r="Q427" s="5">
        <v>0</v>
      </c>
      <c r="R427" s="8">
        <v>45194.0000115741</v>
      </c>
      <c r="S427" s="7">
        <v>45199</v>
      </c>
      <c r="T427" s="5" t="s">
        <v>34</v>
      </c>
      <c r="U427" s="5">
        <v>-1068.24</v>
      </c>
      <c r="V427" s="5">
        <v>0</v>
      </c>
      <c r="W427" s="5">
        <v>0</v>
      </c>
      <c r="X427" s="5" t="s">
        <v>1971</v>
      </c>
      <c r="Y427" s="5" t="s">
        <v>42</v>
      </c>
    </row>
    <row r="428" spans="1:25">
      <c r="A428" s="5" t="s">
        <v>1977</v>
      </c>
      <c r="B428" s="5" t="s">
        <v>26</v>
      </c>
      <c r="C428" s="5" t="s">
        <v>27</v>
      </c>
      <c r="D428" s="5" t="s">
        <v>1978</v>
      </c>
      <c r="E428" s="5" t="s">
        <v>749</v>
      </c>
      <c r="F428" s="7">
        <v>45195</v>
      </c>
      <c r="G428" s="7">
        <v>45196</v>
      </c>
      <c r="H428" s="5">
        <v>1</v>
      </c>
      <c r="I428" s="5">
        <v>1</v>
      </c>
      <c r="J428" s="5">
        <v>1</v>
      </c>
      <c r="K428" s="5" t="s">
        <v>30</v>
      </c>
      <c r="L428" s="5">
        <v>435.88</v>
      </c>
      <c r="M428" s="5">
        <v>435.88</v>
      </c>
      <c r="N428" s="5" t="s">
        <v>1979</v>
      </c>
      <c r="O428" s="5" t="s">
        <v>1170</v>
      </c>
      <c r="P428" s="5" t="s">
        <v>33</v>
      </c>
      <c r="Q428" s="5">
        <v>0</v>
      </c>
      <c r="R428" s="8">
        <v>45194.0000115741</v>
      </c>
      <c r="S428" s="7">
        <v>45199</v>
      </c>
      <c r="T428" s="5" t="s">
        <v>34</v>
      </c>
      <c r="U428" s="5">
        <v>435.88</v>
      </c>
      <c r="V428" s="5">
        <v>0</v>
      </c>
      <c r="W428" s="5">
        <v>0</v>
      </c>
      <c r="X428" s="5" t="s">
        <v>1980</v>
      </c>
      <c r="Y428" s="5" t="s">
        <v>42</v>
      </c>
    </row>
    <row r="429" spans="1:25">
      <c r="A429" s="5" t="s">
        <v>1981</v>
      </c>
      <c r="B429" s="5" t="s">
        <v>26</v>
      </c>
      <c r="C429" s="5" t="s">
        <v>27</v>
      </c>
      <c r="D429" s="5" t="s">
        <v>1982</v>
      </c>
      <c r="E429" s="5" t="s">
        <v>1110</v>
      </c>
      <c r="F429" s="7">
        <v>45195</v>
      </c>
      <c r="G429" s="7">
        <v>45196</v>
      </c>
      <c r="H429" s="5">
        <v>1</v>
      </c>
      <c r="I429" s="5">
        <v>1</v>
      </c>
      <c r="J429" s="5">
        <v>1</v>
      </c>
      <c r="K429" s="5" t="s">
        <v>30</v>
      </c>
      <c r="L429" s="5">
        <v>261.99</v>
      </c>
      <c r="M429" s="5">
        <v>261.99</v>
      </c>
      <c r="N429" s="5" t="s">
        <v>1983</v>
      </c>
      <c r="O429" s="5" t="s">
        <v>1170</v>
      </c>
      <c r="P429" s="5" t="s">
        <v>33</v>
      </c>
      <c r="Q429" s="5">
        <v>0</v>
      </c>
      <c r="R429" s="8">
        <v>45194</v>
      </c>
      <c r="S429" s="7">
        <v>45199</v>
      </c>
      <c r="T429" s="5" t="s">
        <v>34</v>
      </c>
      <c r="U429" s="5">
        <v>261.99</v>
      </c>
      <c r="V429" s="5">
        <v>0</v>
      </c>
      <c r="W429" s="5">
        <v>0</v>
      </c>
      <c r="X429" s="5" t="s">
        <v>1984</v>
      </c>
      <c r="Y429" s="5" t="s">
        <v>1985</v>
      </c>
    </row>
    <row r="430" spans="1:25">
      <c r="A430" s="5" t="s">
        <v>1986</v>
      </c>
      <c r="B430" s="5" t="s">
        <v>26</v>
      </c>
      <c r="C430" s="5" t="s">
        <v>27</v>
      </c>
      <c r="D430" s="5" t="s">
        <v>1987</v>
      </c>
      <c r="E430" s="5" t="s">
        <v>46</v>
      </c>
      <c r="F430" s="7">
        <v>45195</v>
      </c>
      <c r="G430" s="7">
        <v>45196</v>
      </c>
      <c r="H430" s="5">
        <v>2</v>
      </c>
      <c r="I430" s="5">
        <v>1</v>
      </c>
      <c r="J430" s="5">
        <v>2</v>
      </c>
      <c r="K430" s="5" t="s">
        <v>30</v>
      </c>
      <c r="L430" s="5">
        <v>1321.02</v>
      </c>
      <c r="M430" s="5">
        <v>1321.02</v>
      </c>
      <c r="N430" s="5" t="s">
        <v>1988</v>
      </c>
      <c r="O430" s="5" t="s">
        <v>1170</v>
      </c>
      <c r="P430" s="5" t="s">
        <v>33</v>
      </c>
      <c r="Q430" s="5">
        <v>0</v>
      </c>
      <c r="R430" s="8">
        <v>45194.0000115741</v>
      </c>
      <c r="S430" s="7">
        <v>45199</v>
      </c>
      <c r="T430" s="5" t="s">
        <v>34</v>
      </c>
      <c r="U430" s="5">
        <v>1321.02</v>
      </c>
      <c r="V430" s="5">
        <v>0</v>
      </c>
      <c r="W430" s="5">
        <v>0</v>
      </c>
      <c r="X430" s="5" t="s">
        <v>1989</v>
      </c>
      <c r="Y430" s="5" t="s">
        <v>42</v>
      </c>
    </row>
    <row r="431" spans="1:25">
      <c r="A431" s="5" t="s">
        <v>1990</v>
      </c>
      <c r="B431" s="5" t="s">
        <v>26</v>
      </c>
      <c r="C431" s="5" t="s">
        <v>27</v>
      </c>
      <c r="D431" s="5" t="s">
        <v>1991</v>
      </c>
      <c r="E431" s="5" t="s">
        <v>1992</v>
      </c>
      <c r="F431" s="7">
        <v>45195</v>
      </c>
      <c r="G431" s="7">
        <v>45196</v>
      </c>
      <c r="H431" s="5">
        <v>1</v>
      </c>
      <c r="I431" s="5">
        <v>1</v>
      </c>
      <c r="J431" s="5">
        <v>1</v>
      </c>
      <c r="K431" s="5" t="s">
        <v>30</v>
      </c>
      <c r="L431" s="5">
        <v>479.48</v>
      </c>
      <c r="M431" s="5">
        <v>479.48</v>
      </c>
      <c r="N431" s="5" t="s">
        <v>1993</v>
      </c>
      <c r="O431" s="5" t="s">
        <v>1170</v>
      </c>
      <c r="P431" s="5" t="s">
        <v>33</v>
      </c>
      <c r="Q431" s="5">
        <v>0</v>
      </c>
      <c r="R431" s="8">
        <v>45194.0000115741</v>
      </c>
      <c r="S431" s="7">
        <v>45199</v>
      </c>
      <c r="T431" s="5" t="s">
        <v>34</v>
      </c>
      <c r="U431" s="5">
        <v>479.48</v>
      </c>
      <c r="V431" s="5">
        <v>0</v>
      </c>
      <c r="W431" s="5">
        <v>0</v>
      </c>
      <c r="X431" s="5" t="s">
        <v>1994</v>
      </c>
      <c r="Y431" s="5" t="s">
        <v>1995</v>
      </c>
    </row>
    <row r="432" spans="1:25">
      <c r="A432" s="5" t="s">
        <v>1996</v>
      </c>
      <c r="B432" s="5" t="s">
        <v>26</v>
      </c>
      <c r="C432" s="5" t="s">
        <v>27</v>
      </c>
      <c r="D432" s="5" t="s">
        <v>1997</v>
      </c>
      <c r="E432" s="5" t="s">
        <v>338</v>
      </c>
      <c r="F432" s="7">
        <v>45194</v>
      </c>
      <c r="G432" s="7">
        <v>45196</v>
      </c>
      <c r="H432" s="5">
        <v>1</v>
      </c>
      <c r="I432" s="5">
        <v>2</v>
      </c>
      <c r="J432" s="5">
        <v>2</v>
      </c>
      <c r="K432" s="5" t="s">
        <v>30</v>
      </c>
      <c r="L432" s="5">
        <v>402.72</v>
      </c>
      <c r="M432" s="5">
        <v>402.72</v>
      </c>
      <c r="N432" s="5" t="s">
        <v>1998</v>
      </c>
      <c r="O432" s="5" t="s">
        <v>1170</v>
      </c>
      <c r="P432" s="5" t="s">
        <v>33</v>
      </c>
      <c r="Q432" s="5">
        <v>0</v>
      </c>
      <c r="R432" s="8">
        <v>45194.0000115741</v>
      </c>
      <c r="S432" s="7">
        <v>45199</v>
      </c>
      <c r="T432" s="5" t="s">
        <v>34</v>
      </c>
      <c r="U432" s="5">
        <v>402.72</v>
      </c>
      <c r="V432" s="5">
        <v>0</v>
      </c>
      <c r="W432" s="5">
        <v>0</v>
      </c>
      <c r="X432" s="5" t="s">
        <v>1999</v>
      </c>
      <c r="Y432" s="5" t="s">
        <v>42</v>
      </c>
    </row>
    <row r="433" spans="1:25">
      <c r="A433" s="5" t="s">
        <v>2000</v>
      </c>
      <c r="B433" s="5" t="s">
        <v>26</v>
      </c>
      <c r="C433" s="5" t="s">
        <v>27</v>
      </c>
      <c r="D433" s="5" t="s">
        <v>2001</v>
      </c>
      <c r="E433" s="5" t="s">
        <v>2002</v>
      </c>
      <c r="F433" s="7">
        <v>45195</v>
      </c>
      <c r="G433" s="7">
        <v>45196</v>
      </c>
      <c r="H433" s="5">
        <v>1</v>
      </c>
      <c r="I433" s="5">
        <v>1</v>
      </c>
      <c r="J433" s="5">
        <v>1</v>
      </c>
      <c r="K433" s="5" t="s">
        <v>30</v>
      </c>
      <c r="L433" s="5">
        <v>130.83</v>
      </c>
      <c r="M433" s="5">
        <v>130.83</v>
      </c>
      <c r="N433" s="5" t="s">
        <v>2003</v>
      </c>
      <c r="O433" s="5" t="s">
        <v>1170</v>
      </c>
      <c r="P433" s="5" t="s">
        <v>33</v>
      </c>
      <c r="Q433" s="5">
        <v>0</v>
      </c>
      <c r="R433" s="8">
        <v>45194.0000115741</v>
      </c>
      <c r="S433" s="7">
        <v>45199</v>
      </c>
      <c r="T433" s="5" t="s">
        <v>34</v>
      </c>
      <c r="U433" s="5">
        <v>130.83</v>
      </c>
      <c r="V433" s="5">
        <v>0</v>
      </c>
      <c r="W433" s="5">
        <v>0</v>
      </c>
      <c r="X433" s="5" t="s">
        <v>2004</v>
      </c>
      <c r="Y433" s="5" t="s">
        <v>2005</v>
      </c>
    </row>
    <row r="434" spans="1:25">
      <c r="A434" s="5" t="s">
        <v>2006</v>
      </c>
      <c r="B434" s="5" t="s">
        <v>26</v>
      </c>
      <c r="C434" s="5" t="s">
        <v>27</v>
      </c>
      <c r="D434" s="5" t="s">
        <v>560</v>
      </c>
      <c r="E434" s="5" t="s">
        <v>561</v>
      </c>
      <c r="F434" s="7">
        <v>45195</v>
      </c>
      <c r="G434" s="7">
        <v>45196</v>
      </c>
      <c r="H434" s="5">
        <v>1</v>
      </c>
      <c r="I434" s="5">
        <v>1</v>
      </c>
      <c r="J434" s="5">
        <v>1</v>
      </c>
      <c r="K434" s="5" t="s">
        <v>30</v>
      </c>
      <c r="L434" s="5">
        <v>245.37</v>
      </c>
      <c r="M434" s="5">
        <v>245.37</v>
      </c>
      <c r="N434" s="5" t="s">
        <v>2007</v>
      </c>
      <c r="O434" s="5" t="s">
        <v>1170</v>
      </c>
      <c r="P434" s="5" t="s">
        <v>33</v>
      </c>
      <c r="Q434" s="5">
        <v>0</v>
      </c>
      <c r="R434" s="8">
        <v>45194</v>
      </c>
      <c r="S434" s="7">
        <v>45199</v>
      </c>
      <c r="T434" s="5" t="s">
        <v>34</v>
      </c>
      <c r="U434" s="5">
        <v>245.37</v>
      </c>
      <c r="V434" s="5">
        <v>0</v>
      </c>
      <c r="W434" s="5">
        <v>0</v>
      </c>
      <c r="X434" s="5" t="s">
        <v>2008</v>
      </c>
      <c r="Y434" s="5" t="s">
        <v>42</v>
      </c>
    </row>
    <row r="435" spans="1:25">
      <c r="A435" s="5" t="s">
        <v>2009</v>
      </c>
      <c r="B435" s="5" t="s">
        <v>26</v>
      </c>
      <c r="C435" s="5" t="s">
        <v>27</v>
      </c>
      <c r="D435" s="5" t="s">
        <v>2010</v>
      </c>
      <c r="E435" s="5" t="s">
        <v>1091</v>
      </c>
      <c r="F435" s="7">
        <v>45194</v>
      </c>
      <c r="G435" s="7">
        <v>45196</v>
      </c>
      <c r="H435" s="5">
        <v>1</v>
      </c>
      <c r="I435" s="5">
        <v>2</v>
      </c>
      <c r="J435" s="5">
        <v>2</v>
      </c>
      <c r="K435" s="5" t="s">
        <v>30</v>
      </c>
      <c r="L435" s="5">
        <v>1587.42</v>
      </c>
      <c r="M435" s="5">
        <v>1587.42</v>
      </c>
      <c r="N435" s="5" t="s">
        <v>2011</v>
      </c>
      <c r="O435" s="5" t="s">
        <v>1170</v>
      </c>
      <c r="P435" s="5" t="s">
        <v>33</v>
      </c>
      <c r="Q435" s="5">
        <v>0</v>
      </c>
      <c r="R435" s="8">
        <v>45194</v>
      </c>
      <c r="S435" s="7">
        <v>45199</v>
      </c>
      <c r="T435" s="5" t="s">
        <v>34</v>
      </c>
      <c r="U435" s="5">
        <v>1587.42</v>
      </c>
      <c r="V435" s="5">
        <v>0</v>
      </c>
      <c r="W435" s="5">
        <v>0</v>
      </c>
      <c r="X435" s="5" t="s">
        <v>2012</v>
      </c>
      <c r="Y435" s="5" t="s">
        <v>2013</v>
      </c>
    </row>
    <row r="436" spans="1:25">
      <c r="A436" s="5" t="s">
        <v>2014</v>
      </c>
      <c r="B436" s="5" t="s">
        <v>26</v>
      </c>
      <c r="C436" s="5" t="s">
        <v>27</v>
      </c>
      <c r="D436" s="5" t="s">
        <v>2015</v>
      </c>
      <c r="E436" s="5" t="s">
        <v>2016</v>
      </c>
      <c r="F436" s="7">
        <v>45195</v>
      </c>
      <c r="G436" s="7">
        <v>45196</v>
      </c>
      <c r="H436" s="5">
        <v>1</v>
      </c>
      <c r="I436" s="5">
        <v>1</v>
      </c>
      <c r="J436" s="5">
        <v>1</v>
      </c>
      <c r="K436" s="5" t="s">
        <v>30</v>
      </c>
      <c r="L436" s="5">
        <v>1650.41</v>
      </c>
      <c r="M436" s="5">
        <v>1650.41</v>
      </c>
      <c r="N436" s="5" t="s">
        <v>2017</v>
      </c>
      <c r="O436" s="5" t="s">
        <v>1170</v>
      </c>
      <c r="P436" s="5" t="s">
        <v>33</v>
      </c>
      <c r="Q436" s="5">
        <v>0</v>
      </c>
      <c r="R436" s="8">
        <v>45194</v>
      </c>
      <c r="S436" s="7">
        <v>45199</v>
      </c>
      <c r="T436" s="5" t="s">
        <v>34</v>
      </c>
      <c r="U436" s="5">
        <v>1650.41</v>
      </c>
      <c r="V436" s="5">
        <v>0</v>
      </c>
      <c r="W436" s="5">
        <v>0</v>
      </c>
      <c r="X436" s="5" t="s">
        <v>2018</v>
      </c>
      <c r="Y436" s="5" t="s">
        <v>42</v>
      </c>
    </row>
    <row r="437" spans="1:25">
      <c r="A437" s="5" t="s">
        <v>2019</v>
      </c>
      <c r="B437" s="5" t="s">
        <v>26</v>
      </c>
      <c r="C437" s="5" t="s">
        <v>27</v>
      </c>
      <c r="D437" s="5" t="s">
        <v>723</v>
      </c>
      <c r="E437" s="5" t="s">
        <v>724</v>
      </c>
      <c r="F437" s="7">
        <v>45195</v>
      </c>
      <c r="G437" s="7">
        <v>45196</v>
      </c>
      <c r="H437" s="5">
        <v>1</v>
      </c>
      <c r="I437" s="5">
        <v>1</v>
      </c>
      <c r="J437" s="5">
        <v>1</v>
      </c>
      <c r="K437" s="5" t="s">
        <v>30</v>
      </c>
      <c r="L437" s="5">
        <v>236.66</v>
      </c>
      <c r="M437" s="5">
        <v>236.66</v>
      </c>
      <c r="N437" s="5" t="s">
        <v>2020</v>
      </c>
      <c r="O437" s="5" t="s">
        <v>1170</v>
      </c>
      <c r="P437" s="5" t="s">
        <v>33</v>
      </c>
      <c r="Q437" s="5">
        <v>0</v>
      </c>
      <c r="R437" s="8">
        <v>45195</v>
      </c>
      <c r="S437" s="7">
        <v>45199</v>
      </c>
      <c r="T437" s="5" t="s">
        <v>34</v>
      </c>
      <c r="U437" s="5">
        <v>236.66</v>
      </c>
      <c r="V437" s="5">
        <v>0</v>
      </c>
      <c r="W437" s="5">
        <v>0</v>
      </c>
      <c r="X437" s="5" t="s">
        <v>2021</v>
      </c>
      <c r="Y437" s="5" t="s">
        <v>2022</v>
      </c>
    </row>
    <row r="438" spans="1:25">
      <c r="A438" s="5" t="s">
        <v>2023</v>
      </c>
      <c r="B438" s="5" t="s">
        <v>26</v>
      </c>
      <c r="C438" s="5" t="s">
        <v>27</v>
      </c>
      <c r="D438" s="5" t="s">
        <v>2024</v>
      </c>
      <c r="E438" s="5" t="s">
        <v>2025</v>
      </c>
      <c r="F438" s="7">
        <v>45195</v>
      </c>
      <c r="G438" s="7">
        <v>45196</v>
      </c>
      <c r="H438" s="5">
        <v>1</v>
      </c>
      <c r="I438" s="5">
        <v>1</v>
      </c>
      <c r="J438" s="5">
        <v>1</v>
      </c>
      <c r="K438" s="5" t="s">
        <v>30</v>
      </c>
      <c r="L438" s="5">
        <v>288.48</v>
      </c>
      <c r="M438" s="5">
        <v>288.48</v>
      </c>
      <c r="N438" s="5" t="s">
        <v>2026</v>
      </c>
      <c r="O438" s="5" t="s">
        <v>1170</v>
      </c>
      <c r="P438" s="5" t="s">
        <v>33</v>
      </c>
      <c r="Q438" s="5">
        <v>0</v>
      </c>
      <c r="R438" s="8">
        <v>45195</v>
      </c>
      <c r="S438" s="7">
        <v>45199</v>
      </c>
      <c r="T438" s="5" t="s">
        <v>34</v>
      </c>
      <c r="U438" s="5">
        <v>288.48</v>
      </c>
      <c r="V438" s="5">
        <v>0</v>
      </c>
      <c r="W438" s="5">
        <v>0</v>
      </c>
      <c r="X438" s="5" t="s">
        <v>2027</v>
      </c>
      <c r="Y438" s="5" t="s">
        <v>42</v>
      </c>
    </row>
    <row r="439" spans="1:25">
      <c r="A439" s="5" t="s">
        <v>2028</v>
      </c>
      <c r="B439" s="5" t="s">
        <v>26</v>
      </c>
      <c r="C439" s="5" t="s">
        <v>27</v>
      </c>
      <c r="D439" s="5" t="s">
        <v>2029</v>
      </c>
      <c r="E439" s="5" t="s">
        <v>2030</v>
      </c>
      <c r="F439" s="7">
        <v>45195</v>
      </c>
      <c r="G439" s="7">
        <v>45196</v>
      </c>
      <c r="H439" s="5">
        <v>1</v>
      </c>
      <c r="I439" s="5">
        <v>1</v>
      </c>
      <c r="J439" s="5">
        <v>1</v>
      </c>
      <c r="K439" s="5" t="s">
        <v>30</v>
      </c>
      <c r="L439" s="5">
        <v>2120.21</v>
      </c>
      <c r="M439" s="5">
        <v>2120.21</v>
      </c>
      <c r="N439" s="5" t="s">
        <v>2031</v>
      </c>
      <c r="O439" s="5" t="s">
        <v>1170</v>
      </c>
      <c r="P439" s="5" t="s">
        <v>33</v>
      </c>
      <c r="Q439" s="5">
        <v>0</v>
      </c>
      <c r="R439" s="8">
        <v>45195.0000115741</v>
      </c>
      <c r="S439" s="7">
        <v>45199</v>
      </c>
      <c r="T439" s="5" t="s">
        <v>34</v>
      </c>
      <c r="U439" s="5">
        <v>2120.21</v>
      </c>
      <c r="V439" s="5">
        <v>0</v>
      </c>
      <c r="W439" s="5">
        <v>0</v>
      </c>
      <c r="X439" s="5" t="s">
        <v>2032</v>
      </c>
      <c r="Y439" s="5" t="s">
        <v>42</v>
      </c>
    </row>
    <row r="440" spans="1:25">
      <c r="A440" s="5" t="s">
        <v>2033</v>
      </c>
      <c r="B440" s="5" t="s">
        <v>26</v>
      </c>
      <c r="C440" s="5" t="s">
        <v>27</v>
      </c>
      <c r="D440" s="5" t="s">
        <v>2034</v>
      </c>
      <c r="E440" s="5" t="s">
        <v>46</v>
      </c>
      <c r="F440" s="7">
        <v>45195</v>
      </c>
      <c r="G440" s="7">
        <v>45196</v>
      </c>
      <c r="H440" s="5">
        <v>1</v>
      </c>
      <c r="I440" s="5">
        <v>1</v>
      </c>
      <c r="J440" s="5">
        <v>1</v>
      </c>
      <c r="K440" s="5" t="s">
        <v>30</v>
      </c>
      <c r="L440" s="5">
        <v>766.91</v>
      </c>
      <c r="M440" s="5">
        <v>766.91</v>
      </c>
      <c r="N440" s="5" t="s">
        <v>2035</v>
      </c>
      <c r="O440" s="5" t="s">
        <v>1170</v>
      </c>
      <c r="P440" s="5" t="s">
        <v>33</v>
      </c>
      <c r="Q440" s="5">
        <v>0</v>
      </c>
      <c r="R440" s="8">
        <v>45195</v>
      </c>
      <c r="S440" s="7">
        <v>45199</v>
      </c>
      <c r="T440" s="5" t="s">
        <v>34</v>
      </c>
      <c r="U440" s="5">
        <v>766.91</v>
      </c>
      <c r="V440" s="5">
        <v>0</v>
      </c>
      <c r="W440" s="5">
        <v>0</v>
      </c>
      <c r="X440" s="5" t="s">
        <v>2036</v>
      </c>
      <c r="Y440" s="5" t="s">
        <v>42</v>
      </c>
    </row>
    <row r="441" spans="1:25">
      <c r="A441" s="5" t="s">
        <v>2037</v>
      </c>
      <c r="B441" s="5" t="s">
        <v>26</v>
      </c>
      <c r="C441" s="5" t="s">
        <v>27</v>
      </c>
      <c r="D441" s="5" t="s">
        <v>885</v>
      </c>
      <c r="E441" s="5" t="s">
        <v>891</v>
      </c>
      <c r="F441" s="7">
        <v>45195</v>
      </c>
      <c r="G441" s="7">
        <v>45196</v>
      </c>
      <c r="H441" s="5">
        <v>1</v>
      </c>
      <c r="I441" s="5">
        <v>1</v>
      </c>
      <c r="J441" s="5">
        <v>1</v>
      </c>
      <c r="K441" s="5" t="s">
        <v>30</v>
      </c>
      <c r="L441" s="5">
        <v>255.14</v>
      </c>
      <c r="M441" s="5">
        <v>255.14</v>
      </c>
      <c r="N441" s="5" t="s">
        <v>2038</v>
      </c>
      <c r="O441" s="5" t="s">
        <v>1170</v>
      </c>
      <c r="P441" s="5" t="s">
        <v>33</v>
      </c>
      <c r="Q441" s="5">
        <v>0</v>
      </c>
      <c r="R441" s="8">
        <v>45195.0000115741</v>
      </c>
      <c r="S441" s="7">
        <v>45199</v>
      </c>
      <c r="T441" s="5" t="s">
        <v>34</v>
      </c>
      <c r="U441" s="5">
        <v>255.14</v>
      </c>
      <c r="V441" s="5">
        <v>0</v>
      </c>
      <c r="W441" s="5">
        <v>0</v>
      </c>
      <c r="X441" s="5" t="s">
        <v>2039</v>
      </c>
      <c r="Y441" s="5" t="s">
        <v>2040</v>
      </c>
    </row>
    <row r="442" spans="1:25">
      <c r="A442" s="5" t="s">
        <v>2041</v>
      </c>
      <c r="B442" s="5" t="s">
        <v>26</v>
      </c>
      <c r="C442" s="5" t="s">
        <v>27</v>
      </c>
      <c r="D442" s="5" t="s">
        <v>885</v>
      </c>
      <c r="E442" s="5" t="s">
        <v>891</v>
      </c>
      <c r="F442" s="7">
        <v>45195</v>
      </c>
      <c r="G442" s="7">
        <v>45196</v>
      </c>
      <c r="H442" s="5">
        <v>1</v>
      </c>
      <c r="I442" s="5">
        <v>1</v>
      </c>
      <c r="J442" s="5">
        <v>1</v>
      </c>
      <c r="K442" s="5" t="s">
        <v>30</v>
      </c>
      <c r="L442" s="5">
        <v>255.14</v>
      </c>
      <c r="M442" s="5">
        <v>255.14</v>
      </c>
      <c r="N442" s="5" t="s">
        <v>2042</v>
      </c>
      <c r="O442" s="5" t="s">
        <v>1170</v>
      </c>
      <c r="P442" s="5" t="s">
        <v>33</v>
      </c>
      <c r="Q442" s="5">
        <v>0</v>
      </c>
      <c r="R442" s="8">
        <v>45195</v>
      </c>
      <c r="S442" s="7">
        <v>45199</v>
      </c>
      <c r="T442" s="5" t="s">
        <v>34</v>
      </c>
      <c r="U442" s="5">
        <v>255.14</v>
      </c>
      <c r="V442" s="5">
        <v>0</v>
      </c>
      <c r="W442" s="5">
        <v>0</v>
      </c>
      <c r="X442" s="5" t="s">
        <v>2043</v>
      </c>
      <c r="Y442" s="5" t="s">
        <v>2044</v>
      </c>
    </row>
    <row r="443" spans="1:25">
      <c r="A443" s="5" t="s">
        <v>2045</v>
      </c>
      <c r="B443" s="5" t="s">
        <v>26</v>
      </c>
      <c r="C443" s="5" t="s">
        <v>27</v>
      </c>
      <c r="D443" s="5" t="s">
        <v>2046</v>
      </c>
      <c r="E443" s="5" t="s">
        <v>1783</v>
      </c>
      <c r="F443" s="7">
        <v>45195</v>
      </c>
      <c r="G443" s="7">
        <v>45196</v>
      </c>
      <c r="H443" s="5">
        <v>1</v>
      </c>
      <c r="I443" s="5">
        <v>1</v>
      </c>
      <c r="J443" s="5">
        <v>1</v>
      </c>
      <c r="K443" s="5" t="s">
        <v>30</v>
      </c>
      <c r="L443" s="5">
        <v>462.29</v>
      </c>
      <c r="M443" s="5">
        <v>462.29</v>
      </c>
      <c r="N443" s="5" t="s">
        <v>2047</v>
      </c>
      <c r="O443" s="5" t="s">
        <v>1170</v>
      </c>
      <c r="P443" s="5" t="s">
        <v>33</v>
      </c>
      <c r="Q443" s="5">
        <v>0</v>
      </c>
      <c r="R443" s="8">
        <v>45195.0000115741</v>
      </c>
      <c r="S443" s="7">
        <v>45199</v>
      </c>
      <c r="T443" s="5" t="s">
        <v>34</v>
      </c>
      <c r="U443" s="5">
        <v>462.29</v>
      </c>
      <c r="V443" s="5">
        <v>0</v>
      </c>
      <c r="W443" s="5">
        <v>0</v>
      </c>
      <c r="X443" s="5" t="s">
        <v>2048</v>
      </c>
      <c r="Y443" s="5" t="s">
        <v>2049</v>
      </c>
    </row>
    <row r="444" spans="1:25">
      <c r="A444" s="5" t="s">
        <v>2050</v>
      </c>
      <c r="B444" s="5" t="s">
        <v>26</v>
      </c>
      <c r="C444" s="5" t="s">
        <v>27</v>
      </c>
      <c r="D444" s="5" t="s">
        <v>2051</v>
      </c>
      <c r="E444" s="5" t="s">
        <v>2052</v>
      </c>
      <c r="F444" s="7">
        <v>45195</v>
      </c>
      <c r="G444" s="7">
        <v>45196</v>
      </c>
      <c r="H444" s="5">
        <v>1</v>
      </c>
      <c r="I444" s="5">
        <v>1</v>
      </c>
      <c r="J444" s="5">
        <v>1</v>
      </c>
      <c r="K444" s="5" t="s">
        <v>30</v>
      </c>
      <c r="L444" s="5">
        <v>204.49</v>
      </c>
      <c r="M444" s="5">
        <v>204.49</v>
      </c>
      <c r="N444" s="5" t="s">
        <v>2053</v>
      </c>
      <c r="O444" s="5" t="s">
        <v>1170</v>
      </c>
      <c r="P444" s="5" t="s">
        <v>33</v>
      </c>
      <c r="Q444" s="5">
        <v>0</v>
      </c>
      <c r="R444" s="8">
        <v>45195.0000115741</v>
      </c>
      <c r="S444" s="7">
        <v>45199</v>
      </c>
      <c r="T444" s="5" t="s">
        <v>34</v>
      </c>
      <c r="U444" s="5">
        <v>204.49</v>
      </c>
      <c r="V444" s="5">
        <v>0</v>
      </c>
      <c r="W444" s="5">
        <v>0</v>
      </c>
      <c r="X444" s="5" t="s">
        <v>2054</v>
      </c>
      <c r="Y444" s="5" t="s">
        <v>2055</v>
      </c>
    </row>
    <row r="445" spans="1:25">
      <c r="A445" s="5" t="s">
        <v>2056</v>
      </c>
      <c r="B445" s="5" t="s">
        <v>26</v>
      </c>
      <c r="C445" s="5" t="s">
        <v>27</v>
      </c>
      <c r="D445" s="5" t="s">
        <v>2057</v>
      </c>
      <c r="E445" s="5" t="s">
        <v>2058</v>
      </c>
      <c r="F445" s="7">
        <v>45195</v>
      </c>
      <c r="G445" s="7">
        <v>45196</v>
      </c>
      <c r="H445" s="5">
        <v>1</v>
      </c>
      <c r="I445" s="5">
        <v>1</v>
      </c>
      <c r="J445" s="5">
        <v>1</v>
      </c>
      <c r="K445" s="5" t="s">
        <v>30</v>
      </c>
      <c r="L445" s="5">
        <v>277.39</v>
      </c>
      <c r="M445" s="5">
        <v>277.39</v>
      </c>
      <c r="N445" s="5" t="s">
        <v>2059</v>
      </c>
      <c r="O445" s="5" t="s">
        <v>1170</v>
      </c>
      <c r="P445" s="5" t="s">
        <v>33</v>
      </c>
      <c r="Q445" s="5">
        <v>0</v>
      </c>
      <c r="R445" s="8">
        <v>45195</v>
      </c>
      <c r="S445" s="7">
        <v>45199</v>
      </c>
      <c r="T445" s="5" t="s">
        <v>34</v>
      </c>
      <c r="U445" s="5">
        <v>277.39</v>
      </c>
      <c r="V445" s="5">
        <v>0</v>
      </c>
      <c r="W445" s="5">
        <v>0</v>
      </c>
      <c r="X445" s="5" t="s">
        <v>2060</v>
      </c>
      <c r="Y445" s="5" t="s">
        <v>42</v>
      </c>
    </row>
    <row r="446" spans="1:25">
      <c r="A446" s="5" t="s">
        <v>2061</v>
      </c>
      <c r="B446" s="5" t="s">
        <v>26</v>
      </c>
      <c r="C446" s="5" t="s">
        <v>27</v>
      </c>
      <c r="D446" s="5" t="s">
        <v>511</v>
      </c>
      <c r="E446" s="5" t="s">
        <v>2062</v>
      </c>
      <c r="F446" s="7">
        <v>45195</v>
      </c>
      <c r="G446" s="7">
        <v>45196</v>
      </c>
      <c r="H446" s="5">
        <v>1</v>
      </c>
      <c r="I446" s="5">
        <v>1</v>
      </c>
      <c r="J446" s="5">
        <v>1</v>
      </c>
      <c r="K446" s="5" t="s">
        <v>30</v>
      </c>
      <c r="L446" s="5">
        <v>255.2</v>
      </c>
      <c r="M446" s="5">
        <v>255.2</v>
      </c>
      <c r="N446" s="5" t="s">
        <v>2063</v>
      </c>
      <c r="O446" s="5" t="s">
        <v>1170</v>
      </c>
      <c r="P446" s="5" t="s">
        <v>33</v>
      </c>
      <c r="Q446" s="5">
        <v>0</v>
      </c>
      <c r="R446" s="8">
        <v>45195</v>
      </c>
      <c r="S446" s="7">
        <v>45199</v>
      </c>
      <c r="T446" s="5" t="s">
        <v>34</v>
      </c>
      <c r="U446" s="5">
        <v>255.2</v>
      </c>
      <c r="V446" s="5">
        <v>0</v>
      </c>
      <c r="W446" s="5">
        <v>0</v>
      </c>
      <c r="X446" s="5" t="s">
        <v>2064</v>
      </c>
      <c r="Y446" s="5" t="s">
        <v>42</v>
      </c>
    </row>
    <row r="447" spans="1:25">
      <c r="A447" s="5" t="s">
        <v>2065</v>
      </c>
      <c r="B447" s="5" t="s">
        <v>26</v>
      </c>
      <c r="C447" s="5" t="s">
        <v>27</v>
      </c>
      <c r="D447" s="5" t="s">
        <v>2066</v>
      </c>
      <c r="E447" s="5" t="s">
        <v>2067</v>
      </c>
      <c r="F447" s="7">
        <v>45195</v>
      </c>
      <c r="G447" s="7">
        <v>45196</v>
      </c>
      <c r="H447" s="5">
        <v>1</v>
      </c>
      <c r="I447" s="5">
        <v>1</v>
      </c>
      <c r="J447" s="5">
        <v>1</v>
      </c>
      <c r="K447" s="5" t="s">
        <v>30</v>
      </c>
      <c r="L447" s="5">
        <v>335.76</v>
      </c>
      <c r="M447" s="5">
        <v>335.76</v>
      </c>
      <c r="N447" s="5" t="s">
        <v>2068</v>
      </c>
      <c r="O447" s="5" t="s">
        <v>1170</v>
      </c>
      <c r="P447" s="5" t="s">
        <v>33</v>
      </c>
      <c r="Q447" s="5">
        <v>0</v>
      </c>
      <c r="R447" s="8">
        <v>45195.0000115741</v>
      </c>
      <c r="S447" s="7">
        <v>45199</v>
      </c>
      <c r="T447" s="5" t="s">
        <v>34</v>
      </c>
      <c r="U447" s="5">
        <v>335.76</v>
      </c>
      <c r="V447" s="5">
        <v>0</v>
      </c>
      <c r="W447" s="5">
        <v>0</v>
      </c>
      <c r="X447" s="5" t="s">
        <v>2069</v>
      </c>
      <c r="Y447" s="5" t="s">
        <v>42</v>
      </c>
    </row>
    <row r="448" spans="1:25">
      <c r="A448" s="5" t="s">
        <v>2070</v>
      </c>
      <c r="B448" s="5" t="s">
        <v>26</v>
      </c>
      <c r="C448" s="5" t="s">
        <v>27</v>
      </c>
      <c r="D448" s="5" t="s">
        <v>2071</v>
      </c>
      <c r="E448" s="5" t="s">
        <v>2072</v>
      </c>
      <c r="F448" s="7">
        <v>45195</v>
      </c>
      <c r="G448" s="7">
        <v>45196</v>
      </c>
      <c r="H448" s="5">
        <v>1</v>
      </c>
      <c r="I448" s="5">
        <v>1</v>
      </c>
      <c r="J448" s="5">
        <v>1</v>
      </c>
      <c r="K448" s="5" t="s">
        <v>30</v>
      </c>
      <c r="L448" s="5">
        <v>59.15</v>
      </c>
      <c r="M448" s="5">
        <v>59.15</v>
      </c>
      <c r="N448" s="5" t="s">
        <v>2073</v>
      </c>
      <c r="O448" s="5" t="s">
        <v>1170</v>
      </c>
      <c r="P448" s="5" t="s">
        <v>33</v>
      </c>
      <c r="Q448" s="5">
        <v>0</v>
      </c>
      <c r="R448" s="8">
        <v>45195.0000115741</v>
      </c>
      <c r="S448" s="7">
        <v>45199</v>
      </c>
      <c r="T448" s="5" t="s">
        <v>34</v>
      </c>
      <c r="U448" s="5">
        <v>59.15</v>
      </c>
      <c r="V448" s="5">
        <v>0</v>
      </c>
      <c r="W448" s="5">
        <v>0</v>
      </c>
      <c r="X448" s="5" t="s">
        <v>2074</v>
      </c>
      <c r="Y448" s="5" t="s">
        <v>2075</v>
      </c>
    </row>
    <row r="449" spans="1:25">
      <c r="A449" s="5" t="s">
        <v>2076</v>
      </c>
      <c r="B449" s="5" t="s">
        <v>26</v>
      </c>
      <c r="C449" s="5" t="s">
        <v>27</v>
      </c>
      <c r="D449" s="5" t="s">
        <v>2077</v>
      </c>
      <c r="E449" s="5" t="s">
        <v>338</v>
      </c>
      <c r="F449" s="7">
        <v>45195</v>
      </c>
      <c r="G449" s="7">
        <v>45196</v>
      </c>
      <c r="H449" s="5">
        <v>1</v>
      </c>
      <c r="I449" s="5">
        <v>1</v>
      </c>
      <c r="J449" s="5">
        <v>1</v>
      </c>
      <c r="K449" s="5" t="s">
        <v>30</v>
      </c>
      <c r="L449" s="5">
        <v>228.8</v>
      </c>
      <c r="M449" s="5">
        <v>228.8</v>
      </c>
      <c r="N449" s="5" t="s">
        <v>2078</v>
      </c>
      <c r="O449" s="5" t="s">
        <v>1170</v>
      </c>
      <c r="P449" s="5" t="s">
        <v>33</v>
      </c>
      <c r="Q449" s="5">
        <v>0</v>
      </c>
      <c r="R449" s="8">
        <v>45195.0000115741</v>
      </c>
      <c r="S449" s="7">
        <v>45199</v>
      </c>
      <c r="T449" s="5" t="s">
        <v>34</v>
      </c>
      <c r="U449" s="5">
        <v>228.8</v>
      </c>
      <c r="V449" s="5">
        <v>0</v>
      </c>
      <c r="W449" s="5">
        <v>0</v>
      </c>
      <c r="X449" s="5" t="s">
        <v>2079</v>
      </c>
      <c r="Y449" s="5" t="s">
        <v>2080</v>
      </c>
    </row>
    <row r="450" spans="1:25">
      <c r="A450" s="5" t="s">
        <v>2033</v>
      </c>
      <c r="B450" s="5" t="s">
        <v>26</v>
      </c>
      <c r="C450" s="5" t="s">
        <v>43</v>
      </c>
      <c r="D450" s="5" t="s">
        <v>2034</v>
      </c>
      <c r="E450" s="5" t="s">
        <v>46</v>
      </c>
      <c r="F450" s="7">
        <v>45195</v>
      </c>
      <c r="G450" s="7">
        <v>45196</v>
      </c>
      <c r="H450" s="5">
        <v>1</v>
      </c>
      <c r="I450" s="5">
        <v>1</v>
      </c>
      <c r="J450" s="5">
        <v>1</v>
      </c>
      <c r="K450" s="5" t="s">
        <v>30</v>
      </c>
      <c r="L450" s="5">
        <v>-766.91</v>
      </c>
      <c r="M450" s="5">
        <v>-766.91</v>
      </c>
      <c r="N450" s="5" t="s">
        <v>2035</v>
      </c>
      <c r="O450" s="5" t="s">
        <v>1170</v>
      </c>
      <c r="P450" s="5" t="s">
        <v>33</v>
      </c>
      <c r="Q450" s="5">
        <v>0</v>
      </c>
      <c r="R450" s="8">
        <v>45195</v>
      </c>
      <c r="S450" s="7">
        <v>45199</v>
      </c>
      <c r="T450" s="5" t="s">
        <v>34</v>
      </c>
      <c r="U450" s="5">
        <v>-766.91</v>
      </c>
      <c r="V450" s="5">
        <v>0</v>
      </c>
      <c r="W450" s="5">
        <v>0</v>
      </c>
      <c r="X450" s="5" t="s">
        <v>2036</v>
      </c>
      <c r="Y450" s="5" t="s">
        <v>42</v>
      </c>
    </row>
    <row r="451" spans="1:25">
      <c r="A451" s="5" t="s">
        <v>2081</v>
      </c>
      <c r="B451" s="5" t="s">
        <v>26</v>
      </c>
      <c r="C451" s="5" t="s">
        <v>27</v>
      </c>
      <c r="D451" s="5" t="s">
        <v>2082</v>
      </c>
      <c r="E451" s="5" t="s">
        <v>555</v>
      </c>
      <c r="F451" s="7">
        <v>45195</v>
      </c>
      <c r="G451" s="7">
        <v>45196</v>
      </c>
      <c r="H451" s="5">
        <v>1</v>
      </c>
      <c r="I451" s="5">
        <v>1</v>
      </c>
      <c r="J451" s="5">
        <v>1</v>
      </c>
      <c r="K451" s="5" t="s">
        <v>30</v>
      </c>
      <c r="L451" s="5">
        <v>290.34</v>
      </c>
      <c r="M451" s="5">
        <v>290.34</v>
      </c>
      <c r="N451" s="5" t="s">
        <v>2083</v>
      </c>
      <c r="O451" s="5" t="s">
        <v>1170</v>
      </c>
      <c r="P451" s="5" t="s">
        <v>33</v>
      </c>
      <c r="Q451" s="5">
        <v>0</v>
      </c>
      <c r="R451" s="8">
        <v>45195.0000115741</v>
      </c>
      <c r="S451" s="7">
        <v>45199</v>
      </c>
      <c r="T451" s="5" t="s">
        <v>34</v>
      </c>
      <c r="U451" s="5">
        <v>290.34</v>
      </c>
      <c r="V451" s="5">
        <v>0</v>
      </c>
      <c r="W451" s="5">
        <v>0</v>
      </c>
      <c r="X451" s="5" t="s">
        <v>2084</v>
      </c>
      <c r="Y451" s="5" t="s">
        <v>2085</v>
      </c>
    </row>
    <row r="452" spans="1:25">
      <c r="A452" s="5" t="s">
        <v>2086</v>
      </c>
      <c r="B452" s="5" t="s">
        <v>26</v>
      </c>
      <c r="C452" s="5" t="s">
        <v>27</v>
      </c>
      <c r="D452" s="5" t="s">
        <v>2087</v>
      </c>
      <c r="E452" s="5" t="s">
        <v>674</v>
      </c>
      <c r="F452" s="7">
        <v>45195</v>
      </c>
      <c r="G452" s="7">
        <v>45196</v>
      </c>
      <c r="H452" s="5">
        <v>1</v>
      </c>
      <c r="I452" s="5">
        <v>1</v>
      </c>
      <c r="J452" s="5">
        <v>1</v>
      </c>
      <c r="K452" s="5" t="s">
        <v>30</v>
      </c>
      <c r="L452" s="5">
        <v>203.29</v>
      </c>
      <c r="M452" s="5">
        <v>203.29</v>
      </c>
      <c r="N452" s="5" t="s">
        <v>2088</v>
      </c>
      <c r="O452" s="5" t="s">
        <v>1170</v>
      </c>
      <c r="P452" s="5" t="s">
        <v>33</v>
      </c>
      <c r="Q452" s="5">
        <v>0</v>
      </c>
      <c r="R452" s="8">
        <v>45195.0000115741</v>
      </c>
      <c r="S452" s="7">
        <v>45199</v>
      </c>
      <c r="T452" s="5" t="s">
        <v>34</v>
      </c>
      <c r="U452" s="5">
        <v>203.29</v>
      </c>
      <c r="V452" s="5">
        <v>0</v>
      </c>
      <c r="W452" s="5">
        <v>0</v>
      </c>
      <c r="X452" s="5" t="s">
        <v>2089</v>
      </c>
      <c r="Y452" s="5" t="s">
        <v>2090</v>
      </c>
    </row>
    <row r="453" spans="1:25">
      <c r="A453" s="5" t="s">
        <v>2091</v>
      </c>
      <c r="B453" s="5" t="s">
        <v>26</v>
      </c>
      <c r="C453" s="5" t="s">
        <v>27</v>
      </c>
      <c r="D453" s="5" t="s">
        <v>1055</v>
      </c>
      <c r="E453" s="5" t="s">
        <v>2092</v>
      </c>
      <c r="F453" s="7">
        <v>45195</v>
      </c>
      <c r="G453" s="7">
        <v>45196</v>
      </c>
      <c r="H453" s="5">
        <v>1</v>
      </c>
      <c r="I453" s="5">
        <v>1</v>
      </c>
      <c r="J453" s="5">
        <v>1</v>
      </c>
      <c r="K453" s="5" t="s">
        <v>30</v>
      </c>
      <c r="L453" s="5">
        <v>1181.82</v>
      </c>
      <c r="M453" s="5">
        <v>1181.82</v>
      </c>
      <c r="N453" s="5" t="s">
        <v>2093</v>
      </c>
      <c r="O453" s="5" t="s">
        <v>1170</v>
      </c>
      <c r="P453" s="5" t="s">
        <v>33</v>
      </c>
      <c r="Q453" s="5">
        <v>0</v>
      </c>
      <c r="R453" s="8">
        <v>45195.0000115741</v>
      </c>
      <c r="S453" s="7">
        <v>45199</v>
      </c>
      <c r="T453" s="5" t="s">
        <v>34</v>
      </c>
      <c r="U453" s="5">
        <v>1181.82</v>
      </c>
      <c r="V453" s="5">
        <v>0</v>
      </c>
      <c r="W453" s="5">
        <v>0</v>
      </c>
      <c r="X453" s="5" t="s">
        <v>2094</v>
      </c>
      <c r="Y453" s="5" t="s">
        <v>42</v>
      </c>
    </row>
    <row r="454" spans="1:25">
      <c r="A454" s="5" t="s">
        <v>2095</v>
      </c>
      <c r="B454" s="5" t="s">
        <v>26</v>
      </c>
      <c r="C454" s="5" t="s">
        <v>27</v>
      </c>
      <c r="D454" s="5" t="s">
        <v>2096</v>
      </c>
      <c r="E454" s="5" t="s">
        <v>2097</v>
      </c>
      <c r="F454" s="7">
        <v>45195</v>
      </c>
      <c r="G454" s="7">
        <v>45196</v>
      </c>
      <c r="H454" s="5">
        <v>1</v>
      </c>
      <c r="I454" s="5">
        <v>1</v>
      </c>
      <c r="J454" s="5">
        <v>1</v>
      </c>
      <c r="K454" s="5" t="s">
        <v>30</v>
      </c>
      <c r="L454" s="5">
        <v>234.32</v>
      </c>
      <c r="M454" s="5">
        <v>234.32</v>
      </c>
      <c r="N454" s="5" t="s">
        <v>2098</v>
      </c>
      <c r="O454" s="5" t="s">
        <v>1170</v>
      </c>
      <c r="P454" s="5" t="s">
        <v>33</v>
      </c>
      <c r="Q454" s="5">
        <v>0</v>
      </c>
      <c r="R454" s="8">
        <v>45195</v>
      </c>
      <c r="S454" s="7">
        <v>45199</v>
      </c>
      <c r="T454" s="5" t="s">
        <v>34</v>
      </c>
      <c r="U454" s="5">
        <v>234.32</v>
      </c>
      <c r="V454" s="5">
        <v>0</v>
      </c>
      <c r="W454" s="5">
        <v>0</v>
      </c>
      <c r="X454" s="5" t="s">
        <v>2099</v>
      </c>
      <c r="Y454" s="5" t="s">
        <v>2100</v>
      </c>
    </row>
    <row r="455" spans="1:25">
      <c r="A455" s="5" t="s">
        <v>2101</v>
      </c>
      <c r="B455" s="5" t="s">
        <v>26</v>
      </c>
      <c r="C455" s="5" t="s">
        <v>27</v>
      </c>
      <c r="D455" s="5" t="s">
        <v>139</v>
      </c>
      <c r="E455" s="5" t="s">
        <v>787</v>
      </c>
      <c r="F455" s="7">
        <v>45195</v>
      </c>
      <c r="G455" s="7">
        <v>45196</v>
      </c>
      <c r="H455" s="5">
        <v>1</v>
      </c>
      <c r="I455" s="5">
        <v>1</v>
      </c>
      <c r="J455" s="5">
        <v>1</v>
      </c>
      <c r="K455" s="5" t="s">
        <v>30</v>
      </c>
      <c r="L455" s="5">
        <v>948.89</v>
      </c>
      <c r="M455" s="5">
        <v>948.89</v>
      </c>
      <c r="N455" s="5" t="s">
        <v>2102</v>
      </c>
      <c r="O455" s="5" t="s">
        <v>1170</v>
      </c>
      <c r="P455" s="5" t="s">
        <v>33</v>
      </c>
      <c r="Q455" s="5">
        <v>0</v>
      </c>
      <c r="R455" s="8">
        <v>45195.0000115741</v>
      </c>
      <c r="S455" s="7">
        <v>45199</v>
      </c>
      <c r="T455" s="5" t="s">
        <v>34</v>
      </c>
      <c r="U455" s="5">
        <v>948.89</v>
      </c>
      <c r="V455" s="5">
        <v>0</v>
      </c>
      <c r="W455" s="5">
        <v>0</v>
      </c>
      <c r="X455" s="5" t="s">
        <v>2103</v>
      </c>
      <c r="Y455" s="5" t="s">
        <v>42</v>
      </c>
    </row>
    <row r="456" spans="1:25">
      <c r="A456" s="5" t="s">
        <v>2104</v>
      </c>
      <c r="B456" s="5" t="s">
        <v>26</v>
      </c>
      <c r="C456" s="5" t="s">
        <v>27</v>
      </c>
      <c r="D456" s="5" t="s">
        <v>2105</v>
      </c>
      <c r="E456" s="5" t="s">
        <v>2106</v>
      </c>
      <c r="F456" s="7">
        <v>45195</v>
      </c>
      <c r="G456" s="7">
        <v>45196</v>
      </c>
      <c r="H456" s="5">
        <v>1</v>
      </c>
      <c r="I456" s="5">
        <v>1</v>
      </c>
      <c r="J456" s="5">
        <v>1</v>
      </c>
      <c r="K456" s="5" t="s">
        <v>30</v>
      </c>
      <c r="L456" s="5">
        <v>112.78</v>
      </c>
      <c r="M456" s="5">
        <v>112.78</v>
      </c>
      <c r="N456" s="5" t="s">
        <v>2107</v>
      </c>
      <c r="O456" s="5" t="s">
        <v>1170</v>
      </c>
      <c r="P456" s="5" t="s">
        <v>33</v>
      </c>
      <c r="Q456" s="5">
        <v>0</v>
      </c>
      <c r="R456" s="8">
        <v>45195</v>
      </c>
      <c r="S456" s="7">
        <v>45199</v>
      </c>
      <c r="T456" s="5" t="s">
        <v>34</v>
      </c>
      <c r="U456" s="5">
        <v>112.78</v>
      </c>
      <c r="V456" s="5">
        <v>0</v>
      </c>
      <c r="W456" s="5">
        <v>0</v>
      </c>
      <c r="X456" s="5" t="s">
        <v>2108</v>
      </c>
      <c r="Y456" s="5" t="s">
        <v>2109</v>
      </c>
    </row>
    <row r="457" spans="1:25">
      <c r="A457" s="5" t="s">
        <v>2110</v>
      </c>
      <c r="B457" s="5" t="s">
        <v>26</v>
      </c>
      <c r="C457" s="5" t="s">
        <v>27</v>
      </c>
      <c r="D457" s="5" t="s">
        <v>869</v>
      </c>
      <c r="E457" s="5" t="s">
        <v>1110</v>
      </c>
      <c r="F457" s="7">
        <v>45195</v>
      </c>
      <c r="G457" s="7">
        <v>45196</v>
      </c>
      <c r="H457" s="5">
        <v>1</v>
      </c>
      <c r="I457" s="5">
        <v>1</v>
      </c>
      <c r="J457" s="5">
        <v>1</v>
      </c>
      <c r="K457" s="5" t="s">
        <v>30</v>
      </c>
      <c r="L457" s="5">
        <v>107.59</v>
      </c>
      <c r="M457" s="5">
        <v>107.59</v>
      </c>
      <c r="N457" s="5" t="s">
        <v>2111</v>
      </c>
      <c r="O457" s="5" t="s">
        <v>1170</v>
      </c>
      <c r="P457" s="5" t="s">
        <v>33</v>
      </c>
      <c r="Q457" s="5">
        <v>0</v>
      </c>
      <c r="R457" s="8">
        <v>45195.0000115741</v>
      </c>
      <c r="S457" s="7">
        <v>45199</v>
      </c>
      <c r="T457" s="5" t="s">
        <v>34</v>
      </c>
      <c r="U457" s="5">
        <v>107.59</v>
      </c>
      <c r="V457" s="5">
        <v>0</v>
      </c>
      <c r="W457" s="5">
        <v>0</v>
      </c>
      <c r="X457" s="5" t="s">
        <v>2112</v>
      </c>
      <c r="Y457" s="5" t="s">
        <v>2113</v>
      </c>
    </row>
    <row r="458" spans="1:25">
      <c r="A458" s="5" t="s">
        <v>2114</v>
      </c>
      <c r="B458" s="5" t="s">
        <v>26</v>
      </c>
      <c r="C458" s="5" t="s">
        <v>27</v>
      </c>
      <c r="D458" s="5" t="s">
        <v>1095</v>
      </c>
      <c r="E458" s="5" t="s">
        <v>1096</v>
      </c>
      <c r="F458" s="7">
        <v>45195</v>
      </c>
      <c r="G458" s="7">
        <v>45196</v>
      </c>
      <c r="H458" s="5">
        <v>1</v>
      </c>
      <c r="I458" s="5">
        <v>1</v>
      </c>
      <c r="J458" s="5">
        <v>1</v>
      </c>
      <c r="K458" s="5" t="s">
        <v>30</v>
      </c>
      <c r="L458" s="5">
        <v>324.62</v>
      </c>
      <c r="M458" s="5">
        <v>324.62</v>
      </c>
      <c r="N458" s="5" t="s">
        <v>2115</v>
      </c>
      <c r="O458" s="5" t="s">
        <v>1170</v>
      </c>
      <c r="P458" s="5" t="s">
        <v>33</v>
      </c>
      <c r="Q458" s="5">
        <v>0</v>
      </c>
      <c r="R458" s="8">
        <v>45195</v>
      </c>
      <c r="S458" s="7">
        <v>45199</v>
      </c>
      <c r="T458" s="5" t="s">
        <v>34</v>
      </c>
      <c r="U458" s="5">
        <v>324.62</v>
      </c>
      <c r="V458" s="5">
        <v>0</v>
      </c>
      <c r="W458" s="5">
        <v>0</v>
      </c>
      <c r="X458" s="5" t="s">
        <v>2116</v>
      </c>
      <c r="Y458" s="5" t="s">
        <v>2117</v>
      </c>
    </row>
    <row r="459" spans="1:25">
      <c r="A459" s="5" t="s">
        <v>2118</v>
      </c>
      <c r="B459" s="5" t="s">
        <v>26</v>
      </c>
      <c r="C459" s="5" t="s">
        <v>27</v>
      </c>
      <c r="D459" s="5" t="s">
        <v>391</v>
      </c>
      <c r="E459" s="5" t="s">
        <v>288</v>
      </c>
      <c r="F459" s="7">
        <v>45195</v>
      </c>
      <c r="G459" s="7">
        <v>45196</v>
      </c>
      <c r="H459" s="5">
        <v>1</v>
      </c>
      <c r="I459" s="5">
        <v>1</v>
      </c>
      <c r="J459" s="5">
        <v>1</v>
      </c>
      <c r="K459" s="5" t="s">
        <v>30</v>
      </c>
      <c r="L459" s="5">
        <v>322.75</v>
      </c>
      <c r="M459" s="5">
        <v>322.75</v>
      </c>
      <c r="N459" s="5" t="s">
        <v>2119</v>
      </c>
      <c r="O459" s="5" t="s">
        <v>1170</v>
      </c>
      <c r="P459" s="5" t="s">
        <v>33</v>
      </c>
      <c r="Q459" s="5">
        <v>0</v>
      </c>
      <c r="R459" s="8">
        <v>45195.0000115741</v>
      </c>
      <c r="S459" s="7">
        <v>45199</v>
      </c>
      <c r="T459" s="5" t="s">
        <v>34</v>
      </c>
      <c r="U459" s="5">
        <v>322.75</v>
      </c>
      <c r="V459" s="5">
        <v>0</v>
      </c>
      <c r="W459" s="5">
        <v>0</v>
      </c>
      <c r="X459" s="5" t="s">
        <v>2120</v>
      </c>
      <c r="Y459" s="5" t="s">
        <v>2121</v>
      </c>
    </row>
    <row r="460" spans="1:25">
      <c r="A460" s="5" t="s">
        <v>2122</v>
      </c>
      <c r="B460" s="5" t="s">
        <v>26</v>
      </c>
      <c r="C460" s="5" t="s">
        <v>27</v>
      </c>
      <c r="D460" s="5" t="s">
        <v>2123</v>
      </c>
      <c r="E460" s="5" t="s">
        <v>2124</v>
      </c>
      <c r="F460" s="7">
        <v>45195</v>
      </c>
      <c r="G460" s="7">
        <v>45196</v>
      </c>
      <c r="H460" s="5">
        <v>1</v>
      </c>
      <c r="I460" s="5">
        <v>1</v>
      </c>
      <c r="J460" s="5">
        <v>1</v>
      </c>
      <c r="K460" s="5" t="s">
        <v>30</v>
      </c>
      <c r="L460" s="5">
        <v>428.18</v>
      </c>
      <c r="M460" s="5">
        <v>428.18</v>
      </c>
      <c r="N460" s="5" t="s">
        <v>2125</v>
      </c>
      <c r="O460" s="5" t="s">
        <v>1170</v>
      </c>
      <c r="P460" s="5" t="s">
        <v>33</v>
      </c>
      <c r="Q460" s="5">
        <v>0</v>
      </c>
      <c r="R460" s="8">
        <v>45195.0000115741</v>
      </c>
      <c r="S460" s="7">
        <v>45199</v>
      </c>
      <c r="T460" s="5" t="s">
        <v>34</v>
      </c>
      <c r="U460" s="5">
        <v>428.18</v>
      </c>
      <c r="V460" s="5">
        <v>0</v>
      </c>
      <c r="W460" s="5">
        <v>0</v>
      </c>
      <c r="X460" s="5" t="s">
        <v>2126</v>
      </c>
      <c r="Y460" s="5" t="s">
        <v>42</v>
      </c>
    </row>
    <row r="461" spans="1:25">
      <c r="A461" s="5" t="s">
        <v>2127</v>
      </c>
      <c r="B461" s="5" t="s">
        <v>26</v>
      </c>
      <c r="C461" s="5" t="s">
        <v>27</v>
      </c>
      <c r="D461" s="5" t="s">
        <v>2128</v>
      </c>
      <c r="E461" s="5" t="s">
        <v>934</v>
      </c>
      <c r="F461" s="7">
        <v>45195</v>
      </c>
      <c r="G461" s="7">
        <v>45196</v>
      </c>
      <c r="H461" s="5">
        <v>1</v>
      </c>
      <c r="I461" s="5">
        <v>1</v>
      </c>
      <c r="J461" s="5">
        <v>1</v>
      </c>
      <c r="K461" s="5" t="s">
        <v>30</v>
      </c>
      <c r="L461" s="5">
        <v>118.47</v>
      </c>
      <c r="M461" s="5">
        <v>118.47</v>
      </c>
      <c r="N461" s="5" t="s">
        <v>2129</v>
      </c>
      <c r="O461" s="5" t="s">
        <v>1170</v>
      </c>
      <c r="P461" s="5" t="s">
        <v>33</v>
      </c>
      <c r="Q461" s="5">
        <v>0</v>
      </c>
      <c r="R461" s="8">
        <v>45195.0000115741</v>
      </c>
      <c r="S461" s="7">
        <v>45199</v>
      </c>
      <c r="T461" s="5" t="s">
        <v>34</v>
      </c>
      <c r="U461" s="5">
        <v>118.47</v>
      </c>
      <c r="V461" s="5">
        <v>0</v>
      </c>
      <c r="W461" s="5">
        <v>0</v>
      </c>
      <c r="X461" s="5" t="s">
        <v>2130</v>
      </c>
      <c r="Y461" s="5" t="s">
        <v>2131</v>
      </c>
    </row>
    <row r="462" spans="1:25">
      <c r="A462" s="5" t="s">
        <v>2132</v>
      </c>
      <c r="B462" s="5" t="s">
        <v>26</v>
      </c>
      <c r="C462" s="5" t="s">
        <v>27</v>
      </c>
      <c r="D462" s="5" t="s">
        <v>723</v>
      </c>
      <c r="E462" s="5" t="s">
        <v>724</v>
      </c>
      <c r="F462" s="7">
        <v>45195</v>
      </c>
      <c r="G462" s="7">
        <v>45196</v>
      </c>
      <c r="H462" s="5">
        <v>1</v>
      </c>
      <c r="I462" s="5">
        <v>1</v>
      </c>
      <c r="J462" s="5">
        <v>1</v>
      </c>
      <c r="K462" s="5" t="s">
        <v>30</v>
      </c>
      <c r="L462" s="5">
        <v>213.95</v>
      </c>
      <c r="M462" s="5">
        <v>213.95</v>
      </c>
      <c r="N462" s="5" t="s">
        <v>2133</v>
      </c>
      <c r="O462" s="5" t="s">
        <v>1170</v>
      </c>
      <c r="P462" s="5" t="s">
        <v>33</v>
      </c>
      <c r="Q462" s="5">
        <v>0</v>
      </c>
      <c r="R462" s="8">
        <v>45195</v>
      </c>
      <c r="S462" s="7">
        <v>45199</v>
      </c>
      <c r="T462" s="5" t="s">
        <v>34</v>
      </c>
      <c r="U462" s="5">
        <v>213.95</v>
      </c>
      <c r="V462" s="5">
        <v>0</v>
      </c>
      <c r="W462" s="5">
        <v>0</v>
      </c>
      <c r="X462" s="5" t="s">
        <v>2134</v>
      </c>
      <c r="Y462" s="5" t="s">
        <v>2135</v>
      </c>
    </row>
    <row r="463" spans="1:25">
      <c r="A463" s="5" t="s">
        <v>2136</v>
      </c>
      <c r="B463" s="5" t="s">
        <v>26</v>
      </c>
      <c r="C463" s="5" t="s">
        <v>27</v>
      </c>
      <c r="D463" s="5" t="s">
        <v>2137</v>
      </c>
      <c r="E463" s="5" t="s">
        <v>2138</v>
      </c>
      <c r="F463" s="7">
        <v>45195</v>
      </c>
      <c r="G463" s="7">
        <v>45196</v>
      </c>
      <c r="H463" s="5">
        <v>1</v>
      </c>
      <c r="I463" s="5">
        <v>1</v>
      </c>
      <c r="J463" s="5">
        <v>1</v>
      </c>
      <c r="K463" s="5" t="s">
        <v>30</v>
      </c>
      <c r="L463" s="5">
        <v>210.11</v>
      </c>
      <c r="M463" s="5">
        <v>210.11</v>
      </c>
      <c r="N463" s="5" t="s">
        <v>2139</v>
      </c>
      <c r="O463" s="5" t="s">
        <v>1170</v>
      </c>
      <c r="P463" s="5" t="s">
        <v>33</v>
      </c>
      <c r="Q463" s="5">
        <v>0</v>
      </c>
      <c r="R463" s="8">
        <v>45195.0000115741</v>
      </c>
      <c r="S463" s="7">
        <v>45199</v>
      </c>
      <c r="T463" s="5" t="s">
        <v>34</v>
      </c>
      <c r="U463" s="5">
        <v>210.11</v>
      </c>
      <c r="V463" s="5">
        <v>0</v>
      </c>
      <c r="W463" s="5">
        <v>0</v>
      </c>
      <c r="X463" s="5" t="s">
        <v>2140</v>
      </c>
      <c r="Y463" s="5" t="s">
        <v>2141</v>
      </c>
    </row>
    <row r="464" spans="1:25">
      <c r="A464" s="5" t="s">
        <v>2142</v>
      </c>
      <c r="B464" s="5" t="s">
        <v>26</v>
      </c>
      <c r="C464" s="5" t="s">
        <v>27</v>
      </c>
      <c r="D464" s="5" t="s">
        <v>2143</v>
      </c>
      <c r="E464" s="5" t="s">
        <v>787</v>
      </c>
      <c r="F464" s="7">
        <v>45195</v>
      </c>
      <c r="G464" s="7">
        <v>45196</v>
      </c>
      <c r="H464" s="5">
        <v>1</v>
      </c>
      <c r="I464" s="5">
        <v>1</v>
      </c>
      <c r="J464" s="5">
        <v>1</v>
      </c>
      <c r="K464" s="5" t="s">
        <v>30</v>
      </c>
      <c r="L464" s="5">
        <v>773.4</v>
      </c>
      <c r="M464" s="5">
        <v>773.4</v>
      </c>
      <c r="N464" s="5" t="s">
        <v>2144</v>
      </c>
      <c r="O464" s="5" t="s">
        <v>1170</v>
      </c>
      <c r="P464" s="5" t="s">
        <v>33</v>
      </c>
      <c r="Q464" s="5">
        <v>0</v>
      </c>
      <c r="R464" s="8">
        <v>45195</v>
      </c>
      <c r="S464" s="7">
        <v>45199</v>
      </c>
      <c r="T464" s="5" t="s">
        <v>34</v>
      </c>
      <c r="U464" s="5">
        <v>773.4</v>
      </c>
      <c r="V464" s="5">
        <v>0</v>
      </c>
      <c r="W464" s="5">
        <v>0</v>
      </c>
      <c r="X464" s="5" t="s">
        <v>2145</v>
      </c>
      <c r="Y464" s="5" t="s">
        <v>42</v>
      </c>
    </row>
    <row r="465" spans="1:25">
      <c r="A465" s="5" t="s">
        <v>2146</v>
      </c>
      <c r="B465" s="5" t="s">
        <v>26</v>
      </c>
      <c r="C465" s="5" t="s">
        <v>27</v>
      </c>
      <c r="D465" s="5" t="s">
        <v>2147</v>
      </c>
      <c r="E465" s="5" t="s">
        <v>906</v>
      </c>
      <c r="F465" s="7">
        <v>45195</v>
      </c>
      <c r="G465" s="7">
        <v>45196</v>
      </c>
      <c r="H465" s="5">
        <v>1</v>
      </c>
      <c r="I465" s="5">
        <v>1</v>
      </c>
      <c r="J465" s="5">
        <v>1</v>
      </c>
      <c r="K465" s="5" t="s">
        <v>30</v>
      </c>
      <c r="L465" s="5">
        <v>522.79</v>
      </c>
      <c r="M465" s="5">
        <v>522.79</v>
      </c>
      <c r="N465" s="5" t="s">
        <v>2148</v>
      </c>
      <c r="O465" s="5" t="s">
        <v>1170</v>
      </c>
      <c r="P465" s="5" t="s">
        <v>33</v>
      </c>
      <c r="Q465" s="5">
        <v>0</v>
      </c>
      <c r="R465" s="8">
        <v>45195.0000115741</v>
      </c>
      <c r="S465" s="7">
        <v>45199</v>
      </c>
      <c r="T465" s="5" t="s">
        <v>34</v>
      </c>
      <c r="U465" s="5">
        <v>522.79</v>
      </c>
      <c r="V465" s="5">
        <v>0</v>
      </c>
      <c r="W465" s="5">
        <v>0</v>
      </c>
      <c r="X465" s="5" t="s">
        <v>2149</v>
      </c>
      <c r="Y465" s="5" t="s">
        <v>2150</v>
      </c>
    </row>
    <row r="466" spans="1:25">
      <c r="A466" s="5" t="s">
        <v>2151</v>
      </c>
      <c r="B466" s="5" t="s">
        <v>26</v>
      </c>
      <c r="C466" s="5" t="s">
        <v>27</v>
      </c>
      <c r="D466" s="5" t="s">
        <v>2152</v>
      </c>
      <c r="E466" s="5" t="s">
        <v>2153</v>
      </c>
      <c r="F466" s="7">
        <v>45195</v>
      </c>
      <c r="G466" s="7">
        <v>45196</v>
      </c>
      <c r="H466" s="5">
        <v>5</v>
      </c>
      <c r="I466" s="5">
        <v>1</v>
      </c>
      <c r="J466" s="5">
        <v>5</v>
      </c>
      <c r="K466" s="5" t="s">
        <v>30</v>
      </c>
      <c r="L466" s="5">
        <v>3355.35</v>
      </c>
      <c r="M466" s="5">
        <v>3355.35</v>
      </c>
      <c r="N466" s="5" t="s">
        <v>2154</v>
      </c>
      <c r="O466" s="5" t="s">
        <v>1170</v>
      </c>
      <c r="P466" s="5" t="s">
        <v>33</v>
      </c>
      <c r="Q466" s="5">
        <v>0</v>
      </c>
      <c r="R466" s="8">
        <v>45195.0000115741</v>
      </c>
      <c r="S466" s="7">
        <v>45199</v>
      </c>
      <c r="T466" s="5" t="s">
        <v>34</v>
      </c>
      <c r="U466" s="5">
        <v>3355.35</v>
      </c>
      <c r="V466" s="5">
        <v>0</v>
      </c>
      <c r="W466" s="5">
        <v>0</v>
      </c>
      <c r="X466" s="5" t="s">
        <v>2155</v>
      </c>
      <c r="Y466" s="5" t="s">
        <v>42</v>
      </c>
    </row>
    <row r="467" spans="1:25">
      <c r="A467" s="5" t="s">
        <v>2156</v>
      </c>
      <c r="B467" s="5" t="s">
        <v>26</v>
      </c>
      <c r="C467" s="5" t="s">
        <v>27</v>
      </c>
      <c r="D467" s="5" t="s">
        <v>2157</v>
      </c>
      <c r="E467" s="5" t="s">
        <v>2158</v>
      </c>
      <c r="F467" s="7">
        <v>45195</v>
      </c>
      <c r="G467" s="7">
        <v>45196</v>
      </c>
      <c r="H467" s="5">
        <v>1</v>
      </c>
      <c r="I467" s="5">
        <v>1</v>
      </c>
      <c r="J467" s="5">
        <v>1</v>
      </c>
      <c r="K467" s="5" t="s">
        <v>30</v>
      </c>
      <c r="L467" s="5">
        <v>573.79</v>
      </c>
      <c r="M467" s="5">
        <v>573.79</v>
      </c>
      <c r="N467" s="5" t="s">
        <v>2159</v>
      </c>
      <c r="O467" s="5" t="s">
        <v>1170</v>
      </c>
      <c r="P467" s="5" t="s">
        <v>33</v>
      </c>
      <c r="Q467" s="5">
        <v>0</v>
      </c>
      <c r="R467" s="8">
        <v>45195.0000115741</v>
      </c>
      <c r="S467" s="7">
        <v>45199</v>
      </c>
      <c r="T467" s="5" t="s">
        <v>34</v>
      </c>
      <c r="U467" s="5">
        <v>573.79</v>
      </c>
      <c r="V467" s="5">
        <v>0</v>
      </c>
      <c r="W467" s="5">
        <v>0</v>
      </c>
      <c r="X467" s="5" t="s">
        <v>2160</v>
      </c>
      <c r="Y467" s="5" t="s">
        <v>42</v>
      </c>
    </row>
    <row r="468" spans="1:25">
      <c r="A468" s="5" t="s">
        <v>2161</v>
      </c>
      <c r="B468" s="5" t="s">
        <v>26</v>
      </c>
      <c r="C468" s="5" t="s">
        <v>27</v>
      </c>
      <c r="D468" s="5" t="s">
        <v>2162</v>
      </c>
      <c r="E468" s="5" t="s">
        <v>1091</v>
      </c>
      <c r="F468" s="7">
        <v>45195</v>
      </c>
      <c r="G468" s="7">
        <v>45196</v>
      </c>
      <c r="H468" s="5">
        <v>1</v>
      </c>
      <c r="I468" s="5">
        <v>1</v>
      </c>
      <c r="J468" s="5">
        <v>1</v>
      </c>
      <c r="K468" s="5" t="s">
        <v>30</v>
      </c>
      <c r="L468" s="5">
        <v>231.13</v>
      </c>
      <c r="M468" s="5">
        <v>231.13</v>
      </c>
      <c r="N468" s="5" t="s">
        <v>2163</v>
      </c>
      <c r="O468" s="5" t="s">
        <v>1170</v>
      </c>
      <c r="P468" s="5" t="s">
        <v>33</v>
      </c>
      <c r="Q468" s="5">
        <v>0</v>
      </c>
      <c r="R468" s="8">
        <v>45195</v>
      </c>
      <c r="S468" s="7">
        <v>45199</v>
      </c>
      <c r="T468" s="5" t="s">
        <v>34</v>
      </c>
      <c r="U468" s="5">
        <v>231.13</v>
      </c>
      <c r="V468" s="5">
        <v>0</v>
      </c>
      <c r="W468" s="5">
        <v>0</v>
      </c>
      <c r="X468" s="5" t="s">
        <v>2164</v>
      </c>
      <c r="Y468" s="5" t="s">
        <v>42</v>
      </c>
    </row>
    <row r="469" spans="1:25">
      <c r="A469" s="5" t="s">
        <v>2165</v>
      </c>
      <c r="B469" s="5" t="s">
        <v>26</v>
      </c>
      <c r="C469" s="5" t="s">
        <v>27</v>
      </c>
      <c r="D469" s="5" t="s">
        <v>1060</v>
      </c>
      <c r="E469" s="5" t="s">
        <v>1086</v>
      </c>
      <c r="F469" s="7">
        <v>45195</v>
      </c>
      <c r="G469" s="7">
        <v>45196</v>
      </c>
      <c r="H469" s="5">
        <v>1</v>
      </c>
      <c r="I469" s="5">
        <v>1</v>
      </c>
      <c r="J469" s="5">
        <v>1</v>
      </c>
      <c r="K469" s="5" t="s">
        <v>30</v>
      </c>
      <c r="L469" s="5">
        <v>982.95</v>
      </c>
      <c r="M469" s="5">
        <v>982.95</v>
      </c>
      <c r="N469" s="5" t="s">
        <v>2166</v>
      </c>
      <c r="O469" s="5" t="s">
        <v>1170</v>
      </c>
      <c r="P469" s="5" t="s">
        <v>33</v>
      </c>
      <c r="Q469" s="5">
        <v>0</v>
      </c>
      <c r="R469" s="8">
        <v>45195</v>
      </c>
      <c r="S469" s="7">
        <v>45199</v>
      </c>
      <c r="T469" s="5" t="s">
        <v>34</v>
      </c>
      <c r="U469" s="5">
        <v>982.95</v>
      </c>
      <c r="V469" s="5">
        <v>0</v>
      </c>
      <c r="W469" s="5">
        <v>0</v>
      </c>
      <c r="X469" s="5" t="s">
        <v>2167</v>
      </c>
      <c r="Y469" s="5" t="s">
        <v>42</v>
      </c>
    </row>
    <row r="470" spans="1:25">
      <c r="A470" s="5" t="s">
        <v>2168</v>
      </c>
      <c r="B470" s="5" t="s">
        <v>26</v>
      </c>
      <c r="C470" s="5" t="s">
        <v>27</v>
      </c>
      <c r="D470" s="5" t="s">
        <v>2169</v>
      </c>
      <c r="E470" s="5" t="s">
        <v>2170</v>
      </c>
      <c r="F470" s="7">
        <v>45195</v>
      </c>
      <c r="G470" s="7">
        <v>45196</v>
      </c>
      <c r="H470" s="5">
        <v>1</v>
      </c>
      <c r="I470" s="5">
        <v>1</v>
      </c>
      <c r="J470" s="5">
        <v>1</v>
      </c>
      <c r="K470" s="5" t="s">
        <v>30</v>
      </c>
      <c r="L470" s="5">
        <v>202.09</v>
      </c>
      <c r="M470" s="5">
        <v>202.09</v>
      </c>
      <c r="N470" s="5" t="s">
        <v>2171</v>
      </c>
      <c r="O470" s="5" t="s">
        <v>1170</v>
      </c>
      <c r="P470" s="5" t="s">
        <v>33</v>
      </c>
      <c r="Q470" s="5">
        <v>0</v>
      </c>
      <c r="R470" s="8">
        <v>45195</v>
      </c>
      <c r="S470" s="7">
        <v>45199</v>
      </c>
      <c r="T470" s="5" t="s">
        <v>34</v>
      </c>
      <c r="U470" s="5">
        <v>202.09</v>
      </c>
      <c r="V470" s="5">
        <v>0</v>
      </c>
      <c r="W470" s="5">
        <v>0</v>
      </c>
      <c r="X470" s="5" t="s">
        <v>2172</v>
      </c>
      <c r="Y470" s="5" t="s">
        <v>2173</v>
      </c>
    </row>
    <row r="471" spans="1:25">
      <c r="A471" s="5" t="s">
        <v>2174</v>
      </c>
      <c r="B471" s="5" t="s">
        <v>26</v>
      </c>
      <c r="C471" s="5" t="s">
        <v>27</v>
      </c>
      <c r="D471" s="5" t="s">
        <v>2175</v>
      </c>
      <c r="E471" s="5" t="s">
        <v>2176</v>
      </c>
      <c r="F471" s="7">
        <v>45195</v>
      </c>
      <c r="G471" s="7">
        <v>45196</v>
      </c>
      <c r="H471" s="5">
        <v>1</v>
      </c>
      <c r="I471" s="5">
        <v>1</v>
      </c>
      <c r="J471" s="5">
        <v>1</v>
      </c>
      <c r="K471" s="5" t="s">
        <v>30</v>
      </c>
      <c r="L471" s="5">
        <v>565.87</v>
      </c>
      <c r="M471" s="5">
        <v>565.87</v>
      </c>
      <c r="N471" s="5" t="s">
        <v>2177</v>
      </c>
      <c r="O471" s="5" t="s">
        <v>1170</v>
      </c>
      <c r="P471" s="5" t="s">
        <v>33</v>
      </c>
      <c r="Q471" s="5">
        <v>0</v>
      </c>
      <c r="R471" s="8">
        <v>45195.0000115741</v>
      </c>
      <c r="S471" s="7">
        <v>45199</v>
      </c>
      <c r="T471" s="5" t="s">
        <v>34</v>
      </c>
      <c r="U471" s="5">
        <v>565.87</v>
      </c>
      <c r="V471" s="5">
        <v>0</v>
      </c>
      <c r="W471" s="5">
        <v>0</v>
      </c>
      <c r="X471" s="5" t="s">
        <v>2178</v>
      </c>
      <c r="Y471" s="5" t="s">
        <v>42</v>
      </c>
    </row>
    <row r="472" spans="1:25">
      <c r="A472" s="5" t="s">
        <v>2179</v>
      </c>
      <c r="B472" s="5" t="s">
        <v>26</v>
      </c>
      <c r="C472" s="5" t="s">
        <v>27</v>
      </c>
      <c r="D472" s="5" t="s">
        <v>2180</v>
      </c>
      <c r="E472" s="5" t="s">
        <v>674</v>
      </c>
      <c r="F472" s="7">
        <v>45195</v>
      </c>
      <c r="G472" s="7">
        <v>45196</v>
      </c>
      <c r="H472" s="5">
        <v>1</v>
      </c>
      <c r="I472" s="5">
        <v>1</v>
      </c>
      <c r="J472" s="5">
        <v>1</v>
      </c>
      <c r="K472" s="5" t="s">
        <v>30</v>
      </c>
      <c r="L472" s="5">
        <v>357.5</v>
      </c>
      <c r="M472" s="5">
        <v>357.5</v>
      </c>
      <c r="N472" s="5" t="s">
        <v>2181</v>
      </c>
      <c r="O472" s="5" t="s">
        <v>1170</v>
      </c>
      <c r="P472" s="5" t="s">
        <v>33</v>
      </c>
      <c r="Q472" s="5">
        <v>0</v>
      </c>
      <c r="R472" s="8">
        <v>45195</v>
      </c>
      <c r="S472" s="7">
        <v>45199</v>
      </c>
      <c r="T472" s="5" t="s">
        <v>34</v>
      </c>
      <c r="U472" s="5">
        <v>357.5</v>
      </c>
      <c r="V472" s="5">
        <v>0</v>
      </c>
      <c r="W472" s="5">
        <v>0</v>
      </c>
      <c r="X472" s="5" t="s">
        <v>2182</v>
      </c>
      <c r="Y472" s="5" t="s">
        <v>42</v>
      </c>
    </row>
    <row r="473" spans="1:25">
      <c r="A473" s="5" t="s">
        <v>2183</v>
      </c>
      <c r="B473" s="5" t="s">
        <v>26</v>
      </c>
      <c r="C473" s="5" t="s">
        <v>27</v>
      </c>
      <c r="D473" s="5" t="s">
        <v>2184</v>
      </c>
      <c r="E473" s="5" t="s">
        <v>2185</v>
      </c>
      <c r="F473" s="7">
        <v>45195</v>
      </c>
      <c r="G473" s="7">
        <v>45196</v>
      </c>
      <c r="H473" s="5">
        <v>1</v>
      </c>
      <c r="I473" s="5">
        <v>1</v>
      </c>
      <c r="J473" s="5">
        <v>1</v>
      </c>
      <c r="K473" s="5" t="s">
        <v>30</v>
      </c>
      <c r="L473" s="5">
        <v>247.07</v>
      </c>
      <c r="M473" s="5">
        <v>247.07</v>
      </c>
      <c r="N473" s="5" t="s">
        <v>2186</v>
      </c>
      <c r="O473" s="5" t="s">
        <v>1170</v>
      </c>
      <c r="P473" s="5" t="s">
        <v>33</v>
      </c>
      <c r="Q473" s="5">
        <v>0</v>
      </c>
      <c r="R473" s="8">
        <v>45195.0000115741</v>
      </c>
      <c r="S473" s="7">
        <v>45199</v>
      </c>
      <c r="T473" s="5" t="s">
        <v>34</v>
      </c>
      <c r="U473" s="5">
        <v>247.07</v>
      </c>
      <c r="V473" s="5">
        <v>0</v>
      </c>
      <c r="W473" s="5">
        <v>0</v>
      </c>
      <c r="X473" s="5" t="s">
        <v>2187</v>
      </c>
      <c r="Y473" s="5" t="s">
        <v>42</v>
      </c>
    </row>
    <row r="474" spans="1:25">
      <c r="A474" s="5" t="s">
        <v>2188</v>
      </c>
      <c r="B474" s="5" t="s">
        <v>26</v>
      </c>
      <c r="C474" s="5" t="s">
        <v>27</v>
      </c>
      <c r="D474" s="5" t="s">
        <v>2189</v>
      </c>
      <c r="E474" s="5" t="s">
        <v>1813</v>
      </c>
      <c r="F474" s="7">
        <v>45195</v>
      </c>
      <c r="G474" s="7">
        <v>45196</v>
      </c>
      <c r="H474" s="5">
        <v>1</v>
      </c>
      <c r="I474" s="5">
        <v>1</v>
      </c>
      <c r="J474" s="5">
        <v>1</v>
      </c>
      <c r="K474" s="5" t="s">
        <v>30</v>
      </c>
      <c r="L474" s="5">
        <v>632.77</v>
      </c>
      <c r="M474" s="5">
        <v>632.77</v>
      </c>
      <c r="N474" s="5" t="s">
        <v>2190</v>
      </c>
      <c r="O474" s="5" t="s">
        <v>1170</v>
      </c>
      <c r="P474" s="5" t="s">
        <v>33</v>
      </c>
      <c r="Q474" s="5">
        <v>0</v>
      </c>
      <c r="R474" s="8">
        <v>45195.0000115741</v>
      </c>
      <c r="S474" s="7">
        <v>45199</v>
      </c>
      <c r="T474" s="5" t="s">
        <v>34</v>
      </c>
      <c r="U474" s="5">
        <v>632.77</v>
      </c>
      <c r="V474" s="5">
        <v>0</v>
      </c>
      <c r="W474" s="5">
        <v>0</v>
      </c>
      <c r="X474" s="5" t="s">
        <v>2191</v>
      </c>
      <c r="Y474" s="5" t="s">
        <v>42</v>
      </c>
    </row>
    <row r="475" spans="1:25">
      <c r="A475" s="5" t="s">
        <v>2192</v>
      </c>
      <c r="B475" s="5" t="s">
        <v>26</v>
      </c>
      <c r="C475" s="5" t="s">
        <v>27</v>
      </c>
      <c r="D475" s="5" t="s">
        <v>636</v>
      </c>
      <c r="E475" s="5" t="s">
        <v>679</v>
      </c>
      <c r="F475" s="7">
        <v>45195</v>
      </c>
      <c r="G475" s="7">
        <v>45196</v>
      </c>
      <c r="H475" s="5">
        <v>1</v>
      </c>
      <c r="I475" s="5">
        <v>1</v>
      </c>
      <c r="J475" s="5">
        <v>1</v>
      </c>
      <c r="K475" s="5" t="s">
        <v>30</v>
      </c>
      <c r="L475" s="5">
        <v>565.07</v>
      </c>
      <c r="M475" s="5">
        <v>565.07</v>
      </c>
      <c r="N475" s="5" t="s">
        <v>2193</v>
      </c>
      <c r="O475" s="5" t="s">
        <v>1170</v>
      </c>
      <c r="P475" s="5" t="s">
        <v>33</v>
      </c>
      <c r="Q475" s="5">
        <v>0</v>
      </c>
      <c r="R475" s="8">
        <v>45195</v>
      </c>
      <c r="S475" s="7">
        <v>45199</v>
      </c>
      <c r="T475" s="5" t="s">
        <v>34</v>
      </c>
      <c r="U475" s="5">
        <v>565.07</v>
      </c>
      <c r="V475" s="5">
        <v>0</v>
      </c>
      <c r="W475" s="5">
        <v>0</v>
      </c>
      <c r="X475" s="5" t="s">
        <v>2194</v>
      </c>
      <c r="Y475" s="5" t="s">
        <v>42</v>
      </c>
    </row>
    <row r="476" spans="1:25">
      <c r="A476" s="5" t="s">
        <v>2195</v>
      </c>
      <c r="B476" s="5" t="s">
        <v>26</v>
      </c>
      <c r="C476" s="5" t="s">
        <v>27</v>
      </c>
      <c r="D476" s="5" t="s">
        <v>2196</v>
      </c>
      <c r="E476" s="5" t="s">
        <v>2197</v>
      </c>
      <c r="F476" s="7">
        <v>45195</v>
      </c>
      <c r="G476" s="7">
        <v>45196</v>
      </c>
      <c r="H476" s="5">
        <v>1</v>
      </c>
      <c r="I476" s="5">
        <v>1</v>
      </c>
      <c r="J476" s="5">
        <v>1</v>
      </c>
      <c r="K476" s="5" t="s">
        <v>30</v>
      </c>
      <c r="L476" s="5">
        <v>640.26</v>
      </c>
      <c r="M476" s="5">
        <v>640.26</v>
      </c>
      <c r="N476" s="5" t="s">
        <v>2198</v>
      </c>
      <c r="O476" s="5" t="s">
        <v>1170</v>
      </c>
      <c r="P476" s="5" t="s">
        <v>33</v>
      </c>
      <c r="Q476" s="5">
        <v>0</v>
      </c>
      <c r="R476" s="8">
        <v>45195.0000115741</v>
      </c>
      <c r="S476" s="7">
        <v>45199</v>
      </c>
      <c r="T476" s="5" t="s">
        <v>34</v>
      </c>
      <c r="U476" s="5">
        <v>640.26</v>
      </c>
      <c r="V476" s="5">
        <v>0</v>
      </c>
      <c r="W476" s="5">
        <v>0</v>
      </c>
      <c r="X476" s="5" t="s">
        <v>2199</v>
      </c>
      <c r="Y476" s="5" t="s">
        <v>42</v>
      </c>
    </row>
    <row r="477" spans="1:25">
      <c r="A477" s="5" t="s">
        <v>2200</v>
      </c>
      <c r="B477" s="5" t="s">
        <v>26</v>
      </c>
      <c r="C477" s="5" t="s">
        <v>27</v>
      </c>
      <c r="D477" s="5" t="s">
        <v>2201</v>
      </c>
      <c r="E477" s="5" t="s">
        <v>2202</v>
      </c>
      <c r="F477" s="7">
        <v>45195</v>
      </c>
      <c r="G477" s="7">
        <v>45196</v>
      </c>
      <c r="H477" s="5">
        <v>1</v>
      </c>
      <c r="I477" s="5">
        <v>1</v>
      </c>
      <c r="J477" s="5">
        <v>1</v>
      </c>
      <c r="K477" s="5" t="s">
        <v>30</v>
      </c>
      <c r="L477" s="5">
        <v>567.52</v>
      </c>
      <c r="M477" s="5">
        <v>567.52</v>
      </c>
      <c r="N477" s="5" t="s">
        <v>2203</v>
      </c>
      <c r="O477" s="5" t="s">
        <v>1170</v>
      </c>
      <c r="P477" s="5" t="s">
        <v>33</v>
      </c>
      <c r="Q477" s="5">
        <v>0</v>
      </c>
      <c r="R477" s="8">
        <v>45195</v>
      </c>
      <c r="S477" s="7">
        <v>45199</v>
      </c>
      <c r="T477" s="5" t="s">
        <v>34</v>
      </c>
      <c r="U477" s="5">
        <v>567.52</v>
      </c>
      <c r="V477" s="5">
        <v>0</v>
      </c>
      <c r="W477" s="5">
        <v>0</v>
      </c>
      <c r="X477" s="5" t="s">
        <v>2204</v>
      </c>
      <c r="Y477" s="5" t="s">
        <v>2205</v>
      </c>
    </row>
    <row r="478" spans="1:25">
      <c r="A478" s="5" t="s">
        <v>2206</v>
      </c>
      <c r="B478" s="5" t="s">
        <v>26</v>
      </c>
      <c r="C478" s="5" t="s">
        <v>27</v>
      </c>
      <c r="D478" s="5" t="s">
        <v>2207</v>
      </c>
      <c r="E478" s="5" t="s">
        <v>2208</v>
      </c>
      <c r="F478" s="7">
        <v>45195</v>
      </c>
      <c r="G478" s="7">
        <v>45196</v>
      </c>
      <c r="H478" s="5">
        <v>1</v>
      </c>
      <c r="I478" s="5">
        <v>1</v>
      </c>
      <c r="J478" s="5">
        <v>1</v>
      </c>
      <c r="K478" s="5" t="s">
        <v>30</v>
      </c>
      <c r="L478" s="5">
        <v>459.33</v>
      </c>
      <c r="M478" s="5">
        <v>459.33</v>
      </c>
      <c r="N478" s="5" t="s">
        <v>2209</v>
      </c>
      <c r="O478" s="5" t="s">
        <v>1170</v>
      </c>
      <c r="P478" s="5" t="s">
        <v>33</v>
      </c>
      <c r="Q478" s="5">
        <v>0</v>
      </c>
      <c r="R478" s="8">
        <v>45195</v>
      </c>
      <c r="S478" s="7">
        <v>45199</v>
      </c>
      <c r="T478" s="5" t="s">
        <v>34</v>
      </c>
      <c r="U478" s="5">
        <v>459.33</v>
      </c>
      <c r="V478" s="5">
        <v>0</v>
      </c>
      <c r="W478" s="5">
        <v>0</v>
      </c>
      <c r="X478" s="5" t="s">
        <v>2210</v>
      </c>
      <c r="Y478" s="5" t="s">
        <v>2211</v>
      </c>
    </row>
    <row r="479" spans="1:25">
      <c r="A479" s="5" t="s">
        <v>2212</v>
      </c>
      <c r="B479" s="5" t="s">
        <v>26</v>
      </c>
      <c r="C479" s="5" t="s">
        <v>27</v>
      </c>
      <c r="D479" s="5" t="s">
        <v>1055</v>
      </c>
      <c r="E479" s="5" t="s">
        <v>2213</v>
      </c>
      <c r="F479" s="7">
        <v>45195</v>
      </c>
      <c r="G479" s="7">
        <v>45196</v>
      </c>
      <c r="H479" s="5">
        <v>1</v>
      </c>
      <c r="I479" s="5">
        <v>1</v>
      </c>
      <c r="J479" s="5">
        <v>1</v>
      </c>
      <c r="K479" s="5" t="s">
        <v>30</v>
      </c>
      <c r="L479" s="5">
        <v>956.32</v>
      </c>
      <c r="M479" s="5">
        <v>956.32</v>
      </c>
      <c r="N479" s="5" t="s">
        <v>2214</v>
      </c>
      <c r="O479" s="5" t="s">
        <v>1170</v>
      </c>
      <c r="P479" s="5" t="s">
        <v>33</v>
      </c>
      <c r="Q479" s="5">
        <v>0</v>
      </c>
      <c r="R479" s="8">
        <v>45195.0000115741</v>
      </c>
      <c r="S479" s="7">
        <v>45199</v>
      </c>
      <c r="T479" s="5" t="s">
        <v>34</v>
      </c>
      <c r="U479" s="5">
        <v>956.32</v>
      </c>
      <c r="V479" s="5">
        <v>0</v>
      </c>
      <c r="W479" s="5">
        <v>0</v>
      </c>
      <c r="X479" s="5" t="s">
        <v>2215</v>
      </c>
      <c r="Y479" s="5" t="s">
        <v>42</v>
      </c>
    </row>
    <row r="480" spans="1:25">
      <c r="A480" s="5" t="s">
        <v>2216</v>
      </c>
      <c r="B480" s="5" t="s">
        <v>26</v>
      </c>
      <c r="C480" s="5" t="s">
        <v>27</v>
      </c>
      <c r="D480" s="5" t="s">
        <v>2217</v>
      </c>
      <c r="E480" s="5" t="s">
        <v>2218</v>
      </c>
      <c r="F480" s="7">
        <v>45195</v>
      </c>
      <c r="G480" s="7">
        <v>45196</v>
      </c>
      <c r="H480" s="5">
        <v>2</v>
      </c>
      <c r="I480" s="5">
        <v>1</v>
      </c>
      <c r="J480" s="5">
        <v>2</v>
      </c>
      <c r="K480" s="5" t="s">
        <v>30</v>
      </c>
      <c r="L480" s="5">
        <v>4845.02</v>
      </c>
      <c r="M480" s="5">
        <v>4845.02</v>
      </c>
      <c r="N480" s="5" t="s">
        <v>2219</v>
      </c>
      <c r="O480" s="5" t="s">
        <v>1170</v>
      </c>
      <c r="P480" s="5" t="s">
        <v>33</v>
      </c>
      <c r="Q480" s="5">
        <v>0</v>
      </c>
      <c r="R480" s="8">
        <v>45195</v>
      </c>
      <c r="S480" s="7">
        <v>45199</v>
      </c>
      <c r="T480" s="5" t="s">
        <v>34</v>
      </c>
      <c r="U480" s="5">
        <v>4845.02</v>
      </c>
      <c r="V480" s="5">
        <v>0</v>
      </c>
      <c r="W480" s="5">
        <v>0</v>
      </c>
      <c r="X480" s="5" t="s">
        <v>2220</v>
      </c>
      <c r="Y480" s="5" t="s">
        <v>42</v>
      </c>
    </row>
    <row r="481" s="5" customFormat="1" spans="1:25">
      <c r="A481" s="5" t="s">
        <v>2221</v>
      </c>
      <c r="B481" s="5" t="s">
        <v>26</v>
      </c>
      <c r="C481" s="5" t="s">
        <v>27</v>
      </c>
      <c r="D481" s="5" t="s">
        <v>2222</v>
      </c>
      <c r="E481" s="5" t="s">
        <v>582</v>
      </c>
      <c r="F481" s="7">
        <v>45196</v>
      </c>
      <c r="G481" s="7">
        <v>45197</v>
      </c>
      <c r="H481" s="5">
        <v>1</v>
      </c>
      <c r="I481" s="5">
        <v>1</v>
      </c>
      <c r="J481" s="5">
        <v>1</v>
      </c>
      <c r="K481" s="5" t="s">
        <v>30</v>
      </c>
      <c r="L481" s="5">
        <v>190</v>
      </c>
      <c r="M481" s="5">
        <v>190</v>
      </c>
      <c r="N481" s="5" t="s">
        <v>2223</v>
      </c>
      <c r="O481" s="5" t="s">
        <v>2224</v>
      </c>
      <c r="P481" s="5" t="s">
        <v>33</v>
      </c>
      <c r="Q481" s="5">
        <v>0</v>
      </c>
      <c r="R481" s="8">
        <v>45041</v>
      </c>
      <c r="S481" s="7">
        <v>45200</v>
      </c>
      <c r="T481" s="5" t="s">
        <v>34</v>
      </c>
      <c r="U481" s="5">
        <v>190</v>
      </c>
      <c r="V481" s="5">
        <v>0</v>
      </c>
      <c r="W481" s="5">
        <v>0</v>
      </c>
      <c r="X481" s="5" t="s">
        <v>2225</v>
      </c>
      <c r="Y481" s="5" t="s">
        <v>42</v>
      </c>
    </row>
    <row r="482" s="5" customFormat="1" spans="1:25">
      <c r="A482" s="5" t="s">
        <v>2221</v>
      </c>
      <c r="B482" s="5" t="s">
        <v>26</v>
      </c>
      <c r="C482" s="5" t="s">
        <v>43</v>
      </c>
      <c r="D482" s="5" t="s">
        <v>2222</v>
      </c>
      <c r="E482" s="5" t="s">
        <v>582</v>
      </c>
      <c r="F482" s="7">
        <v>45196</v>
      </c>
      <c r="G482" s="7">
        <v>45197</v>
      </c>
      <c r="H482" s="5">
        <v>1</v>
      </c>
      <c r="I482" s="5">
        <v>1</v>
      </c>
      <c r="J482" s="5">
        <v>1</v>
      </c>
      <c r="K482" s="5" t="s">
        <v>30</v>
      </c>
      <c r="L482" s="5">
        <v>-190</v>
      </c>
      <c r="M482" s="5">
        <v>-190</v>
      </c>
      <c r="N482" s="5" t="s">
        <v>2223</v>
      </c>
      <c r="O482" s="5" t="s">
        <v>2224</v>
      </c>
      <c r="P482" s="5" t="s">
        <v>33</v>
      </c>
      <c r="Q482" s="5">
        <v>0</v>
      </c>
      <c r="R482" s="8">
        <v>45041</v>
      </c>
      <c r="S482" s="7">
        <v>45200</v>
      </c>
      <c r="T482" s="5" t="s">
        <v>34</v>
      </c>
      <c r="U482" s="5">
        <v>-190</v>
      </c>
      <c r="V482" s="5">
        <v>0</v>
      </c>
      <c r="W482" s="5">
        <v>0</v>
      </c>
      <c r="X482" s="5" t="s">
        <v>2225</v>
      </c>
      <c r="Y482" s="5" t="s">
        <v>42</v>
      </c>
    </row>
    <row r="483" s="5" customFormat="1" spans="1:25">
      <c r="A483" s="5" t="s">
        <v>2226</v>
      </c>
      <c r="B483" s="5" t="s">
        <v>26</v>
      </c>
      <c r="C483" s="5" t="s">
        <v>27</v>
      </c>
      <c r="D483" s="5" t="s">
        <v>835</v>
      </c>
      <c r="E483" s="5" t="s">
        <v>2227</v>
      </c>
      <c r="F483" s="7">
        <v>45196</v>
      </c>
      <c r="G483" s="7">
        <v>45197</v>
      </c>
      <c r="H483" s="5">
        <v>2</v>
      </c>
      <c r="I483" s="5">
        <v>1</v>
      </c>
      <c r="J483" s="5">
        <v>2</v>
      </c>
      <c r="K483" s="5" t="s">
        <v>30</v>
      </c>
      <c r="L483" s="5">
        <v>1104</v>
      </c>
      <c r="M483" s="5">
        <v>1104</v>
      </c>
      <c r="N483" s="5" t="s">
        <v>2228</v>
      </c>
      <c r="O483" s="5" t="s">
        <v>2224</v>
      </c>
      <c r="P483" s="5" t="s">
        <v>33</v>
      </c>
      <c r="Q483" s="5">
        <v>0</v>
      </c>
      <c r="R483" s="8">
        <v>45062</v>
      </c>
      <c r="S483" s="7">
        <v>45200</v>
      </c>
      <c r="T483" s="5" t="s">
        <v>34</v>
      </c>
      <c r="U483" s="5">
        <v>1104</v>
      </c>
      <c r="V483" s="5">
        <v>0</v>
      </c>
      <c r="W483" s="5">
        <v>0</v>
      </c>
      <c r="X483" s="5" t="s">
        <v>2229</v>
      </c>
      <c r="Y483" s="5" t="s">
        <v>2230</v>
      </c>
    </row>
    <row r="484" s="5" customFormat="1" spans="1:25">
      <c r="A484" s="5" t="s">
        <v>2231</v>
      </c>
      <c r="B484" s="5" t="s">
        <v>26</v>
      </c>
      <c r="C484" s="5" t="s">
        <v>27</v>
      </c>
      <c r="D484" s="5" t="s">
        <v>2232</v>
      </c>
      <c r="E484" s="5" t="s">
        <v>2233</v>
      </c>
      <c r="F484" s="7">
        <v>45196</v>
      </c>
      <c r="G484" s="7">
        <v>45197</v>
      </c>
      <c r="H484" s="5">
        <v>1</v>
      </c>
      <c r="I484" s="5">
        <v>1</v>
      </c>
      <c r="J484" s="5">
        <v>1</v>
      </c>
      <c r="K484" s="5" t="s">
        <v>30</v>
      </c>
      <c r="L484" s="5">
        <v>814.85</v>
      </c>
      <c r="M484" s="5">
        <v>814.85</v>
      </c>
      <c r="N484" s="5" t="s">
        <v>2234</v>
      </c>
      <c r="O484" s="5" t="s">
        <v>2224</v>
      </c>
      <c r="P484" s="5" t="s">
        <v>33</v>
      </c>
      <c r="Q484" s="5">
        <v>0</v>
      </c>
      <c r="R484" s="8">
        <v>45107</v>
      </c>
      <c r="S484" s="7">
        <v>45200</v>
      </c>
      <c r="T484" s="5" t="s">
        <v>34</v>
      </c>
      <c r="U484" s="5">
        <v>814.85</v>
      </c>
      <c r="V484" s="5">
        <v>0</v>
      </c>
      <c r="W484" s="5">
        <v>0</v>
      </c>
      <c r="X484" s="5" t="s">
        <v>2235</v>
      </c>
      <c r="Y484" s="5" t="s">
        <v>2236</v>
      </c>
    </row>
    <row r="485" s="5" customFormat="1" spans="1:25">
      <c r="A485" s="5" t="s">
        <v>2237</v>
      </c>
      <c r="B485" s="5" t="s">
        <v>26</v>
      </c>
      <c r="C485" s="5" t="s">
        <v>27</v>
      </c>
      <c r="D485" s="5" t="s">
        <v>2238</v>
      </c>
      <c r="E485" s="5" t="s">
        <v>2239</v>
      </c>
      <c r="F485" s="7">
        <v>45196</v>
      </c>
      <c r="G485" s="7">
        <v>45197</v>
      </c>
      <c r="H485" s="5">
        <v>1</v>
      </c>
      <c r="I485" s="5">
        <v>1</v>
      </c>
      <c r="J485" s="5">
        <v>1</v>
      </c>
      <c r="K485" s="5" t="s">
        <v>30</v>
      </c>
      <c r="L485" s="5">
        <v>1916.8</v>
      </c>
      <c r="M485" s="5">
        <v>1916.8</v>
      </c>
      <c r="N485" s="5" t="s">
        <v>2240</v>
      </c>
      <c r="O485" s="5" t="s">
        <v>2224</v>
      </c>
      <c r="P485" s="5" t="s">
        <v>33</v>
      </c>
      <c r="Q485" s="5">
        <v>0</v>
      </c>
      <c r="R485" s="8">
        <v>45125.0000115741</v>
      </c>
      <c r="S485" s="7">
        <v>45200</v>
      </c>
      <c r="T485" s="5" t="s">
        <v>34</v>
      </c>
      <c r="U485" s="5">
        <v>1916.8</v>
      </c>
      <c r="V485" s="5">
        <v>0</v>
      </c>
      <c r="W485" s="5">
        <v>0</v>
      </c>
      <c r="X485" s="5" t="s">
        <v>2241</v>
      </c>
      <c r="Y485" s="5" t="s">
        <v>2242</v>
      </c>
    </row>
    <row r="486" s="5" customFormat="1" spans="1:25">
      <c r="A486" s="5" t="s">
        <v>2243</v>
      </c>
      <c r="B486" s="5" t="s">
        <v>26</v>
      </c>
      <c r="C486" s="5" t="s">
        <v>27</v>
      </c>
      <c r="D486" s="5" t="s">
        <v>2244</v>
      </c>
      <c r="E486" s="5" t="s">
        <v>152</v>
      </c>
      <c r="F486" s="7">
        <v>45193</v>
      </c>
      <c r="G486" s="7">
        <v>45197</v>
      </c>
      <c r="H486" s="5">
        <v>1</v>
      </c>
      <c r="I486" s="5">
        <v>4</v>
      </c>
      <c r="J486" s="5">
        <v>4</v>
      </c>
      <c r="K486" s="5" t="s">
        <v>30</v>
      </c>
      <c r="L486" s="5">
        <v>1028.76</v>
      </c>
      <c r="M486" s="5">
        <v>1028.76</v>
      </c>
      <c r="N486" s="5" t="s">
        <v>2245</v>
      </c>
      <c r="O486" s="5" t="s">
        <v>2224</v>
      </c>
      <c r="P486" s="5" t="s">
        <v>33</v>
      </c>
      <c r="Q486" s="5">
        <v>0</v>
      </c>
      <c r="R486" s="8">
        <v>45128</v>
      </c>
      <c r="S486" s="7">
        <v>45200</v>
      </c>
      <c r="T486" s="5" t="s">
        <v>34</v>
      </c>
      <c r="U486" s="5">
        <v>1028.76</v>
      </c>
      <c r="V486" s="5">
        <v>0</v>
      </c>
      <c r="W486" s="5">
        <v>0</v>
      </c>
      <c r="X486" s="5" t="s">
        <v>2246</v>
      </c>
      <c r="Y486" s="5" t="s">
        <v>2247</v>
      </c>
    </row>
    <row r="487" s="5" customFormat="1" spans="1:25">
      <c r="A487" s="5" t="s">
        <v>2248</v>
      </c>
      <c r="B487" s="5" t="s">
        <v>26</v>
      </c>
      <c r="C487" s="5" t="s">
        <v>27</v>
      </c>
      <c r="D487" s="5" t="s">
        <v>511</v>
      </c>
      <c r="E487" s="5" t="s">
        <v>2062</v>
      </c>
      <c r="F487" s="7">
        <v>45196</v>
      </c>
      <c r="G487" s="7">
        <v>45197</v>
      </c>
      <c r="H487" s="5">
        <v>1</v>
      </c>
      <c r="I487" s="5">
        <v>1</v>
      </c>
      <c r="J487" s="5">
        <v>1</v>
      </c>
      <c r="K487" s="5" t="s">
        <v>30</v>
      </c>
      <c r="L487" s="5">
        <v>287.3</v>
      </c>
      <c r="M487" s="5">
        <v>287.3</v>
      </c>
      <c r="N487" s="5" t="s">
        <v>2249</v>
      </c>
      <c r="O487" s="5" t="s">
        <v>2224</v>
      </c>
      <c r="P487" s="5" t="s">
        <v>33</v>
      </c>
      <c r="Q487" s="5">
        <v>0</v>
      </c>
      <c r="R487" s="8">
        <v>45128.0000115741</v>
      </c>
      <c r="S487" s="7">
        <v>45200</v>
      </c>
      <c r="T487" s="5" t="s">
        <v>34</v>
      </c>
      <c r="U487" s="5">
        <v>287.3</v>
      </c>
      <c r="V487" s="5">
        <v>0</v>
      </c>
      <c r="W487" s="5">
        <v>0</v>
      </c>
      <c r="X487" s="5" t="s">
        <v>2250</v>
      </c>
      <c r="Y487" s="5" t="s">
        <v>42</v>
      </c>
    </row>
    <row r="488" s="5" customFormat="1" spans="1:25">
      <c r="A488" s="5" t="s">
        <v>2237</v>
      </c>
      <c r="B488" s="5" t="s">
        <v>26</v>
      </c>
      <c r="C488" s="5" t="s">
        <v>43</v>
      </c>
      <c r="D488" s="5" t="s">
        <v>2238</v>
      </c>
      <c r="E488" s="5" t="s">
        <v>2239</v>
      </c>
      <c r="F488" s="7">
        <v>45196</v>
      </c>
      <c r="G488" s="7">
        <v>45197</v>
      </c>
      <c r="H488" s="5">
        <v>1</v>
      </c>
      <c r="I488" s="5">
        <v>1</v>
      </c>
      <c r="J488" s="5">
        <v>1</v>
      </c>
      <c r="K488" s="5" t="s">
        <v>30</v>
      </c>
      <c r="L488" s="5">
        <v>-1916.8</v>
      </c>
      <c r="M488" s="5">
        <v>-1916.8</v>
      </c>
      <c r="N488" s="5" t="s">
        <v>2240</v>
      </c>
      <c r="O488" s="5" t="s">
        <v>2224</v>
      </c>
      <c r="P488" s="5" t="s">
        <v>33</v>
      </c>
      <c r="Q488" s="5">
        <v>0</v>
      </c>
      <c r="R488" s="8">
        <v>45125.0000115741</v>
      </c>
      <c r="S488" s="7">
        <v>45200</v>
      </c>
      <c r="T488" s="5" t="s">
        <v>34</v>
      </c>
      <c r="U488" s="5">
        <v>-1916.8</v>
      </c>
      <c r="V488" s="5">
        <v>0</v>
      </c>
      <c r="W488" s="5">
        <v>0</v>
      </c>
      <c r="X488" s="5" t="s">
        <v>2241</v>
      </c>
      <c r="Y488" s="5" t="s">
        <v>2242</v>
      </c>
    </row>
    <row r="489" s="5" customFormat="1" spans="1:25">
      <c r="A489" s="5" t="s">
        <v>2251</v>
      </c>
      <c r="B489" s="5" t="s">
        <v>26</v>
      </c>
      <c r="C489" s="5" t="s">
        <v>27</v>
      </c>
      <c r="D489" s="5" t="s">
        <v>2252</v>
      </c>
      <c r="E489" s="5" t="s">
        <v>2253</v>
      </c>
      <c r="F489" s="7">
        <v>45196</v>
      </c>
      <c r="G489" s="7">
        <v>45197</v>
      </c>
      <c r="H489" s="5">
        <v>1</v>
      </c>
      <c r="I489" s="5">
        <v>1</v>
      </c>
      <c r="J489" s="5">
        <v>1</v>
      </c>
      <c r="K489" s="5" t="s">
        <v>30</v>
      </c>
      <c r="L489" s="5">
        <v>2677.68</v>
      </c>
      <c r="M489" s="5">
        <v>2677.68</v>
      </c>
      <c r="N489" s="5" t="s">
        <v>2254</v>
      </c>
      <c r="O489" s="5" t="s">
        <v>2224</v>
      </c>
      <c r="P489" s="5" t="s">
        <v>33</v>
      </c>
      <c r="Q489" s="5">
        <v>0</v>
      </c>
      <c r="R489" s="8">
        <v>45130.0000115741</v>
      </c>
      <c r="S489" s="7">
        <v>45200</v>
      </c>
      <c r="T489" s="5" t="s">
        <v>34</v>
      </c>
      <c r="U489" s="5">
        <v>2677.68</v>
      </c>
      <c r="V489" s="5">
        <v>0</v>
      </c>
      <c r="W489" s="5">
        <v>0</v>
      </c>
      <c r="X489" s="5" t="s">
        <v>2255</v>
      </c>
      <c r="Y489" s="5" t="s">
        <v>2256</v>
      </c>
    </row>
    <row r="490" s="5" customFormat="1" spans="1:25">
      <c r="A490" s="5" t="s">
        <v>2257</v>
      </c>
      <c r="B490" s="5" t="s">
        <v>26</v>
      </c>
      <c r="C490" s="5" t="s">
        <v>27</v>
      </c>
      <c r="D490" s="5" t="s">
        <v>2258</v>
      </c>
      <c r="E490" s="5" t="s">
        <v>2259</v>
      </c>
      <c r="F490" s="7">
        <v>45195</v>
      </c>
      <c r="G490" s="7">
        <v>45197</v>
      </c>
      <c r="H490" s="5">
        <v>1</v>
      </c>
      <c r="I490" s="5">
        <v>2</v>
      </c>
      <c r="J490" s="5">
        <v>2</v>
      </c>
      <c r="K490" s="5" t="s">
        <v>30</v>
      </c>
      <c r="L490" s="5">
        <v>2350.1</v>
      </c>
      <c r="M490" s="5">
        <v>2350.1</v>
      </c>
      <c r="N490" s="5" t="s">
        <v>2260</v>
      </c>
      <c r="O490" s="5" t="s">
        <v>2224</v>
      </c>
      <c r="P490" s="5" t="s">
        <v>33</v>
      </c>
      <c r="Q490" s="5">
        <v>0</v>
      </c>
      <c r="R490" s="8">
        <v>45130</v>
      </c>
      <c r="S490" s="7">
        <v>45200</v>
      </c>
      <c r="T490" s="5" t="s">
        <v>34</v>
      </c>
      <c r="U490" s="5">
        <v>2350.1</v>
      </c>
      <c r="V490" s="5">
        <v>0</v>
      </c>
      <c r="W490" s="5">
        <v>0</v>
      </c>
      <c r="X490" s="5" t="s">
        <v>2261</v>
      </c>
      <c r="Y490" s="5" t="s">
        <v>2262</v>
      </c>
    </row>
    <row r="491" s="5" customFormat="1" spans="1:25">
      <c r="A491" s="5" t="s">
        <v>2263</v>
      </c>
      <c r="B491" s="5" t="s">
        <v>26</v>
      </c>
      <c r="C491" s="5" t="s">
        <v>27</v>
      </c>
      <c r="D491" s="5" t="s">
        <v>1194</v>
      </c>
      <c r="E491" s="5" t="s">
        <v>1195</v>
      </c>
      <c r="F491" s="7">
        <v>45196</v>
      </c>
      <c r="G491" s="7">
        <v>45197</v>
      </c>
      <c r="H491" s="5">
        <v>1</v>
      </c>
      <c r="I491" s="5">
        <v>1</v>
      </c>
      <c r="J491" s="5">
        <v>1</v>
      </c>
      <c r="K491" s="5" t="s">
        <v>30</v>
      </c>
      <c r="L491" s="5">
        <v>1626.81</v>
      </c>
      <c r="M491" s="5">
        <v>1626.81</v>
      </c>
      <c r="N491" s="5" t="s">
        <v>2264</v>
      </c>
      <c r="O491" s="5" t="s">
        <v>2224</v>
      </c>
      <c r="P491" s="5" t="s">
        <v>33</v>
      </c>
      <c r="Q491" s="5">
        <v>0</v>
      </c>
      <c r="R491" s="8">
        <v>45138</v>
      </c>
      <c r="S491" s="7">
        <v>45200</v>
      </c>
      <c r="T491" s="5" t="s">
        <v>34</v>
      </c>
      <c r="U491" s="5">
        <v>1626.81</v>
      </c>
      <c r="V491" s="5">
        <v>0</v>
      </c>
      <c r="W491" s="5">
        <v>0</v>
      </c>
      <c r="X491" s="5" t="s">
        <v>2265</v>
      </c>
      <c r="Y491" s="5" t="s">
        <v>2266</v>
      </c>
    </row>
    <row r="492" s="5" customFormat="1" spans="1:25">
      <c r="A492" s="5" t="s">
        <v>2267</v>
      </c>
      <c r="B492" s="5" t="s">
        <v>26</v>
      </c>
      <c r="C492" s="5" t="s">
        <v>27</v>
      </c>
      <c r="D492" s="5" t="s">
        <v>2268</v>
      </c>
      <c r="E492" s="5" t="s">
        <v>2269</v>
      </c>
      <c r="F492" s="7">
        <v>45192</v>
      </c>
      <c r="G492" s="7">
        <v>45197</v>
      </c>
      <c r="H492" s="5">
        <v>1</v>
      </c>
      <c r="I492" s="5">
        <v>5</v>
      </c>
      <c r="J492" s="5">
        <v>5</v>
      </c>
      <c r="K492" s="5" t="s">
        <v>30</v>
      </c>
      <c r="L492" s="5">
        <v>2525.75</v>
      </c>
      <c r="M492" s="5">
        <v>2525.75</v>
      </c>
      <c r="N492" s="5" t="s">
        <v>2270</v>
      </c>
      <c r="O492" s="5" t="s">
        <v>2224</v>
      </c>
      <c r="P492" s="5" t="s">
        <v>33</v>
      </c>
      <c r="Q492" s="5">
        <v>0</v>
      </c>
      <c r="R492" s="8">
        <v>45140.0000115741</v>
      </c>
      <c r="S492" s="7">
        <v>45200</v>
      </c>
      <c r="T492" s="5" t="s">
        <v>34</v>
      </c>
      <c r="U492" s="5">
        <v>2525.75</v>
      </c>
      <c r="V492" s="5">
        <v>0</v>
      </c>
      <c r="W492" s="5">
        <v>0</v>
      </c>
      <c r="X492" s="5" t="s">
        <v>2271</v>
      </c>
      <c r="Y492" s="5" t="s">
        <v>2272</v>
      </c>
    </row>
    <row r="493" s="5" customFormat="1" spans="1:25">
      <c r="A493" s="5" t="s">
        <v>2273</v>
      </c>
      <c r="B493" s="5" t="s">
        <v>26</v>
      </c>
      <c r="C493" s="5" t="s">
        <v>27</v>
      </c>
      <c r="D493" s="5" t="s">
        <v>2274</v>
      </c>
      <c r="E493" s="5" t="s">
        <v>2275</v>
      </c>
      <c r="F493" s="7">
        <v>45196</v>
      </c>
      <c r="G493" s="7">
        <v>45197</v>
      </c>
      <c r="H493" s="5">
        <v>1</v>
      </c>
      <c r="I493" s="5">
        <v>1</v>
      </c>
      <c r="J493" s="5">
        <v>1</v>
      </c>
      <c r="K493" s="5" t="s">
        <v>30</v>
      </c>
      <c r="L493" s="5">
        <v>2695.57</v>
      </c>
      <c r="M493" s="5">
        <v>2695.57</v>
      </c>
      <c r="N493" s="5" t="s">
        <v>2276</v>
      </c>
      <c r="O493" s="5" t="s">
        <v>2224</v>
      </c>
      <c r="P493" s="5" t="s">
        <v>33</v>
      </c>
      <c r="Q493" s="5">
        <v>0</v>
      </c>
      <c r="R493" s="8">
        <v>45141</v>
      </c>
      <c r="S493" s="7">
        <v>45200</v>
      </c>
      <c r="T493" s="5" t="s">
        <v>34</v>
      </c>
      <c r="U493" s="5">
        <v>2695.57</v>
      </c>
      <c r="V493" s="5">
        <v>0</v>
      </c>
      <c r="W493" s="5">
        <v>0</v>
      </c>
      <c r="X493" s="5" t="s">
        <v>2277</v>
      </c>
      <c r="Y493" s="5" t="s">
        <v>42</v>
      </c>
    </row>
    <row r="494" s="5" customFormat="1" spans="1:25">
      <c r="A494" s="5" t="s">
        <v>2278</v>
      </c>
      <c r="B494" s="5" t="s">
        <v>26</v>
      </c>
      <c r="C494" s="5" t="s">
        <v>27</v>
      </c>
      <c r="D494" s="5" t="s">
        <v>2279</v>
      </c>
      <c r="E494" s="5" t="s">
        <v>63</v>
      </c>
      <c r="F494" s="7">
        <v>45196</v>
      </c>
      <c r="G494" s="7">
        <v>45197</v>
      </c>
      <c r="H494" s="5">
        <v>1</v>
      </c>
      <c r="I494" s="5">
        <v>1</v>
      </c>
      <c r="J494" s="5">
        <v>1</v>
      </c>
      <c r="K494" s="5" t="s">
        <v>30</v>
      </c>
      <c r="L494" s="5">
        <v>1960.73</v>
      </c>
      <c r="M494" s="5">
        <v>1960.73</v>
      </c>
      <c r="N494" s="5" t="s">
        <v>2280</v>
      </c>
      <c r="O494" s="5" t="s">
        <v>2224</v>
      </c>
      <c r="P494" s="5" t="s">
        <v>33</v>
      </c>
      <c r="Q494" s="5">
        <v>0</v>
      </c>
      <c r="R494" s="8">
        <v>45141.0000115741</v>
      </c>
      <c r="S494" s="7">
        <v>45200</v>
      </c>
      <c r="T494" s="5" t="s">
        <v>34</v>
      </c>
      <c r="U494" s="5">
        <v>1960.73</v>
      </c>
      <c r="V494" s="5">
        <v>0</v>
      </c>
      <c r="W494" s="5">
        <v>0</v>
      </c>
      <c r="X494" s="5" t="s">
        <v>2281</v>
      </c>
      <c r="Y494" s="5" t="s">
        <v>42</v>
      </c>
    </row>
    <row r="495" s="5" customFormat="1" spans="1:25">
      <c r="A495" s="5" t="s">
        <v>2282</v>
      </c>
      <c r="B495" s="5" t="s">
        <v>26</v>
      </c>
      <c r="C495" s="5" t="s">
        <v>27</v>
      </c>
      <c r="D495" s="5" t="s">
        <v>1671</v>
      </c>
      <c r="E495" s="5" t="s">
        <v>1376</v>
      </c>
      <c r="F495" s="7">
        <v>45194</v>
      </c>
      <c r="G495" s="7">
        <v>45197</v>
      </c>
      <c r="H495" s="5">
        <v>1</v>
      </c>
      <c r="I495" s="5">
        <v>3</v>
      </c>
      <c r="J495" s="5">
        <v>3</v>
      </c>
      <c r="K495" s="5" t="s">
        <v>30</v>
      </c>
      <c r="L495" s="5">
        <v>9431.7</v>
      </c>
      <c r="M495" s="5">
        <v>9431.7</v>
      </c>
      <c r="N495" s="5" t="s">
        <v>2283</v>
      </c>
      <c r="O495" s="5" t="s">
        <v>2224</v>
      </c>
      <c r="P495" s="5" t="s">
        <v>33</v>
      </c>
      <c r="Q495" s="5">
        <v>0</v>
      </c>
      <c r="R495" s="8">
        <v>45144.0000115741</v>
      </c>
      <c r="S495" s="7">
        <v>45200</v>
      </c>
      <c r="T495" s="5" t="s">
        <v>34</v>
      </c>
      <c r="U495" s="5">
        <v>9431.7</v>
      </c>
      <c r="V495" s="5">
        <v>0</v>
      </c>
      <c r="W495" s="5">
        <v>0</v>
      </c>
      <c r="X495" s="5" t="s">
        <v>2284</v>
      </c>
      <c r="Y495" s="5" t="s">
        <v>2285</v>
      </c>
    </row>
    <row r="496" s="5" customFormat="1" spans="1:25">
      <c r="A496" s="5" t="s">
        <v>2286</v>
      </c>
      <c r="B496" s="5" t="s">
        <v>26</v>
      </c>
      <c r="C496" s="5" t="s">
        <v>27</v>
      </c>
      <c r="D496" s="5" t="s">
        <v>2287</v>
      </c>
      <c r="E496" s="5" t="s">
        <v>2288</v>
      </c>
      <c r="F496" s="7">
        <v>45195</v>
      </c>
      <c r="G496" s="7">
        <v>45197</v>
      </c>
      <c r="H496" s="5">
        <v>1</v>
      </c>
      <c r="I496" s="5">
        <v>2</v>
      </c>
      <c r="J496" s="5">
        <v>2</v>
      </c>
      <c r="K496" s="5" t="s">
        <v>30</v>
      </c>
      <c r="L496" s="5">
        <v>2820.5</v>
      </c>
      <c r="M496" s="5">
        <v>2820.5</v>
      </c>
      <c r="N496" s="5" t="s">
        <v>2289</v>
      </c>
      <c r="O496" s="5" t="s">
        <v>2224</v>
      </c>
      <c r="P496" s="5" t="s">
        <v>33</v>
      </c>
      <c r="Q496" s="5">
        <v>0</v>
      </c>
      <c r="R496" s="8">
        <v>45144.0000115741</v>
      </c>
      <c r="S496" s="7">
        <v>45200</v>
      </c>
      <c r="T496" s="5" t="s">
        <v>34</v>
      </c>
      <c r="U496" s="5">
        <v>2820.5</v>
      </c>
      <c r="V496" s="5">
        <v>0</v>
      </c>
      <c r="W496" s="5">
        <v>0</v>
      </c>
      <c r="X496" s="5" t="s">
        <v>2290</v>
      </c>
      <c r="Y496" s="5" t="s">
        <v>42</v>
      </c>
    </row>
    <row r="497" s="5" customFormat="1" spans="1:25">
      <c r="A497" s="5" t="s">
        <v>2243</v>
      </c>
      <c r="B497" s="5" t="s">
        <v>26</v>
      </c>
      <c r="C497" s="5" t="s">
        <v>43</v>
      </c>
      <c r="D497" s="5" t="s">
        <v>2244</v>
      </c>
      <c r="E497" s="5" t="s">
        <v>152</v>
      </c>
      <c r="F497" s="7">
        <v>45193</v>
      </c>
      <c r="G497" s="7">
        <v>45197</v>
      </c>
      <c r="H497" s="5">
        <v>1</v>
      </c>
      <c r="I497" s="5">
        <v>4</v>
      </c>
      <c r="J497" s="5">
        <v>4</v>
      </c>
      <c r="K497" s="5" t="s">
        <v>30</v>
      </c>
      <c r="L497" s="5">
        <v>-1028.76</v>
      </c>
      <c r="M497" s="5">
        <v>-1028.76</v>
      </c>
      <c r="N497" s="5" t="s">
        <v>2245</v>
      </c>
      <c r="O497" s="5" t="s">
        <v>2224</v>
      </c>
      <c r="P497" s="5" t="s">
        <v>33</v>
      </c>
      <c r="Q497" s="5">
        <v>0</v>
      </c>
      <c r="R497" s="8">
        <v>45128</v>
      </c>
      <c r="S497" s="7">
        <v>45200</v>
      </c>
      <c r="T497" s="5" t="s">
        <v>34</v>
      </c>
      <c r="U497" s="5">
        <v>-1028.76</v>
      </c>
      <c r="V497" s="5">
        <v>0</v>
      </c>
      <c r="W497" s="5">
        <v>0</v>
      </c>
      <c r="X497" s="5" t="s">
        <v>2246</v>
      </c>
      <c r="Y497" s="5" t="s">
        <v>2247</v>
      </c>
    </row>
    <row r="498" s="5" customFormat="1" spans="1:25">
      <c r="A498" s="5" t="s">
        <v>2291</v>
      </c>
      <c r="B498" s="5" t="s">
        <v>26</v>
      </c>
      <c r="C498" s="5" t="s">
        <v>27</v>
      </c>
      <c r="D498" s="5" t="s">
        <v>2292</v>
      </c>
      <c r="E498" s="5" t="s">
        <v>648</v>
      </c>
      <c r="F498" s="7">
        <v>45192</v>
      </c>
      <c r="G498" s="7">
        <v>45197</v>
      </c>
      <c r="H498" s="5">
        <v>1</v>
      </c>
      <c r="I498" s="5">
        <v>5</v>
      </c>
      <c r="J498" s="5">
        <v>5</v>
      </c>
      <c r="K498" s="5" t="s">
        <v>30</v>
      </c>
      <c r="L498" s="5">
        <v>10629.3</v>
      </c>
      <c r="M498" s="5">
        <v>10629.3</v>
      </c>
      <c r="N498" s="5" t="s">
        <v>2293</v>
      </c>
      <c r="O498" s="5" t="s">
        <v>2224</v>
      </c>
      <c r="P498" s="5" t="s">
        <v>33</v>
      </c>
      <c r="Q498" s="5">
        <v>0</v>
      </c>
      <c r="R498" s="8">
        <v>45146.0000115741</v>
      </c>
      <c r="S498" s="7">
        <v>45200</v>
      </c>
      <c r="T498" s="5" t="s">
        <v>34</v>
      </c>
      <c r="U498" s="5">
        <v>10629.3</v>
      </c>
      <c r="V498" s="5">
        <v>0</v>
      </c>
      <c r="W498" s="5">
        <v>0</v>
      </c>
      <c r="X498" s="5" t="s">
        <v>2294</v>
      </c>
      <c r="Y498" s="5" t="s">
        <v>2295</v>
      </c>
    </row>
    <row r="499" s="5" customFormat="1" spans="1:25">
      <c r="A499" s="5" t="s">
        <v>2296</v>
      </c>
      <c r="B499" s="5" t="s">
        <v>26</v>
      </c>
      <c r="C499" s="5" t="s">
        <v>27</v>
      </c>
      <c r="D499" s="5" t="s">
        <v>2297</v>
      </c>
      <c r="E499" s="5" t="s">
        <v>199</v>
      </c>
      <c r="F499" s="7">
        <v>45193</v>
      </c>
      <c r="G499" s="7">
        <v>45197</v>
      </c>
      <c r="H499" s="5">
        <v>1</v>
      </c>
      <c r="I499" s="5">
        <v>4</v>
      </c>
      <c r="J499" s="5">
        <v>4</v>
      </c>
      <c r="K499" s="5" t="s">
        <v>30</v>
      </c>
      <c r="L499" s="5">
        <v>3014.6</v>
      </c>
      <c r="M499" s="5">
        <v>3014.6</v>
      </c>
      <c r="N499" s="5" t="s">
        <v>2298</v>
      </c>
      <c r="O499" s="5" t="s">
        <v>2224</v>
      </c>
      <c r="P499" s="5" t="s">
        <v>33</v>
      </c>
      <c r="Q499" s="5">
        <v>0</v>
      </c>
      <c r="R499" s="8">
        <v>45146.0000115741</v>
      </c>
      <c r="S499" s="7">
        <v>45200</v>
      </c>
      <c r="T499" s="5" t="s">
        <v>34</v>
      </c>
      <c r="U499" s="5">
        <v>3014.6</v>
      </c>
      <c r="V499" s="5">
        <v>0</v>
      </c>
      <c r="W499" s="5">
        <v>0</v>
      </c>
      <c r="X499" s="5" t="s">
        <v>2299</v>
      </c>
      <c r="Y499" s="5" t="s">
        <v>42</v>
      </c>
    </row>
    <row r="500" s="5" customFormat="1" spans="1:25">
      <c r="A500" s="5" t="s">
        <v>2300</v>
      </c>
      <c r="B500" s="5" t="s">
        <v>26</v>
      </c>
      <c r="C500" s="5" t="s">
        <v>27</v>
      </c>
      <c r="D500" s="5" t="s">
        <v>1466</v>
      </c>
      <c r="E500" s="5" t="s">
        <v>782</v>
      </c>
      <c r="F500" s="7">
        <v>45195</v>
      </c>
      <c r="G500" s="7">
        <v>45197</v>
      </c>
      <c r="H500" s="5">
        <v>1</v>
      </c>
      <c r="I500" s="5">
        <v>2</v>
      </c>
      <c r="J500" s="5">
        <v>2</v>
      </c>
      <c r="K500" s="5" t="s">
        <v>30</v>
      </c>
      <c r="L500" s="5">
        <v>2509.01</v>
      </c>
      <c r="M500" s="5">
        <v>2509.01</v>
      </c>
      <c r="N500" s="5" t="s">
        <v>2301</v>
      </c>
      <c r="O500" s="5" t="s">
        <v>2224</v>
      </c>
      <c r="P500" s="5" t="s">
        <v>33</v>
      </c>
      <c r="Q500" s="5">
        <v>0</v>
      </c>
      <c r="R500" s="8">
        <v>45146.0000115741</v>
      </c>
      <c r="S500" s="7">
        <v>45200</v>
      </c>
      <c r="T500" s="5" t="s">
        <v>34</v>
      </c>
      <c r="U500" s="5">
        <v>2509.01</v>
      </c>
      <c r="V500" s="5">
        <v>0</v>
      </c>
      <c r="W500" s="5">
        <v>0</v>
      </c>
      <c r="X500" s="5" t="s">
        <v>2302</v>
      </c>
      <c r="Y500" s="5" t="s">
        <v>2303</v>
      </c>
    </row>
    <row r="501" s="5" customFormat="1" spans="1:25">
      <c r="A501" s="5" t="s">
        <v>2304</v>
      </c>
      <c r="B501" s="5" t="s">
        <v>26</v>
      </c>
      <c r="C501" s="5" t="s">
        <v>27</v>
      </c>
      <c r="D501" s="5" t="s">
        <v>164</v>
      </c>
      <c r="E501" s="5" t="s">
        <v>165</v>
      </c>
      <c r="F501" s="7">
        <v>45196</v>
      </c>
      <c r="G501" s="7">
        <v>45197</v>
      </c>
      <c r="H501" s="5">
        <v>1</v>
      </c>
      <c r="I501" s="5">
        <v>1</v>
      </c>
      <c r="J501" s="5">
        <v>1</v>
      </c>
      <c r="K501" s="5" t="s">
        <v>30</v>
      </c>
      <c r="L501" s="5">
        <v>269.48</v>
      </c>
      <c r="M501" s="5">
        <v>269.48</v>
      </c>
      <c r="N501" s="5" t="s">
        <v>166</v>
      </c>
      <c r="O501" s="5" t="s">
        <v>2224</v>
      </c>
      <c r="P501" s="5" t="s">
        <v>33</v>
      </c>
      <c r="Q501" s="5">
        <v>0</v>
      </c>
      <c r="R501" s="8">
        <v>45148.0000115741</v>
      </c>
      <c r="S501" s="7">
        <v>45200</v>
      </c>
      <c r="T501" s="5" t="s">
        <v>34</v>
      </c>
      <c r="U501" s="5">
        <v>269.48</v>
      </c>
      <c r="V501" s="5">
        <v>0</v>
      </c>
      <c r="W501" s="5">
        <v>0</v>
      </c>
      <c r="X501" s="5" t="s">
        <v>2305</v>
      </c>
      <c r="Y501" s="5" t="s">
        <v>2306</v>
      </c>
    </row>
    <row r="502" s="5" customFormat="1" spans="1:25">
      <c r="A502" s="5" t="s">
        <v>2307</v>
      </c>
      <c r="B502" s="5" t="s">
        <v>26</v>
      </c>
      <c r="C502" s="5" t="s">
        <v>27</v>
      </c>
      <c r="D502" s="5" t="s">
        <v>2308</v>
      </c>
      <c r="E502" s="5" t="s">
        <v>294</v>
      </c>
      <c r="F502" s="7">
        <v>45196</v>
      </c>
      <c r="G502" s="7">
        <v>45197</v>
      </c>
      <c r="H502" s="5">
        <v>1</v>
      </c>
      <c r="I502" s="5">
        <v>1</v>
      </c>
      <c r="J502" s="5">
        <v>1</v>
      </c>
      <c r="K502" s="5" t="s">
        <v>30</v>
      </c>
      <c r="L502" s="5">
        <v>393.94</v>
      </c>
      <c r="M502" s="5">
        <v>393.94</v>
      </c>
      <c r="N502" s="5" t="s">
        <v>2309</v>
      </c>
      <c r="O502" s="5" t="s">
        <v>2224</v>
      </c>
      <c r="P502" s="5" t="s">
        <v>33</v>
      </c>
      <c r="Q502" s="5">
        <v>0</v>
      </c>
      <c r="R502" s="8">
        <v>45149</v>
      </c>
      <c r="S502" s="7">
        <v>45200</v>
      </c>
      <c r="T502" s="5" t="s">
        <v>34</v>
      </c>
      <c r="U502" s="5">
        <v>393.94</v>
      </c>
      <c r="V502" s="5">
        <v>0</v>
      </c>
      <c r="W502" s="5">
        <v>0</v>
      </c>
      <c r="X502" s="5" t="s">
        <v>2310</v>
      </c>
      <c r="Y502" s="5" t="s">
        <v>2311</v>
      </c>
    </row>
    <row r="503" s="5" customFormat="1" spans="1:25">
      <c r="A503" s="5" t="s">
        <v>2312</v>
      </c>
      <c r="B503" s="5" t="s">
        <v>26</v>
      </c>
      <c r="C503" s="5" t="s">
        <v>27</v>
      </c>
      <c r="D503" s="5" t="s">
        <v>807</v>
      </c>
      <c r="E503" s="5" t="s">
        <v>210</v>
      </c>
      <c r="F503" s="7">
        <v>45195</v>
      </c>
      <c r="G503" s="7">
        <v>45197</v>
      </c>
      <c r="H503" s="5">
        <v>1</v>
      </c>
      <c r="I503" s="5">
        <v>2</v>
      </c>
      <c r="J503" s="5">
        <v>2</v>
      </c>
      <c r="K503" s="5" t="s">
        <v>30</v>
      </c>
      <c r="L503" s="5">
        <v>643.84</v>
      </c>
      <c r="M503" s="5">
        <v>643.84</v>
      </c>
      <c r="N503" s="5" t="s">
        <v>2313</v>
      </c>
      <c r="O503" s="5" t="s">
        <v>2224</v>
      </c>
      <c r="P503" s="5" t="s">
        <v>33</v>
      </c>
      <c r="Q503" s="5">
        <v>0</v>
      </c>
      <c r="R503" s="8">
        <v>45151</v>
      </c>
      <c r="S503" s="7">
        <v>45200</v>
      </c>
      <c r="T503" s="5" t="s">
        <v>34</v>
      </c>
      <c r="U503" s="5">
        <v>643.84</v>
      </c>
      <c r="V503" s="5">
        <v>0</v>
      </c>
      <c r="W503" s="5">
        <v>0</v>
      </c>
      <c r="X503" s="5" t="s">
        <v>2314</v>
      </c>
      <c r="Y503" s="5" t="s">
        <v>42</v>
      </c>
    </row>
    <row r="504" s="5" customFormat="1" spans="1:25">
      <c r="A504" s="5" t="s">
        <v>2315</v>
      </c>
      <c r="B504" s="5" t="s">
        <v>26</v>
      </c>
      <c r="C504" s="5" t="s">
        <v>27</v>
      </c>
      <c r="D504" s="5" t="s">
        <v>164</v>
      </c>
      <c r="E504" s="5" t="s">
        <v>227</v>
      </c>
      <c r="F504" s="7">
        <v>45196</v>
      </c>
      <c r="G504" s="7">
        <v>45197</v>
      </c>
      <c r="H504" s="5">
        <v>1</v>
      </c>
      <c r="I504" s="5">
        <v>1</v>
      </c>
      <c r="J504" s="5">
        <v>1</v>
      </c>
      <c r="K504" s="5" t="s">
        <v>30</v>
      </c>
      <c r="L504" s="5">
        <v>367.3</v>
      </c>
      <c r="M504" s="5">
        <v>367.3</v>
      </c>
      <c r="N504" s="5" t="s">
        <v>2316</v>
      </c>
      <c r="O504" s="5" t="s">
        <v>2224</v>
      </c>
      <c r="P504" s="5" t="s">
        <v>33</v>
      </c>
      <c r="Q504" s="5">
        <v>0</v>
      </c>
      <c r="R504" s="8">
        <v>45151.0000115741</v>
      </c>
      <c r="S504" s="7">
        <v>45200</v>
      </c>
      <c r="T504" s="5" t="s">
        <v>34</v>
      </c>
      <c r="U504" s="5">
        <v>367.3</v>
      </c>
      <c r="V504" s="5">
        <v>0</v>
      </c>
      <c r="W504" s="5">
        <v>0</v>
      </c>
      <c r="X504" s="5" t="s">
        <v>2317</v>
      </c>
      <c r="Y504" s="5" t="s">
        <v>42</v>
      </c>
    </row>
    <row r="505" s="5" customFormat="1" spans="1:25">
      <c r="A505" s="5" t="s">
        <v>2318</v>
      </c>
      <c r="B505" s="5" t="s">
        <v>26</v>
      </c>
      <c r="C505" s="5" t="s">
        <v>27</v>
      </c>
      <c r="D505" s="5" t="s">
        <v>2319</v>
      </c>
      <c r="E505" s="5" t="s">
        <v>2320</v>
      </c>
      <c r="F505" s="7">
        <v>45196</v>
      </c>
      <c r="G505" s="7">
        <v>45197</v>
      </c>
      <c r="H505" s="5">
        <v>1</v>
      </c>
      <c r="I505" s="5">
        <v>1</v>
      </c>
      <c r="J505" s="5">
        <v>1</v>
      </c>
      <c r="K505" s="5" t="s">
        <v>30</v>
      </c>
      <c r="L505" s="5">
        <v>475.52</v>
      </c>
      <c r="M505" s="5">
        <v>475.52</v>
      </c>
      <c r="N505" s="5" t="s">
        <v>2321</v>
      </c>
      <c r="O505" s="5" t="s">
        <v>2224</v>
      </c>
      <c r="P505" s="5" t="s">
        <v>33</v>
      </c>
      <c r="Q505" s="5">
        <v>0</v>
      </c>
      <c r="R505" s="8">
        <v>45152</v>
      </c>
      <c r="S505" s="7">
        <v>45200</v>
      </c>
      <c r="T505" s="5" t="s">
        <v>34</v>
      </c>
      <c r="U505" s="5">
        <v>475.52</v>
      </c>
      <c r="V505" s="5">
        <v>0</v>
      </c>
      <c r="W505" s="5">
        <v>0</v>
      </c>
      <c r="X505" s="5" t="s">
        <v>2322</v>
      </c>
      <c r="Y505" s="5" t="s">
        <v>42</v>
      </c>
    </row>
    <row r="506" s="5" customFormat="1" spans="1:25">
      <c r="A506" s="5" t="s">
        <v>2323</v>
      </c>
      <c r="B506" s="5" t="s">
        <v>26</v>
      </c>
      <c r="C506" s="5" t="s">
        <v>27</v>
      </c>
      <c r="D506" s="5" t="s">
        <v>2324</v>
      </c>
      <c r="E506" s="5" t="s">
        <v>46</v>
      </c>
      <c r="F506" s="7">
        <v>45196</v>
      </c>
      <c r="G506" s="7">
        <v>45197</v>
      </c>
      <c r="H506" s="5">
        <v>1</v>
      </c>
      <c r="I506" s="5">
        <v>1</v>
      </c>
      <c r="J506" s="5">
        <v>1</v>
      </c>
      <c r="K506" s="5" t="s">
        <v>30</v>
      </c>
      <c r="L506" s="5">
        <v>542.87</v>
      </c>
      <c r="M506" s="5">
        <v>542.87</v>
      </c>
      <c r="N506" s="5" t="s">
        <v>2325</v>
      </c>
      <c r="O506" s="5" t="s">
        <v>2224</v>
      </c>
      <c r="P506" s="5" t="s">
        <v>33</v>
      </c>
      <c r="Q506" s="5">
        <v>0</v>
      </c>
      <c r="R506" s="8">
        <v>45152.0000115741</v>
      </c>
      <c r="S506" s="7">
        <v>45200</v>
      </c>
      <c r="T506" s="5" t="s">
        <v>34</v>
      </c>
      <c r="U506" s="5">
        <v>542.87</v>
      </c>
      <c r="V506" s="5">
        <v>0</v>
      </c>
      <c r="W506" s="5">
        <v>0</v>
      </c>
      <c r="X506" s="5" t="s">
        <v>2326</v>
      </c>
      <c r="Y506" s="5" t="s">
        <v>42</v>
      </c>
    </row>
    <row r="507" s="5" customFormat="1" spans="1:25">
      <c r="A507" s="5" t="s">
        <v>2327</v>
      </c>
      <c r="B507" s="5" t="s">
        <v>26</v>
      </c>
      <c r="C507" s="5" t="s">
        <v>27</v>
      </c>
      <c r="D507" s="5" t="s">
        <v>2328</v>
      </c>
      <c r="E507" s="5" t="s">
        <v>2329</v>
      </c>
      <c r="F507" s="7">
        <v>45196</v>
      </c>
      <c r="G507" s="7">
        <v>45197</v>
      </c>
      <c r="H507" s="5">
        <v>1</v>
      </c>
      <c r="I507" s="5">
        <v>1</v>
      </c>
      <c r="J507" s="5">
        <v>1</v>
      </c>
      <c r="K507" s="5" t="s">
        <v>30</v>
      </c>
      <c r="L507" s="5">
        <v>641.06</v>
      </c>
      <c r="M507" s="5">
        <v>641.06</v>
      </c>
      <c r="N507" s="5" t="s">
        <v>2330</v>
      </c>
      <c r="O507" s="5" t="s">
        <v>2224</v>
      </c>
      <c r="P507" s="5" t="s">
        <v>33</v>
      </c>
      <c r="Q507" s="5">
        <v>0</v>
      </c>
      <c r="R507" s="8">
        <v>45152.0000115741</v>
      </c>
      <c r="S507" s="7">
        <v>45200</v>
      </c>
      <c r="T507" s="5" t="s">
        <v>34</v>
      </c>
      <c r="U507" s="5">
        <v>641.06</v>
      </c>
      <c r="V507" s="5">
        <v>0</v>
      </c>
      <c r="W507" s="5">
        <v>0</v>
      </c>
      <c r="X507" s="5" t="s">
        <v>2331</v>
      </c>
      <c r="Y507" s="5" t="s">
        <v>2332</v>
      </c>
    </row>
    <row r="508" s="5" customFormat="1" spans="1:25">
      <c r="A508" s="5" t="s">
        <v>2333</v>
      </c>
      <c r="B508" s="5" t="s">
        <v>26</v>
      </c>
      <c r="C508" s="5" t="s">
        <v>27</v>
      </c>
      <c r="D508" s="5" t="s">
        <v>362</v>
      </c>
      <c r="E508" s="5" t="s">
        <v>2334</v>
      </c>
      <c r="F508" s="7">
        <v>45195</v>
      </c>
      <c r="G508" s="7">
        <v>45197</v>
      </c>
      <c r="H508" s="5">
        <v>1</v>
      </c>
      <c r="I508" s="5">
        <v>2</v>
      </c>
      <c r="J508" s="5">
        <v>2</v>
      </c>
      <c r="K508" s="5" t="s">
        <v>30</v>
      </c>
      <c r="L508" s="5">
        <v>4288.44</v>
      </c>
      <c r="M508" s="5">
        <v>4288.44</v>
      </c>
      <c r="N508" s="5" t="s">
        <v>2335</v>
      </c>
      <c r="O508" s="5" t="s">
        <v>2224</v>
      </c>
      <c r="P508" s="5" t="s">
        <v>33</v>
      </c>
      <c r="Q508" s="5">
        <v>0</v>
      </c>
      <c r="R508" s="8">
        <v>45153.0000115741</v>
      </c>
      <c r="S508" s="7">
        <v>45200</v>
      </c>
      <c r="T508" s="5" t="s">
        <v>34</v>
      </c>
      <c r="U508" s="5">
        <v>4288.44</v>
      </c>
      <c r="V508" s="5">
        <v>0</v>
      </c>
      <c r="W508" s="5">
        <v>0</v>
      </c>
      <c r="X508" s="5" t="s">
        <v>2336</v>
      </c>
      <c r="Y508" s="5" t="s">
        <v>2337</v>
      </c>
    </row>
    <row r="509" s="5" customFormat="1" spans="1:25">
      <c r="A509" s="5" t="s">
        <v>2338</v>
      </c>
      <c r="B509" s="5" t="s">
        <v>26</v>
      </c>
      <c r="C509" s="5" t="s">
        <v>27</v>
      </c>
      <c r="D509" s="5" t="s">
        <v>2339</v>
      </c>
      <c r="E509" s="5" t="s">
        <v>2340</v>
      </c>
      <c r="F509" s="7">
        <v>45195</v>
      </c>
      <c r="G509" s="7">
        <v>45197</v>
      </c>
      <c r="H509" s="5">
        <v>1</v>
      </c>
      <c r="I509" s="5">
        <v>2</v>
      </c>
      <c r="J509" s="5">
        <v>2</v>
      </c>
      <c r="K509" s="5" t="s">
        <v>30</v>
      </c>
      <c r="L509" s="5">
        <v>1047.4</v>
      </c>
      <c r="M509" s="5">
        <v>1047.4</v>
      </c>
      <c r="N509" s="5" t="s">
        <v>2341</v>
      </c>
      <c r="O509" s="5" t="s">
        <v>2224</v>
      </c>
      <c r="P509" s="5" t="s">
        <v>33</v>
      </c>
      <c r="Q509" s="5">
        <v>0</v>
      </c>
      <c r="R509" s="8">
        <v>45154</v>
      </c>
      <c r="S509" s="7">
        <v>45200</v>
      </c>
      <c r="T509" s="5" t="s">
        <v>34</v>
      </c>
      <c r="U509" s="5">
        <v>1047.4</v>
      </c>
      <c r="V509" s="5">
        <v>0</v>
      </c>
      <c r="W509" s="5">
        <v>0</v>
      </c>
      <c r="X509" s="5" t="s">
        <v>2342</v>
      </c>
      <c r="Y509" s="5" t="s">
        <v>42</v>
      </c>
    </row>
    <row r="510" s="5" customFormat="1" spans="1:25">
      <c r="A510" s="5" t="s">
        <v>2343</v>
      </c>
      <c r="B510" s="5" t="s">
        <v>26</v>
      </c>
      <c r="C510" s="5" t="s">
        <v>27</v>
      </c>
      <c r="D510" s="5" t="s">
        <v>2344</v>
      </c>
      <c r="E510" s="5" t="s">
        <v>1387</v>
      </c>
      <c r="F510" s="7">
        <v>45193</v>
      </c>
      <c r="G510" s="7">
        <v>45197</v>
      </c>
      <c r="H510" s="5">
        <v>1</v>
      </c>
      <c r="I510" s="5">
        <v>4</v>
      </c>
      <c r="J510" s="5">
        <v>4</v>
      </c>
      <c r="K510" s="5" t="s">
        <v>30</v>
      </c>
      <c r="L510" s="5">
        <v>1389.8</v>
      </c>
      <c r="M510" s="5">
        <v>1389.8</v>
      </c>
      <c r="N510" s="5" t="s">
        <v>2345</v>
      </c>
      <c r="O510" s="5" t="s">
        <v>2224</v>
      </c>
      <c r="P510" s="5" t="s">
        <v>33</v>
      </c>
      <c r="Q510" s="5">
        <v>0</v>
      </c>
      <c r="R510" s="8">
        <v>45154</v>
      </c>
      <c r="S510" s="7">
        <v>45200</v>
      </c>
      <c r="T510" s="5" t="s">
        <v>34</v>
      </c>
      <c r="U510" s="5">
        <v>1389.8</v>
      </c>
      <c r="V510" s="5">
        <v>0</v>
      </c>
      <c r="W510" s="5">
        <v>0</v>
      </c>
      <c r="X510" s="5" t="s">
        <v>2346</v>
      </c>
      <c r="Y510" s="5" t="s">
        <v>2347</v>
      </c>
    </row>
    <row r="511" s="5" customFormat="1" spans="1:25">
      <c r="A511" s="5" t="s">
        <v>2348</v>
      </c>
      <c r="B511" s="5" t="s">
        <v>26</v>
      </c>
      <c r="C511" s="5" t="s">
        <v>27</v>
      </c>
      <c r="D511" s="5" t="s">
        <v>2349</v>
      </c>
      <c r="E511" s="5" t="s">
        <v>165</v>
      </c>
      <c r="F511" s="7">
        <v>45194</v>
      </c>
      <c r="G511" s="7">
        <v>45197</v>
      </c>
      <c r="H511" s="5">
        <v>1</v>
      </c>
      <c r="I511" s="5">
        <v>3</v>
      </c>
      <c r="J511" s="5">
        <v>3</v>
      </c>
      <c r="K511" s="5" t="s">
        <v>30</v>
      </c>
      <c r="L511" s="5">
        <v>2928.39</v>
      </c>
      <c r="M511" s="5">
        <v>2928.39</v>
      </c>
      <c r="N511" s="5" t="s">
        <v>2350</v>
      </c>
      <c r="O511" s="5" t="s">
        <v>2224</v>
      </c>
      <c r="P511" s="5" t="s">
        <v>33</v>
      </c>
      <c r="Q511" s="5">
        <v>0</v>
      </c>
      <c r="R511" s="8">
        <v>45157.0000115741</v>
      </c>
      <c r="S511" s="7">
        <v>45200</v>
      </c>
      <c r="T511" s="5" t="s">
        <v>34</v>
      </c>
      <c r="U511" s="5">
        <v>2928.39</v>
      </c>
      <c r="V511" s="5">
        <v>0</v>
      </c>
      <c r="W511" s="5">
        <v>0</v>
      </c>
      <c r="X511" s="5" t="s">
        <v>2351</v>
      </c>
      <c r="Y511" s="5" t="s">
        <v>2352</v>
      </c>
    </row>
    <row r="512" s="5" customFormat="1" spans="1:25">
      <c r="A512" s="5" t="s">
        <v>2353</v>
      </c>
      <c r="B512" s="5" t="s">
        <v>26</v>
      </c>
      <c r="C512" s="5" t="s">
        <v>27</v>
      </c>
      <c r="D512" s="5" t="s">
        <v>2354</v>
      </c>
      <c r="E512" s="5" t="s">
        <v>2355</v>
      </c>
      <c r="F512" s="7">
        <v>45196</v>
      </c>
      <c r="G512" s="7">
        <v>45197</v>
      </c>
      <c r="H512" s="5">
        <v>1</v>
      </c>
      <c r="I512" s="5">
        <v>1</v>
      </c>
      <c r="J512" s="5">
        <v>1</v>
      </c>
      <c r="K512" s="5" t="s">
        <v>30</v>
      </c>
      <c r="L512" s="5">
        <v>536.31</v>
      </c>
      <c r="M512" s="5">
        <v>536.31</v>
      </c>
      <c r="N512" s="5" t="s">
        <v>2356</v>
      </c>
      <c r="O512" s="5" t="s">
        <v>2224</v>
      </c>
      <c r="P512" s="5" t="s">
        <v>33</v>
      </c>
      <c r="Q512" s="5">
        <v>0</v>
      </c>
      <c r="R512" s="8">
        <v>45157</v>
      </c>
      <c r="S512" s="7">
        <v>45200</v>
      </c>
      <c r="T512" s="5" t="s">
        <v>34</v>
      </c>
      <c r="U512" s="5">
        <v>536.31</v>
      </c>
      <c r="V512" s="5">
        <v>0</v>
      </c>
      <c r="W512" s="5">
        <v>0</v>
      </c>
      <c r="X512" s="5" t="s">
        <v>2357</v>
      </c>
      <c r="Y512" s="5" t="s">
        <v>42</v>
      </c>
    </row>
    <row r="513" s="5" customFormat="1" spans="1:25">
      <c r="A513" s="5" t="s">
        <v>2358</v>
      </c>
      <c r="B513" s="5" t="s">
        <v>26</v>
      </c>
      <c r="C513" s="5" t="s">
        <v>27</v>
      </c>
      <c r="D513" s="5" t="s">
        <v>209</v>
      </c>
      <c r="E513" s="5" t="s">
        <v>199</v>
      </c>
      <c r="F513" s="7">
        <v>45196</v>
      </c>
      <c r="G513" s="7">
        <v>45197</v>
      </c>
      <c r="H513" s="5">
        <v>1</v>
      </c>
      <c r="I513" s="5">
        <v>1</v>
      </c>
      <c r="J513" s="5">
        <v>1</v>
      </c>
      <c r="K513" s="5" t="s">
        <v>30</v>
      </c>
      <c r="L513" s="5">
        <v>729.89</v>
      </c>
      <c r="M513" s="5">
        <v>729.89</v>
      </c>
      <c r="N513" s="5" t="s">
        <v>2359</v>
      </c>
      <c r="O513" s="5" t="s">
        <v>2224</v>
      </c>
      <c r="P513" s="5" t="s">
        <v>33</v>
      </c>
      <c r="Q513" s="5">
        <v>0</v>
      </c>
      <c r="R513" s="8">
        <v>45158.0000115741</v>
      </c>
      <c r="S513" s="7">
        <v>45200</v>
      </c>
      <c r="T513" s="5" t="s">
        <v>34</v>
      </c>
      <c r="U513" s="5">
        <v>729.89</v>
      </c>
      <c r="V513" s="5">
        <v>0</v>
      </c>
      <c r="W513" s="5">
        <v>0</v>
      </c>
      <c r="X513" s="5" t="s">
        <v>2360</v>
      </c>
      <c r="Y513" s="5" t="s">
        <v>42</v>
      </c>
    </row>
    <row r="514" s="5" customFormat="1" spans="1:25">
      <c r="A514" s="5" t="s">
        <v>2361</v>
      </c>
      <c r="B514" s="5" t="s">
        <v>26</v>
      </c>
      <c r="C514" s="5" t="s">
        <v>27</v>
      </c>
      <c r="D514" s="5" t="s">
        <v>2362</v>
      </c>
      <c r="E514" s="5" t="s">
        <v>2363</v>
      </c>
      <c r="F514" s="7">
        <v>45196</v>
      </c>
      <c r="G514" s="7">
        <v>45197</v>
      </c>
      <c r="H514" s="5">
        <v>1</v>
      </c>
      <c r="I514" s="5">
        <v>1</v>
      </c>
      <c r="J514" s="5">
        <v>1</v>
      </c>
      <c r="K514" s="5" t="s">
        <v>30</v>
      </c>
      <c r="L514" s="5">
        <v>2284.67</v>
      </c>
      <c r="M514" s="5">
        <v>2284.67</v>
      </c>
      <c r="N514" s="5" t="s">
        <v>2364</v>
      </c>
      <c r="O514" s="5" t="s">
        <v>2224</v>
      </c>
      <c r="P514" s="5" t="s">
        <v>33</v>
      </c>
      <c r="Q514" s="5">
        <v>0</v>
      </c>
      <c r="R514" s="8">
        <v>45159</v>
      </c>
      <c r="S514" s="7">
        <v>45200</v>
      </c>
      <c r="T514" s="5" t="s">
        <v>34</v>
      </c>
      <c r="U514" s="5">
        <v>2284.67</v>
      </c>
      <c r="V514" s="5">
        <v>0</v>
      </c>
      <c r="W514" s="5">
        <v>0</v>
      </c>
      <c r="X514" s="5" t="s">
        <v>2365</v>
      </c>
      <c r="Y514" s="5" t="s">
        <v>2366</v>
      </c>
    </row>
    <row r="515" s="5" customFormat="1" spans="1:25">
      <c r="A515" s="5" t="s">
        <v>2291</v>
      </c>
      <c r="B515" s="5" t="s">
        <v>26</v>
      </c>
      <c r="C515" s="5" t="s">
        <v>43</v>
      </c>
      <c r="D515" s="5" t="s">
        <v>2292</v>
      </c>
      <c r="E515" s="5" t="s">
        <v>648</v>
      </c>
      <c r="F515" s="7">
        <v>45192</v>
      </c>
      <c r="G515" s="7">
        <v>45197</v>
      </c>
      <c r="H515" s="5">
        <v>1</v>
      </c>
      <c r="I515" s="5">
        <v>5</v>
      </c>
      <c r="J515" s="5">
        <v>5</v>
      </c>
      <c r="K515" s="5" t="s">
        <v>30</v>
      </c>
      <c r="L515" s="5">
        <v>-10629.3</v>
      </c>
      <c r="M515" s="5">
        <v>-10629.3</v>
      </c>
      <c r="N515" s="5" t="s">
        <v>2293</v>
      </c>
      <c r="O515" s="5" t="s">
        <v>2224</v>
      </c>
      <c r="P515" s="5" t="s">
        <v>33</v>
      </c>
      <c r="Q515" s="5">
        <v>0</v>
      </c>
      <c r="R515" s="8">
        <v>45146.0000115741</v>
      </c>
      <c r="S515" s="7">
        <v>45200</v>
      </c>
      <c r="T515" s="5" t="s">
        <v>34</v>
      </c>
      <c r="U515" s="5">
        <v>-10629.3</v>
      </c>
      <c r="V515" s="5">
        <v>0</v>
      </c>
      <c r="W515" s="5">
        <v>0</v>
      </c>
      <c r="X515" s="5" t="s">
        <v>2294</v>
      </c>
      <c r="Y515" s="5" t="s">
        <v>2295</v>
      </c>
    </row>
    <row r="516" s="5" customFormat="1" spans="1:25">
      <c r="A516" s="5" t="s">
        <v>2367</v>
      </c>
      <c r="B516" s="5" t="s">
        <v>26</v>
      </c>
      <c r="C516" s="5" t="s">
        <v>27</v>
      </c>
      <c r="D516" s="5" t="s">
        <v>209</v>
      </c>
      <c r="E516" s="5" t="s">
        <v>210</v>
      </c>
      <c r="F516" s="7">
        <v>45196</v>
      </c>
      <c r="G516" s="7">
        <v>45197</v>
      </c>
      <c r="H516" s="5">
        <v>1</v>
      </c>
      <c r="I516" s="5">
        <v>1</v>
      </c>
      <c r="J516" s="5">
        <v>1</v>
      </c>
      <c r="K516" s="5" t="s">
        <v>30</v>
      </c>
      <c r="L516" s="5">
        <v>730.47</v>
      </c>
      <c r="M516" s="5">
        <v>730.47</v>
      </c>
      <c r="N516" s="5" t="s">
        <v>2368</v>
      </c>
      <c r="O516" s="5" t="s">
        <v>2224</v>
      </c>
      <c r="P516" s="5" t="s">
        <v>33</v>
      </c>
      <c r="Q516" s="5">
        <v>0</v>
      </c>
      <c r="R516" s="8">
        <v>45160</v>
      </c>
      <c r="S516" s="7">
        <v>45200</v>
      </c>
      <c r="T516" s="5" t="s">
        <v>34</v>
      </c>
      <c r="U516" s="5">
        <v>730.47</v>
      </c>
      <c r="V516" s="5">
        <v>0</v>
      </c>
      <c r="W516" s="5">
        <v>0</v>
      </c>
      <c r="X516" s="5" t="s">
        <v>2369</v>
      </c>
      <c r="Y516" s="5" t="s">
        <v>42</v>
      </c>
    </row>
    <row r="517" s="5" customFormat="1" spans="1:25">
      <c r="A517" s="5" t="s">
        <v>2370</v>
      </c>
      <c r="B517" s="5" t="s">
        <v>26</v>
      </c>
      <c r="C517" s="5" t="s">
        <v>27</v>
      </c>
      <c r="D517" s="5" t="s">
        <v>151</v>
      </c>
      <c r="E517" s="5" t="s">
        <v>152</v>
      </c>
      <c r="F517" s="7">
        <v>45194</v>
      </c>
      <c r="G517" s="7">
        <v>45197</v>
      </c>
      <c r="H517" s="5">
        <v>1</v>
      </c>
      <c r="I517" s="5">
        <v>3</v>
      </c>
      <c r="J517" s="5">
        <v>3</v>
      </c>
      <c r="K517" s="5" t="s">
        <v>30</v>
      </c>
      <c r="L517" s="5">
        <v>832.53</v>
      </c>
      <c r="M517" s="5">
        <v>832.53</v>
      </c>
      <c r="N517" s="5" t="s">
        <v>2371</v>
      </c>
      <c r="O517" s="5" t="s">
        <v>2224</v>
      </c>
      <c r="P517" s="5" t="s">
        <v>33</v>
      </c>
      <c r="Q517" s="5">
        <v>0</v>
      </c>
      <c r="R517" s="8">
        <v>45160.0000115741</v>
      </c>
      <c r="S517" s="7">
        <v>45200</v>
      </c>
      <c r="T517" s="5" t="s">
        <v>34</v>
      </c>
      <c r="U517" s="5">
        <v>832.53</v>
      </c>
      <c r="V517" s="5">
        <v>0</v>
      </c>
      <c r="W517" s="5">
        <v>0</v>
      </c>
      <c r="X517" s="5" t="s">
        <v>2372</v>
      </c>
      <c r="Y517" s="5" t="s">
        <v>42</v>
      </c>
    </row>
    <row r="518" s="5" customFormat="1" spans="1:25">
      <c r="A518" s="5" t="s">
        <v>2373</v>
      </c>
      <c r="B518" s="5" t="s">
        <v>26</v>
      </c>
      <c r="C518" s="5" t="s">
        <v>27</v>
      </c>
      <c r="D518" s="5" t="s">
        <v>2374</v>
      </c>
      <c r="E518" s="5" t="s">
        <v>2375</v>
      </c>
      <c r="F518" s="7">
        <v>45195</v>
      </c>
      <c r="G518" s="7">
        <v>45197</v>
      </c>
      <c r="H518" s="5">
        <v>2</v>
      </c>
      <c r="I518" s="5">
        <v>2</v>
      </c>
      <c r="J518" s="5">
        <v>4</v>
      </c>
      <c r="K518" s="5" t="s">
        <v>30</v>
      </c>
      <c r="L518" s="5">
        <v>18467.64</v>
      </c>
      <c r="M518" s="5">
        <v>18467.64</v>
      </c>
      <c r="N518" s="5" t="s">
        <v>2376</v>
      </c>
      <c r="O518" s="5" t="s">
        <v>2224</v>
      </c>
      <c r="P518" s="5" t="s">
        <v>33</v>
      </c>
      <c r="Q518" s="5">
        <v>0</v>
      </c>
      <c r="R518" s="8">
        <v>45161.0000115741</v>
      </c>
      <c r="S518" s="7">
        <v>45200</v>
      </c>
      <c r="T518" s="5" t="s">
        <v>34</v>
      </c>
      <c r="U518" s="5">
        <v>18467.64</v>
      </c>
      <c r="V518" s="5">
        <v>0</v>
      </c>
      <c r="W518" s="5">
        <v>0</v>
      </c>
      <c r="X518" s="5" t="s">
        <v>2377</v>
      </c>
      <c r="Y518" s="5" t="s">
        <v>42</v>
      </c>
    </row>
    <row r="519" s="5" customFormat="1" spans="1:25">
      <c r="A519" s="5" t="s">
        <v>2370</v>
      </c>
      <c r="B519" s="5" t="s">
        <v>26</v>
      </c>
      <c r="C519" s="5" t="s">
        <v>43</v>
      </c>
      <c r="D519" s="5" t="s">
        <v>151</v>
      </c>
      <c r="E519" s="5" t="s">
        <v>152</v>
      </c>
      <c r="F519" s="7">
        <v>45194</v>
      </c>
      <c r="G519" s="7">
        <v>45197</v>
      </c>
      <c r="H519" s="5">
        <v>1</v>
      </c>
      <c r="I519" s="5">
        <v>3</v>
      </c>
      <c r="J519" s="5">
        <v>3</v>
      </c>
      <c r="K519" s="5" t="s">
        <v>30</v>
      </c>
      <c r="L519" s="5">
        <v>-832.53</v>
      </c>
      <c r="M519" s="5">
        <v>-832.53</v>
      </c>
      <c r="N519" s="5" t="s">
        <v>2371</v>
      </c>
      <c r="O519" s="5" t="s">
        <v>2224</v>
      </c>
      <c r="P519" s="5" t="s">
        <v>33</v>
      </c>
      <c r="Q519" s="5">
        <v>0</v>
      </c>
      <c r="R519" s="8">
        <v>45160.0000115741</v>
      </c>
      <c r="S519" s="7">
        <v>45200</v>
      </c>
      <c r="T519" s="5" t="s">
        <v>34</v>
      </c>
      <c r="U519" s="5">
        <v>-832.53</v>
      </c>
      <c r="V519" s="5">
        <v>0</v>
      </c>
      <c r="W519" s="5">
        <v>0</v>
      </c>
      <c r="X519" s="5" t="s">
        <v>2372</v>
      </c>
      <c r="Y519" s="5" t="s">
        <v>42</v>
      </c>
    </row>
    <row r="520" s="5" customFormat="1" spans="1:25">
      <c r="A520" s="5" t="s">
        <v>2378</v>
      </c>
      <c r="B520" s="5" t="s">
        <v>26</v>
      </c>
      <c r="C520" s="5" t="s">
        <v>27</v>
      </c>
      <c r="D520" s="5" t="s">
        <v>2379</v>
      </c>
      <c r="E520" s="5" t="s">
        <v>2380</v>
      </c>
      <c r="F520" s="7">
        <v>45190</v>
      </c>
      <c r="G520" s="7">
        <v>45197</v>
      </c>
      <c r="H520" s="5">
        <v>1</v>
      </c>
      <c r="I520" s="5">
        <v>7</v>
      </c>
      <c r="J520" s="5">
        <v>7</v>
      </c>
      <c r="K520" s="5" t="s">
        <v>30</v>
      </c>
      <c r="L520" s="5">
        <v>6782.37</v>
      </c>
      <c r="M520" s="5">
        <v>6782.37</v>
      </c>
      <c r="N520" s="5" t="s">
        <v>2381</v>
      </c>
      <c r="O520" s="5" t="s">
        <v>2224</v>
      </c>
      <c r="P520" s="5" t="s">
        <v>33</v>
      </c>
      <c r="Q520" s="5">
        <v>0</v>
      </c>
      <c r="R520" s="8">
        <v>45161</v>
      </c>
      <c r="S520" s="7">
        <v>45200</v>
      </c>
      <c r="T520" s="5" t="s">
        <v>34</v>
      </c>
      <c r="U520" s="5">
        <v>6782.37</v>
      </c>
      <c r="V520" s="5">
        <v>0</v>
      </c>
      <c r="W520" s="5">
        <v>0</v>
      </c>
      <c r="X520" s="5" t="s">
        <v>2382</v>
      </c>
      <c r="Y520" s="5" t="s">
        <v>42</v>
      </c>
    </row>
    <row r="521" s="5" customFormat="1" spans="1:25">
      <c r="A521" s="5" t="s">
        <v>2378</v>
      </c>
      <c r="B521" s="5" t="s">
        <v>26</v>
      </c>
      <c r="C521" s="5" t="s">
        <v>43</v>
      </c>
      <c r="D521" s="5" t="s">
        <v>2379</v>
      </c>
      <c r="E521" s="5" t="s">
        <v>2380</v>
      </c>
      <c r="F521" s="7">
        <v>45190</v>
      </c>
      <c r="G521" s="7">
        <v>45197</v>
      </c>
      <c r="H521" s="5">
        <v>1</v>
      </c>
      <c r="I521" s="5">
        <v>7</v>
      </c>
      <c r="J521" s="5">
        <v>7</v>
      </c>
      <c r="K521" s="5" t="s">
        <v>30</v>
      </c>
      <c r="L521" s="5">
        <v>-6782.37</v>
      </c>
      <c r="M521" s="5">
        <v>-6782.37</v>
      </c>
      <c r="N521" s="5" t="s">
        <v>2381</v>
      </c>
      <c r="O521" s="5" t="s">
        <v>2224</v>
      </c>
      <c r="P521" s="5" t="s">
        <v>33</v>
      </c>
      <c r="Q521" s="5">
        <v>0</v>
      </c>
      <c r="R521" s="8">
        <v>45161</v>
      </c>
      <c r="S521" s="7">
        <v>45200</v>
      </c>
      <c r="T521" s="5" t="s">
        <v>34</v>
      </c>
      <c r="U521" s="5">
        <v>-6782.37</v>
      </c>
      <c r="V521" s="5">
        <v>0</v>
      </c>
      <c r="W521" s="5">
        <v>0</v>
      </c>
      <c r="X521" s="5" t="s">
        <v>2382</v>
      </c>
      <c r="Y521" s="5" t="s">
        <v>42</v>
      </c>
    </row>
    <row r="522" s="5" customFormat="1" spans="1:25">
      <c r="A522" s="5" t="s">
        <v>2373</v>
      </c>
      <c r="B522" s="5" t="s">
        <v>26</v>
      </c>
      <c r="C522" s="5" t="s">
        <v>43</v>
      </c>
      <c r="D522" s="5" t="s">
        <v>2374</v>
      </c>
      <c r="E522" s="5" t="s">
        <v>2375</v>
      </c>
      <c r="F522" s="7">
        <v>45195</v>
      </c>
      <c r="G522" s="7">
        <v>45197</v>
      </c>
      <c r="H522" s="5">
        <v>2</v>
      </c>
      <c r="I522" s="5">
        <v>2</v>
      </c>
      <c r="J522" s="5">
        <v>4</v>
      </c>
      <c r="K522" s="5" t="s">
        <v>30</v>
      </c>
      <c r="L522" s="5">
        <v>-18467.64</v>
      </c>
      <c r="M522" s="5">
        <v>-18467.64</v>
      </c>
      <c r="N522" s="5" t="s">
        <v>2376</v>
      </c>
      <c r="O522" s="5" t="s">
        <v>2224</v>
      </c>
      <c r="P522" s="5" t="s">
        <v>33</v>
      </c>
      <c r="Q522" s="5">
        <v>0</v>
      </c>
      <c r="R522" s="8">
        <v>45161.0000115741</v>
      </c>
      <c r="S522" s="7">
        <v>45200</v>
      </c>
      <c r="T522" s="5" t="s">
        <v>34</v>
      </c>
      <c r="U522" s="5">
        <v>-18467.64</v>
      </c>
      <c r="V522" s="5">
        <v>0</v>
      </c>
      <c r="W522" s="5">
        <v>0</v>
      </c>
      <c r="X522" s="5" t="s">
        <v>2377</v>
      </c>
      <c r="Y522" s="5" t="s">
        <v>42</v>
      </c>
    </row>
    <row r="523" s="5" customFormat="1" spans="1:25">
      <c r="A523" s="5" t="s">
        <v>2383</v>
      </c>
      <c r="B523" s="5" t="s">
        <v>26</v>
      </c>
      <c r="C523" s="5" t="s">
        <v>27</v>
      </c>
      <c r="D523" s="5" t="s">
        <v>2384</v>
      </c>
      <c r="E523" s="5" t="s">
        <v>227</v>
      </c>
      <c r="F523" s="7">
        <v>45196</v>
      </c>
      <c r="G523" s="7">
        <v>45197</v>
      </c>
      <c r="H523" s="5">
        <v>1</v>
      </c>
      <c r="I523" s="5">
        <v>1</v>
      </c>
      <c r="J523" s="5">
        <v>1</v>
      </c>
      <c r="K523" s="5" t="s">
        <v>30</v>
      </c>
      <c r="L523" s="5">
        <v>1728.54</v>
      </c>
      <c r="M523" s="5">
        <v>1728.54</v>
      </c>
      <c r="N523" s="5" t="s">
        <v>2385</v>
      </c>
      <c r="O523" s="5" t="s">
        <v>2224</v>
      </c>
      <c r="P523" s="5" t="s">
        <v>33</v>
      </c>
      <c r="Q523" s="5">
        <v>0</v>
      </c>
      <c r="R523" s="8">
        <v>45161</v>
      </c>
      <c r="S523" s="7">
        <v>45200</v>
      </c>
      <c r="T523" s="5" t="s">
        <v>34</v>
      </c>
      <c r="U523" s="5">
        <v>1728.54</v>
      </c>
      <c r="V523" s="5">
        <v>0</v>
      </c>
      <c r="W523" s="5">
        <v>0</v>
      </c>
      <c r="X523" s="5" t="s">
        <v>2386</v>
      </c>
      <c r="Y523" s="5" t="s">
        <v>2387</v>
      </c>
    </row>
    <row r="524" s="5" customFormat="1" spans="1:25">
      <c r="A524" s="5" t="s">
        <v>2388</v>
      </c>
      <c r="B524" s="5" t="s">
        <v>26</v>
      </c>
      <c r="C524" s="5" t="s">
        <v>27</v>
      </c>
      <c r="D524" s="5" t="s">
        <v>1455</v>
      </c>
      <c r="E524" s="5" t="s">
        <v>1456</v>
      </c>
      <c r="F524" s="7">
        <v>45195</v>
      </c>
      <c r="G524" s="7">
        <v>45197</v>
      </c>
      <c r="H524" s="5">
        <v>1</v>
      </c>
      <c r="I524" s="5">
        <v>2</v>
      </c>
      <c r="J524" s="5">
        <v>2</v>
      </c>
      <c r="K524" s="5" t="s">
        <v>30</v>
      </c>
      <c r="L524" s="5">
        <v>1163.84</v>
      </c>
      <c r="M524" s="5">
        <v>1163.84</v>
      </c>
      <c r="N524" s="5" t="s">
        <v>2389</v>
      </c>
      <c r="O524" s="5" t="s">
        <v>2224</v>
      </c>
      <c r="P524" s="5" t="s">
        <v>33</v>
      </c>
      <c r="Q524" s="5">
        <v>0</v>
      </c>
      <c r="R524" s="8">
        <v>45164</v>
      </c>
      <c r="S524" s="7">
        <v>45200</v>
      </c>
      <c r="T524" s="5" t="s">
        <v>34</v>
      </c>
      <c r="U524" s="5">
        <v>1163.84</v>
      </c>
      <c r="V524" s="5">
        <v>0</v>
      </c>
      <c r="W524" s="5">
        <v>0</v>
      </c>
      <c r="X524" s="5" t="s">
        <v>2390</v>
      </c>
      <c r="Y524" s="5" t="s">
        <v>2391</v>
      </c>
    </row>
    <row r="525" s="5" customFormat="1" spans="1:25">
      <c r="A525" s="5" t="s">
        <v>2392</v>
      </c>
      <c r="B525" s="5" t="s">
        <v>26</v>
      </c>
      <c r="C525" s="5" t="s">
        <v>27</v>
      </c>
      <c r="D525" s="5" t="s">
        <v>2393</v>
      </c>
      <c r="E525" s="5" t="s">
        <v>2394</v>
      </c>
      <c r="F525" s="7">
        <v>45196</v>
      </c>
      <c r="G525" s="7">
        <v>45197</v>
      </c>
      <c r="H525" s="5">
        <v>1</v>
      </c>
      <c r="I525" s="5">
        <v>1</v>
      </c>
      <c r="J525" s="5">
        <v>1</v>
      </c>
      <c r="K525" s="5" t="s">
        <v>30</v>
      </c>
      <c r="L525" s="5">
        <v>159.06</v>
      </c>
      <c r="M525" s="5">
        <v>159.06</v>
      </c>
      <c r="N525" s="5" t="s">
        <v>2395</v>
      </c>
      <c r="O525" s="5" t="s">
        <v>2224</v>
      </c>
      <c r="P525" s="5" t="s">
        <v>33</v>
      </c>
      <c r="Q525" s="5">
        <v>0</v>
      </c>
      <c r="R525" s="8">
        <v>45164.0000115741</v>
      </c>
      <c r="S525" s="7">
        <v>45200</v>
      </c>
      <c r="T525" s="5" t="s">
        <v>34</v>
      </c>
      <c r="U525" s="5">
        <v>159.06</v>
      </c>
      <c r="V525" s="5">
        <v>0</v>
      </c>
      <c r="W525" s="5">
        <v>0</v>
      </c>
      <c r="X525" s="5" t="s">
        <v>2396</v>
      </c>
      <c r="Y525" s="5" t="s">
        <v>42</v>
      </c>
    </row>
    <row r="526" s="5" customFormat="1" spans="1:25">
      <c r="A526" s="5" t="s">
        <v>2397</v>
      </c>
      <c r="B526" s="5" t="s">
        <v>26</v>
      </c>
      <c r="C526" s="5" t="s">
        <v>27</v>
      </c>
      <c r="D526" s="5" t="s">
        <v>2398</v>
      </c>
      <c r="E526" s="5" t="s">
        <v>2399</v>
      </c>
      <c r="F526" s="7">
        <v>45196</v>
      </c>
      <c r="G526" s="7">
        <v>45197</v>
      </c>
      <c r="H526" s="5">
        <v>1</v>
      </c>
      <c r="I526" s="5">
        <v>1</v>
      </c>
      <c r="J526" s="5">
        <v>1</v>
      </c>
      <c r="K526" s="5" t="s">
        <v>30</v>
      </c>
      <c r="L526" s="5">
        <v>2814.75</v>
      </c>
      <c r="M526" s="5">
        <v>2814.75</v>
      </c>
      <c r="N526" s="5" t="s">
        <v>2400</v>
      </c>
      <c r="O526" s="5" t="s">
        <v>2224</v>
      </c>
      <c r="P526" s="5" t="s">
        <v>33</v>
      </c>
      <c r="Q526" s="5">
        <v>0</v>
      </c>
      <c r="R526" s="8">
        <v>45164.0000115741</v>
      </c>
      <c r="S526" s="7">
        <v>45200</v>
      </c>
      <c r="T526" s="5" t="s">
        <v>34</v>
      </c>
      <c r="U526" s="5">
        <v>2814.75</v>
      </c>
      <c r="V526" s="5">
        <v>0</v>
      </c>
      <c r="W526" s="5">
        <v>0</v>
      </c>
      <c r="X526" s="5" t="s">
        <v>2401</v>
      </c>
      <c r="Y526" s="5" t="s">
        <v>42</v>
      </c>
    </row>
    <row r="527" s="5" customFormat="1" spans="1:25">
      <c r="A527" s="5" t="s">
        <v>2402</v>
      </c>
      <c r="B527" s="5" t="s">
        <v>26</v>
      </c>
      <c r="C527" s="5" t="s">
        <v>27</v>
      </c>
      <c r="D527" s="5" t="s">
        <v>2403</v>
      </c>
      <c r="E527" s="5" t="s">
        <v>1091</v>
      </c>
      <c r="F527" s="7">
        <v>45194</v>
      </c>
      <c r="G527" s="7">
        <v>45197</v>
      </c>
      <c r="H527" s="5">
        <v>1</v>
      </c>
      <c r="I527" s="5">
        <v>3</v>
      </c>
      <c r="J527" s="5">
        <v>3</v>
      </c>
      <c r="K527" s="5" t="s">
        <v>30</v>
      </c>
      <c r="L527" s="5">
        <v>1137</v>
      </c>
      <c r="M527" s="5">
        <v>1137</v>
      </c>
      <c r="N527" s="5" t="s">
        <v>2404</v>
      </c>
      <c r="O527" s="5" t="s">
        <v>2224</v>
      </c>
      <c r="P527" s="5" t="s">
        <v>33</v>
      </c>
      <c r="Q527" s="5">
        <v>0</v>
      </c>
      <c r="R527" s="8">
        <v>45164.0000115741</v>
      </c>
      <c r="S527" s="7">
        <v>45200</v>
      </c>
      <c r="T527" s="5" t="s">
        <v>34</v>
      </c>
      <c r="U527" s="5">
        <v>1137</v>
      </c>
      <c r="V527" s="5">
        <v>0</v>
      </c>
      <c r="W527" s="5">
        <v>0</v>
      </c>
      <c r="X527" s="5" t="s">
        <v>2405</v>
      </c>
      <c r="Y527" s="5" t="s">
        <v>2406</v>
      </c>
    </row>
    <row r="528" s="5" customFormat="1" spans="1:25">
      <c r="A528" s="5" t="s">
        <v>2273</v>
      </c>
      <c r="B528" s="5" t="s">
        <v>26</v>
      </c>
      <c r="C528" s="5" t="s">
        <v>43</v>
      </c>
      <c r="D528" s="5" t="s">
        <v>2274</v>
      </c>
      <c r="E528" s="5" t="s">
        <v>2275</v>
      </c>
      <c r="F528" s="7">
        <v>45196</v>
      </c>
      <c r="G528" s="7">
        <v>45197</v>
      </c>
      <c r="H528" s="5">
        <v>1</v>
      </c>
      <c r="I528" s="5">
        <v>1</v>
      </c>
      <c r="J528" s="5">
        <v>1</v>
      </c>
      <c r="K528" s="5" t="s">
        <v>30</v>
      </c>
      <c r="L528" s="5">
        <v>-2695.57</v>
      </c>
      <c r="M528" s="5">
        <v>-2695.57</v>
      </c>
      <c r="N528" s="5" t="s">
        <v>2276</v>
      </c>
      <c r="O528" s="5" t="s">
        <v>2224</v>
      </c>
      <c r="P528" s="5" t="s">
        <v>33</v>
      </c>
      <c r="Q528" s="5">
        <v>0</v>
      </c>
      <c r="R528" s="8">
        <v>45141</v>
      </c>
      <c r="S528" s="7">
        <v>45200</v>
      </c>
      <c r="T528" s="5" t="s">
        <v>34</v>
      </c>
      <c r="U528" s="5">
        <v>-2695.57</v>
      </c>
      <c r="V528" s="5">
        <v>0</v>
      </c>
      <c r="W528" s="5">
        <v>0</v>
      </c>
      <c r="X528" s="5" t="s">
        <v>2277</v>
      </c>
      <c r="Y528" s="5" t="s">
        <v>42</v>
      </c>
    </row>
    <row r="529" s="5" customFormat="1" spans="1:25">
      <c r="A529" s="5" t="s">
        <v>2407</v>
      </c>
      <c r="B529" s="5" t="s">
        <v>26</v>
      </c>
      <c r="C529" s="5" t="s">
        <v>27</v>
      </c>
      <c r="D529" s="5" t="s">
        <v>2408</v>
      </c>
      <c r="E529" s="5" t="s">
        <v>312</v>
      </c>
      <c r="F529" s="7">
        <v>45196</v>
      </c>
      <c r="G529" s="7">
        <v>45197</v>
      </c>
      <c r="H529" s="5">
        <v>1</v>
      </c>
      <c r="I529" s="5">
        <v>1</v>
      </c>
      <c r="J529" s="5">
        <v>1</v>
      </c>
      <c r="K529" s="5" t="s">
        <v>30</v>
      </c>
      <c r="L529" s="5">
        <v>770.23</v>
      </c>
      <c r="M529" s="5">
        <v>770.23</v>
      </c>
      <c r="N529" s="5" t="s">
        <v>2409</v>
      </c>
      <c r="O529" s="5" t="s">
        <v>2224</v>
      </c>
      <c r="P529" s="5" t="s">
        <v>33</v>
      </c>
      <c r="Q529" s="5">
        <v>0</v>
      </c>
      <c r="R529" s="8">
        <v>45167.0000115741</v>
      </c>
      <c r="S529" s="7">
        <v>45200</v>
      </c>
      <c r="T529" s="5" t="s">
        <v>34</v>
      </c>
      <c r="U529" s="5">
        <v>770.23</v>
      </c>
      <c r="V529" s="5">
        <v>0</v>
      </c>
      <c r="W529" s="5">
        <v>0</v>
      </c>
      <c r="X529" s="5" t="s">
        <v>2410</v>
      </c>
      <c r="Y529" s="5" t="s">
        <v>42</v>
      </c>
    </row>
    <row r="530" s="5" customFormat="1" spans="1:25">
      <c r="A530" s="5" t="s">
        <v>2411</v>
      </c>
      <c r="B530" s="5" t="s">
        <v>26</v>
      </c>
      <c r="C530" s="5" t="s">
        <v>27</v>
      </c>
      <c r="D530" s="5" t="s">
        <v>2412</v>
      </c>
      <c r="E530" s="5" t="s">
        <v>2413</v>
      </c>
      <c r="F530" s="7">
        <v>45195</v>
      </c>
      <c r="G530" s="7">
        <v>45197</v>
      </c>
      <c r="H530" s="5">
        <v>1</v>
      </c>
      <c r="I530" s="5">
        <v>2</v>
      </c>
      <c r="J530" s="5">
        <v>2</v>
      </c>
      <c r="K530" s="5" t="s">
        <v>30</v>
      </c>
      <c r="L530" s="5">
        <v>1637.1</v>
      </c>
      <c r="M530" s="5">
        <v>1637.1</v>
      </c>
      <c r="N530" s="5" t="s">
        <v>2414</v>
      </c>
      <c r="O530" s="5" t="s">
        <v>2224</v>
      </c>
      <c r="P530" s="5" t="s">
        <v>33</v>
      </c>
      <c r="Q530" s="5">
        <v>0</v>
      </c>
      <c r="R530" s="8">
        <v>45169.0000115741</v>
      </c>
      <c r="S530" s="7">
        <v>45200</v>
      </c>
      <c r="T530" s="5" t="s">
        <v>34</v>
      </c>
      <c r="U530" s="5">
        <v>1637.1</v>
      </c>
      <c r="V530" s="5">
        <v>0</v>
      </c>
      <c r="W530" s="5">
        <v>0</v>
      </c>
      <c r="X530" s="5" t="s">
        <v>2415</v>
      </c>
      <c r="Y530" s="5" t="s">
        <v>2416</v>
      </c>
    </row>
    <row r="531" s="5" customFormat="1" spans="1:25">
      <c r="A531" s="5" t="s">
        <v>2417</v>
      </c>
      <c r="B531" s="5" t="s">
        <v>26</v>
      </c>
      <c r="C531" s="5" t="s">
        <v>27</v>
      </c>
      <c r="D531" s="5" t="s">
        <v>2418</v>
      </c>
      <c r="E531" s="5" t="s">
        <v>2419</v>
      </c>
      <c r="F531" s="7">
        <v>45195</v>
      </c>
      <c r="G531" s="7">
        <v>45197</v>
      </c>
      <c r="H531" s="5">
        <v>1</v>
      </c>
      <c r="I531" s="5">
        <v>2</v>
      </c>
      <c r="J531" s="5">
        <v>2</v>
      </c>
      <c r="K531" s="5" t="s">
        <v>30</v>
      </c>
      <c r="L531" s="5">
        <v>1210.9</v>
      </c>
      <c r="M531" s="5">
        <v>1210.9</v>
      </c>
      <c r="N531" s="5" t="s">
        <v>2420</v>
      </c>
      <c r="O531" s="5" t="s">
        <v>2224</v>
      </c>
      <c r="P531" s="5" t="s">
        <v>33</v>
      </c>
      <c r="Q531" s="5">
        <v>0</v>
      </c>
      <c r="R531" s="8">
        <v>45169.0000115741</v>
      </c>
      <c r="S531" s="7">
        <v>45200</v>
      </c>
      <c r="T531" s="5" t="s">
        <v>34</v>
      </c>
      <c r="U531" s="5">
        <v>1210.9</v>
      </c>
      <c r="V531" s="5">
        <v>0</v>
      </c>
      <c r="W531" s="5">
        <v>0</v>
      </c>
      <c r="X531" s="5" t="s">
        <v>2421</v>
      </c>
      <c r="Y531" s="5" t="s">
        <v>42</v>
      </c>
    </row>
    <row r="532" s="5" customFormat="1" spans="1:25">
      <c r="A532" s="5" t="s">
        <v>2417</v>
      </c>
      <c r="B532" s="5" t="s">
        <v>26</v>
      </c>
      <c r="C532" s="5" t="s">
        <v>43</v>
      </c>
      <c r="D532" s="5" t="s">
        <v>2418</v>
      </c>
      <c r="E532" s="5" t="s">
        <v>2419</v>
      </c>
      <c r="F532" s="7">
        <v>45195</v>
      </c>
      <c r="G532" s="7">
        <v>45197</v>
      </c>
      <c r="H532" s="5">
        <v>1</v>
      </c>
      <c r="I532" s="5">
        <v>2</v>
      </c>
      <c r="J532" s="5">
        <v>2</v>
      </c>
      <c r="K532" s="5" t="s">
        <v>30</v>
      </c>
      <c r="L532" s="5">
        <v>-1210.9</v>
      </c>
      <c r="M532" s="5">
        <v>-1210.9</v>
      </c>
      <c r="N532" s="5" t="s">
        <v>2420</v>
      </c>
      <c r="O532" s="5" t="s">
        <v>2224</v>
      </c>
      <c r="P532" s="5" t="s">
        <v>33</v>
      </c>
      <c r="Q532" s="5">
        <v>0</v>
      </c>
      <c r="R532" s="8">
        <v>45169.0000115741</v>
      </c>
      <c r="S532" s="7">
        <v>45200</v>
      </c>
      <c r="T532" s="5" t="s">
        <v>34</v>
      </c>
      <c r="U532" s="5">
        <v>-1210.9</v>
      </c>
      <c r="V532" s="5">
        <v>0</v>
      </c>
      <c r="W532" s="5">
        <v>0</v>
      </c>
      <c r="X532" s="5" t="s">
        <v>2421</v>
      </c>
      <c r="Y532" s="5" t="s">
        <v>42</v>
      </c>
    </row>
    <row r="533" s="5" customFormat="1" spans="1:25">
      <c r="A533" s="5" t="s">
        <v>2422</v>
      </c>
      <c r="B533" s="5" t="s">
        <v>26</v>
      </c>
      <c r="C533" s="5" t="s">
        <v>27</v>
      </c>
      <c r="D533" s="5" t="s">
        <v>2423</v>
      </c>
      <c r="E533" s="5" t="s">
        <v>1184</v>
      </c>
      <c r="F533" s="7">
        <v>45196</v>
      </c>
      <c r="G533" s="7">
        <v>45197</v>
      </c>
      <c r="H533" s="5">
        <v>2</v>
      </c>
      <c r="I533" s="5">
        <v>1</v>
      </c>
      <c r="J533" s="5">
        <v>2</v>
      </c>
      <c r="K533" s="5" t="s">
        <v>30</v>
      </c>
      <c r="L533" s="5">
        <v>2343.52</v>
      </c>
      <c r="M533" s="5">
        <v>2343.52</v>
      </c>
      <c r="N533" s="5" t="s">
        <v>2424</v>
      </c>
      <c r="O533" s="5" t="s">
        <v>2224</v>
      </c>
      <c r="P533" s="5" t="s">
        <v>33</v>
      </c>
      <c r="Q533" s="5">
        <v>0</v>
      </c>
      <c r="R533" s="8">
        <v>45169</v>
      </c>
      <c r="S533" s="7">
        <v>45200</v>
      </c>
      <c r="T533" s="5" t="s">
        <v>34</v>
      </c>
      <c r="U533" s="5">
        <v>2343.52</v>
      </c>
      <c r="V533" s="5">
        <v>0</v>
      </c>
      <c r="W533" s="5">
        <v>0</v>
      </c>
      <c r="X533" s="5" t="s">
        <v>2425</v>
      </c>
      <c r="Y533" s="5" t="s">
        <v>42</v>
      </c>
    </row>
    <row r="534" s="5" customFormat="1" spans="1:25">
      <c r="A534" s="5" t="s">
        <v>2426</v>
      </c>
      <c r="B534" s="5" t="s">
        <v>26</v>
      </c>
      <c r="C534" s="5" t="s">
        <v>27</v>
      </c>
      <c r="D534" s="5" t="s">
        <v>1386</v>
      </c>
      <c r="E534" s="5" t="s">
        <v>1387</v>
      </c>
      <c r="F534" s="7">
        <v>45195</v>
      </c>
      <c r="G534" s="7">
        <v>45197</v>
      </c>
      <c r="H534" s="5">
        <v>1</v>
      </c>
      <c r="I534" s="5">
        <v>2</v>
      </c>
      <c r="J534" s="5">
        <v>2</v>
      </c>
      <c r="K534" s="5" t="s">
        <v>30</v>
      </c>
      <c r="L534" s="5">
        <v>4808.52</v>
      </c>
      <c r="M534" s="5">
        <v>4808.52</v>
      </c>
      <c r="N534" s="5" t="s">
        <v>2427</v>
      </c>
      <c r="O534" s="5" t="s">
        <v>2224</v>
      </c>
      <c r="P534" s="5" t="s">
        <v>33</v>
      </c>
      <c r="Q534" s="5">
        <v>0</v>
      </c>
      <c r="R534" s="8">
        <v>45169</v>
      </c>
      <c r="S534" s="7">
        <v>45200</v>
      </c>
      <c r="T534" s="5" t="s">
        <v>34</v>
      </c>
      <c r="U534" s="5">
        <v>4808.52</v>
      </c>
      <c r="V534" s="5">
        <v>0</v>
      </c>
      <c r="W534" s="5">
        <v>0</v>
      </c>
      <c r="X534" s="5" t="s">
        <v>2428</v>
      </c>
      <c r="Y534" s="5" t="s">
        <v>2429</v>
      </c>
    </row>
    <row r="535" s="5" customFormat="1" spans="1:25">
      <c r="A535" s="5" t="s">
        <v>2430</v>
      </c>
      <c r="B535" s="5" t="s">
        <v>26</v>
      </c>
      <c r="C535" s="5" t="s">
        <v>27</v>
      </c>
      <c r="D535" s="5" t="s">
        <v>282</v>
      </c>
      <c r="E535" s="5" t="s">
        <v>283</v>
      </c>
      <c r="F535" s="7">
        <v>45192</v>
      </c>
      <c r="G535" s="7">
        <v>45197</v>
      </c>
      <c r="H535" s="5">
        <v>1</v>
      </c>
      <c r="I535" s="5">
        <v>5</v>
      </c>
      <c r="J535" s="5">
        <v>5</v>
      </c>
      <c r="K535" s="5" t="s">
        <v>30</v>
      </c>
      <c r="L535" s="5">
        <v>1032.9</v>
      </c>
      <c r="M535" s="5">
        <v>1032.9</v>
      </c>
      <c r="N535" s="5" t="s">
        <v>284</v>
      </c>
      <c r="O535" s="5" t="s">
        <v>2224</v>
      </c>
      <c r="P535" s="5" t="s">
        <v>33</v>
      </c>
      <c r="Q535" s="5">
        <v>0</v>
      </c>
      <c r="R535" s="8">
        <v>45170</v>
      </c>
      <c r="S535" s="7">
        <v>45200</v>
      </c>
      <c r="T535" s="5" t="s">
        <v>34</v>
      </c>
      <c r="U535" s="5">
        <v>1032.9</v>
      </c>
      <c r="V535" s="5">
        <v>0</v>
      </c>
      <c r="W535" s="5">
        <v>0</v>
      </c>
      <c r="X535" s="5" t="s">
        <v>2431</v>
      </c>
      <c r="Y535" s="5" t="s">
        <v>2432</v>
      </c>
    </row>
    <row r="536" s="5" customFormat="1" spans="1:25">
      <c r="A536" s="5" t="s">
        <v>2433</v>
      </c>
      <c r="B536" s="5" t="s">
        <v>26</v>
      </c>
      <c r="C536" s="5" t="s">
        <v>27</v>
      </c>
      <c r="D536" s="5" t="s">
        <v>2434</v>
      </c>
      <c r="E536" s="5" t="s">
        <v>2435</v>
      </c>
      <c r="F536" s="7">
        <v>45196</v>
      </c>
      <c r="G536" s="7">
        <v>45197</v>
      </c>
      <c r="H536" s="5">
        <v>1</v>
      </c>
      <c r="I536" s="5">
        <v>1</v>
      </c>
      <c r="J536" s="5">
        <v>1</v>
      </c>
      <c r="K536" s="5" t="s">
        <v>30</v>
      </c>
      <c r="L536" s="5">
        <v>337.91</v>
      </c>
      <c r="M536" s="5">
        <v>337.91</v>
      </c>
      <c r="N536" s="5" t="s">
        <v>2436</v>
      </c>
      <c r="O536" s="5" t="s">
        <v>2224</v>
      </c>
      <c r="P536" s="5" t="s">
        <v>33</v>
      </c>
      <c r="Q536" s="5">
        <v>0</v>
      </c>
      <c r="R536" s="8">
        <v>45170.0000115741</v>
      </c>
      <c r="S536" s="7">
        <v>45200</v>
      </c>
      <c r="T536" s="5" t="s">
        <v>34</v>
      </c>
      <c r="U536" s="5">
        <v>337.91</v>
      </c>
      <c r="V536" s="5">
        <v>0</v>
      </c>
      <c r="W536" s="5">
        <v>0</v>
      </c>
      <c r="X536" s="5" t="s">
        <v>2437</v>
      </c>
      <c r="Y536" s="5" t="s">
        <v>2438</v>
      </c>
    </row>
    <row r="537" s="5" customFormat="1" spans="1:25">
      <c r="A537" s="5" t="s">
        <v>2439</v>
      </c>
      <c r="B537" s="5" t="s">
        <v>26</v>
      </c>
      <c r="C537" s="5" t="s">
        <v>27</v>
      </c>
      <c r="D537" s="5" t="s">
        <v>2440</v>
      </c>
      <c r="E537" s="5" t="s">
        <v>2441</v>
      </c>
      <c r="F537" s="7">
        <v>45196</v>
      </c>
      <c r="G537" s="7">
        <v>45197</v>
      </c>
      <c r="H537" s="5">
        <v>1</v>
      </c>
      <c r="I537" s="5">
        <v>1</v>
      </c>
      <c r="J537" s="5">
        <v>1</v>
      </c>
      <c r="K537" s="5" t="s">
        <v>30</v>
      </c>
      <c r="L537" s="5">
        <v>1750.56</v>
      </c>
      <c r="M537" s="5">
        <v>1750.56</v>
      </c>
      <c r="N537" s="5" t="s">
        <v>2442</v>
      </c>
      <c r="O537" s="5" t="s">
        <v>2224</v>
      </c>
      <c r="P537" s="5" t="s">
        <v>33</v>
      </c>
      <c r="Q537" s="5">
        <v>0</v>
      </c>
      <c r="R537" s="8">
        <v>45170.0000115741</v>
      </c>
      <c r="S537" s="7">
        <v>45200</v>
      </c>
      <c r="T537" s="5" t="s">
        <v>34</v>
      </c>
      <c r="U537" s="5">
        <v>1750.56</v>
      </c>
      <c r="V537" s="5">
        <v>0</v>
      </c>
      <c r="W537" s="5">
        <v>0</v>
      </c>
      <c r="X537" s="5" t="s">
        <v>2443</v>
      </c>
      <c r="Y537" s="5" t="s">
        <v>2444</v>
      </c>
    </row>
    <row r="538" s="5" customFormat="1" spans="1:25">
      <c r="A538" s="5" t="s">
        <v>2445</v>
      </c>
      <c r="B538" s="5" t="s">
        <v>26</v>
      </c>
      <c r="C538" s="5" t="s">
        <v>27</v>
      </c>
      <c r="D538" s="5" t="s">
        <v>2440</v>
      </c>
      <c r="E538" s="5" t="s">
        <v>2441</v>
      </c>
      <c r="F538" s="7">
        <v>45196</v>
      </c>
      <c r="G538" s="7">
        <v>45197</v>
      </c>
      <c r="H538" s="5">
        <v>1</v>
      </c>
      <c r="I538" s="5">
        <v>1</v>
      </c>
      <c r="J538" s="5">
        <v>1</v>
      </c>
      <c r="K538" s="5" t="s">
        <v>30</v>
      </c>
      <c r="L538" s="5">
        <v>1750.56</v>
      </c>
      <c r="M538" s="5">
        <v>1750.56</v>
      </c>
      <c r="N538" s="5" t="s">
        <v>2446</v>
      </c>
      <c r="O538" s="5" t="s">
        <v>2224</v>
      </c>
      <c r="P538" s="5" t="s">
        <v>33</v>
      </c>
      <c r="Q538" s="5">
        <v>0</v>
      </c>
      <c r="R538" s="8">
        <v>45170.0000115741</v>
      </c>
      <c r="S538" s="7">
        <v>45200</v>
      </c>
      <c r="T538" s="5" t="s">
        <v>34</v>
      </c>
      <c r="U538" s="5">
        <v>1750.56</v>
      </c>
      <c r="V538" s="5">
        <v>0</v>
      </c>
      <c r="W538" s="5">
        <v>0</v>
      </c>
      <c r="X538" s="5" t="s">
        <v>2447</v>
      </c>
      <c r="Y538" s="5" t="s">
        <v>2448</v>
      </c>
    </row>
    <row r="539" s="5" customFormat="1" spans="1:25">
      <c r="A539" s="5" t="s">
        <v>2449</v>
      </c>
      <c r="B539" s="5" t="s">
        <v>26</v>
      </c>
      <c r="C539" s="5" t="s">
        <v>27</v>
      </c>
      <c r="D539" s="5" t="s">
        <v>2440</v>
      </c>
      <c r="E539" s="5" t="s">
        <v>2441</v>
      </c>
      <c r="F539" s="7">
        <v>45196</v>
      </c>
      <c r="G539" s="7">
        <v>45197</v>
      </c>
      <c r="H539" s="5">
        <v>1</v>
      </c>
      <c r="I539" s="5">
        <v>1</v>
      </c>
      <c r="J539" s="5">
        <v>1</v>
      </c>
      <c r="K539" s="5" t="s">
        <v>30</v>
      </c>
      <c r="L539" s="5">
        <v>1750.56</v>
      </c>
      <c r="M539" s="5">
        <v>1750.56</v>
      </c>
      <c r="N539" s="5" t="s">
        <v>2450</v>
      </c>
      <c r="O539" s="5" t="s">
        <v>2224</v>
      </c>
      <c r="P539" s="5" t="s">
        <v>33</v>
      </c>
      <c r="Q539" s="5">
        <v>0</v>
      </c>
      <c r="R539" s="8">
        <v>45170.0000115741</v>
      </c>
      <c r="S539" s="7">
        <v>45200</v>
      </c>
      <c r="T539" s="5" t="s">
        <v>34</v>
      </c>
      <c r="U539" s="5">
        <v>1750.56</v>
      </c>
      <c r="V539" s="5">
        <v>0</v>
      </c>
      <c r="W539" s="5">
        <v>0</v>
      </c>
      <c r="X539" s="5" t="s">
        <v>2451</v>
      </c>
      <c r="Y539" s="5" t="s">
        <v>2452</v>
      </c>
    </row>
    <row r="540" s="5" customFormat="1" spans="1:25">
      <c r="A540" s="5" t="s">
        <v>2453</v>
      </c>
      <c r="B540" s="5" t="s">
        <v>26</v>
      </c>
      <c r="C540" s="5" t="s">
        <v>27</v>
      </c>
      <c r="D540" s="5" t="s">
        <v>1279</v>
      </c>
      <c r="E540" s="5" t="s">
        <v>407</v>
      </c>
      <c r="F540" s="7">
        <v>45196</v>
      </c>
      <c r="G540" s="7">
        <v>45197</v>
      </c>
      <c r="H540" s="5">
        <v>1</v>
      </c>
      <c r="I540" s="5">
        <v>1</v>
      </c>
      <c r="J540" s="5">
        <v>1</v>
      </c>
      <c r="K540" s="5" t="s">
        <v>30</v>
      </c>
      <c r="L540" s="5">
        <v>1087.72</v>
      </c>
      <c r="M540" s="5">
        <v>1087.72</v>
      </c>
      <c r="N540" s="5" t="s">
        <v>2454</v>
      </c>
      <c r="O540" s="5" t="s">
        <v>2224</v>
      </c>
      <c r="P540" s="5" t="s">
        <v>33</v>
      </c>
      <c r="Q540" s="5">
        <v>0</v>
      </c>
      <c r="R540" s="8">
        <v>45170.0000115741</v>
      </c>
      <c r="S540" s="7">
        <v>45200</v>
      </c>
      <c r="T540" s="5" t="s">
        <v>34</v>
      </c>
      <c r="U540" s="5">
        <v>1087.72</v>
      </c>
      <c r="V540" s="5">
        <v>0</v>
      </c>
      <c r="W540" s="5">
        <v>0</v>
      </c>
      <c r="X540" s="5" t="s">
        <v>2455</v>
      </c>
      <c r="Y540" s="5" t="s">
        <v>42</v>
      </c>
    </row>
    <row r="541" s="5" customFormat="1" spans="1:25">
      <c r="A541" s="5" t="s">
        <v>2456</v>
      </c>
      <c r="B541" s="5" t="s">
        <v>26</v>
      </c>
      <c r="C541" s="5" t="s">
        <v>27</v>
      </c>
      <c r="D541" s="5" t="s">
        <v>1611</v>
      </c>
      <c r="E541" s="5" t="s">
        <v>1612</v>
      </c>
      <c r="F541" s="7">
        <v>45196</v>
      </c>
      <c r="G541" s="7">
        <v>45197</v>
      </c>
      <c r="H541" s="5">
        <v>1</v>
      </c>
      <c r="I541" s="5">
        <v>1</v>
      </c>
      <c r="J541" s="5">
        <v>1</v>
      </c>
      <c r="K541" s="5" t="s">
        <v>30</v>
      </c>
      <c r="L541" s="5">
        <v>290.55</v>
      </c>
      <c r="M541" s="5">
        <v>290.55</v>
      </c>
      <c r="N541" s="5" t="s">
        <v>2457</v>
      </c>
      <c r="O541" s="5" t="s">
        <v>2224</v>
      </c>
      <c r="P541" s="5" t="s">
        <v>33</v>
      </c>
      <c r="Q541" s="5">
        <v>0</v>
      </c>
      <c r="R541" s="8">
        <v>45171.0000115741</v>
      </c>
      <c r="S541" s="7">
        <v>45200</v>
      </c>
      <c r="T541" s="5" t="s">
        <v>34</v>
      </c>
      <c r="U541" s="5">
        <v>290.55</v>
      </c>
      <c r="V541" s="5">
        <v>0</v>
      </c>
      <c r="W541" s="5">
        <v>0</v>
      </c>
      <c r="X541" s="5" t="s">
        <v>2458</v>
      </c>
      <c r="Y541" s="5" t="s">
        <v>2459</v>
      </c>
    </row>
    <row r="542" s="5" customFormat="1" spans="1:25">
      <c r="A542" s="5" t="s">
        <v>2460</v>
      </c>
      <c r="B542" s="5" t="s">
        <v>26</v>
      </c>
      <c r="C542" s="5" t="s">
        <v>27</v>
      </c>
      <c r="D542" s="5" t="s">
        <v>2461</v>
      </c>
      <c r="E542" s="5" t="s">
        <v>2462</v>
      </c>
      <c r="F542" s="7">
        <v>45196</v>
      </c>
      <c r="G542" s="7">
        <v>45197</v>
      </c>
      <c r="H542" s="5">
        <v>1</v>
      </c>
      <c r="I542" s="5">
        <v>1</v>
      </c>
      <c r="J542" s="5">
        <v>1</v>
      </c>
      <c r="K542" s="5" t="s">
        <v>30</v>
      </c>
      <c r="L542" s="5">
        <v>584.57</v>
      </c>
      <c r="M542" s="5">
        <v>584.57</v>
      </c>
      <c r="N542" s="5" t="s">
        <v>2463</v>
      </c>
      <c r="O542" s="5" t="s">
        <v>2224</v>
      </c>
      <c r="P542" s="5" t="s">
        <v>33</v>
      </c>
      <c r="Q542" s="5">
        <v>0</v>
      </c>
      <c r="R542" s="8">
        <v>45171</v>
      </c>
      <c r="S542" s="7">
        <v>45200</v>
      </c>
      <c r="T542" s="5" t="s">
        <v>34</v>
      </c>
      <c r="U542" s="5">
        <v>584.57</v>
      </c>
      <c r="V542" s="5">
        <v>0</v>
      </c>
      <c r="W542" s="5">
        <v>0</v>
      </c>
      <c r="X542" s="5" t="s">
        <v>2464</v>
      </c>
      <c r="Y542" s="5" t="s">
        <v>42</v>
      </c>
    </row>
    <row r="543" s="5" customFormat="1" spans="1:25">
      <c r="A543" s="5" t="s">
        <v>2367</v>
      </c>
      <c r="B543" s="5" t="s">
        <v>26</v>
      </c>
      <c r="C543" s="5" t="s">
        <v>43</v>
      </c>
      <c r="D543" s="5" t="s">
        <v>209</v>
      </c>
      <c r="E543" s="5" t="s">
        <v>210</v>
      </c>
      <c r="F543" s="7">
        <v>45196</v>
      </c>
      <c r="G543" s="7">
        <v>45197</v>
      </c>
      <c r="H543" s="5">
        <v>1</v>
      </c>
      <c r="I543" s="5">
        <v>1</v>
      </c>
      <c r="J543" s="5">
        <v>1</v>
      </c>
      <c r="K543" s="5" t="s">
        <v>30</v>
      </c>
      <c r="L543" s="5">
        <v>-730.47</v>
      </c>
      <c r="M543" s="5">
        <v>-730.47</v>
      </c>
      <c r="N543" s="5" t="s">
        <v>2368</v>
      </c>
      <c r="O543" s="5" t="s">
        <v>2224</v>
      </c>
      <c r="P543" s="5" t="s">
        <v>33</v>
      </c>
      <c r="Q543" s="5">
        <v>0</v>
      </c>
      <c r="R543" s="8">
        <v>45160</v>
      </c>
      <c r="S543" s="7">
        <v>45200</v>
      </c>
      <c r="T543" s="5" t="s">
        <v>34</v>
      </c>
      <c r="U543" s="5">
        <v>-730.47</v>
      </c>
      <c r="V543" s="5">
        <v>0</v>
      </c>
      <c r="W543" s="5">
        <v>0</v>
      </c>
      <c r="X543" s="5" t="s">
        <v>2369</v>
      </c>
      <c r="Y543" s="5" t="s">
        <v>42</v>
      </c>
    </row>
    <row r="544" s="5" customFormat="1" spans="1:25">
      <c r="A544" s="5" t="s">
        <v>2465</v>
      </c>
      <c r="B544" s="5" t="s">
        <v>26</v>
      </c>
      <c r="C544" s="5" t="s">
        <v>27</v>
      </c>
      <c r="D544" s="5" t="s">
        <v>2466</v>
      </c>
      <c r="E544" s="5" t="s">
        <v>1639</v>
      </c>
      <c r="F544" s="7">
        <v>45194</v>
      </c>
      <c r="G544" s="7">
        <v>45197</v>
      </c>
      <c r="H544" s="5">
        <v>1</v>
      </c>
      <c r="I544" s="5">
        <v>3</v>
      </c>
      <c r="J544" s="5">
        <v>3</v>
      </c>
      <c r="K544" s="5" t="s">
        <v>30</v>
      </c>
      <c r="L544" s="5">
        <v>1403.43</v>
      </c>
      <c r="M544" s="5">
        <v>1403.43</v>
      </c>
      <c r="N544" s="5" t="s">
        <v>2467</v>
      </c>
      <c r="O544" s="5" t="s">
        <v>2224</v>
      </c>
      <c r="P544" s="5" t="s">
        <v>33</v>
      </c>
      <c r="Q544" s="5">
        <v>0</v>
      </c>
      <c r="R544" s="8">
        <v>45172</v>
      </c>
      <c r="S544" s="7">
        <v>45200</v>
      </c>
      <c r="T544" s="5" t="s">
        <v>34</v>
      </c>
      <c r="U544" s="5">
        <v>1403.43</v>
      </c>
      <c r="V544" s="5">
        <v>0</v>
      </c>
      <c r="W544" s="5">
        <v>0</v>
      </c>
      <c r="X544" s="5" t="s">
        <v>2468</v>
      </c>
      <c r="Y544" s="5" t="s">
        <v>2469</v>
      </c>
    </row>
    <row r="545" s="5" customFormat="1" spans="1:25">
      <c r="A545" s="5" t="s">
        <v>2470</v>
      </c>
      <c r="B545" s="5" t="s">
        <v>26</v>
      </c>
      <c r="C545" s="5" t="s">
        <v>27</v>
      </c>
      <c r="D545" s="5" t="s">
        <v>2466</v>
      </c>
      <c r="E545" s="5" t="s">
        <v>1639</v>
      </c>
      <c r="F545" s="7">
        <v>45194</v>
      </c>
      <c r="G545" s="7">
        <v>45197</v>
      </c>
      <c r="H545" s="5">
        <v>1</v>
      </c>
      <c r="I545" s="5">
        <v>3</v>
      </c>
      <c r="J545" s="5">
        <v>3</v>
      </c>
      <c r="K545" s="5" t="s">
        <v>30</v>
      </c>
      <c r="L545" s="5">
        <v>1403.43</v>
      </c>
      <c r="M545" s="5">
        <v>1403.43</v>
      </c>
      <c r="N545" s="5" t="s">
        <v>2471</v>
      </c>
      <c r="O545" s="5" t="s">
        <v>2224</v>
      </c>
      <c r="P545" s="5" t="s">
        <v>33</v>
      </c>
      <c r="Q545" s="5">
        <v>0</v>
      </c>
      <c r="R545" s="8">
        <v>45172.0000115741</v>
      </c>
      <c r="S545" s="7">
        <v>45200</v>
      </c>
      <c r="T545" s="5" t="s">
        <v>34</v>
      </c>
      <c r="U545" s="5">
        <v>1403.43</v>
      </c>
      <c r="V545" s="5">
        <v>0</v>
      </c>
      <c r="W545" s="5">
        <v>0</v>
      </c>
      <c r="X545" s="5" t="s">
        <v>2472</v>
      </c>
      <c r="Y545" s="5" t="s">
        <v>2473</v>
      </c>
    </row>
    <row r="546" s="5" customFormat="1" spans="1:25">
      <c r="A546" s="5" t="s">
        <v>2474</v>
      </c>
      <c r="B546" s="5" t="s">
        <v>26</v>
      </c>
      <c r="C546" s="5" t="s">
        <v>27</v>
      </c>
      <c r="D546" s="5" t="s">
        <v>2466</v>
      </c>
      <c r="E546" s="5" t="s">
        <v>1639</v>
      </c>
      <c r="F546" s="7">
        <v>45194</v>
      </c>
      <c r="G546" s="7">
        <v>45197</v>
      </c>
      <c r="H546" s="5">
        <v>1</v>
      </c>
      <c r="I546" s="5">
        <v>3</v>
      </c>
      <c r="J546" s="5">
        <v>3</v>
      </c>
      <c r="K546" s="5" t="s">
        <v>30</v>
      </c>
      <c r="L546" s="5">
        <v>1403.43</v>
      </c>
      <c r="M546" s="5">
        <v>1403.43</v>
      </c>
      <c r="N546" s="5" t="s">
        <v>2475</v>
      </c>
      <c r="O546" s="5" t="s">
        <v>2224</v>
      </c>
      <c r="P546" s="5" t="s">
        <v>33</v>
      </c>
      <c r="Q546" s="5">
        <v>0</v>
      </c>
      <c r="R546" s="8">
        <v>45172.0000115741</v>
      </c>
      <c r="S546" s="7">
        <v>45200</v>
      </c>
      <c r="T546" s="5" t="s">
        <v>34</v>
      </c>
      <c r="U546" s="5">
        <v>1403.43</v>
      </c>
      <c r="V546" s="5">
        <v>0</v>
      </c>
      <c r="W546" s="5">
        <v>0</v>
      </c>
      <c r="X546" s="5" t="s">
        <v>2476</v>
      </c>
      <c r="Y546" s="5" t="s">
        <v>2477</v>
      </c>
    </row>
    <row r="547" s="5" customFormat="1" spans="1:25">
      <c r="A547" s="5" t="s">
        <v>2478</v>
      </c>
      <c r="B547" s="5" t="s">
        <v>26</v>
      </c>
      <c r="C547" s="5" t="s">
        <v>27</v>
      </c>
      <c r="D547" s="5" t="s">
        <v>2479</v>
      </c>
      <c r="E547" s="5" t="s">
        <v>338</v>
      </c>
      <c r="F547" s="7">
        <v>45195</v>
      </c>
      <c r="G547" s="7">
        <v>45197</v>
      </c>
      <c r="H547" s="5">
        <v>1</v>
      </c>
      <c r="I547" s="5">
        <v>2</v>
      </c>
      <c r="J547" s="5">
        <v>2</v>
      </c>
      <c r="K547" s="5" t="s">
        <v>30</v>
      </c>
      <c r="L547" s="5">
        <v>1639.2</v>
      </c>
      <c r="M547" s="5">
        <v>1639.2</v>
      </c>
      <c r="N547" s="5" t="s">
        <v>2480</v>
      </c>
      <c r="O547" s="5" t="s">
        <v>2224</v>
      </c>
      <c r="P547" s="5" t="s">
        <v>33</v>
      </c>
      <c r="Q547" s="5">
        <v>0</v>
      </c>
      <c r="R547" s="8">
        <v>45173</v>
      </c>
      <c r="S547" s="7">
        <v>45200</v>
      </c>
      <c r="T547" s="5" t="s">
        <v>34</v>
      </c>
      <c r="U547" s="5">
        <v>1639.2</v>
      </c>
      <c r="V547" s="5">
        <v>0</v>
      </c>
      <c r="W547" s="5">
        <v>0</v>
      </c>
      <c r="X547" s="5" t="s">
        <v>2481</v>
      </c>
      <c r="Y547" s="5" t="s">
        <v>2482</v>
      </c>
    </row>
    <row r="548" s="5" customFormat="1" spans="1:25">
      <c r="A548" s="5" t="s">
        <v>2483</v>
      </c>
      <c r="B548" s="5" t="s">
        <v>26</v>
      </c>
      <c r="C548" s="5" t="s">
        <v>27</v>
      </c>
      <c r="D548" s="5" t="s">
        <v>1279</v>
      </c>
      <c r="E548" s="5" t="s">
        <v>407</v>
      </c>
      <c r="F548" s="7">
        <v>45196</v>
      </c>
      <c r="G548" s="7">
        <v>45197</v>
      </c>
      <c r="H548" s="5">
        <v>1</v>
      </c>
      <c r="I548" s="5">
        <v>1</v>
      </c>
      <c r="J548" s="5">
        <v>1</v>
      </c>
      <c r="K548" s="5" t="s">
        <v>30</v>
      </c>
      <c r="L548" s="5">
        <v>1081.95</v>
      </c>
      <c r="M548" s="5">
        <v>1081.95</v>
      </c>
      <c r="N548" s="5" t="s">
        <v>2484</v>
      </c>
      <c r="O548" s="5" t="s">
        <v>2224</v>
      </c>
      <c r="P548" s="5" t="s">
        <v>33</v>
      </c>
      <c r="Q548" s="5">
        <v>0</v>
      </c>
      <c r="R548" s="8">
        <v>45174.0000115741</v>
      </c>
      <c r="S548" s="7">
        <v>45200</v>
      </c>
      <c r="T548" s="5" t="s">
        <v>34</v>
      </c>
      <c r="U548" s="5">
        <v>1081.95</v>
      </c>
      <c r="V548" s="5">
        <v>0</v>
      </c>
      <c r="W548" s="5">
        <v>0</v>
      </c>
      <c r="X548" s="5" t="s">
        <v>2485</v>
      </c>
      <c r="Y548" s="5" t="s">
        <v>42</v>
      </c>
    </row>
    <row r="549" s="5" customFormat="1" spans="1:25">
      <c r="A549" s="5" t="s">
        <v>2486</v>
      </c>
      <c r="B549" s="5" t="s">
        <v>26</v>
      </c>
      <c r="C549" s="5" t="s">
        <v>27</v>
      </c>
      <c r="D549" s="5" t="s">
        <v>249</v>
      </c>
      <c r="E549" s="5" t="s">
        <v>250</v>
      </c>
      <c r="F549" s="7">
        <v>45196</v>
      </c>
      <c r="G549" s="7">
        <v>45197</v>
      </c>
      <c r="H549" s="5">
        <v>1</v>
      </c>
      <c r="I549" s="5">
        <v>1</v>
      </c>
      <c r="J549" s="5">
        <v>1</v>
      </c>
      <c r="K549" s="5" t="s">
        <v>30</v>
      </c>
      <c r="L549" s="5">
        <v>324.06</v>
      </c>
      <c r="M549" s="5">
        <v>324.06</v>
      </c>
      <c r="N549" s="5" t="s">
        <v>2487</v>
      </c>
      <c r="O549" s="5" t="s">
        <v>2224</v>
      </c>
      <c r="P549" s="5" t="s">
        <v>33</v>
      </c>
      <c r="Q549" s="5">
        <v>0</v>
      </c>
      <c r="R549" s="8">
        <v>45175</v>
      </c>
      <c r="S549" s="7">
        <v>45200</v>
      </c>
      <c r="T549" s="5" t="s">
        <v>34</v>
      </c>
      <c r="U549" s="5">
        <v>324.06</v>
      </c>
      <c r="V549" s="5">
        <v>0</v>
      </c>
      <c r="W549" s="5">
        <v>10</v>
      </c>
      <c r="X549" s="5" t="s">
        <v>2488</v>
      </c>
      <c r="Y549" s="5" t="s">
        <v>253</v>
      </c>
    </row>
    <row r="550" s="5" customFormat="1" spans="1:25">
      <c r="A550" s="5" t="s">
        <v>2489</v>
      </c>
      <c r="B550" s="5" t="s">
        <v>26</v>
      </c>
      <c r="C550" s="5" t="s">
        <v>27</v>
      </c>
      <c r="D550" s="5" t="s">
        <v>2490</v>
      </c>
      <c r="E550" s="5" t="s">
        <v>2491</v>
      </c>
      <c r="F550" s="7">
        <v>45196</v>
      </c>
      <c r="G550" s="7">
        <v>45197</v>
      </c>
      <c r="H550" s="5">
        <v>1</v>
      </c>
      <c r="I550" s="5">
        <v>1</v>
      </c>
      <c r="J550" s="5">
        <v>1</v>
      </c>
      <c r="K550" s="5" t="s">
        <v>30</v>
      </c>
      <c r="L550" s="5">
        <v>1086.05</v>
      </c>
      <c r="M550" s="5">
        <v>1086.05</v>
      </c>
      <c r="N550" s="5" t="s">
        <v>2492</v>
      </c>
      <c r="O550" s="5" t="s">
        <v>2224</v>
      </c>
      <c r="P550" s="5" t="s">
        <v>33</v>
      </c>
      <c r="Q550" s="5">
        <v>0</v>
      </c>
      <c r="R550" s="8">
        <v>45175</v>
      </c>
      <c r="S550" s="7">
        <v>45200</v>
      </c>
      <c r="T550" s="5" t="s">
        <v>34</v>
      </c>
      <c r="U550" s="5">
        <v>1086.05</v>
      </c>
      <c r="V550" s="5">
        <v>0</v>
      </c>
      <c r="W550" s="5">
        <v>0</v>
      </c>
      <c r="X550" s="5" t="s">
        <v>2493</v>
      </c>
      <c r="Y550" s="5" t="s">
        <v>2494</v>
      </c>
    </row>
    <row r="551" s="5" customFormat="1" spans="1:25">
      <c r="A551" s="5" t="s">
        <v>2495</v>
      </c>
      <c r="B551" s="5" t="s">
        <v>26</v>
      </c>
      <c r="C551" s="5" t="s">
        <v>27</v>
      </c>
      <c r="D551" s="5" t="s">
        <v>2496</v>
      </c>
      <c r="E551" s="5" t="s">
        <v>928</v>
      </c>
      <c r="F551" s="7">
        <v>45196</v>
      </c>
      <c r="G551" s="7">
        <v>45197</v>
      </c>
      <c r="H551" s="5">
        <v>1</v>
      </c>
      <c r="I551" s="5">
        <v>1</v>
      </c>
      <c r="J551" s="5">
        <v>1</v>
      </c>
      <c r="K551" s="5" t="s">
        <v>30</v>
      </c>
      <c r="L551" s="5">
        <v>1024.68</v>
      </c>
      <c r="M551" s="5">
        <v>1024.68</v>
      </c>
      <c r="N551" s="5" t="s">
        <v>2497</v>
      </c>
      <c r="O551" s="5" t="s">
        <v>2224</v>
      </c>
      <c r="P551" s="5" t="s">
        <v>33</v>
      </c>
      <c r="Q551" s="5">
        <v>0</v>
      </c>
      <c r="R551" s="8">
        <v>45175</v>
      </c>
      <c r="S551" s="7">
        <v>45200</v>
      </c>
      <c r="T551" s="5" t="s">
        <v>34</v>
      </c>
      <c r="U551" s="5">
        <v>1024.68</v>
      </c>
      <c r="V551" s="5">
        <v>0</v>
      </c>
      <c r="W551" s="5">
        <v>0</v>
      </c>
      <c r="X551" s="5" t="s">
        <v>2498</v>
      </c>
      <c r="Y551" s="5" t="s">
        <v>2499</v>
      </c>
    </row>
    <row r="552" s="5" customFormat="1" spans="1:25">
      <c r="A552" s="5" t="s">
        <v>2500</v>
      </c>
      <c r="B552" s="5" t="s">
        <v>26</v>
      </c>
      <c r="C552" s="5" t="s">
        <v>27</v>
      </c>
      <c r="D552" s="5" t="s">
        <v>2501</v>
      </c>
      <c r="E552" s="5" t="s">
        <v>2502</v>
      </c>
      <c r="F552" s="7">
        <v>45196</v>
      </c>
      <c r="G552" s="7">
        <v>45197</v>
      </c>
      <c r="H552" s="5">
        <v>1</v>
      </c>
      <c r="I552" s="5">
        <v>1</v>
      </c>
      <c r="J552" s="5">
        <v>1</v>
      </c>
      <c r="K552" s="5" t="s">
        <v>30</v>
      </c>
      <c r="L552" s="5">
        <v>1217.06</v>
      </c>
      <c r="M552" s="5">
        <v>1217.06</v>
      </c>
      <c r="N552" s="5" t="s">
        <v>2503</v>
      </c>
      <c r="O552" s="5" t="s">
        <v>2224</v>
      </c>
      <c r="P552" s="5" t="s">
        <v>33</v>
      </c>
      <c r="Q552" s="5">
        <v>0</v>
      </c>
      <c r="R552" s="8">
        <v>45175</v>
      </c>
      <c r="S552" s="7">
        <v>45200</v>
      </c>
      <c r="T552" s="5" t="s">
        <v>34</v>
      </c>
      <c r="U552" s="5">
        <v>1217.06</v>
      </c>
      <c r="V552" s="5">
        <v>0</v>
      </c>
      <c r="W552" s="5">
        <v>0</v>
      </c>
      <c r="X552" s="5" t="s">
        <v>2504</v>
      </c>
      <c r="Y552" s="5" t="s">
        <v>2505</v>
      </c>
    </row>
    <row r="553" s="5" customFormat="1" spans="1:25">
      <c r="A553" s="5" t="s">
        <v>2506</v>
      </c>
      <c r="B553" s="5" t="s">
        <v>26</v>
      </c>
      <c r="C553" s="5" t="s">
        <v>27</v>
      </c>
      <c r="D553" s="5" t="s">
        <v>1424</v>
      </c>
      <c r="E553" s="5" t="s">
        <v>1091</v>
      </c>
      <c r="F553" s="7">
        <v>45195</v>
      </c>
      <c r="G553" s="7">
        <v>45197</v>
      </c>
      <c r="H553" s="5">
        <v>1</v>
      </c>
      <c r="I553" s="5">
        <v>2</v>
      </c>
      <c r="J553" s="5">
        <v>2</v>
      </c>
      <c r="K553" s="5" t="s">
        <v>30</v>
      </c>
      <c r="L553" s="5">
        <v>1670.78</v>
      </c>
      <c r="M553" s="5">
        <v>1670.78</v>
      </c>
      <c r="N553" s="5" t="s">
        <v>2507</v>
      </c>
      <c r="O553" s="5" t="s">
        <v>2224</v>
      </c>
      <c r="P553" s="5" t="s">
        <v>33</v>
      </c>
      <c r="Q553" s="5">
        <v>0</v>
      </c>
      <c r="R553" s="8">
        <v>45175.0000115741</v>
      </c>
      <c r="S553" s="7">
        <v>45200</v>
      </c>
      <c r="T553" s="5" t="s">
        <v>34</v>
      </c>
      <c r="U553" s="5">
        <v>1670.78</v>
      </c>
      <c r="V553" s="5">
        <v>0</v>
      </c>
      <c r="W553" s="5">
        <v>0</v>
      </c>
      <c r="X553" s="5" t="s">
        <v>2508</v>
      </c>
      <c r="Y553" s="5" t="s">
        <v>2509</v>
      </c>
    </row>
    <row r="554" s="5" customFormat="1" spans="1:25">
      <c r="A554" s="5" t="s">
        <v>2510</v>
      </c>
      <c r="B554" s="5" t="s">
        <v>26</v>
      </c>
      <c r="C554" s="5" t="s">
        <v>27</v>
      </c>
      <c r="D554" s="5" t="s">
        <v>2511</v>
      </c>
      <c r="E554" s="5" t="s">
        <v>2512</v>
      </c>
      <c r="F554" s="7">
        <v>45196</v>
      </c>
      <c r="G554" s="7">
        <v>45197</v>
      </c>
      <c r="H554" s="5">
        <v>1</v>
      </c>
      <c r="I554" s="5">
        <v>1</v>
      </c>
      <c r="J554" s="5">
        <v>1</v>
      </c>
      <c r="K554" s="5" t="s">
        <v>30</v>
      </c>
      <c r="L554" s="5">
        <v>300.12</v>
      </c>
      <c r="M554" s="5">
        <v>300.12</v>
      </c>
      <c r="N554" s="5" t="s">
        <v>2513</v>
      </c>
      <c r="O554" s="5" t="s">
        <v>2224</v>
      </c>
      <c r="P554" s="5" t="s">
        <v>33</v>
      </c>
      <c r="Q554" s="5">
        <v>0</v>
      </c>
      <c r="R554" s="8">
        <v>45176</v>
      </c>
      <c r="S554" s="7">
        <v>45200</v>
      </c>
      <c r="T554" s="5" t="s">
        <v>34</v>
      </c>
      <c r="U554" s="5">
        <v>300.12</v>
      </c>
      <c r="V554" s="5">
        <v>0</v>
      </c>
      <c r="W554" s="5">
        <v>0</v>
      </c>
      <c r="X554" s="5" t="s">
        <v>2514</v>
      </c>
      <c r="Y554" s="5" t="s">
        <v>2515</v>
      </c>
    </row>
    <row r="555" s="5" customFormat="1" spans="1:25">
      <c r="A555" s="5" t="s">
        <v>2453</v>
      </c>
      <c r="B555" s="5" t="s">
        <v>26</v>
      </c>
      <c r="C555" s="5" t="s">
        <v>43</v>
      </c>
      <c r="D555" s="5" t="s">
        <v>1279</v>
      </c>
      <c r="E555" s="5" t="s">
        <v>407</v>
      </c>
      <c r="F555" s="7">
        <v>45196</v>
      </c>
      <c r="G555" s="7">
        <v>45197</v>
      </c>
      <c r="H555" s="5">
        <v>1</v>
      </c>
      <c r="I555" s="5">
        <v>1</v>
      </c>
      <c r="J555" s="5">
        <v>1</v>
      </c>
      <c r="K555" s="5" t="s">
        <v>30</v>
      </c>
      <c r="L555" s="5">
        <v>-1087.72</v>
      </c>
      <c r="M555" s="5">
        <v>-1087.72</v>
      </c>
      <c r="N555" s="5" t="s">
        <v>2454</v>
      </c>
      <c r="O555" s="5" t="s">
        <v>2224</v>
      </c>
      <c r="P555" s="5" t="s">
        <v>33</v>
      </c>
      <c r="Q555" s="5">
        <v>0</v>
      </c>
      <c r="R555" s="8">
        <v>45170.0000115741</v>
      </c>
      <c r="S555" s="7">
        <v>45200</v>
      </c>
      <c r="T555" s="5" t="s">
        <v>34</v>
      </c>
      <c r="U555" s="5">
        <v>-1087.72</v>
      </c>
      <c r="V555" s="5">
        <v>0</v>
      </c>
      <c r="W555" s="5">
        <v>0</v>
      </c>
      <c r="X555" s="5" t="s">
        <v>2455</v>
      </c>
      <c r="Y555" s="5" t="s">
        <v>42</v>
      </c>
    </row>
    <row r="556" s="5" customFormat="1" spans="1:25">
      <c r="A556" s="5" t="s">
        <v>2516</v>
      </c>
      <c r="B556" s="5" t="s">
        <v>26</v>
      </c>
      <c r="C556" s="5" t="s">
        <v>27</v>
      </c>
      <c r="D556" s="5" t="s">
        <v>2466</v>
      </c>
      <c r="E556" s="5" t="s">
        <v>1639</v>
      </c>
      <c r="F556" s="7">
        <v>45195</v>
      </c>
      <c r="G556" s="7">
        <v>45197</v>
      </c>
      <c r="H556" s="5">
        <v>1</v>
      </c>
      <c r="I556" s="5">
        <v>2</v>
      </c>
      <c r="J556" s="5">
        <v>2</v>
      </c>
      <c r="K556" s="5" t="s">
        <v>30</v>
      </c>
      <c r="L556" s="5">
        <v>943.06</v>
      </c>
      <c r="M556" s="5">
        <v>943.06</v>
      </c>
      <c r="N556" s="5" t="s">
        <v>2517</v>
      </c>
      <c r="O556" s="5" t="s">
        <v>2224</v>
      </c>
      <c r="P556" s="5" t="s">
        <v>33</v>
      </c>
      <c r="Q556" s="5">
        <v>0</v>
      </c>
      <c r="R556" s="8">
        <v>45177</v>
      </c>
      <c r="S556" s="7">
        <v>45200</v>
      </c>
      <c r="T556" s="5" t="s">
        <v>34</v>
      </c>
      <c r="U556" s="5">
        <v>943.06</v>
      </c>
      <c r="V556" s="5">
        <v>0</v>
      </c>
      <c r="W556" s="5">
        <v>0</v>
      </c>
      <c r="X556" s="5" t="s">
        <v>2518</v>
      </c>
      <c r="Y556" s="5" t="s">
        <v>2519</v>
      </c>
    </row>
    <row r="557" s="5" customFormat="1" spans="1:25">
      <c r="A557" s="5" t="s">
        <v>2520</v>
      </c>
      <c r="B557" s="5" t="s">
        <v>26</v>
      </c>
      <c r="C557" s="5" t="s">
        <v>27</v>
      </c>
      <c r="D557" s="5" t="s">
        <v>437</v>
      </c>
      <c r="E557" s="5" t="s">
        <v>438</v>
      </c>
      <c r="F557" s="7">
        <v>45191</v>
      </c>
      <c r="G557" s="7">
        <v>45197</v>
      </c>
      <c r="H557" s="5">
        <v>1</v>
      </c>
      <c r="I557" s="5">
        <v>6</v>
      </c>
      <c r="J557" s="5">
        <v>6</v>
      </c>
      <c r="K557" s="5" t="s">
        <v>30</v>
      </c>
      <c r="L557" s="5">
        <v>4902.5</v>
      </c>
      <c r="M557" s="5">
        <v>4902.5</v>
      </c>
      <c r="N557" s="5" t="s">
        <v>2521</v>
      </c>
      <c r="O557" s="5" t="s">
        <v>2224</v>
      </c>
      <c r="P557" s="5" t="s">
        <v>33</v>
      </c>
      <c r="Q557" s="5">
        <v>0</v>
      </c>
      <c r="R557" s="8">
        <v>45178.0000115741</v>
      </c>
      <c r="S557" s="7">
        <v>45200</v>
      </c>
      <c r="T557" s="5" t="s">
        <v>34</v>
      </c>
      <c r="U557" s="5">
        <v>4902.5</v>
      </c>
      <c r="V557" s="5">
        <v>0</v>
      </c>
      <c r="W557" s="5">
        <v>0</v>
      </c>
      <c r="X557" s="5" t="s">
        <v>2522</v>
      </c>
      <c r="Y557" s="5" t="s">
        <v>2523</v>
      </c>
    </row>
    <row r="558" s="5" customFormat="1" spans="1:25">
      <c r="A558" s="5" t="s">
        <v>2524</v>
      </c>
      <c r="B558" s="5" t="s">
        <v>26</v>
      </c>
      <c r="C558" s="5" t="s">
        <v>27</v>
      </c>
      <c r="D558" s="5" t="s">
        <v>2412</v>
      </c>
      <c r="E558" s="5" t="s">
        <v>2525</v>
      </c>
      <c r="F558" s="7">
        <v>45195</v>
      </c>
      <c r="G558" s="7">
        <v>45197</v>
      </c>
      <c r="H558" s="5">
        <v>1</v>
      </c>
      <c r="I558" s="5">
        <v>2</v>
      </c>
      <c r="J558" s="5">
        <v>2</v>
      </c>
      <c r="K558" s="5" t="s">
        <v>30</v>
      </c>
      <c r="L558" s="5">
        <v>2170.08</v>
      </c>
      <c r="M558" s="5">
        <v>2170.08</v>
      </c>
      <c r="N558" s="5" t="s">
        <v>2526</v>
      </c>
      <c r="O558" s="5" t="s">
        <v>2224</v>
      </c>
      <c r="P558" s="5" t="s">
        <v>33</v>
      </c>
      <c r="Q558" s="5">
        <v>0</v>
      </c>
      <c r="R558" s="8">
        <v>45178.0000115741</v>
      </c>
      <c r="S558" s="7">
        <v>45200</v>
      </c>
      <c r="T558" s="5" t="s">
        <v>34</v>
      </c>
      <c r="U558" s="5">
        <v>2170.08</v>
      </c>
      <c r="V558" s="5">
        <v>0</v>
      </c>
      <c r="W558" s="5">
        <v>0</v>
      </c>
      <c r="X558" s="5" t="s">
        <v>2527</v>
      </c>
      <c r="Y558" s="5" t="s">
        <v>2528</v>
      </c>
    </row>
    <row r="559" s="5" customFormat="1" spans="1:25">
      <c r="A559" s="5" t="s">
        <v>2529</v>
      </c>
      <c r="B559" s="5" t="s">
        <v>26</v>
      </c>
      <c r="C559" s="5" t="s">
        <v>27</v>
      </c>
      <c r="D559" s="5" t="s">
        <v>2530</v>
      </c>
      <c r="E559" s="5" t="s">
        <v>2531</v>
      </c>
      <c r="F559" s="7">
        <v>45194</v>
      </c>
      <c r="G559" s="7">
        <v>45197</v>
      </c>
      <c r="H559" s="5">
        <v>5</v>
      </c>
      <c r="I559" s="5">
        <v>3</v>
      </c>
      <c r="J559" s="5">
        <v>15</v>
      </c>
      <c r="K559" s="5" t="s">
        <v>30</v>
      </c>
      <c r="L559" s="5">
        <v>19752.4</v>
      </c>
      <c r="M559" s="5">
        <v>19752.4</v>
      </c>
      <c r="N559" s="5" t="s">
        <v>2532</v>
      </c>
      <c r="O559" s="5" t="s">
        <v>2224</v>
      </c>
      <c r="P559" s="5" t="s">
        <v>33</v>
      </c>
      <c r="Q559" s="5">
        <v>0</v>
      </c>
      <c r="R559" s="8">
        <v>45178.0000115741</v>
      </c>
      <c r="S559" s="7">
        <v>45200</v>
      </c>
      <c r="T559" s="5" t="s">
        <v>34</v>
      </c>
      <c r="U559" s="5">
        <v>19752.4</v>
      </c>
      <c r="V559" s="5">
        <v>0</v>
      </c>
      <c r="W559" s="5">
        <v>0</v>
      </c>
      <c r="X559" s="5" t="s">
        <v>2533</v>
      </c>
      <c r="Y559" s="5" t="s">
        <v>2534</v>
      </c>
    </row>
    <row r="560" s="5" customFormat="1" spans="1:25">
      <c r="A560" s="5" t="s">
        <v>2535</v>
      </c>
      <c r="B560" s="5" t="s">
        <v>26</v>
      </c>
      <c r="C560" s="5" t="s">
        <v>27</v>
      </c>
      <c r="D560" s="5" t="s">
        <v>2536</v>
      </c>
      <c r="E560" s="5" t="s">
        <v>2537</v>
      </c>
      <c r="F560" s="7">
        <v>45196</v>
      </c>
      <c r="G560" s="7">
        <v>45197</v>
      </c>
      <c r="H560" s="5">
        <v>1</v>
      </c>
      <c r="I560" s="5">
        <v>1</v>
      </c>
      <c r="J560" s="5">
        <v>1</v>
      </c>
      <c r="K560" s="5" t="s">
        <v>30</v>
      </c>
      <c r="L560" s="5">
        <v>810.1</v>
      </c>
      <c r="M560" s="5">
        <v>810.1</v>
      </c>
      <c r="N560" s="5" t="s">
        <v>2538</v>
      </c>
      <c r="O560" s="5" t="s">
        <v>2224</v>
      </c>
      <c r="P560" s="5" t="s">
        <v>33</v>
      </c>
      <c r="Q560" s="5">
        <v>0</v>
      </c>
      <c r="R560" s="8">
        <v>45178</v>
      </c>
      <c r="S560" s="7">
        <v>45200</v>
      </c>
      <c r="T560" s="5" t="s">
        <v>34</v>
      </c>
      <c r="U560" s="5">
        <v>810.1</v>
      </c>
      <c r="V560" s="5">
        <v>0</v>
      </c>
      <c r="W560" s="5">
        <v>0</v>
      </c>
      <c r="X560" s="5" t="s">
        <v>2539</v>
      </c>
      <c r="Y560" s="5" t="s">
        <v>42</v>
      </c>
    </row>
    <row r="561" s="5" customFormat="1" spans="1:25">
      <c r="A561" s="5" t="s">
        <v>2540</v>
      </c>
      <c r="B561" s="5" t="s">
        <v>26</v>
      </c>
      <c r="C561" s="5" t="s">
        <v>27</v>
      </c>
      <c r="D561" s="5" t="s">
        <v>2541</v>
      </c>
      <c r="E561" s="5" t="s">
        <v>1110</v>
      </c>
      <c r="F561" s="7">
        <v>45195</v>
      </c>
      <c r="G561" s="7">
        <v>45197</v>
      </c>
      <c r="H561" s="5">
        <v>1</v>
      </c>
      <c r="I561" s="5">
        <v>2</v>
      </c>
      <c r="J561" s="5">
        <v>2</v>
      </c>
      <c r="K561" s="5" t="s">
        <v>30</v>
      </c>
      <c r="L561" s="5">
        <v>445.9</v>
      </c>
      <c r="M561" s="5">
        <v>445.9</v>
      </c>
      <c r="N561" s="5" t="s">
        <v>2542</v>
      </c>
      <c r="O561" s="5" t="s">
        <v>2224</v>
      </c>
      <c r="P561" s="5" t="s">
        <v>33</v>
      </c>
      <c r="Q561" s="5">
        <v>0</v>
      </c>
      <c r="R561" s="8">
        <v>45178.0000115741</v>
      </c>
      <c r="S561" s="7">
        <v>45200</v>
      </c>
      <c r="T561" s="5" t="s">
        <v>34</v>
      </c>
      <c r="U561" s="5">
        <v>445.9</v>
      </c>
      <c r="V561" s="5">
        <v>0</v>
      </c>
      <c r="W561" s="5">
        <v>0</v>
      </c>
      <c r="X561" s="5" t="s">
        <v>2543</v>
      </c>
      <c r="Y561" s="5" t="s">
        <v>2544</v>
      </c>
    </row>
    <row r="562" s="5" customFormat="1" spans="1:25">
      <c r="A562" s="5" t="s">
        <v>2545</v>
      </c>
      <c r="B562" s="5" t="s">
        <v>26</v>
      </c>
      <c r="C562" s="5" t="s">
        <v>27</v>
      </c>
      <c r="D562" s="5" t="s">
        <v>2546</v>
      </c>
      <c r="E562" s="5" t="s">
        <v>2547</v>
      </c>
      <c r="F562" s="7">
        <v>45195</v>
      </c>
      <c r="G562" s="7">
        <v>45197</v>
      </c>
      <c r="H562" s="5">
        <v>1</v>
      </c>
      <c r="I562" s="5">
        <v>2</v>
      </c>
      <c r="J562" s="5">
        <v>2</v>
      </c>
      <c r="K562" s="5" t="s">
        <v>30</v>
      </c>
      <c r="L562" s="5">
        <v>846.68</v>
      </c>
      <c r="M562" s="5">
        <v>846.68</v>
      </c>
      <c r="N562" s="5" t="s">
        <v>2548</v>
      </c>
      <c r="O562" s="5" t="s">
        <v>2224</v>
      </c>
      <c r="P562" s="5" t="s">
        <v>33</v>
      </c>
      <c r="Q562" s="5">
        <v>0</v>
      </c>
      <c r="R562" s="8">
        <v>45179</v>
      </c>
      <c r="S562" s="7">
        <v>45200</v>
      </c>
      <c r="T562" s="5" t="s">
        <v>34</v>
      </c>
      <c r="U562" s="5">
        <v>846.68</v>
      </c>
      <c r="V562" s="5">
        <v>0</v>
      </c>
      <c r="W562" s="5">
        <v>0</v>
      </c>
      <c r="X562" s="5" t="s">
        <v>2549</v>
      </c>
      <c r="Y562" s="5" t="s">
        <v>42</v>
      </c>
    </row>
    <row r="563" s="5" customFormat="1" spans="1:25">
      <c r="A563" s="5" t="s">
        <v>2545</v>
      </c>
      <c r="B563" s="5" t="s">
        <v>26</v>
      </c>
      <c r="C563" s="5" t="s">
        <v>43</v>
      </c>
      <c r="D563" s="5" t="s">
        <v>2546</v>
      </c>
      <c r="E563" s="5" t="s">
        <v>2547</v>
      </c>
      <c r="F563" s="7">
        <v>45195</v>
      </c>
      <c r="G563" s="7">
        <v>45197</v>
      </c>
      <c r="H563" s="5">
        <v>1</v>
      </c>
      <c r="I563" s="5">
        <v>2</v>
      </c>
      <c r="J563" s="5">
        <v>2</v>
      </c>
      <c r="K563" s="5" t="s">
        <v>30</v>
      </c>
      <c r="L563" s="5">
        <v>-846.68</v>
      </c>
      <c r="M563" s="5">
        <v>-846.68</v>
      </c>
      <c r="N563" s="5" t="s">
        <v>2548</v>
      </c>
      <c r="O563" s="5" t="s">
        <v>2224</v>
      </c>
      <c r="P563" s="5" t="s">
        <v>33</v>
      </c>
      <c r="Q563" s="5">
        <v>0</v>
      </c>
      <c r="R563" s="8">
        <v>45179</v>
      </c>
      <c r="S563" s="7">
        <v>45200</v>
      </c>
      <c r="T563" s="5" t="s">
        <v>34</v>
      </c>
      <c r="U563" s="5">
        <v>-846.68</v>
      </c>
      <c r="V563" s="5">
        <v>0</v>
      </c>
      <c r="W563" s="5">
        <v>0</v>
      </c>
      <c r="X563" s="5" t="s">
        <v>2549</v>
      </c>
      <c r="Y563" s="5" t="s">
        <v>42</v>
      </c>
    </row>
    <row r="564" s="5" customFormat="1" spans="1:25">
      <c r="A564" s="5" t="s">
        <v>2550</v>
      </c>
      <c r="B564" s="5" t="s">
        <v>26</v>
      </c>
      <c r="C564" s="5" t="s">
        <v>27</v>
      </c>
      <c r="D564" s="5" t="s">
        <v>696</v>
      </c>
      <c r="E564" s="5" t="s">
        <v>344</v>
      </c>
      <c r="F564" s="7">
        <v>45196</v>
      </c>
      <c r="G564" s="7">
        <v>45197</v>
      </c>
      <c r="H564" s="5">
        <v>1</v>
      </c>
      <c r="I564" s="5">
        <v>1</v>
      </c>
      <c r="J564" s="5">
        <v>1</v>
      </c>
      <c r="K564" s="5" t="s">
        <v>30</v>
      </c>
      <c r="L564" s="5">
        <v>1568.27</v>
      </c>
      <c r="M564" s="5">
        <v>1568.27</v>
      </c>
      <c r="N564" s="5" t="s">
        <v>2551</v>
      </c>
      <c r="O564" s="5" t="s">
        <v>2224</v>
      </c>
      <c r="P564" s="5" t="s">
        <v>33</v>
      </c>
      <c r="Q564" s="5">
        <v>0</v>
      </c>
      <c r="R564" s="8">
        <v>45179.0000115741</v>
      </c>
      <c r="S564" s="7">
        <v>45200</v>
      </c>
      <c r="T564" s="5" t="s">
        <v>34</v>
      </c>
      <c r="U564" s="5">
        <v>1568.27</v>
      </c>
      <c r="V564" s="5">
        <v>0</v>
      </c>
      <c r="W564" s="5">
        <v>0</v>
      </c>
      <c r="X564" s="5" t="s">
        <v>2552</v>
      </c>
      <c r="Y564" s="5" t="s">
        <v>700</v>
      </c>
    </row>
    <row r="565" s="5" customFormat="1" spans="1:25">
      <c r="A565" s="5" t="s">
        <v>2553</v>
      </c>
      <c r="B565" s="5" t="s">
        <v>26</v>
      </c>
      <c r="C565" s="5" t="s">
        <v>27</v>
      </c>
      <c r="D565" s="5" t="s">
        <v>2554</v>
      </c>
      <c r="E565" s="5" t="s">
        <v>1091</v>
      </c>
      <c r="F565" s="7">
        <v>45196</v>
      </c>
      <c r="G565" s="7">
        <v>45197</v>
      </c>
      <c r="H565" s="5">
        <v>1</v>
      </c>
      <c r="I565" s="5">
        <v>1</v>
      </c>
      <c r="J565" s="5">
        <v>1</v>
      </c>
      <c r="K565" s="5" t="s">
        <v>30</v>
      </c>
      <c r="L565" s="5">
        <v>283.49</v>
      </c>
      <c r="M565" s="5">
        <v>283.49</v>
      </c>
      <c r="N565" s="5" t="s">
        <v>2555</v>
      </c>
      <c r="O565" s="5" t="s">
        <v>2224</v>
      </c>
      <c r="P565" s="5" t="s">
        <v>33</v>
      </c>
      <c r="Q565" s="5">
        <v>0</v>
      </c>
      <c r="R565" s="8">
        <v>45179.0000115741</v>
      </c>
      <c r="S565" s="7">
        <v>45200</v>
      </c>
      <c r="T565" s="5" t="s">
        <v>34</v>
      </c>
      <c r="U565" s="5">
        <v>283.49</v>
      </c>
      <c r="V565" s="5">
        <v>0</v>
      </c>
      <c r="W565" s="5">
        <v>0</v>
      </c>
      <c r="X565" s="5" t="s">
        <v>2556</v>
      </c>
      <c r="Y565" s="5" t="s">
        <v>2557</v>
      </c>
    </row>
    <row r="566" s="5" customFormat="1" spans="1:25">
      <c r="A566" s="5" t="s">
        <v>2558</v>
      </c>
      <c r="B566" s="5" t="s">
        <v>26</v>
      </c>
      <c r="C566" s="5" t="s">
        <v>27</v>
      </c>
      <c r="D566" s="5" t="s">
        <v>2559</v>
      </c>
      <c r="E566" s="5" t="s">
        <v>152</v>
      </c>
      <c r="F566" s="7">
        <v>45194</v>
      </c>
      <c r="G566" s="7">
        <v>45197</v>
      </c>
      <c r="H566" s="5">
        <v>1</v>
      </c>
      <c r="I566" s="5">
        <v>3</v>
      </c>
      <c r="J566" s="5">
        <v>3</v>
      </c>
      <c r="K566" s="5" t="s">
        <v>30</v>
      </c>
      <c r="L566" s="5">
        <v>840.84</v>
      </c>
      <c r="M566" s="5">
        <v>840.84</v>
      </c>
      <c r="N566" s="5" t="s">
        <v>2560</v>
      </c>
      <c r="O566" s="5" t="s">
        <v>2224</v>
      </c>
      <c r="P566" s="5" t="s">
        <v>33</v>
      </c>
      <c r="Q566" s="5">
        <v>0</v>
      </c>
      <c r="R566" s="8">
        <v>45180</v>
      </c>
      <c r="S566" s="7">
        <v>45200</v>
      </c>
      <c r="T566" s="5" t="s">
        <v>34</v>
      </c>
      <c r="U566" s="5">
        <v>840.84</v>
      </c>
      <c r="V566" s="5">
        <v>0</v>
      </c>
      <c r="W566" s="5">
        <v>0</v>
      </c>
      <c r="X566" s="5" t="s">
        <v>2561</v>
      </c>
      <c r="Y566" s="5" t="s">
        <v>2562</v>
      </c>
    </row>
    <row r="567" s="5" customFormat="1" spans="1:25">
      <c r="A567" s="5" t="s">
        <v>2563</v>
      </c>
      <c r="B567" s="5" t="s">
        <v>26</v>
      </c>
      <c r="C567" s="5" t="s">
        <v>27</v>
      </c>
      <c r="D567" s="5" t="s">
        <v>465</v>
      </c>
      <c r="E567" s="5" t="s">
        <v>2564</v>
      </c>
      <c r="F567" s="7">
        <v>45193</v>
      </c>
      <c r="G567" s="7">
        <v>45197</v>
      </c>
      <c r="H567" s="5">
        <v>1</v>
      </c>
      <c r="I567" s="5">
        <v>4</v>
      </c>
      <c r="J567" s="5">
        <v>4</v>
      </c>
      <c r="K567" s="5" t="s">
        <v>30</v>
      </c>
      <c r="L567" s="5">
        <v>2070.28</v>
      </c>
      <c r="M567" s="5">
        <v>2070.28</v>
      </c>
      <c r="N567" s="5" t="s">
        <v>2565</v>
      </c>
      <c r="O567" s="5" t="s">
        <v>2224</v>
      </c>
      <c r="P567" s="5" t="s">
        <v>33</v>
      </c>
      <c r="Q567" s="5">
        <v>0</v>
      </c>
      <c r="R567" s="8">
        <v>45180.0000115741</v>
      </c>
      <c r="S567" s="7">
        <v>45200</v>
      </c>
      <c r="T567" s="5" t="s">
        <v>34</v>
      </c>
      <c r="U567" s="5">
        <v>2070.28</v>
      </c>
      <c r="V567" s="5">
        <v>0</v>
      </c>
      <c r="W567" s="5">
        <v>0</v>
      </c>
      <c r="X567" s="5" t="s">
        <v>2566</v>
      </c>
      <c r="Y567" s="5" t="s">
        <v>2567</v>
      </c>
    </row>
    <row r="568" s="5" customFormat="1" spans="1:25">
      <c r="A568" s="5" t="s">
        <v>2568</v>
      </c>
      <c r="B568" s="5" t="s">
        <v>26</v>
      </c>
      <c r="C568" s="5" t="s">
        <v>27</v>
      </c>
      <c r="D568" s="5" t="s">
        <v>1570</v>
      </c>
      <c r="E568" s="5" t="s">
        <v>1571</v>
      </c>
      <c r="F568" s="7">
        <v>45196</v>
      </c>
      <c r="G568" s="7">
        <v>45197</v>
      </c>
      <c r="H568" s="5">
        <v>1</v>
      </c>
      <c r="I568" s="5">
        <v>1</v>
      </c>
      <c r="J568" s="5">
        <v>1</v>
      </c>
      <c r="K568" s="5" t="s">
        <v>30</v>
      </c>
      <c r="L568" s="5">
        <v>495.57</v>
      </c>
      <c r="M568" s="5">
        <v>495.57</v>
      </c>
      <c r="N568" s="5" t="s">
        <v>2569</v>
      </c>
      <c r="O568" s="5" t="s">
        <v>2224</v>
      </c>
      <c r="P568" s="5" t="s">
        <v>33</v>
      </c>
      <c r="Q568" s="5">
        <v>0</v>
      </c>
      <c r="R568" s="8">
        <v>45180.0000115741</v>
      </c>
      <c r="S568" s="7">
        <v>45200</v>
      </c>
      <c r="T568" s="5" t="s">
        <v>34</v>
      </c>
      <c r="U568" s="5">
        <v>495.57</v>
      </c>
      <c r="V568" s="5">
        <v>0</v>
      </c>
      <c r="W568" s="5">
        <v>0</v>
      </c>
      <c r="X568" s="5" t="s">
        <v>2570</v>
      </c>
      <c r="Y568" s="5" t="s">
        <v>2571</v>
      </c>
    </row>
    <row r="569" s="5" customFormat="1" spans="1:25">
      <c r="A569" s="5" t="s">
        <v>2572</v>
      </c>
      <c r="B569" s="5" t="s">
        <v>26</v>
      </c>
      <c r="C569" s="5" t="s">
        <v>27</v>
      </c>
      <c r="D569" s="5" t="s">
        <v>2573</v>
      </c>
      <c r="E569" s="5" t="s">
        <v>2574</v>
      </c>
      <c r="F569" s="7">
        <v>45195</v>
      </c>
      <c r="G569" s="7">
        <v>45197</v>
      </c>
      <c r="H569" s="5">
        <v>1</v>
      </c>
      <c r="I569" s="5">
        <v>2</v>
      </c>
      <c r="J569" s="5">
        <v>2</v>
      </c>
      <c r="K569" s="5" t="s">
        <v>30</v>
      </c>
      <c r="L569" s="5">
        <v>584.94</v>
      </c>
      <c r="M569" s="5">
        <v>584.94</v>
      </c>
      <c r="N569" s="5" t="s">
        <v>2575</v>
      </c>
      <c r="O569" s="5" t="s">
        <v>2224</v>
      </c>
      <c r="P569" s="5" t="s">
        <v>33</v>
      </c>
      <c r="Q569" s="5">
        <v>0</v>
      </c>
      <c r="R569" s="8">
        <v>45181.0000115741</v>
      </c>
      <c r="S569" s="7">
        <v>45200</v>
      </c>
      <c r="T569" s="5" t="s">
        <v>34</v>
      </c>
      <c r="U569" s="5">
        <v>584.94</v>
      </c>
      <c r="V569" s="5">
        <v>0</v>
      </c>
      <c r="W569" s="5">
        <v>0</v>
      </c>
      <c r="X569" s="5" t="s">
        <v>2576</v>
      </c>
      <c r="Y569" s="5" t="s">
        <v>2577</v>
      </c>
    </row>
    <row r="570" s="5" customFormat="1" spans="1:25">
      <c r="A570" s="5" t="s">
        <v>2578</v>
      </c>
      <c r="B570" s="5" t="s">
        <v>26</v>
      </c>
      <c r="C570" s="5" t="s">
        <v>27</v>
      </c>
      <c r="D570" s="5" t="s">
        <v>1503</v>
      </c>
      <c r="E570" s="5" t="s">
        <v>1504</v>
      </c>
      <c r="F570" s="7">
        <v>45196</v>
      </c>
      <c r="G570" s="7">
        <v>45197</v>
      </c>
      <c r="H570" s="5">
        <v>1</v>
      </c>
      <c r="I570" s="5">
        <v>1</v>
      </c>
      <c r="J570" s="5">
        <v>1</v>
      </c>
      <c r="K570" s="5" t="s">
        <v>30</v>
      </c>
      <c r="L570" s="5">
        <v>925.88</v>
      </c>
      <c r="M570" s="5">
        <v>925.88</v>
      </c>
      <c r="N570" s="5" t="s">
        <v>1505</v>
      </c>
      <c r="O570" s="5" t="s">
        <v>2224</v>
      </c>
      <c r="P570" s="5" t="s">
        <v>33</v>
      </c>
      <c r="Q570" s="5">
        <v>0</v>
      </c>
      <c r="R570" s="8">
        <v>45181.0000115741</v>
      </c>
      <c r="S570" s="7">
        <v>45200</v>
      </c>
      <c r="T570" s="5" t="s">
        <v>34</v>
      </c>
      <c r="U570" s="5">
        <v>925.88</v>
      </c>
      <c r="V570" s="5">
        <v>0</v>
      </c>
      <c r="W570" s="5">
        <v>0</v>
      </c>
      <c r="X570" s="5" t="s">
        <v>2579</v>
      </c>
      <c r="Y570" s="5" t="s">
        <v>2580</v>
      </c>
    </row>
    <row r="571" s="5" customFormat="1" spans="1:25">
      <c r="A571" s="5" t="s">
        <v>2581</v>
      </c>
      <c r="B571" s="5" t="s">
        <v>26</v>
      </c>
      <c r="C571" s="5" t="s">
        <v>27</v>
      </c>
      <c r="D571" s="5" t="s">
        <v>2582</v>
      </c>
      <c r="E571" s="5" t="s">
        <v>2583</v>
      </c>
      <c r="F571" s="7">
        <v>45193</v>
      </c>
      <c r="G571" s="7">
        <v>45197</v>
      </c>
      <c r="H571" s="5">
        <v>1</v>
      </c>
      <c r="I571" s="5">
        <v>4</v>
      </c>
      <c r="J571" s="5">
        <v>4</v>
      </c>
      <c r="K571" s="5" t="s">
        <v>30</v>
      </c>
      <c r="L571" s="5">
        <v>2516.1</v>
      </c>
      <c r="M571" s="5">
        <v>2516.1</v>
      </c>
      <c r="N571" s="5" t="s">
        <v>2584</v>
      </c>
      <c r="O571" s="5" t="s">
        <v>2224</v>
      </c>
      <c r="P571" s="5" t="s">
        <v>33</v>
      </c>
      <c r="Q571" s="5">
        <v>0</v>
      </c>
      <c r="R571" s="8">
        <v>45181</v>
      </c>
      <c r="S571" s="7">
        <v>45200</v>
      </c>
      <c r="T571" s="5" t="s">
        <v>34</v>
      </c>
      <c r="U571" s="5">
        <v>2516.1</v>
      </c>
      <c r="V571" s="5">
        <v>0</v>
      </c>
      <c r="W571" s="5">
        <v>0</v>
      </c>
      <c r="X571" s="5" t="s">
        <v>2585</v>
      </c>
      <c r="Y571" s="5" t="s">
        <v>2586</v>
      </c>
    </row>
    <row r="572" s="5" customFormat="1" spans="1:25">
      <c r="A572" s="5" t="s">
        <v>2587</v>
      </c>
      <c r="B572" s="5" t="s">
        <v>26</v>
      </c>
      <c r="C572" s="5" t="s">
        <v>27</v>
      </c>
      <c r="D572" s="5" t="s">
        <v>723</v>
      </c>
      <c r="E572" s="5" t="s">
        <v>2588</v>
      </c>
      <c r="F572" s="7">
        <v>45192</v>
      </c>
      <c r="G572" s="7">
        <v>45197</v>
      </c>
      <c r="H572" s="5">
        <v>1</v>
      </c>
      <c r="I572" s="5">
        <v>5</v>
      </c>
      <c r="J572" s="5">
        <v>5</v>
      </c>
      <c r="K572" s="5" t="s">
        <v>30</v>
      </c>
      <c r="L572" s="5">
        <v>1005.94</v>
      </c>
      <c r="M572" s="5">
        <v>1005.94</v>
      </c>
      <c r="N572" s="5" t="s">
        <v>2589</v>
      </c>
      <c r="O572" s="5" t="s">
        <v>2224</v>
      </c>
      <c r="P572" s="5" t="s">
        <v>33</v>
      </c>
      <c r="Q572" s="5">
        <v>0</v>
      </c>
      <c r="R572" s="8">
        <v>45181</v>
      </c>
      <c r="S572" s="7">
        <v>45200</v>
      </c>
      <c r="T572" s="5" t="s">
        <v>34</v>
      </c>
      <c r="U572" s="5">
        <v>1005.94</v>
      </c>
      <c r="V572" s="5">
        <v>0</v>
      </c>
      <c r="W572" s="5">
        <v>0</v>
      </c>
      <c r="X572" s="5" t="s">
        <v>2590</v>
      </c>
      <c r="Y572" s="5" t="s">
        <v>42</v>
      </c>
    </row>
    <row r="573" s="5" customFormat="1" spans="1:25">
      <c r="A573" s="5" t="s">
        <v>2587</v>
      </c>
      <c r="B573" s="5" t="s">
        <v>26</v>
      </c>
      <c r="C573" s="5" t="s">
        <v>43</v>
      </c>
      <c r="D573" s="5" t="s">
        <v>723</v>
      </c>
      <c r="E573" s="5" t="s">
        <v>2588</v>
      </c>
      <c r="F573" s="7">
        <v>45192</v>
      </c>
      <c r="G573" s="7">
        <v>45197</v>
      </c>
      <c r="H573" s="5">
        <v>1</v>
      </c>
      <c r="I573" s="5">
        <v>5</v>
      </c>
      <c r="J573" s="5">
        <v>5</v>
      </c>
      <c r="K573" s="5" t="s">
        <v>30</v>
      </c>
      <c r="L573" s="5">
        <v>-1005.94</v>
      </c>
      <c r="M573" s="5">
        <v>-1005.94</v>
      </c>
      <c r="N573" s="5" t="s">
        <v>2589</v>
      </c>
      <c r="O573" s="5" t="s">
        <v>2224</v>
      </c>
      <c r="P573" s="5" t="s">
        <v>33</v>
      </c>
      <c r="Q573" s="5">
        <v>0</v>
      </c>
      <c r="R573" s="8">
        <v>45181</v>
      </c>
      <c r="S573" s="7">
        <v>45200</v>
      </c>
      <c r="T573" s="5" t="s">
        <v>34</v>
      </c>
      <c r="U573" s="5">
        <v>-1005.94</v>
      </c>
      <c r="V573" s="5">
        <v>0</v>
      </c>
      <c r="W573" s="5">
        <v>0</v>
      </c>
      <c r="X573" s="5" t="s">
        <v>2590</v>
      </c>
      <c r="Y573" s="5" t="s">
        <v>42</v>
      </c>
    </row>
    <row r="574" s="5" customFormat="1" spans="1:25">
      <c r="A574" s="5" t="s">
        <v>2591</v>
      </c>
      <c r="B574" s="5" t="s">
        <v>26</v>
      </c>
      <c r="C574" s="5" t="s">
        <v>27</v>
      </c>
      <c r="D574" s="5" t="s">
        <v>1466</v>
      </c>
      <c r="E574" s="5" t="s">
        <v>2592</v>
      </c>
      <c r="F574" s="7">
        <v>45194</v>
      </c>
      <c r="G574" s="7">
        <v>45197</v>
      </c>
      <c r="H574" s="5">
        <v>1</v>
      </c>
      <c r="I574" s="5">
        <v>3</v>
      </c>
      <c r="J574" s="5">
        <v>3</v>
      </c>
      <c r="K574" s="5" t="s">
        <v>30</v>
      </c>
      <c r="L574" s="5">
        <v>3857.21</v>
      </c>
      <c r="M574" s="5">
        <v>3857.21</v>
      </c>
      <c r="N574" s="5" t="s">
        <v>2593</v>
      </c>
      <c r="O574" s="5" t="s">
        <v>2224</v>
      </c>
      <c r="P574" s="5" t="s">
        <v>33</v>
      </c>
      <c r="Q574" s="5">
        <v>0</v>
      </c>
      <c r="R574" s="8">
        <v>45181.0000115741</v>
      </c>
      <c r="S574" s="7">
        <v>45200</v>
      </c>
      <c r="T574" s="5" t="s">
        <v>34</v>
      </c>
      <c r="U574" s="5">
        <v>3857.21</v>
      </c>
      <c r="V574" s="5">
        <v>0</v>
      </c>
      <c r="W574" s="5">
        <v>0</v>
      </c>
      <c r="X574" s="5" t="s">
        <v>2594</v>
      </c>
      <c r="Y574" s="5" t="s">
        <v>2595</v>
      </c>
    </row>
    <row r="575" s="5" customFormat="1" spans="1:25">
      <c r="A575" s="5" t="s">
        <v>2596</v>
      </c>
      <c r="B575" s="5" t="s">
        <v>26</v>
      </c>
      <c r="C575" s="5" t="s">
        <v>27</v>
      </c>
      <c r="D575" s="5" t="s">
        <v>2434</v>
      </c>
      <c r="E575" s="5" t="s">
        <v>2435</v>
      </c>
      <c r="F575" s="7">
        <v>45196</v>
      </c>
      <c r="G575" s="7">
        <v>45197</v>
      </c>
      <c r="H575" s="5">
        <v>1</v>
      </c>
      <c r="I575" s="5">
        <v>1</v>
      </c>
      <c r="J575" s="5">
        <v>1</v>
      </c>
      <c r="K575" s="5" t="s">
        <v>30</v>
      </c>
      <c r="L575" s="5">
        <v>410.02</v>
      </c>
      <c r="M575" s="5">
        <v>410.02</v>
      </c>
      <c r="N575" s="5" t="s">
        <v>2597</v>
      </c>
      <c r="O575" s="5" t="s">
        <v>2224</v>
      </c>
      <c r="P575" s="5" t="s">
        <v>33</v>
      </c>
      <c r="Q575" s="5">
        <v>0</v>
      </c>
      <c r="R575" s="8">
        <v>45181</v>
      </c>
      <c r="S575" s="7">
        <v>45200</v>
      </c>
      <c r="T575" s="5" t="s">
        <v>34</v>
      </c>
      <c r="U575" s="5">
        <v>410.02</v>
      </c>
      <c r="V575" s="5">
        <v>0</v>
      </c>
      <c r="W575" s="5">
        <v>0</v>
      </c>
      <c r="X575" s="5" t="s">
        <v>2598</v>
      </c>
      <c r="Y575" s="5" t="s">
        <v>2599</v>
      </c>
    </row>
    <row r="576" s="5" customFormat="1" spans="1:25">
      <c r="A576" s="5" t="s">
        <v>2600</v>
      </c>
      <c r="B576" s="5" t="s">
        <v>26</v>
      </c>
      <c r="C576" s="5" t="s">
        <v>27</v>
      </c>
      <c r="D576" s="5" t="s">
        <v>2601</v>
      </c>
      <c r="E576" s="5" t="s">
        <v>2320</v>
      </c>
      <c r="F576" s="7">
        <v>45196</v>
      </c>
      <c r="G576" s="7">
        <v>45197</v>
      </c>
      <c r="H576" s="5">
        <v>1</v>
      </c>
      <c r="I576" s="5">
        <v>1</v>
      </c>
      <c r="J576" s="5">
        <v>1</v>
      </c>
      <c r="K576" s="5" t="s">
        <v>30</v>
      </c>
      <c r="L576" s="5">
        <v>717.14</v>
      </c>
      <c r="M576" s="5">
        <v>717.14</v>
      </c>
      <c r="N576" s="5" t="s">
        <v>2602</v>
      </c>
      <c r="O576" s="5" t="s">
        <v>2224</v>
      </c>
      <c r="P576" s="5" t="s">
        <v>33</v>
      </c>
      <c r="Q576" s="5">
        <v>0</v>
      </c>
      <c r="R576" s="8">
        <v>45182</v>
      </c>
      <c r="S576" s="7">
        <v>45200</v>
      </c>
      <c r="T576" s="5" t="s">
        <v>34</v>
      </c>
      <c r="U576" s="5">
        <v>717.14</v>
      </c>
      <c r="V576" s="5">
        <v>0</v>
      </c>
      <c r="W576" s="5">
        <v>0</v>
      </c>
      <c r="X576" s="5" t="s">
        <v>2603</v>
      </c>
      <c r="Y576" s="5" t="s">
        <v>2604</v>
      </c>
    </row>
    <row r="577" s="5" customFormat="1" spans="1:25">
      <c r="A577" s="5" t="s">
        <v>2605</v>
      </c>
      <c r="B577" s="5" t="s">
        <v>26</v>
      </c>
      <c r="C577" s="5" t="s">
        <v>27</v>
      </c>
      <c r="D577" s="5" t="s">
        <v>2606</v>
      </c>
      <c r="E577" s="5" t="s">
        <v>1091</v>
      </c>
      <c r="F577" s="7">
        <v>45196</v>
      </c>
      <c r="G577" s="7">
        <v>45197</v>
      </c>
      <c r="H577" s="5">
        <v>1</v>
      </c>
      <c r="I577" s="5">
        <v>1</v>
      </c>
      <c r="J577" s="5">
        <v>1</v>
      </c>
      <c r="K577" s="5" t="s">
        <v>30</v>
      </c>
      <c r="L577" s="5">
        <v>854.03</v>
      </c>
      <c r="M577" s="5">
        <v>854.03</v>
      </c>
      <c r="N577" s="5" t="s">
        <v>2607</v>
      </c>
      <c r="O577" s="5" t="s">
        <v>2224</v>
      </c>
      <c r="P577" s="5" t="s">
        <v>33</v>
      </c>
      <c r="Q577" s="5">
        <v>0</v>
      </c>
      <c r="R577" s="8">
        <v>45182</v>
      </c>
      <c r="S577" s="7">
        <v>45200</v>
      </c>
      <c r="T577" s="5" t="s">
        <v>34</v>
      </c>
      <c r="U577" s="5">
        <v>854.03</v>
      </c>
      <c r="V577" s="5">
        <v>0</v>
      </c>
      <c r="W577" s="5">
        <v>0</v>
      </c>
      <c r="X577" s="5" t="s">
        <v>2608</v>
      </c>
      <c r="Y577" s="5" t="s">
        <v>2609</v>
      </c>
    </row>
    <row r="578" s="5" customFormat="1" spans="1:25">
      <c r="A578" s="5" t="s">
        <v>2600</v>
      </c>
      <c r="B578" s="5" t="s">
        <v>26</v>
      </c>
      <c r="C578" s="5" t="s">
        <v>43</v>
      </c>
      <c r="D578" s="5" t="s">
        <v>2601</v>
      </c>
      <c r="E578" s="5" t="s">
        <v>2320</v>
      </c>
      <c r="F578" s="7">
        <v>45196</v>
      </c>
      <c r="G578" s="7">
        <v>45197</v>
      </c>
      <c r="H578" s="5">
        <v>1</v>
      </c>
      <c r="I578" s="5">
        <v>1</v>
      </c>
      <c r="J578" s="5">
        <v>1</v>
      </c>
      <c r="K578" s="5" t="s">
        <v>30</v>
      </c>
      <c r="L578" s="5">
        <v>-717.14</v>
      </c>
      <c r="M578" s="5">
        <v>-717.14</v>
      </c>
      <c r="N578" s="5" t="s">
        <v>2602</v>
      </c>
      <c r="O578" s="5" t="s">
        <v>2224</v>
      </c>
      <c r="P578" s="5" t="s">
        <v>33</v>
      </c>
      <c r="Q578" s="5">
        <v>0</v>
      </c>
      <c r="R578" s="8">
        <v>45182</v>
      </c>
      <c r="S578" s="7">
        <v>45200</v>
      </c>
      <c r="T578" s="5" t="s">
        <v>34</v>
      </c>
      <c r="U578" s="5">
        <v>-717.14</v>
      </c>
      <c r="V578" s="5">
        <v>0</v>
      </c>
      <c r="W578" s="5">
        <v>0</v>
      </c>
      <c r="X578" s="5" t="s">
        <v>2603</v>
      </c>
      <c r="Y578" s="5" t="s">
        <v>2604</v>
      </c>
    </row>
    <row r="579" s="5" customFormat="1" spans="1:25">
      <c r="A579" s="5" t="s">
        <v>2610</v>
      </c>
      <c r="B579" s="5" t="s">
        <v>26</v>
      </c>
      <c r="C579" s="5" t="s">
        <v>27</v>
      </c>
      <c r="D579" s="5" t="s">
        <v>249</v>
      </c>
      <c r="E579" s="5" t="s">
        <v>2611</v>
      </c>
      <c r="F579" s="7">
        <v>45196</v>
      </c>
      <c r="G579" s="7">
        <v>45197</v>
      </c>
      <c r="H579" s="5">
        <v>2</v>
      </c>
      <c r="I579" s="5">
        <v>1</v>
      </c>
      <c r="J579" s="5">
        <v>2</v>
      </c>
      <c r="K579" s="5" t="s">
        <v>30</v>
      </c>
      <c r="L579" s="5">
        <v>637.52</v>
      </c>
      <c r="M579" s="5">
        <v>637.52</v>
      </c>
      <c r="N579" s="5" t="s">
        <v>2612</v>
      </c>
      <c r="O579" s="5" t="s">
        <v>2224</v>
      </c>
      <c r="P579" s="5" t="s">
        <v>33</v>
      </c>
      <c r="Q579" s="5">
        <v>0</v>
      </c>
      <c r="R579" s="8">
        <v>45182</v>
      </c>
      <c r="S579" s="7">
        <v>45200</v>
      </c>
      <c r="T579" s="5" t="s">
        <v>34</v>
      </c>
      <c r="U579" s="5">
        <v>637.52</v>
      </c>
      <c r="V579" s="5">
        <v>0</v>
      </c>
      <c r="W579" s="5">
        <v>0</v>
      </c>
      <c r="X579" s="5" t="s">
        <v>2613</v>
      </c>
      <c r="Y579" s="5" t="s">
        <v>253</v>
      </c>
    </row>
    <row r="580" s="5" customFormat="1" spans="1:25">
      <c r="A580" s="5" t="s">
        <v>2614</v>
      </c>
      <c r="B580" s="5" t="s">
        <v>26</v>
      </c>
      <c r="C580" s="5" t="s">
        <v>27</v>
      </c>
      <c r="D580" s="5" t="s">
        <v>2615</v>
      </c>
      <c r="E580" s="5" t="s">
        <v>215</v>
      </c>
      <c r="F580" s="7">
        <v>45193</v>
      </c>
      <c r="G580" s="7">
        <v>45197</v>
      </c>
      <c r="H580" s="5">
        <v>1</v>
      </c>
      <c r="I580" s="5">
        <v>4</v>
      </c>
      <c r="J580" s="5">
        <v>4</v>
      </c>
      <c r="K580" s="5" t="s">
        <v>30</v>
      </c>
      <c r="L580" s="5">
        <v>1448</v>
      </c>
      <c r="M580" s="5">
        <v>1448</v>
      </c>
      <c r="N580" s="5" t="s">
        <v>2616</v>
      </c>
      <c r="O580" s="5" t="s">
        <v>2224</v>
      </c>
      <c r="P580" s="5" t="s">
        <v>33</v>
      </c>
      <c r="Q580" s="5">
        <v>0</v>
      </c>
      <c r="R580" s="8">
        <v>45182</v>
      </c>
      <c r="S580" s="7">
        <v>45200</v>
      </c>
      <c r="T580" s="5" t="s">
        <v>34</v>
      </c>
      <c r="U580" s="5">
        <v>1448</v>
      </c>
      <c r="V580" s="5">
        <v>0</v>
      </c>
      <c r="W580" s="5">
        <v>0</v>
      </c>
      <c r="X580" s="5" t="s">
        <v>2617</v>
      </c>
      <c r="Y580" s="5" t="s">
        <v>2618</v>
      </c>
    </row>
    <row r="581" s="5" customFormat="1" spans="1:25">
      <c r="A581" s="5" t="s">
        <v>2619</v>
      </c>
      <c r="B581" s="5" t="s">
        <v>26</v>
      </c>
      <c r="C581" s="5" t="s">
        <v>27</v>
      </c>
      <c r="D581" s="5" t="s">
        <v>2620</v>
      </c>
      <c r="E581" s="5" t="s">
        <v>2621</v>
      </c>
      <c r="F581" s="7">
        <v>45196</v>
      </c>
      <c r="G581" s="7">
        <v>45197</v>
      </c>
      <c r="H581" s="5">
        <v>1</v>
      </c>
      <c r="I581" s="5">
        <v>1</v>
      </c>
      <c r="J581" s="5">
        <v>1</v>
      </c>
      <c r="K581" s="5" t="s">
        <v>30</v>
      </c>
      <c r="L581" s="5">
        <v>8515.79</v>
      </c>
      <c r="M581" s="5">
        <v>8515.79</v>
      </c>
      <c r="N581" s="5" t="s">
        <v>2622</v>
      </c>
      <c r="O581" s="5" t="s">
        <v>2224</v>
      </c>
      <c r="P581" s="5" t="s">
        <v>33</v>
      </c>
      <c r="Q581" s="5">
        <v>0</v>
      </c>
      <c r="R581" s="8">
        <v>45183</v>
      </c>
      <c r="S581" s="7">
        <v>45200</v>
      </c>
      <c r="T581" s="5" t="s">
        <v>34</v>
      </c>
      <c r="U581" s="5">
        <v>8515.79</v>
      </c>
      <c r="V581" s="5">
        <v>0</v>
      </c>
      <c r="W581" s="5">
        <v>0</v>
      </c>
      <c r="X581" s="5" t="s">
        <v>2623</v>
      </c>
      <c r="Y581" s="5" t="s">
        <v>2624</v>
      </c>
    </row>
    <row r="582" s="5" customFormat="1" spans="1:25">
      <c r="A582" s="5" t="s">
        <v>2625</v>
      </c>
      <c r="B582" s="5" t="s">
        <v>26</v>
      </c>
      <c r="C582" s="5" t="s">
        <v>27</v>
      </c>
      <c r="D582" s="5" t="s">
        <v>2626</v>
      </c>
      <c r="E582" s="5" t="s">
        <v>2435</v>
      </c>
      <c r="F582" s="7">
        <v>45196</v>
      </c>
      <c r="G582" s="7">
        <v>45197</v>
      </c>
      <c r="H582" s="5">
        <v>1</v>
      </c>
      <c r="I582" s="5">
        <v>1</v>
      </c>
      <c r="J582" s="5">
        <v>1</v>
      </c>
      <c r="K582" s="5" t="s">
        <v>30</v>
      </c>
      <c r="L582" s="5">
        <v>208.39</v>
      </c>
      <c r="M582" s="5">
        <v>208.39</v>
      </c>
      <c r="N582" s="5" t="s">
        <v>2627</v>
      </c>
      <c r="O582" s="5" t="s">
        <v>2224</v>
      </c>
      <c r="P582" s="5" t="s">
        <v>33</v>
      </c>
      <c r="Q582" s="5">
        <v>0</v>
      </c>
      <c r="R582" s="8">
        <v>45183.0000115741</v>
      </c>
      <c r="S582" s="7">
        <v>45200</v>
      </c>
      <c r="T582" s="5" t="s">
        <v>34</v>
      </c>
      <c r="U582" s="5">
        <v>208.39</v>
      </c>
      <c r="V582" s="5">
        <v>0</v>
      </c>
      <c r="W582" s="5">
        <v>0</v>
      </c>
      <c r="X582" s="5" t="s">
        <v>2628</v>
      </c>
      <c r="Y582" s="5" t="s">
        <v>2629</v>
      </c>
    </row>
    <row r="583" s="5" customFormat="1" spans="1:25">
      <c r="A583" s="5" t="s">
        <v>2630</v>
      </c>
      <c r="B583" s="5" t="s">
        <v>26</v>
      </c>
      <c r="C583" s="5" t="s">
        <v>27</v>
      </c>
      <c r="D583" s="5" t="s">
        <v>2631</v>
      </c>
      <c r="E583" s="5" t="s">
        <v>2632</v>
      </c>
      <c r="F583" s="7">
        <v>45194</v>
      </c>
      <c r="G583" s="7">
        <v>45197</v>
      </c>
      <c r="H583" s="5">
        <v>1</v>
      </c>
      <c r="I583" s="5">
        <v>3</v>
      </c>
      <c r="J583" s="5">
        <v>3</v>
      </c>
      <c r="K583" s="5" t="s">
        <v>30</v>
      </c>
      <c r="L583" s="5">
        <v>8763.84</v>
      </c>
      <c r="M583" s="5">
        <v>8763.84</v>
      </c>
      <c r="N583" s="5" t="s">
        <v>2633</v>
      </c>
      <c r="O583" s="5" t="s">
        <v>2224</v>
      </c>
      <c r="P583" s="5" t="s">
        <v>33</v>
      </c>
      <c r="Q583" s="5">
        <v>0</v>
      </c>
      <c r="R583" s="8">
        <v>45183</v>
      </c>
      <c r="S583" s="7">
        <v>45200</v>
      </c>
      <c r="T583" s="5" t="s">
        <v>34</v>
      </c>
      <c r="U583" s="5">
        <v>8763.84</v>
      </c>
      <c r="V583" s="5">
        <v>0</v>
      </c>
      <c r="W583" s="5">
        <v>0</v>
      </c>
      <c r="X583" s="5" t="s">
        <v>2634</v>
      </c>
      <c r="Y583" s="5" t="s">
        <v>2635</v>
      </c>
    </row>
    <row r="584" s="5" customFormat="1" spans="1:25">
      <c r="A584" s="5" t="s">
        <v>2636</v>
      </c>
      <c r="B584" s="5" t="s">
        <v>26</v>
      </c>
      <c r="C584" s="5" t="s">
        <v>27</v>
      </c>
      <c r="D584" s="5" t="s">
        <v>2637</v>
      </c>
      <c r="E584" s="5" t="s">
        <v>1110</v>
      </c>
      <c r="F584" s="7">
        <v>45195</v>
      </c>
      <c r="G584" s="7">
        <v>45197</v>
      </c>
      <c r="H584" s="5">
        <v>1</v>
      </c>
      <c r="I584" s="5">
        <v>2</v>
      </c>
      <c r="J584" s="5">
        <v>2</v>
      </c>
      <c r="K584" s="5" t="s">
        <v>30</v>
      </c>
      <c r="L584" s="5">
        <v>442.76</v>
      </c>
      <c r="M584" s="5">
        <v>442.76</v>
      </c>
      <c r="N584" s="5" t="s">
        <v>2638</v>
      </c>
      <c r="O584" s="5" t="s">
        <v>2224</v>
      </c>
      <c r="P584" s="5" t="s">
        <v>33</v>
      </c>
      <c r="Q584" s="5">
        <v>0</v>
      </c>
      <c r="R584" s="8">
        <v>45183.0000115741</v>
      </c>
      <c r="S584" s="7">
        <v>45200</v>
      </c>
      <c r="T584" s="5" t="s">
        <v>34</v>
      </c>
      <c r="U584" s="5">
        <v>442.76</v>
      </c>
      <c r="V584" s="5">
        <v>0</v>
      </c>
      <c r="W584" s="5">
        <v>0</v>
      </c>
      <c r="X584" s="5" t="s">
        <v>2639</v>
      </c>
      <c r="Y584" s="5" t="s">
        <v>42</v>
      </c>
    </row>
    <row r="585" s="5" customFormat="1" spans="1:25">
      <c r="A585" s="5" t="s">
        <v>2640</v>
      </c>
      <c r="B585" s="5" t="s">
        <v>26</v>
      </c>
      <c r="C585" s="5" t="s">
        <v>27</v>
      </c>
      <c r="D585" s="5" t="s">
        <v>2641</v>
      </c>
      <c r="E585" s="5" t="s">
        <v>2642</v>
      </c>
      <c r="F585" s="7">
        <v>45196</v>
      </c>
      <c r="G585" s="7">
        <v>45197</v>
      </c>
      <c r="H585" s="5">
        <v>1</v>
      </c>
      <c r="I585" s="5">
        <v>1</v>
      </c>
      <c r="J585" s="5">
        <v>1</v>
      </c>
      <c r="K585" s="5" t="s">
        <v>30</v>
      </c>
      <c r="L585" s="5">
        <v>71.83</v>
      </c>
      <c r="M585" s="5">
        <v>71.83</v>
      </c>
      <c r="N585" s="5" t="s">
        <v>2643</v>
      </c>
      <c r="O585" s="5" t="s">
        <v>2224</v>
      </c>
      <c r="P585" s="5" t="s">
        <v>33</v>
      </c>
      <c r="Q585" s="5">
        <v>0</v>
      </c>
      <c r="R585" s="8">
        <v>45183</v>
      </c>
      <c r="S585" s="7">
        <v>45200</v>
      </c>
      <c r="T585" s="5" t="s">
        <v>34</v>
      </c>
      <c r="U585" s="5">
        <v>71.83</v>
      </c>
      <c r="V585" s="5">
        <v>0</v>
      </c>
      <c r="W585" s="5">
        <v>0</v>
      </c>
      <c r="X585" s="5" t="s">
        <v>2644</v>
      </c>
      <c r="Y585" s="5" t="s">
        <v>42</v>
      </c>
    </row>
    <row r="586" s="5" customFormat="1" spans="1:25">
      <c r="A586" s="5" t="s">
        <v>2645</v>
      </c>
      <c r="B586" s="5" t="s">
        <v>26</v>
      </c>
      <c r="C586" s="5" t="s">
        <v>27</v>
      </c>
      <c r="D586" s="5" t="s">
        <v>2646</v>
      </c>
      <c r="E586" s="5" t="s">
        <v>2647</v>
      </c>
      <c r="F586" s="7">
        <v>45195</v>
      </c>
      <c r="G586" s="7">
        <v>45197</v>
      </c>
      <c r="H586" s="5">
        <v>1</v>
      </c>
      <c r="I586" s="5">
        <v>2</v>
      </c>
      <c r="J586" s="5">
        <v>2</v>
      </c>
      <c r="K586" s="5" t="s">
        <v>30</v>
      </c>
      <c r="L586" s="5">
        <v>4334.26</v>
      </c>
      <c r="M586" s="5">
        <v>4334.26</v>
      </c>
      <c r="N586" s="5" t="s">
        <v>2648</v>
      </c>
      <c r="O586" s="5" t="s">
        <v>2224</v>
      </c>
      <c r="P586" s="5" t="s">
        <v>33</v>
      </c>
      <c r="Q586" s="5">
        <v>0</v>
      </c>
      <c r="R586" s="8">
        <v>45139</v>
      </c>
      <c r="S586" s="7">
        <v>45200</v>
      </c>
      <c r="T586" s="5" t="s">
        <v>34</v>
      </c>
      <c r="U586" s="5">
        <v>4334.26</v>
      </c>
      <c r="V586" s="5">
        <v>0</v>
      </c>
      <c r="W586" s="5">
        <v>0</v>
      </c>
      <c r="X586" s="5" t="s">
        <v>2649</v>
      </c>
      <c r="Y586" s="5" t="s">
        <v>2650</v>
      </c>
    </row>
    <row r="587" s="5" customFormat="1" spans="1:25">
      <c r="A587" s="5" t="s">
        <v>2640</v>
      </c>
      <c r="B587" s="5" t="s">
        <v>26</v>
      </c>
      <c r="C587" s="5" t="s">
        <v>43</v>
      </c>
      <c r="D587" s="5" t="s">
        <v>2641</v>
      </c>
      <c r="E587" s="5" t="s">
        <v>2642</v>
      </c>
      <c r="F587" s="7">
        <v>45196</v>
      </c>
      <c r="G587" s="7">
        <v>45197</v>
      </c>
      <c r="H587" s="5">
        <v>1</v>
      </c>
      <c r="I587" s="5">
        <v>1</v>
      </c>
      <c r="J587" s="5">
        <v>1</v>
      </c>
      <c r="K587" s="5" t="s">
        <v>30</v>
      </c>
      <c r="L587" s="5">
        <v>-71.83</v>
      </c>
      <c r="M587" s="5">
        <v>-71.83</v>
      </c>
      <c r="N587" s="5" t="s">
        <v>2643</v>
      </c>
      <c r="O587" s="5" t="s">
        <v>2224</v>
      </c>
      <c r="P587" s="5" t="s">
        <v>33</v>
      </c>
      <c r="Q587" s="5">
        <v>0</v>
      </c>
      <c r="R587" s="8">
        <v>45183</v>
      </c>
      <c r="S587" s="7">
        <v>45200</v>
      </c>
      <c r="T587" s="5" t="s">
        <v>34</v>
      </c>
      <c r="U587" s="5">
        <v>-71.83</v>
      </c>
      <c r="V587" s="5">
        <v>0</v>
      </c>
      <c r="W587" s="5">
        <v>0</v>
      </c>
      <c r="X587" s="5" t="s">
        <v>2644</v>
      </c>
      <c r="Y587" s="5" t="s">
        <v>42</v>
      </c>
    </row>
    <row r="588" s="5" customFormat="1" spans="1:25">
      <c r="A588" s="5" t="s">
        <v>2651</v>
      </c>
      <c r="B588" s="5" t="s">
        <v>26</v>
      </c>
      <c r="C588" s="5" t="s">
        <v>27</v>
      </c>
      <c r="D588" s="5" t="s">
        <v>2652</v>
      </c>
      <c r="E588" s="5" t="s">
        <v>2653</v>
      </c>
      <c r="F588" s="7">
        <v>45195</v>
      </c>
      <c r="G588" s="7">
        <v>45197</v>
      </c>
      <c r="H588" s="5">
        <v>1</v>
      </c>
      <c r="I588" s="5">
        <v>2</v>
      </c>
      <c r="J588" s="5">
        <v>2</v>
      </c>
      <c r="K588" s="5" t="s">
        <v>30</v>
      </c>
      <c r="L588" s="5">
        <v>990.34</v>
      </c>
      <c r="M588" s="5">
        <v>990.34</v>
      </c>
      <c r="N588" s="5" t="s">
        <v>2654</v>
      </c>
      <c r="O588" s="5" t="s">
        <v>2224</v>
      </c>
      <c r="P588" s="5" t="s">
        <v>33</v>
      </c>
      <c r="Q588" s="5">
        <v>0</v>
      </c>
      <c r="R588" s="8">
        <v>45183.0000115741</v>
      </c>
      <c r="S588" s="7">
        <v>45200</v>
      </c>
      <c r="T588" s="5" t="s">
        <v>34</v>
      </c>
      <c r="U588" s="5">
        <v>990.34</v>
      </c>
      <c r="V588" s="5">
        <v>0</v>
      </c>
      <c r="W588" s="5">
        <v>0</v>
      </c>
      <c r="X588" s="5" t="s">
        <v>2655</v>
      </c>
      <c r="Y588" s="5" t="s">
        <v>2656</v>
      </c>
    </row>
    <row r="589" s="5" customFormat="1" spans="1:25">
      <c r="A589" s="5" t="s">
        <v>2657</v>
      </c>
      <c r="B589" s="5" t="s">
        <v>26</v>
      </c>
      <c r="C589" s="5" t="s">
        <v>27</v>
      </c>
      <c r="D589" s="5" t="s">
        <v>2658</v>
      </c>
      <c r="E589" s="5" t="s">
        <v>2659</v>
      </c>
      <c r="F589" s="7">
        <v>45195</v>
      </c>
      <c r="G589" s="7">
        <v>45197</v>
      </c>
      <c r="H589" s="5">
        <v>1</v>
      </c>
      <c r="I589" s="5">
        <v>2</v>
      </c>
      <c r="J589" s="5">
        <v>2</v>
      </c>
      <c r="K589" s="5" t="s">
        <v>30</v>
      </c>
      <c r="L589" s="5">
        <v>3495.5</v>
      </c>
      <c r="M589" s="5">
        <v>3495.5</v>
      </c>
      <c r="N589" s="5" t="s">
        <v>2660</v>
      </c>
      <c r="O589" s="5" t="s">
        <v>2224</v>
      </c>
      <c r="P589" s="5" t="s">
        <v>33</v>
      </c>
      <c r="Q589" s="5">
        <v>0</v>
      </c>
      <c r="R589" s="8">
        <v>45183.0000115741</v>
      </c>
      <c r="S589" s="7">
        <v>45200</v>
      </c>
      <c r="T589" s="5" t="s">
        <v>34</v>
      </c>
      <c r="U589" s="5">
        <v>3495.5</v>
      </c>
      <c r="V589" s="5">
        <v>0</v>
      </c>
      <c r="W589" s="5">
        <v>0</v>
      </c>
      <c r="X589" s="5" t="s">
        <v>2661</v>
      </c>
      <c r="Y589" s="5" t="s">
        <v>42</v>
      </c>
    </row>
    <row r="590" s="5" customFormat="1" spans="1:25">
      <c r="A590" s="5" t="s">
        <v>2662</v>
      </c>
      <c r="B590" s="5" t="s">
        <v>26</v>
      </c>
      <c r="C590" s="5" t="s">
        <v>27</v>
      </c>
      <c r="D590" s="5" t="s">
        <v>2663</v>
      </c>
      <c r="E590" s="5" t="s">
        <v>2664</v>
      </c>
      <c r="F590" s="7">
        <v>45193</v>
      </c>
      <c r="G590" s="7">
        <v>45197</v>
      </c>
      <c r="H590" s="5">
        <v>1</v>
      </c>
      <c r="I590" s="5">
        <v>4</v>
      </c>
      <c r="J590" s="5">
        <v>4</v>
      </c>
      <c r="K590" s="5" t="s">
        <v>30</v>
      </c>
      <c r="L590" s="5">
        <v>740.87</v>
      </c>
      <c r="M590" s="5">
        <v>740.87</v>
      </c>
      <c r="N590" s="5" t="s">
        <v>2665</v>
      </c>
      <c r="O590" s="5" t="s">
        <v>2224</v>
      </c>
      <c r="P590" s="5" t="s">
        <v>33</v>
      </c>
      <c r="Q590" s="5">
        <v>0</v>
      </c>
      <c r="R590" s="8">
        <v>45183.0000115741</v>
      </c>
      <c r="S590" s="7">
        <v>45200</v>
      </c>
      <c r="T590" s="5" t="s">
        <v>34</v>
      </c>
      <c r="U590" s="5">
        <v>740.87</v>
      </c>
      <c r="V590" s="5">
        <v>0</v>
      </c>
      <c r="W590" s="5">
        <v>0</v>
      </c>
      <c r="X590" s="5" t="s">
        <v>2666</v>
      </c>
      <c r="Y590" s="5" t="s">
        <v>2667</v>
      </c>
    </row>
    <row r="591" s="5" customFormat="1" spans="1:25">
      <c r="A591" s="5" t="s">
        <v>2668</v>
      </c>
      <c r="B591" s="5" t="s">
        <v>26</v>
      </c>
      <c r="C591" s="5" t="s">
        <v>27</v>
      </c>
      <c r="D591" s="5" t="s">
        <v>2669</v>
      </c>
      <c r="E591" s="5" t="s">
        <v>2670</v>
      </c>
      <c r="F591" s="7">
        <v>45194</v>
      </c>
      <c r="G591" s="7">
        <v>45197</v>
      </c>
      <c r="H591" s="5">
        <v>1</v>
      </c>
      <c r="I591" s="5">
        <v>3</v>
      </c>
      <c r="J591" s="5">
        <v>3</v>
      </c>
      <c r="K591" s="5" t="s">
        <v>30</v>
      </c>
      <c r="L591" s="5">
        <v>2447.67</v>
      </c>
      <c r="M591" s="5">
        <v>2447.67</v>
      </c>
      <c r="N591" s="5" t="s">
        <v>2671</v>
      </c>
      <c r="O591" s="5" t="s">
        <v>2224</v>
      </c>
      <c r="P591" s="5" t="s">
        <v>33</v>
      </c>
      <c r="Q591" s="5">
        <v>0</v>
      </c>
      <c r="R591" s="8">
        <v>45183.0000115741</v>
      </c>
      <c r="S591" s="7">
        <v>45200</v>
      </c>
      <c r="T591" s="5" t="s">
        <v>34</v>
      </c>
      <c r="U591" s="5">
        <v>2447.67</v>
      </c>
      <c r="V591" s="5">
        <v>0</v>
      </c>
      <c r="W591" s="5">
        <v>0</v>
      </c>
      <c r="X591" s="5" t="s">
        <v>2672</v>
      </c>
      <c r="Y591" s="5" t="s">
        <v>2673</v>
      </c>
    </row>
    <row r="592" s="5" customFormat="1" spans="1:25">
      <c r="A592" s="5" t="s">
        <v>2578</v>
      </c>
      <c r="B592" s="5" t="s">
        <v>26</v>
      </c>
      <c r="C592" s="5" t="s">
        <v>43</v>
      </c>
      <c r="D592" s="5" t="s">
        <v>1503</v>
      </c>
      <c r="E592" s="5" t="s">
        <v>1504</v>
      </c>
      <c r="F592" s="7">
        <v>45196</v>
      </c>
      <c r="G592" s="7">
        <v>45197</v>
      </c>
      <c r="H592" s="5">
        <v>1</v>
      </c>
      <c r="I592" s="5">
        <v>1</v>
      </c>
      <c r="J592" s="5">
        <v>1</v>
      </c>
      <c r="K592" s="5" t="s">
        <v>30</v>
      </c>
      <c r="L592" s="5">
        <v>-925.88</v>
      </c>
      <c r="M592" s="5">
        <v>-925.88</v>
      </c>
      <c r="N592" s="5" t="s">
        <v>1505</v>
      </c>
      <c r="O592" s="5" t="s">
        <v>2224</v>
      </c>
      <c r="P592" s="5" t="s">
        <v>33</v>
      </c>
      <c r="Q592" s="5">
        <v>0</v>
      </c>
      <c r="R592" s="8">
        <v>45181.0000115741</v>
      </c>
      <c r="S592" s="7">
        <v>45200</v>
      </c>
      <c r="T592" s="5" t="s">
        <v>34</v>
      </c>
      <c r="U592" s="5">
        <v>-925.88</v>
      </c>
      <c r="V592" s="5">
        <v>0</v>
      </c>
      <c r="W592" s="5">
        <v>0</v>
      </c>
      <c r="X592" s="5" t="s">
        <v>2579</v>
      </c>
      <c r="Y592" s="5" t="s">
        <v>2580</v>
      </c>
    </row>
    <row r="593" s="5" customFormat="1" spans="1:25">
      <c r="A593" s="5" t="s">
        <v>2619</v>
      </c>
      <c r="B593" s="5" t="s">
        <v>26</v>
      </c>
      <c r="C593" s="5" t="s">
        <v>43</v>
      </c>
      <c r="D593" s="5" t="s">
        <v>2620</v>
      </c>
      <c r="E593" s="5" t="s">
        <v>2621</v>
      </c>
      <c r="F593" s="7">
        <v>45196</v>
      </c>
      <c r="G593" s="7">
        <v>45197</v>
      </c>
      <c r="H593" s="5">
        <v>1</v>
      </c>
      <c r="I593" s="5">
        <v>1</v>
      </c>
      <c r="J593" s="5">
        <v>1</v>
      </c>
      <c r="K593" s="5" t="s">
        <v>30</v>
      </c>
      <c r="L593" s="5">
        <v>-8515.79</v>
      </c>
      <c r="M593" s="5">
        <v>-8515.79</v>
      </c>
      <c r="N593" s="5" t="s">
        <v>2622</v>
      </c>
      <c r="O593" s="5" t="s">
        <v>2224</v>
      </c>
      <c r="P593" s="5" t="s">
        <v>33</v>
      </c>
      <c r="Q593" s="5">
        <v>0</v>
      </c>
      <c r="R593" s="8">
        <v>45183</v>
      </c>
      <c r="S593" s="7">
        <v>45200</v>
      </c>
      <c r="T593" s="5" t="s">
        <v>34</v>
      </c>
      <c r="U593" s="5">
        <v>-8515.79</v>
      </c>
      <c r="V593" s="5">
        <v>0</v>
      </c>
      <c r="W593" s="5">
        <v>0</v>
      </c>
      <c r="X593" s="5" t="s">
        <v>2623</v>
      </c>
      <c r="Y593" s="5" t="s">
        <v>2624</v>
      </c>
    </row>
    <row r="594" s="5" customFormat="1" spans="1:25">
      <c r="A594" s="5" t="s">
        <v>2674</v>
      </c>
      <c r="B594" s="5" t="s">
        <v>26</v>
      </c>
      <c r="C594" s="5" t="s">
        <v>27</v>
      </c>
      <c r="D594" s="5" t="s">
        <v>2675</v>
      </c>
      <c r="E594" s="5" t="s">
        <v>2676</v>
      </c>
      <c r="F594" s="7">
        <v>45196</v>
      </c>
      <c r="G594" s="7">
        <v>45197</v>
      </c>
      <c r="H594" s="5">
        <v>1</v>
      </c>
      <c r="I594" s="5">
        <v>1</v>
      </c>
      <c r="J594" s="5">
        <v>1</v>
      </c>
      <c r="K594" s="5" t="s">
        <v>30</v>
      </c>
      <c r="L594" s="5">
        <v>370.25</v>
      </c>
      <c r="M594" s="5">
        <v>370.25</v>
      </c>
      <c r="N594" s="5" t="s">
        <v>2677</v>
      </c>
      <c r="O594" s="5" t="s">
        <v>2224</v>
      </c>
      <c r="P594" s="5" t="s">
        <v>33</v>
      </c>
      <c r="Q594" s="5">
        <v>0</v>
      </c>
      <c r="R594" s="8">
        <v>45184.0000115741</v>
      </c>
      <c r="S594" s="7">
        <v>45200</v>
      </c>
      <c r="T594" s="5" t="s">
        <v>34</v>
      </c>
      <c r="U594" s="5">
        <v>370.25</v>
      </c>
      <c r="V594" s="5">
        <v>0</v>
      </c>
      <c r="W594" s="5">
        <v>0</v>
      </c>
      <c r="X594" s="5" t="s">
        <v>2678</v>
      </c>
      <c r="Y594" s="5" t="s">
        <v>2679</v>
      </c>
    </row>
    <row r="595" s="5" customFormat="1" spans="1:25">
      <c r="A595" s="5" t="s">
        <v>2680</v>
      </c>
      <c r="B595" s="5" t="s">
        <v>26</v>
      </c>
      <c r="C595" s="5" t="s">
        <v>27</v>
      </c>
      <c r="D595" s="5" t="s">
        <v>2681</v>
      </c>
      <c r="E595" s="5" t="s">
        <v>2682</v>
      </c>
      <c r="F595" s="7">
        <v>45194</v>
      </c>
      <c r="G595" s="7">
        <v>45197</v>
      </c>
      <c r="H595" s="5">
        <v>2</v>
      </c>
      <c r="I595" s="5">
        <v>3</v>
      </c>
      <c r="J595" s="5">
        <v>6</v>
      </c>
      <c r="K595" s="5" t="s">
        <v>30</v>
      </c>
      <c r="L595" s="5">
        <v>5909.56</v>
      </c>
      <c r="M595" s="5">
        <v>5909.56</v>
      </c>
      <c r="N595" s="5" t="s">
        <v>2683</v>
      </c>
      <c r="O595" s="5" t="s">
        <v>2224</v>
      </c>
      <c r="P595" s="5" t="s">
        <v>33</v>
      </c>
      <c r="Q595" s="5">
        <v>0</v>
      </c>
      <c r="R595" s="8">
        <v>45184.0000115741</v>
      </c>
      <c r="S595" s="7">
        <v>45200</v>
      </c>
      <c r="T595" s="5" t="s">
        <v>34</v>
      </c>
      <c r="U595" s="5">
        <v>5909.56</v>
      </c>
      <c r="V595" s="5">
        <v>0</v>
      </c>
      <c r="W595" s="5">
        <v>0</v>
      </c>
      <c r="X595" s="5" t="s">
        <v>2684</v>
      </c>
      <c r="Y595" s="5" t="s">
        <v>2685</v>
      </c>
    </row>
    <row r="596" s="5" customFormat="1" spans="1:25">
      <c r="A596" s="5" t="s">
        <v>2630</v>
      </c>
      <c r="B596" s="5" t="s">
        <v>26</v>
      </c>
      <c r="C596" s="5" t="s">
        <v>43</v>
      </c>
      <c r="D596" s="5" t="s">
        <v>2631</v>
      </c>
      <c r="E596" s="5" t="s">
        <v>2632</v>
      </c>
      <c r="F596" s="7">
        <v>45194</v>
      </c>
      <c r="G596" s="7">
        <v>45197</v>
      </c>
      <c r="H596" s="5">
        <v>1</v>
      </c>
      <c r="I596" s="5">
        <v>3</v>
      </c>
      <c r="J596" s="5">
        <v>3</v>
      </c>
      <c r="K596" s="5" t="s">
        <v>30</v>
      </c>
      <c r="L596" s="5">
        <v>-8763.84</v>
      </c>
      <c r="M596" s="5">
        <v>-8763.84</v>
      </c>
      <c r="N596" s="5" t="s">
        <v>2633</v>
      </c>
      <c r="O596" s="5" t="s">
        <v>2224</v>
      </c>
      <c r="P596" s="5" t="s">
        <v>33</v>
      </c>
      <c r="Q596" s="5">
        <v>0</v>
      </c>
      <c r="R596" s="8">
        <v>45183</v>
      </c>
      <c r="S596" s="7">
        <v>45200</v>
      </c>
      <c r="T596" s="5" t="s">
        <v>34</v>
      </c>
      <c r="U596" s="5">
        <v>-8763.84</v>
      </c>
      <c r="V596" s="5">
        <v>0</v>
      </c>
      <c r="W596" s="5">
        <v>0</v>
      </c>
      <c r="X596" s="5" t="s">
        <v>2634</v>
      </c>
      <c r="Y596" s="5" t="s">
        <v>2635</v>
      </c>
    </row>
    <row r="597" s="5" customFormat="1" spans="1:25">
      <c r="A597" s="5" t="s">
        <v>2282</v>
      </c>
      <c r="B597" s="5" t="s">
        <v>26</v>
      </c>
      <c r="C597" s="5" t="s">
        <v>43</v>
      </c>
      <c r="D597" s="5" t="s">
        <v>1671</v>
      </c>
      <c r="E597" s="5" t="s">
        <v>1376</v>
      </c>
      <c r="F597" s="7">
        <v>45194</v>
      </c>
      <c r="G597" s="7">
        <v>45197</v>
      </c>
      <c r="H597" s="5">
        <v>1</v>
      </c>
      <c r="I597" s="5">
        <v>3</v>
      </c>
      <c r="J597" s="5">
        <v>3</v>
      </c>
      <c r="K597" s="5" t="s">
        <v>30</v>
      </c>
      <c r="L597" s="5">
        <v>-9431.7</v>
      </c>
      <c r="M597" s="5">
        <v>-9431.7</v>
      </c>
      <c r="N597" s="5" t="s">
        <v>2283</v>
      </c>
      <c r="O597" s="5" t="s">
        <v>2224</v>
      </c>
      <c r="P597" s="5" t="s">
        <v>33</v>
      </c>
      <c r="Q597" s="5">
        <v>0</v>
      </c>
      <c r="R597" s="8">
        <v>45144.0000115741</v>
      </c>
      <c r="S597" s="7">
        <v>45200</v>
      </c>
      <c r="T597" s="5" t="s">
        <v>34</v>
      </c>
      <c r="U597" s="5">
        <v>-9431.7</v>
      </c>
      <c r="V597" s="5">
        <v>0</v>
      </c>
      <c r="W597" s="5">
        <v>0</v>
      </c>
      <c r="X597" s="5" t="s">
        <v>2284</v>
      </c>
      <c r="Y597" s="5" t="s">
        <v>2285</v>
      </c>
    </row>
    <row r="598" s="5" customFormat="1" spans="1:25">
      <c r="A598" s="5" t="s">
        <v>2572</v>
      </c>
      <c r="B598" s="5" t="s">
        <v>26</v>
      </c>
      <c r="C598" s="5" t="s">
        <v>43</v>
      </c>
      <c r="D598" s="5" t="s">
        <v>2573</v>
      </c>
      <c r="E598" s="5" t="s">
        <v>2574</v>
      </c>
      <c r="F598" s="7">
        <v>45195</v>
      </c>
      <c r="G598" s="7">
        <v>45197</v>
      </c>
      <c r="H598" s="5">
        <v>1</v>
      </c>
      <c r="I598" s="5">
        <v>2</v>
      </c>
      <c r="J598" s="5">
        <v>2</v>
      </c>
      <c r="K598" s="5" t="s">
        <v>30</v>
      </c>
      <c r="L598" s="5">
        <v>-584.94</v>
      </c>
      <c r="M598" s="5">
        <v>-584.94</v>
      </c>
      <c r="N598" s="5" t="s">
        <v>2575</v>
      </c>
      <c r="O598" s="5" t="s">
        <v>2224</v>
      </c>
      <c r="P598" s="5" t="s">
        <v>33</v>
      </c>
      <c r="Q598" s="5">
        <v>0</v>
      </c>
      <c r="R598" s="8">
        <v>45181.0000115741</v>
      </c>
      <c r="S598" s="7">
        <v>45200</v>
      </c>
      <c r="T598" s="5" t="s">
        <v>34</v>
      </c>
      <c r="U598" s="5">
        <v>-584.94</v>
      </c>
      <c r="V598" s="5">
        <v>0</v>
      </c>
      <c r="W598" s="5">
        <v>0</v>
      </c>
      <c r="X598" s="5" t="s">
        <v>2576</v>
      </c>
      <c r="Y598" s="5" t="s">
        <v>2577</v>
      </c>
    </row>
    <row r="599" s="5" customFormat="1" spans="1:25">
      <c r="A599" s="5" t="s">
        <v>2686</v>
      </c>
      <c r="B599" s="5" t="s">
        <v>26</v>
      </c>
      <c r="C599" s="5" t="s">
        <v>27</v>
      </c>
      <c r="D599" s="5" t="s">
        <v>2687</v>
      </c>
      <c r="E599" s="5" t="s">
        <v>2688</v>
      </c>
      <c r="F599" s="7">
        <v>45192</v>
      </c>
      <c r="G599" s="7">
        <v>45197</v>
      </c>
      <c r="H599" s="5">
        <v>1</v>
      </c>
      <c r="I599" s="5">
        <v>5</v>
      </c>
      <c r="J599" s="5">
        <v>5</v>
      </c>
      <c r="K599" s="5" t="s">
        <v>30</v>
      </c>
      <c r="L599" s="5">
        <v>2150.56</v>
      </c>
      <c r="M599" s="5">
        <v>2150.56</v>
      </c>
      <c r="N599" s="5" t="s">
        <v>2689</v>
      </c>
      <c r="O599" s="5" t="s">
        <v>2224</v>
      </c>
      <c r="P599" s="5" t="s">
        <v>33</v>
      </c>
      <c r="Q599" s="5">
        <v>0</v>
      </c>
      <c r="R599" s="8">
        <v>45185</v>
      </c>
      <c r="S599" s="7">
        <v>45200</v>
      </c>
      <c r="T599" s="5" t="s">
        <v>34</v>
      </c>
      <c r="U599" s="5">
        <v>2150.56</v>
      </c>
      <c r="V599" s="5">
        <v>0</v>
      </c>
      <c r="W599" s="5">
        <v>0</v>
      </c>
      <c r="X599" s="5" t="s">
        <v>2690</v>
      </c>
      <c r="Y599" s="5" t="s">
        <v>42</v>
      </c>
    </row>
    <row r="600" s="5" customFormat="1" spans="1:25">
      <c r="A600" s="5" t="s">
        <v>2691</v>
      </c>
      <c r="B600" s="5" t="s">
        <v>26</v>
      </c>
      <c r="C600" s="5" t="s">
        <v>27</v>
      </c>
      <c r="D600" s="5" t="s">
        <v>2692</v>
      </c>
      <c r="E600" s="5" t="s">
        <v>288</v>
      </c>
      <c r="F600" s="7">
        <v>45196</v>
      </c>
      <c r="G600" s="7">
        <v>45197</v>
      </c>
      <c r="H600" s="5">
        <v>1</v>
      </c>
      <c r="I600" s="5">
        <v>1</v>
      </c>
      <c r="J600" s="5">
        <v>1</v>
      </c>
      <c r="K600" s="5" t="s">
        <v>30</v>
      </c>
      <c r="L600" s="5">
        <v>142.64</v>
      </c>
      <c r="M600" s="5">
        <v>142.64</v>
      </c>
      <c r="N600" s="5" t="s">
        <v>2693</v>
      </c>
      <c r="O600" s="5" t="s">
        <v>2224</v>
      </c>
      <c r="P600" s="5" t="s">
        <v>33</v>
      </c>
      <c r="Q600" s="5">
        <v>0</v>
      </c>
      <c r="R600" s="8">
        <v>45185</v>
      </c>
      <c r="S600" s="7">
        <v>45200</v>
      </c>
      <c r="T600" s="5" t="s">
        <v>34</v>
      </c>
      <c r="U600" s="5">
        <v>142.64</v>
      </c>
      <c r="V600" s="5">
        <v>0</v>
      </c>
      <c r="W600" s="5">
        <v>0</v>
      </c>
      <c r="X600" s="5" t="s">
        <v>2694</v>
      </c>
      <c r="Y600" s="5" t="s">
        <v>42</v>
      </c>
    </row>
    <row r="601" s="5" customFormat="1" spans="1:25">
      <c r="A601" s="5" t="s">
        <v>2695</v>
      </c>
      <c r="B601" s="5" t="s">
        <v>26</v>
      </c>
      <c r="C601" s="5" t="s">
        <v>27</v>
      </c>
      <c r="D601" s="5" t="s">
        <v>2696</v>
      </c>
      <c r="E601" s="5" t="s">
        <v>2697</v>
      </c>
      <c r="F601" s="7">
        <v>45196</v>
      </c>
      <c r="G601" s="7">
        <v>45197</v>
      </c>
      <c r="H601" s="5">
        <v>1</v>
      </c>
      <c r="I601" s="5">
        <v>1</v>
      </c>
      <c r="J601" s="5">
        <v>1</v>
      </c>
      <c r="K601" s="5" t="s">
        <v>30</v>
      </c>
      <c r="L601" s="5">
        <v>1431.07</v>
      </c>
      <c r="M601" s="5">
        <v>1431.07</v>
      </c>
      <c r="N601" s="5" t="s">
        <v>2698</v>
      </c>
      <c r="O601" s="5" t="s">
        <v>2224</v>
      </c>
      <c r="P601" s="5" t="s">
        <v>33</v>
      </c>
      <c r="Q601" s="5">
        <v>0</v>
      </c>
      <c r="R601" s="8">
        <v>45185.0000115741</v>
      </c>
      <c r="S601" s="7">
        <v>45200</v>
      </c>
      <c r="T601" s="5" t="s">
        <v>34</v>
      </c>
      <c r="U601" s="5">
        <v>1431.07</v>
      </c>
      <c r="V601" s="5">
        <v>0</v>
      </c>
      <c r="W601" s="5">
        <v>0</v>
      </c>
      <c r="X601" s="5" t="s">
        <v>2699</v>
      </c>
      <c r="Y601" s="5" t="s">
        <v>2700</v>
      </c>
    </row>
    <row r="602" s="5" customFormat="1" spans="1:25">
      <c r="A602" s="5" t="s">
        <v>2701</v>
      </c>
      <c r="B602" s="5" t="s">
        <v>26</v>
      </c>
      <c r="C602" s="5" t="s">
        <v>27</v>
      </c>
      <c r="D602" s="5" t="s">
        <v>2702</v>
      </c>
      <c r="E602" s="5" t="s">
        <v>2703</v>
      </c>
      <c r="F602" s="7">
        <v>45196</v>
      </c>
      <c r="G602" s="7">
        <v>45197</v>
      </c>
      <c r="H602" s="5">
        <v>1</v>
      </c>
      <c r="I602" s="5">
        <v>1</v>
      </c>
      <c r="J602" s="5">
        <v>1</v>
      </c>
      <c r="K602" s="5" t="s">
        <v>30</v>
      </c>
      <c r="L602" s="5">
        <v>1281.7</v>
      </c>
      <c r="M602" s="5">
        <v>1281.7</v>
      </c>
      <c r="N602" s="5" t="s">
        <v>2704</v>
      </c>
      <c r="O602" s="5" t="s">
        <v>2224</v>
      </c>
      <c r="P602" s="5" t="s">
        <v>33</v>
      </c>
      <c r="Q602" s="5">
        <v>0</v>
      </c>
      <c r="R602" s="8">
        <v>45185.0000115741</v>
      </c>
      <c r="S602" s="7">
        <v>45200</v>
      </c>
      <c r="T602" s="5" t="s">
        <v>34</v>
      </c>
      <c r="U602" s="5">
        <v>1281.7</v>
      </c>
      <c r="V602" s="5">
        <v>0</v>
      </c>
      <c r="W602" s="5">
        <v>0</v>
      </c>
      <c r="X602" s="5" t="s">
        <v>2705</v>
      </c>
      <c r="Y602" s="5" t="s">
        <v>42</v>
      </c>
    </row>
    <row r="603" s="5" customFormat="1" spans="1:25">
      <c r="A603" s="5" t="s">
        <v>2701</v>
      </c>
      <c r="B603" s="5" t="s">
        <v>26</v>
      </c>
      <c r="C603" s="5" t="s">
        <v>43</v>
      </c>
      <c r="D603" s="5" t="s">
        <v>2702</v>
      </c>
      <c r="E603" s="5" t="s">
        <v>2703</v>
      </c>
      <c r="F603" s="7">
        <v>45196</v>
      </c>
      <c r="G603" s="7">
        <v>45197</v>
      </c>
      <c r="H603" s="5">
        <v>1</v>
      </c>
      <c r="I603" s="5">
        <v>1</v>
      </c>
      <c r="J603" s="5">
        <v>1</v>
      </c>
      <c r="K603" s="5" t="s">
        <v>30</v>
      </c>
      <c r="L603" s="5">
        <v>-1281.7</v>
      </c>
      <c r="M603" s="5">
        <v>-1281.7</v>
      </c>
      <c r="N603" s="5" t="s">
        <v>2704</v>
      </c>
      <c r="O603" s="5" t="s">
        <v>2224</v>
      </c>
      <c r="P603" s="5" t="s">
        <v>33</v>
      </c>
      <c r="Q603" s="5">
        <v>0</v>
      </c>
      <c r="R603" s="8">
        <v>45185.0000115741</v>
      </c>
      <c r="S603" s="7">
        <v>45200</v>
      </c>
      <c r="T603" s="5" t="s">
        <v>34</v>
      </c>
      <c r="U603" s="5">
        <v>-1281.7</v>
      </c>
      <c r="V603" s="5">
        <v>0</v>
      </c>
      <c r="W603" s="5">
        <v>0</v>
      </c>
      <c r="X603" s="5" t="s">
        <v>2705</v>
      </c>
      <c r="Y603" s="5" t="s">
        <v>42</v>
      </c>
    </row>
    <row r="604" s="5" customFormat="1" spans="1:25">
      <c r="A604" s="5" t="s">
        <v>2706</v>
      </c>
      <c r="B604" s="5" t="s">
        <v>26</v>
      </c>
      <c r="C604" s="5" t="s">
        <v>27</v>
      </c>
      <c r="D604" s="5" t="s">
        <v>2707</v>
      </c>
      <c r="E604" s="5" t="s">
        <v>2708</v>
      </c>
      <c r="F604" s="7">
        <v>45195</v>
      </c>
      <c r="G604" s="7">
        <v>45197</v>
      </c>
      <c r="H604" s="5">
        <v>1</v>
      </c>
      <c r="I604" s="5">
        <v>2</v>
      </c>
      <c r="J604" s="5">
        <v>2</v>
      </c>
      <c r="K604" s="5" t="s">
        <v>30</v>
      </c>
      <c r="L604" s="5">
        <v>2890.08</v>
      </c>
      <c r="M604" s="5">
        <v>2890.08</v>
      </c>
      <c r="N604" s="5" t="s">
        <v>2709</v>
      </c>
      <c r="O604" s="5" t="s">
        <v>2224</v>
      </c>
      <c r="P604" s="5" t="s">
        <v>33</v>
      </c>
      <c r="Q604" s="5">
        <v>0</v>
      </c>
      <c r="R604" s="8">
        <v>45185</v>
      </c>
      <c r="S604" s="7">
        <v>45200</v>
      </c>
      <c r="T604" s="5" t="s">
        <v>34</v>
      </c>
      <c r="U604" s="5">
        <v>2890.08</v>
      </c>
      <c r="V604" s="5">
        <v>0</v>
      </c>
      <c r="W604" s="5">
        <v>0</v>
      </c>
      <c r="X604" s="5" t="s">
        <v>2710</v>
      </c>
      <c r="Y604" s="5" t="s">
        <v>42</v>
      </c>
    </row>
    <row r="605" s="5" customFormat="1" spans="1:25">
      <c r="A605" s="5" t="s">
        <v>2706</v>
      </c>
      <c r="B605" s="5" t="s">
        <v>26</v>
      </c>
      <c r="C605" s="5" t="s">
        <v>43</v>
      </c>
      <c r="D605" s="5" t="s">
        <v>2707</v>
      </c>
      <c r="E605" s="5" t="s">
        <v>2708</v>
      </c>
      <c r="F605" s="7">
        <v>45195</v>
      </c>
      <c r="G605" s="7">
        <v>45197</v>
      </c>
      <c r="H605" s="5">
        <v>1</v>
      </c>
      <c r="I605" s="5">
        <v>2</v>
      </c>
      <c r="J605" s="5">
        <v>2</v>
      </c>
      <c r="K605" s="5" t="s">
        <v>30</v>
      </c>
      <c r="L605" s="5">
        <v>-2890.08</v>
      </c>
      <c r="M605" s="5">
        <v>-2890.08</v>
      </c>
      <c r="N605" s="5" t="s">
        <v>2709</v>
      </c>
      <c r="O605" s="5" t="s">
        <v>2224</v>
      </c>
      <c r="P605" s="5" t="s">
        <v>33</v>
      </c>
      <c r="Q605" s="5">
        <v>0</v>
      </c>
      <c r="R605" s="8">
        <v>45185</v>
      </c>
      <c r="S605" s="7">
        <v>45200</v>
      </c>
      <c r="T605" s="5" t="s">
        <v>34</v>
      </c>
      <c r="U605" s="5">
        <v>-2890.08</v>
      </c>
      <c r="V605" s="5">
        <v>0</v>
      </c>
      <c r="W605" s="5">
        <v>0</v>
      </c>
      <c r="X605" s="5" t="s">
        <v>2710</v>
      </c>
      <c r="Y605" s="5" t="s">
        <v>42</v>
      </c>
    </row>
    <row r="606" s="5" customFormat="1" spans="1:25">
      <c r="A606" s="5" t="s">
        <v>2711</v>
      </c>
      <c r="B606" s="5" t="s">
        <v>26</v>
      </c>
      <c r="C606" s="5" t="s">
        <v>27</v>
      </c>
      <c r="D606" s="5" t="s">
        <v>2707</v>
      </c>
      <c r="E606" s="5" t="s">
        <v>2708</v>
      </c>
      <c r="F606" s="7">
        <v>45195</v>
      </c>
      <c r="G606" s="7">
        <v>45197</v>
      </c>
      <c r="H606" s="5">
        <v>1</v>
      </c>
      <c r="I606" s="5">
        <v>2</v>
      </c>
      <c r="J606" s="5">
        <v>2</v>
      </c>
      <c r="K606" s="5" t="s">
        <v>30</v>
      </c>
      <c r="L606" s="5">
        <v>2890.08</v>
      </c>
      <c r="M606" s="5">
        <v>2890.08</v>
      </c>
      <c r="N606" s="5" t="s">
        <v>2709</v>
      </c>
      <c r="O606" s="5" t="s">
        <v>2224</v>
      </c>
      <c r="P606" s="5" t="s">
        <v>33</v>
      </c>
      <c r="Q606" s="5">
        <v>0</v>
      </c>
      <c r="R606" s="8">
        <v>45185</v>
      </c>
      <c r="S606" s="7">
        <v>45200</v>
      </c>
      <c r="T606" s="5" t="s">
        <v>34</v>
      </c>
      <c r="U606" s="5">
        <v>2890.08</v>
      </c>
      <c r="V606" s="5">
        <v>0</v>
      </c>
      <c r="W606" s="5">
        <v>0</v>
      </c>
      <c r="X606" s="5" t="s">
        <v>2712</v>
      </c>
      <c r="Y606" s="5" t="s">
        <v>42</v>
      </c>
    </row>
    <row r="607" s="5" customFormat="1" spans="1:25">
      <c r="A607" s="5" t="s">
        <v>2711</v>
      </c>
      <c r="B607" s="5" t="s">
        <v>26</v>
      </c>
      <c r="C607" s="5" t="s">
        <v>43</v>
      </c>
      <c r="D607" s="5" t="s">
        <v>2707</v>
      </c>
      <c r="E607" s="5" t="s">
        <v>2708</v>
      </c>
      <c r="F607" s="7">
        <v>45195</v>
      </c>
      <c r="G607" s="7">
        <v>45197</v>
      </c>
      <c r="H607" s="5">
        <v>1</v>
      </c>
      <c r="I607" s="5">
        <v>2</v>
      </c>
      <c r="J607" s="5">
        <v>2</v>
      </c>
      <c r="K607" s="5" t="s">
        <v>30</v>
      </c>
      <c r="L607" s="5">
        <v>-2890.08</v>
      </c>
      <c r="M607" s="5">
        <v>-2890.08</v>
      </c>
      <c r="N607" s="5" t="s">
        <v>2709</v>
      </c>
      <c r="O607" s="5" t="s">
        <v>2224</v>
      </c>
      <c r="P607" s="5" t="s">
        <v>33</v>
      </c>
      <c r="Q607" s="5">
        <v>0</v>
      </c>
      <c r="R607" s="8">
        <v>45185</v>
      </c>
      <c r="S607" s="7">
        <v>45200</v>
      </c>
      <c r="T607" s="5" t="s">
        <v>34</v>
      </c>
      <c r="U607" s="5">
        <v>-2890.08</v>
      </c>
      <c r="V607" s="5">
        <v>0</v>
      </c>
      <c r="W607" s="5">
        <v>0</v>
      </c>
      <c r="X607" s="5" t="s">
        <v>2712</v>
      </c>
      <c r="Y607" s="5" t="s">
        <v>42</v>
      </c>
    </row>
    <row r="608" s="5" customFormat="1" spans="1:25">
      <c r="A608" s="5" t="s">
        <v>2713</v>
      </c>
      <c r="B608" s="5" t="s">
        <v>26</v>
      </c>
      <c r="C608" s="5" t="s">
        <v>27</v>
      </c>
      <c r="D608" s="5" t="s">
        <v>2714</v>
      </c>
      <c r="E608" s="5" t="s">
        <v>2715</v>
      </c>
      <c r="F608" s="7">
        <v>45196</v>
      </c>
      <c r="G608" s="7">
        <v>45197</v>
      </c>
      <c r="H608" s="5">
        <v>1</v>
      </c>
      <c r="I608" s="5">
        <v>1</v>
      </c>
      <c r="J608" s="5">
        <v>1</v>
      </c>
      <c r="K608" s="5" t="s">
        <v>30</v>
      </c>
      <c r="L608" s="5">
        <v>281.68</v>
      </c>
      <c r="M608" s="5">
        <v>281.68</v>
      </c>
      <c r="N608" s="5" t="s">
        <v>2716</v>
      </c>
      <c r="O608" s="5" t="s">
        <v>2224</v>
      </c>
      <c r="P608" s="5" t="s">
        <v>33</v>
      </c>
      <c r="Q608" s="5">
        <v>0</v>
      </c>
      <c r="R608" s="8">
        <v>45185</v>
      </c>
      <c r="S608" s="7">
        <v>45200</v>
      </c>
      <c r="T608" s="5" t="s">
        <v>34</v>
      </c>
      <c r="U608" s="5">
        <v>281.68</v>
      </c>
      <c r="V608" s="5">
        <v>0</v>
      </c>
      <c r="W608" s="5">
        <v>0</v>
      </c>
      <c r="X608" s="5" t="s">
        <v>2717</v>
      </c>
      <c r="Y608" s="5" t="s">
        <v>2718</v>
      </c>
    </row>
    <row r="609" s="5" customFormat="1" spans="1:25">
      <c r="A609" s="5" t="s">
        <v>2719</v>
      </c>
      <c r="B609" s="5" t="s">
        <v>26</v>
      </c>
      <c r="C609" s="5" t="s">
        <v>27</v>
      </c>
      <c r="D609" s="5" t="s">
        <v>1344</v>
      </c>
      <c r="E609" s="5" t="s">
        <v>2720</v>
      </c>
      <c r="F609" s="7">
        <v>45196</v>
      </c>
      <c r="G609" s="7">
        <v>45197</v>
      </c>
      <c r="H609" s="5">
        <v>1</v>
      </c>
      <c r="I609" s="5">
        <v>1</v>
      </c>
      <c r="J609" s="5">
        <v>1</v>
      </c>
      <c r="K609" s="5" t="s">
        <v>30</v>
      </c>
      <c r="L609" s="5">
        <v>563.12</v>
      </c>
      <c r="M609" s="5">
        <v>563.12</v>
      </c>
      <c r="N609" s="5" t="s">
        <v>2721</v>
      </c>
      <c r="O609" s="5" t="s">
        <v>2224</v>
      </c>
      <c r="P609" s="5" t="s">
        <v>33</v>
      </c>
      <c r="Q609" s="5">
        <v>0</v>
      </c>
      <c r="R609" s="8">
        <v>45186</v>
      </c>
      <c r="S609" s="7">
        <v>45200</v>
      </c>
      <c r="T609" s="5" t="s">
        <v>34</v>
      </c>
      <c r="U609" s="5">
        <v>563.12</v>
      </c>
      <c r="V609" s="5">
        <v>0</v>
      </c>
      <c r="W609" s="5">
        <v>0</v>
      </c>
      <c r="X609" s="5" t="s">
        <v>2722</v>
      </c>
      <c r="Y609" s="5" t="s">
        <v>2722</v>
      </c>
    </row>
    <row r="610" s="5" customFormat="1" spans="1:25">
      <c r="A610" s="5" t="s">
        <v>2723</v>
      </c>
      <c r="B610" s="5" t="s">
        <v>26</v>
      </c>
      <c r="C610" s="5" t="s">
        <v>27</v>
      </c>
      <c r="D610" s="5" t="s">
        <v>2724</v>
      </c>
      <c r="E610" s="5" t="s">
        <v>2725</v>
      </c>
      <c r="F610" s="7">
        <v>45195</v>
      </c>
      <c r="G610" s="7">
        <v>45197</v>
      </c>
      <c r="H610" s="5">
        <v>1</v>
      </c>
      <c r="I610" s="5">
        <v>2</v>
      </c>
      <c r="J610" s="5">
        <v>2</v>
      </c>
      <c r="K610" s="5" t="s">
        <v>30</v>
      </c>
      <c r="L610" s="5">
        <v>3890.7</v>
      </c>
      <c r="M610" s="5">
        <v>3890.7</v>
      </c>
      <c r="N610" s="5" t="s">
        <v>2726</v>
      </c>
      <c r="O610" s="5" t="s">
        <v>2224</v>
      </c>
      <c r="P610" s="5" t="s">
        <v>33</v>
      </c>
      <c r="Q610" s="5">
        <v>0</v>
      </c>
      <c r="R610" s="8">
        <v>45186.0000115741</v>
      </c>
      <c r="S610" s="7">
        <v>45200</v>
      </c>
      <c r="T610" s="5" t="s">
        <v>34</v>
      </c>
      <c r="U610" s="5">
        <v>3890.7</v>
      </c>
      <c r="V610" s="5">
        <v>0</v>
      </c>
      <c r="W610" s="5">
        <v>0</v>
      </c>
      <c r="X610" s="5" t="s">
        <v>2727</v>
      </c>
      <c r="Y610" s="5" t="s">
        <v>42</v>
      </c>
    </row>
    <row r="611" s="5" customFormat="1" spans="1:25">
      <c r="A611" s="5" t="s">
        <v>2728</v>
      </c>
      <c r="B611" s="5" t="s">
        <v>26</v>
      </c>
      <c r="C611" s="5" t="s">
        <v>27</v>
      </c>
      <c r="D611" s="5" t="s">
        <v>807</v>
      </c>
      <c r="E611" s="5" t="s">
        <v>210</v>
      </c>
      <c r="F611" s="7">
        <v>45196</v>
      </c>
      <c r="G611" s="7">
        <v>45197</v>
      </c>
      <c r="H611" s="5">
        <v>1</v>
      </c>
      <c r="I611" s="5">
        <v>1</v>
      </c>
      <c r="J611" s="5">
        <v>1</v>
      </c>
      <c r="K611" s="5" t="s">
        <v>30</v>
      </c>
      <c r="L611" s="5">
        <v>315.52</v>
      </c>
      <c r="M611" s="5">
        <v>315.52</v>
      </c>
      <c r="N611" s="5" t="s">
        <v>2729</v>
      </c>
      <c r="O611" s="5" t="s">
        <v>2224</v>
      </c>
      <c r="P611" s="5" t="s">
        <v>33</v>
      </c>
      <c r="Q611" s="5">
        <v>0</v>
      </c>
      <c r="R611" s="8">
        <v>45187</v>
      </c>
      <c r="S611" s="7">
        <v>45200</v>
      </c>
      <c r="T611" s="5" t="s">
        <v>34</v>
      </c>
      <c r="U611" s="5">
        <v>315.52</v>
      </c>
      <c r="V611" s="5">
        <v>0</v>
      </c>
      <c r="W611" s="5">
        <v>0</v>
      </c>
      <c r="X611" s="5" t="s">
        <v>2730</v>
      </c>
      <c r="Y611" s="5" t="s">
        <v>2731</v>
      </c>
    </row>
    <row r="612" s="5" customFormat="1" spans="1:25">
      <c r="A612" s="5" t="s">
        <v>2732</v>
      </c>
      <c r="B612" s="5" t="s">
        <v>26</v>
      </c>
      <c r="C612" s="5" t="s">
        <v>27</v>
      </c>
      <c r="D612" s="5" t="s">
        <v>2733</v>
      </c>
      <c r="E612" s="5" t="s">
        <v>2734</v>
      </c>
      <c r="F612" s="7">
        <v>45189</v>
      </c>
      <c r="G612" s="7">
        <v>45197</v>
      </c>
      <c r="H612" s="5">
        <v>1</v>
      </c>
      <c r="I612" s="5">
        <v>8</v>
      </c>
      <c r="J612" s="5">
        <v>8</v>
      </c>
      <c r="K612" s="5" t="s">
        <v>30</v>
      </c>
      <c r="L612" s="5">
        <v>2522.8</v>
      </c>
      <c r="M612" s="5">
        <v>2522.8</v>
      </c>
      <c r="N612" s="5" t="s">
        <v>2735</v>
      </c>
      <c r="O612" s="5" t="s">
        <v>2224</v>
      </c>
      <c r="P612" s="5" t="s">
        <v>33</v>
      </c>
      <c r="Q612" s="5">
        <v>0</v>
      </c>
      <c r="R612" s="8">
        <v>45187.0000115741</v>
      </c>
      <c r="S612" s="7">
        <v>45200</v>
      </c>
      <c r="T612" s="5" t="s">
        <v>34</v>
      </c>
      <c r="U612" s="5">
        <v>2522.8</v>
      </c>
      <c r="V612" s="5">
        <v>0</v>
      </c>
      <c r="W612" s="5">
        <v>0</v>
      </c>
      <c r="X612" s="5" t="s">
        <v>2736</v>
      </c>
      <c r="Y612" s="5" t="s">
        <v>2737</v>
      </c>
    </row>
    <row r="613" s="5" customFormat="1" spans="1:25">
      <c r="A613" s="5" t="s">
        <v>2738</v>
      </c>
      <c r="B613" s="5" t="s">
        <v>26</v>
      </c>
      <c r="C613" s="5" t="s">
        <v>27</v>
      </c>
      <c r="D613" s="5" t="s">
        <v>2739</v>
      </c>
      <c r="E613" s="5" t="s">
        <v>2740</v>
      </c>
      <c r="F613" s="7">
        <v>45195</v>
      </c>
      <c r="G613" s="7">
        <v>45197</v>
      </c>
      <c r="H613" s="5">
        <v>1</v>
      </c>
      <c r="I613" s="5">
        <v>2</v>
      </c>
      <c r="J613" s="5">
        <v>2</v>
      </c>
      <c r="K613" s="5" t="s">
        <v>30</v>
      </c>
      <c r="L613" s="5">
        <v>958.84</v>
      </c>
      <c r="M613" s="5">
        <v>958.84</v>
      </c>
      <c r="N613" s="5" t="s">
        <v>2741</v>
      </c>
      <c r="O613" s="5" t="s">
        <v>2224</v>
      </c>
      <c r="P613" s="5" t="s">
        <v>33</v>
      </c>
      <c r="Q613" s="5">
        <v>0</v>
      </c>
      <c r="R613" s="8">
        <v>45179.0000115741</v>
      </c>
      <c r="S613" s="7">
        <v>45200</v>
      </c>
      <c r="T613" s="5" t="s">
        <v>34</v>
      </c>
      <c r="U613" s="5">
        <v>958.84</v>
      </c>
      <c r="V613" s="5">
        <v>0</v>
      </c>
      <c r="W613" s="5">
        <v>0</v>
      </c>
      <c r="X613" s="5" t="s">
        <v>2742</v>
      </c>
      <c r="Y613" s="5" t="s">
        <v>2743</v>
      </c>
    </row>
    <row r="614" s="5" customFormat="1" spans="1:25">
      <c r="A614" s="5" t="s">
        <v>2744</v>
      </c>
      <c r="B614" s="5" t="s">
        <v>26</v>
      </c>
      <c r="C614" s="5" t="s">
        <v>27</v>
      </c>
      <c r="D614" s="5" t="s">
        <v>2745</v>
      </c>
      <c r="E614" s="5" t="s">
        <v>2746</v>
      </c>
      <c r="F614" s="7">
        <v>45194</v>
      </c>
      <c r="G614" s="7">
        <v>45197</v>
      </c>
      <c r="H614" s="5">
        <v>1</v>
      </c>
      <c r="I614" s="5">
        <v>3</v>
      </c>
      <c r="J614" s="5">
        <v>3</v>
      </c>
      <c r="K614" s="5" t="s">
        <v>30</v>
      </c>
      <c r="L614" s="5">
        <v>1001.25</v>
      </c>
      <c r="M614" s="5">
        <v>1001.25</v>
      </c>
      <c r="N614" s="5" t="s">
        <v>2747</v>
      </c>
      <c r="O614" s="5" t="s">
        <v>2224</v>
      </c>
      <c r="P614" s="5" t="s">
        <v>33</v>
      </c>
      <c r="Q614" s="5">
        <v>0</v>
      </c>
      <c r="R614" s="8">
        <v>45187</v>
      </c>
      <c r="S614" s="7">
        <v>45200</v>
      </c>
      <c r="T614" s="5" t="s">
        <v>34</v>
      </c>
      <c r="U614" s="5">
        <v>1001.25</v>
      </c>
      <c r="V614" s="5">
        <v>0</v>
      </c>
      <c r="W614" s="5">
        <v>0</v>
      </c>
      <c r="X614" s="5" t="s">
        <v>2748</v>
      </c>
      <c r="Y614" s="5" t="s">
        <v>2749</v>
      </c>
    </row>
    <row r="615" s="5" customFormat="1" spans="1:25">
      <c r="A615" s="5" t="s">
        <v>2750</v>
      </c>
      <c r="B615" s="5" t="s">
        <v>26</v>
      </c>
      <c r="C615" s="5" t="s">
        <v>27</v>
      </c>
      <c r="D615" s="5" t="s">
        <v>2751</v>
      </c>
      <c r="E615" s="5" t="s">
        <v>2752</v>
      </c>
      <c r="F615" s="7">
        <v>45196</v>
      </c>
      <c r="G615" s="7">
        <v>45197</v>
      </c>
      <c r="H615" s="5">
        <v>1</v>
      </c>
      <c r="I615" s="5">
        <v>1</v>
      </c>
      <c r="J615" s="5">
        <v>1</v>
      </c>
      <c r="K615" s="5" t="s">
        <v>30</v>
      </c>
      <c r="L615" s="5">
        <v>158.51</v>
      </c>
      <c r="M615" s="5">
        <v>158.51</v>
      </c>
      <c r="N615" s="5" t="s">
        <v>2753</v>
      </c>
      <c r="O615" s="5" t="s">
        <v>2224</v>
      </c>
      <c r="P615" s="5" t="s">
        <v>33</v>
      </c>
      <c r="Q615" s="5">
        <v>0</v>
      </c>
      <c r="R615" s="8">
        <v>45187</v>
      </c>
      <c r="S615" s="7">
        <v>45200</v>
      </c>
      <c r="T615" s="5" t="s">
        <v>34</v>
      </c>
      <c r="U615" s="5">
        <v>158.51</v>
      </c>
      <c r="V615" s="5">
        <v>0</v>
      </c>
      <c r="W615" s="5">
        <v>0</v>
      </c>
      <c r="X615" s="5" t="s">
        <v>2754</v>
      </c>
      <c r="Y615" s="5" t="s">
        <v>42</v>
      </c>
    </row>
    <row r="616" s="5" customFormat="1" spans="1:25">
      <c r="A616" s="5" t="s">
        <v>2755</v>
      </c>
      <c r="B616" s="5" t="s">
        <v>26</v>
      </c>
      <c r="C616" s="5" t="s">
        <v>27</v>
      </c>
      <c r="D616" s="5" t="s">
        <v>2756</v>
      </c>
      <c r="E616" s="5" t="s">
        <v>344</v>
      </c>
      <c r="F616" s="7">
        <v>45196</v>
      </c>
      <c r="G616" s="7">
        <v>45197</v>
      </c>
      <c r="H616" s="5">
        <v>2</v>
      </c>
      <c r="I616" s="5">
        <v>1</v>
      </c>
      <c r="J616" s="5">
        <v>2</v>
      </c>
      <c r="K616" s="5" t="s">
        <v>30</v>
      </c>
      <c r="L616" s="5">
        <v>4152.02</v>
      </c>
      <c r="M616" s="5">
        <v>4152.02</v>
      </c>
      <c r="N616" s="5" t="s">
        <v>2757</v>
      </c>
      <c r="O616" s="5" t="s">
        <v>2224</v>
      </c>
      <c r="P616" s="5" t="s">
        <v>33</v>
      </c>
      <c r="Q616" s="5">
        <v>0</v>
      </c>
      <c r="R616" s="8">
        <v>45187</v>
      </c>
      <c r="S616" s="7">
        <v>45200</v>
      </c>
      <c r="T616" s="5" t="s">
        <v>34</v>
      </c>
      <c r="U616" s="5">
        <v>4152.02</v>
      </c>
      <c r="V616" s="5">
        <v>0</v>
      </c>
      <c r="W616" s="5">
        <v>0</v>
      </c>
      <c r="X616" s="5" t="s">
        <v>2758</v>
      </c>
      <c r="Y616" s="5" t="s">
        <v>2759</v>
      </c>
    </row>
    <row r="617" s="5" customFormat="1" spans="1:25">
      <c r="A617" s="5" t="s">
        <v>2760</v>
      </c>
      <c r="B617" s="5" t="s">
        <v>26</v>
      </c>
      <c r="C617" s="5" t="s">
        <v>27</v>
      </c>
      <c r="D617" s="5" t="s">
        <v>2761</v>
      </c>
      <c r="E617" s="5" t="s">
        <v>2762</v>
      </c>
      <c r="F617" s="7">
        <v>45194</v>
      </c>
      <c r="G617" s="7">
        <v>45197</v>
      </c>
      <c r="H617" s="5">
        <v>1</v>
      </c>
      <c r="I617" s="5">
        <v>3</v>
      </c>
      <c r="J617" s="5">
        <v>3</v>
      </c>
      <c r="K617" s="5" t="s">
        <v>30</v>
      </c>
      <c r="L617" s="5">
        <v>1483.71</v>
      </c>
      <c r="M617" s="5">
        <v>1483.71</v>
      </c>
      <c r="N617" s="5" t="s">
        <v>2763</v>
      </c>
      <c r="O617" s="5" t="s">
        <v>2224</v>
      </c>
      <c r="P617" s="5" t="s">
        <v>33</v>
      </c>
      <c r="Q617" s="5">
        <v>0</v>
      </c>
      <c r="R617" s="8">
        <v>45188</v>
      </c>
      <c r="S617" s="7">
        <v>45200</v>
      </c>
      <c r="T617" s="5" t="s">
        <v>34</v>
      </c>
      <c r="U617" s="5">
        <v>1483.71</v>
      </c>
      <c r="V617" s="5">
        <v>0</v>
      </c>
      <c r="W617" s="5">
        <v>0</v>
      </c>
      <c r="X617" s="5" t="s">
        <v>2764</v>
      </c>
      <c r="Y617" s="5" t="s">
        <v>2765</v>
      </c>
    </row>
    <row r="618" s="5" customFormat="1" spans="1:25">
      <c r="A618" s="5" t="s">
        <v>2766</v>
      </c>
      <c r="B618" s="5" t="s">
        <v>26</v>
      </c>
      <c r="C618" s="5" t="s">
        <v>27</v>
      </c>
      <c r="D618" s="5" t="s">
        <v>249</v>
      </c>
      <c r="E618" s="5" t="s">
        <v>2767</v>
      </c>
      <c r="F618" s="7">
        <v>45196</v>
      </c>
      <c r="G618" s="7">
        <v>45197</v>
      </c>
      <c r="H618" s="5">
        <v>1</v>
      </c>
      <c r="I618" s="5">
        <v>1</v>
      </c>
      <c r="J618" s="5">
        <v>1</v>
      </c>
      <c r="K618" s="5" t="s">
        <v>30</v>
      </c>
      <c r="L618" s="5">
        <v>400.18</v>
      </c>
      <c r="M618" s="5">
        <v>400.18</v>
      </c>
      <c r="N618" s="5" t="s">
        <v>2768</v>
      </c>
      <c r="O618" s="5" t="s">
        <v>2224</v>
      </c>
      <c r="P618" s="5" t="s">
        <v>33</v>
      </c>
      <c r="Q618" s="5">
        <v>0</v>
      </c>
      <c r="R618" s="8">
        <v>45188</v>
      </c>
      <c r="S618" s="7">
        <v>45200</v>
      </c>
      <c r="T618" s="5" t="s">
        <v>34</v>
      </c>
      <c r="U618" s="5">
        <v>400.18</v>
      </c>
      <c r="V618" s="5">
        <v>0</v>
      </c>
      <c r="W618" s="5">
        <v>0</v>
      </c>
      <c r="X618" s="5" t="s">
        <v>2769</v>
      </c>
      <c r="Y618" s="5" t="s">
        <v>253</v>
      </c>
    </row>
    <row r="619" s="5" customFormat="1" spans="1:25">
      <c r="A619" s="5" t="s">
        <v>2770</v>
      </c>
      <c r="B619" s="5" t="s">
        <v>26</v>
      </c>
      <c r="C619" s="5" t="s">
        <v>27</v>
      </c>
      <c r="D619" s="5" t="s">
        <v>1654</v>
      </c>
      <c r="E619" s="5" t="s">
        <v>265</v>
      </c>
      <c r="F619" s="7">
        <v>45196</v>
      </c>
      <c r="G619" s="7">
        <v>45197</v>
      </c>
      <c r="H619" s="5">
        <v>1</v>
      </c>
      <c r="I619" s="5">
        <v>1</v>
      </c>
      <c r="J619" s="5">
        <v>1</v>
      </c>
      <c r="K619" s="5" t="s">
        <v>30</v>
      </c>
      <c r="L619" s="5">
        <v>973.41</v>
      </c>
      <c r="M619" s="5">
        <v>973.41</v>
      </c>
      <c r="N619" s="5" t="s">
        <v>2771</v>
      </c>
      <c r="O619" s="5" t="s">
        <v>2224</v>
      </c>
      <c r="P619" s="5" t="s">
        <v>33</v>
      </c>
      <c r="Q619" s="5">
        <v>0</v>
      </c>
      <c r="R619" s="8">
        <v>45188</v>
      </c>
      <c r="S619" s="7">
        <v>45200</v>
      </c>
      <c r="T619" s="5" t="s">
        <v>34</v>
      </c>
      <c r="U619" s="5">
        <v>973.41</v>
      </c>
      <c r="V619" s="5">
        <v>0</v>
      </c>
      <c r="W619" s="5">
        <v>0</v>
      </c>
      <c r="X619" s="5" t="s">
        <v>2772</v>
      </c>
      <c r="Y619" s="5" t="s">
        <v>2773</v>
      </c>
    </row>
    <row r="620" s="5" customFormat="1" spans="1:25">
      <c r="A620" s="5" t="s">
        <v>2774</v>
      </c>
      <c r="B620" s="5" t="s">
        <v>26</v>
      </c>
      <c r="C620" s="5" t="s">
        <v>27</v>
      </c>
      <c r="D620" s="5" t="s">
        <v>1611</v>
      </c>
      <c r="E620" s="5" t="s">
        <v>1404</v>
      </c>
      <c r="F620" s="7">
        <v>45194</v>
      </c>
      <c r="G620" s="7">
        <v>45197</v>
      </c>
      <c r="H620" s="5">
        <v>1</v>
      </c>
      <c r="I620" s="5">
        <v>3</v>
      </c>
      <c r="J620" s="5">
        <v>3</v>
      </c>
      <c r="K620" s="5" t="s">
        <v>30</v>
      </c>
      <c r="L620" s="5">
        <v>1011.91</v>
      </c>
      <c r="M620" s="5">
        <v>1011.91</v>
      </c>
      <c r="N620" s="5" t="s">
        <v>2775</v>
      </c>
      <c r="O620" s="5" t="s">
        <v>2224</v>
      </c>
      <c r="P620" s="5" t="s">
        <v>33</v>
      </c>
      <c r="Q620" s="5">
        <v>0</v>
      </c>
      <c r="R620" s="8">
        <v>45188.0000115741</v>
      </c>
      <c r="S620" s="7">
        <v>45200</v>
      </c>
      <c r="T620" s="5" t="s">
        <v>34</v>
      </c>
      <c r="U620" s="5">
        <v>1011.91</v>
      </c>
      <c r="V620" s="5">
        <v>0</v>
      </c>
      <c r="W620" s="5">
        <v>0</v>
      </c>
      <c r="X620" s="5" t="s">
        <v>2776</v>
      </c>
      <c r="Y620" s="5" t="s">
        <v>42</v>
      </c>
    </row>
    <row r="621" s="5" customFormat="1" spans="1:25">
      <c r="A621" s="5" t="s">
        <v>2777</v>
      </c>
      <c r="B621" s="5" t="s">
        <v>26</v>
      </c>
      <c r="C621" s="5" t="s">
        <v>27</v>
      </c>
      <c r="D621" s="5" t="s">
        <v>443</v>
      </c>
      <c r="E621" s="5" t="s">
        <v>288</v>
      </c>
      <c r="F621" s="7">
        <v>45191</v>
      </c>
      <c r="G621" s="7">
        <v>45197</v>
      </c>
      <c r="H621" s="5">
        <v>1</v>
      </c>
      <c r="I621" s="5">
        <v>6</v>
      </c>
      <c r="J621" s="5">
        <v>6</v>
      </c>
      <c r="K621" s="5" t="s">
        <v>30</v>
      </c>
      <c r="L621" s="5">
        <v>3078.91</v>
      </c>
      <c r="M621" s="5">
        <v>3078.91</v>
      </c>
      <c r="N621" s="5" t="s">
        <v>2778</v>
      </c>
      <c r="O621" s="5" t="s">
        <v>2224</v>
      </c>
      <c r="P621" s="5" t="s">
        <v>33</v>
      </c>
      <c r="Q621" s="5">
        <v>0</v>
      </c>
      <c r="R621" s="8">
        <v>45189</v>
      </c>
      <c r="S621" s="7">
        <v>45200</v>
      </c>
      <c r="T621" s="5" t="s">
        <v>34</v>
      </c>
      <c r="U621" s="5">
        <v>3078.91</v>
      </c>
      <c r="V621" s="5">
        <v>0</v>
      </c>
      <c r="W621" s="5">
        <v>0</v>
      </c>
      <c r="X621" s="5" t="s">
        <v>2779</v>
      </c>
      <c r="Y621" s="5" t="s">
        <v>2780</v>
      </c>
    </row>
    <row r="622" s="5" customFormat="1" spans="1:25">
      <c r="A622" s="5" t="s">
        <v>2774</v>
      </c>
      <c r="B622" s="5" t="s">
        <v>26</v>
      </c>
      <c r="C622" s="5" t="s">
        <v>43</v>
      </c>
      <c r="D622" s="5" t="s">
        <v>1611</v>
      </c>
      <c r="E622" s="5" t="s">
        <v>1404</v>
      </c>
      <c r="F622" s="7">
        <v>45194</v>
      </c>
      <c r="G622" s="7">
        <v>45197</v>
      </c>
      <c r="H622" s="5">
        <v>1</v>
      </c>
      <c r="I622" s="5">
        <v>3</v>
      </c>
      <c r="J622" s="5">
        <v>3</v>
      </c>
      <c r="K622" s="5" t="s">
        <v>30</v>
      </c>
      <c r="L622" s="5">
        <v>-1011.91</v>
      </c>
      <c r="M622" s="5">
        <v>-1011.91</v>
      </c>
      <c r="N622" s="5" t="s">
        <v>2775</v>
      </c>
      <c r="O622" s="5" t="s">
        <v>2224</v>
      </c>
      <c r="P622" s="5" t="s">
        <v>33</v>
      </c>
      <c r="Q622" s="5">
        <v>0</v>
      </c>
      <c r="R622" s="8">
        <v>45188.0000115741</v>
      </c>
      <c r="S622" s="7">
        <v>45200</v>
      </c>
      <c r="T622" s="5" t="s">
        <v>34</v>
      </c>
      <c r="U622" s="5">
        <v>-1011.91</v>
      </c>
      <c r="V622" s="5">
        <v>0</v>
      </c>
      <c r="W622" s="5">
        <v>0</v>
      </c>
      <c r="X622" s="5" t="s">
        <v>2776</v>
      </c>
      <c r="Y622" s="5" t="s">
        <v>42</v>
      </c>
    </row>
    <row r="623" s="5" customFormat="1" spans="1:25">
      <c r="A623" s="5" t="s">
        <v>2781</v>
      </c>
      <c r="B623" s="5" t="s">
        <v>26</v>
      </c>
      <c r="C623" s="5" t="s">
        <v>27</v>
      </c>
      <c r="D623" s="5" t="s">
        <v>1611</v>
      </c>
      <c r="E623" s="5" t="s">
        <v>1404</v>
      </c>
      <c r="F623" s="7">
        <v>45196</v>
      </c>
      <c r="G623" s="7">
        <v>45197</v>
      </c>
      <c r="H623" s="5">
        <v>1</v>
      </c>
      <c r="I623" s="5">
        <v>1</v>
      </c>
      <c r="J623" s="5">
        <v>1</v>
      </c>
      <c r="K623" s="5" t="s">
        <v>30</v>
      </c>
      <c r="L623" s="5">
        <v>348</v>
      </c>
      <c r="M623" s="5">
        <v>348</v>
      </c>
      <c r="N623" s="5" t="s">
        <v>2782</v>
      </c>
      <c r="O623" s="5" t="s">
        <v>2224</v>
      </c>
      <c r="P623" s="5" t="s">
        <v>33</v>
      </c>
      <c r="Q623" s="5">
        <v>0</v>
      </c>
      <c r="R623" s="8">
        <v>45189.0000115741</v>
      </c>
      <c r="S623" s="7">
        <v>45200</v>
      </c>
      <c r="T623" s="5" t="s">
        <v>34</v>
      </c>
      <c r="U623" s="5">
        <v>348</v>
      </c>
      <c r="V623" s="5">
        <v>0</v>
      </c>
      <c r="W623" s="5">
        <v>0</v>
      </c>
      <c r="X623" s="5" t="s">
        <v>2783</v>
      </c>
      <c r="Y623" s="5" t="s">
        <v>2784</v>
      </c>
    </row>
    <row r="624" s="5" customFormat="1" spans="1:25">
      <c r="A624" s="5" t="s">
        <v>2785</v>
      </c>
      <c r="B624" s="5" t="s">
        <v>26</v>
      </c>
      <c r="C624" s="5" t="s">
        <v>27</v>
      </c>
      <c r="D624" s="5" t="s">
        <v>1412</v>
      </c>
      <c r="E624" s="5" t="s">
        <v>679</v>
      </c>
      <c r="F624" s="7">
        <v>45196</v>
      </c>
      <c r="G624" s="7">
        <v>45197</v>
      </c>
      <c r="H624" s="5">
        <v>1</v>
      </c>
      <c r="I624" s="5">
        <v>1</v>
      </c>
      <c r="J624" s="5">
        <v>1</v>
      </c>
      <c r="K624" s="5" t="s">
        <v>30</v>
      </c>
      <c r="L624" s="5">
        <v>349.62</v>
      </c>
      <c r="M624" s="5">
        <v>349.62</v>
      </c>
      <c r="N624" s="5" t="s">
        <v>2786</v>
      </c>
      <c r="O624" s="5" t="s">
        <v>2224</v>
      </c>
      <c r="P624" s="5" t="s">
        <v>33</v>
      </c>
      <c r="Q624" s="5">
        <v>0</v>
      </c>
      <c r="R624" s="8">
        <v>45189.0000115741</v>
      </c>
      <c r="S624" s="7">
        <v>45200</v>
      </c>
      <c r="T624" s="5" t="s">
        <v>34</v>
      </c>
      <c r="U624" s="5">
        <v>349.62</v>
      </c>
      <c r="V624" s="5">
        <v>0</v>
      </c>
      <c r="W624" s="5">
        <v>0</v>
      </c>
      <c r="X624" s="5" t="s">
        <v>2787</v>
      </c>
      <c r="Y624" s="5" t="s">
        <v>2788</v>
      </c>
    </row>
    <row r="625" s="5" customFormat="1" spans="1:25">
      <c r="A625" s="5" t="s">
        <v>2789</v>
      </c>
      <c r="B625" s="5" t="s">
        <v>26</v>
      </c>
      <c r="C625" s="5" t="s">
        <v>27</v>
      </c>
      <c r="D625" s="5" t="s">
        <v>2790</v>
      </c>
      <c r="E625" s="5" t="s">
        <v>338</v>
      </c>
      <c r="F625" s="7">
        <v>45195</v>
      </c>
      <c r="G625" s="7">
        <v>45197</v>
      </c>
      <c r="H625" s="5">
        <v>1</v>
      </c>
      <c r="I625" s="5">
        <v>2</v>
      </c>
      <c r="J625" s="5">
        <v>2</v>
      </c>
      <c r="K625" s="5" t="s">
        <v>30</v>
      </c>
      <c r="L625" s="5">
        <v>1650.68</v>
      </c>
      <c r="M625" s="5">
        <v>1650.68</v>
      </c>
      <c r="N625" s="5" t="s">
        <v>2791</v>
      </c>
      <c r="O625" s="5" t="s">
        <v>2224</v>
      </c>
      <c r="P625" s="5" t="s">
        <v>33</v>
      </c>
      <c r="Q625" s="5">
        <v>0</v>
      </c>
      <c r="R625" s="8">
        <v>45189</v>
      </c>
      <c r="S625" s="7">
        <v>45200</v>
      </c>
      <c r="T625" s="5" t="s">
        <v>34</v>
      </c>
      <c r="U625" s="5">
        <v>1650.68</v>
      </c>
      <c r="V625" s="5">
        <v>0</v>
      </c>
      <c r="W625" s="5">
        <v>0</v>
      </c>
      <c r="X625" s="5" t="s">
        <v>2792</v>
      </c>
      <c r="Y625" s="5" t="s">
        <v>42</v>
      </c>
    </row>
    <row r="626" s="5" customFormat="1" spans="1:25">
      <c r="A626" s="5" t="s">
        <v>2793</v>
      </c>
      <c r="B626" s="5" t="s">
        <v>26</v>
      </c>
      <c r="C626" s="5" t="s">
        <v>27</v>
      </c>
      <c r="D626" s="5" t="s">
        <v>1654</v>
      </c>
      <c r="E626" s="5" t="s">
        <v>265</v>
      </c>
      <c r="F626" s="7">
        <v>45196</v>
      </c>
      <c r="G626" s="7">
        <v>45197</v>
      </c>
      <c r="H626" s="5">
        <v>2</v>
      </c>
      <c r="I626" s="5">
        <v>1</v>
      </c>
      <c r="J626" s="5">
        <v>2</v>
      </c>
      <c r="K626" s="5" t="s">
        <v>30</v>
      </c>
      <c r="L626" s="5">
        <v>1956.42</v>
      </c>
      <c r="M626" s="5">
        <v>1956.42</v>
      </c>
      <c r="N626" s="5" t="s">
        <v>2794</v>
      </c>
      <c r="O626" s="5" t="s">
        <v>2224</v>
      </c>
      <c r="P626" s="5" t="s">
        <v>33</v>
      </c>
      <c r="Q626" s="5">
        <v>0</v>
      </c>
      <c r="R626" s="8">
        <v>45189.0000115741</v>
      </c>
      <c r="S626" s="7">
        <v>45200</v>
      </c>
      <c r="T626" s="5" t="s">
        <v>34</v>
      </c>
      <c r="U626" s="5">
        <v>1956.42</v>
      </c>
      <c r="V626" s="5">
        <v>0</v>
      </c>
      <c r="W626" s="5">
        <v>0</v>
      </c>
      <c r="X626" s="5" t="s">
        <v>2795</v>
      </c>
      <c r="Y626" s="5" t="s">
        <v>2796</v>
      </c>
    </row>
    <row r="627" s="5" customFormat="1" spans="1:25">
      <c r="A627" s="5" t="s">
        <v>2797</v>
      </c>
      <c r="B627" s="5" t="s">
        <v>26</v>
      </c>
      <c r="C627" s="5" t="s">
        <v>27</v>
      </c>
      <c r="D627" s="5" t="s">
        <v>2798</v>
      </c>
      <c r="E627" s="5" t="s">
        <v>271</v>
      </c>
      <c r="F627" s="7">
        <v>45196</v>
      </c>
      <c r="G627" s="7">
        <v>45197</v>
      </c>
      <c r="H627" s="5">
        <v>1</v>
      </c>
      <c r="I627" s="5">
        <v>1</v>
      </c>
      <c r="J627" s="5">
        <v>1</v>
      </c>
      <c r="K627" s="5" t="s">
        <v>30</v>
      </c>
      <c r="L627" s="5">
        <v>1238.23</v>
      </c>
      <c r="M627" s="5">
        <v>1238.23</v>
      </c>
      <c r="N627" s="5" t="s">
        <v>2799</v>
      </c>
      <c r="O627" s="5" t="s">
        <v>2224</v>
      </c>
      <c r="P627" s="5" t="s">
        <v>33</v>
      </c>
      <c r="Q627" s="5">
        <v>0</v>
      </c>
      <c r="R627" s="8">
        <v>45189.0000115741</v>
      </c>
      <c r="S627" s="7">
        <v>45200</v>
      </c>
      <c r="T627" s="5" t="s">
        <v>34</v>
      </c>
      <c r="U627" s="5">
        <v>1238.23</v>
      </c>
      <c r="V627" s="5">
        <v>0</v>
      </c>
      <c r="W627" s="5">
        <v>0</v>
      </c>
      <c r="X627" s="5" t="s">
        <v>2800</v>
      </c>
      <c r="Y627" s="5" t="s">
        <v>2801</v>
      </c>
    </row>
    <row r="628" s="5" customFormat="1" spans="1:25">
      <c r="A628" s="5" t="s">
        <v>2713</v>
      </c>
      <c r="B628" s="5" t="s">
        <v>26</v>
      </c>
      <c r="C628" s="5" t="s">
        <v>43</v>
      </c>
      <c r="D628" s="5" t="s">
        <v>2714</v>
      </c>
      <c r="E628" s="5" t="s">
        <v>2715</v>
      </c>
      <c r="F628" s="7">
        <v>45196</v>
      </c>
      <c r="G628" s="7">
        <v>45197</v>
      </c>
      <c r="H628" s="5">
        <v>1</v>
      </c>
      <c r="I628" s="5">
        <v>1</v>
      </c>
      <c r="J628" s="5">
        <v>1</v>
      </c>
      <c r="K628" s="5" t="s">
        <v>30</v>
      </c>
      <c r="L628" s="5">
        <v>-281.68</v>
      </c>
      <c r="M628" s="5">
        <v>-281.68</v>
      </c>
      <c r="N628" s="5" t="s">
        <v>2716</v>
      </c>
      <c r="O628" s="5" t="s">
        <v>2224</v>
      </c>
      <c r="P628" s="5" t="s">
        <v>33</v>
      </c>
      <c r="Q628" s="5">
        <v>0</v>
      </c>
      <c r="R628" s="8">
        <v>45185</v>
      </c>
      <c r="S628" s="7">
        <v>45200</v>
      </c>
      <c r="T628" s="5" t="s">
        <v>34</v>
      </c>
      <c r="U628" s="5">
        <v>-281.68</v>
      </c>
      <c r="V628" s="5">
        <v>0</v>
      </c>
      <c r="W628" s="5">
        <v>0</v>
      </c>
      <c r="X628" s="5" t="s">
        <v>2717</v>
      </c>
      <c r="Y628" s="5" t="s">
        <v>2718</v>
      </c>
    </row>
    <row r="629" s="5" customFormat="1" spans="1:25">
      <c r="A629" s="5" t="s">
        <v>2802</v>
      </c>
      <c r="B629" s="5" t="s">
        <v>26</v>
      </c>
      <c r="C629" s="5" t="s">
        <v>27</v>
      </c>
      <c r="D629" s="5" t="s">
        <v>2803</v>
      </c>
      <c r="E629" s="5" t="s">
        <v>2804</v>
      </c>
      <c r="F629" s="7">
        <v>45196</v>
      </c>
      <c r="G629" s="7">
        <v>45197</v>
      </c>
      <c r="H629" s="5">
        <v>1</v>
      </c>
      <c r="I629" s="5">
        <v>1</v>
      </c>
      <c r="J629" s="5">
        <v>1</v>
      </c>
      <c r="K629" s="5" t="s">
        <v>30</v>
      </c>
      <c r="L629" s="5">
        <v>736.75</v>
      </c>
      <c r="M629" s="5">
        <v>736.75</v>
      </c>
      <c r="N629" s="5" t="s">
        <v>2805</v>
      </c>
      <c r="O629" s="5" t="s">
        <v>2224</v>
      </c>
      <c r="P629" s="5" t="s">
        <v>33</v>
      </c>
      <c r="Q629" s="5">
        <v>0</v>
      </c>
      <c r="R629" s="8">
        <v>45154</v>
      </c>
      <c r="S629" s="7">
        <v>45200</v>
      </c>
      <c r="T629" s="5" t="s">
        <v>34</v>
      </c>
      <c r="U629" s="5">
        <v>736.75</v>
      </c>
      <c r="V629" s="5">
        <v>0</v>
      </c>
      <c r="W629" s="5">
        <v>0</v>
      </c>
      <c r="X629" s="5" t="s">
        <v>2806</v>
      </c>
      <c r="Y629" s="5" t="s">
        <v>2807</v>
      </c>
    </row>
    <row r="630" s="5" customFormat="1" spans="1:25">
      <c r="A630" s="5" t="s">
        <v>2808</v>
      </c>
      <c r="B630" s="5" t="s">
        <v>26</v>
      </c>
      <c r="C630" s="5" t="s">
        <v>27</v>
      </c>
      <c r="D630" s="5" t="s">
        <v>1076</v>
      </c>
      <c r="E630" s="5" t="s">
        <v>288</v>
      </c>
      <c r="F630" s="7">
        <v>45194</v>
      </c>
      <c r="G630" s="7">
        <v>45197</v>
      </c>
      <c r="H630" s="5">
        <v>1</v>
      </c>
      <c r="I630" s="5">
        <v>3</v>
      </c>
      <c r="J630" s="5">
        <v>3</v>
      </c>
      <c r="K630" s="5" t="s">
        <v>30</v>
      </c>
      <c r="L630" s="5">
        <v>700.47</v>
      </c>
      <c r="M630" s="5">
        <v>700.47</v>
      </c>
      <c r="N630" s="5" t="s">
        <v>2809</v>
      </c>
      <c r="O630" s="5" t="s">
        <v>2224</v>
      </c>
      <c r="P630" s="5" t="s">
        <v>33</v>
      </c>
      <c r="Q630" s="5">
        <v>0</v>
      </c>
      <c r="R630" s="8">
        <v>45189.0000115741</v>
      </c>
      <c r="S630" s="7">
        <v>45200</v>
      </c>
      <c r="T630" s="5" t="s">
        <v>34</v>
      </c>
      <c r="U630" s="5">
        <v>700.47</v>
      </c>
      <c r="V630" s="5">
        <v>0</v>
      </c>
      <c r="W630" s="5">
        <v>0</v>
      </c>
      <c r="X630" s="5" t="s">
        <v>2810</v>
      </c>
      <c r="Y630" s="5" t="s">
        <v>2811</v>
      </c>
    </row>
    <row r="631" s="5" customFormat="1" spans="1:25">
      <c r="A631" s="5" t="s">
        <v>2812</v>
      </c>
      <c r="B631" s="5" t="s">
        <v>26</v>
      </c>
      <c r="C631" s="5" t="s">
        <v>27</v>
      </c>
      <c r="D631" s="5" t="s">
        <v>2813</v>
      </c>
      <c r="E631" s="5" t="s">
        <v>1096</v>
      </c>
      <c r="F631" s="7">
        <v>45196</v>
      </c>
      <c r="G631" s="7">
        <v>45197</v>
      </c>
      <c r="H631" s="5">
        <v>1</v>
      </c>
      <c r="I631" s="5">
        <v>1</v>
      </c>
      <c r="J631" s="5">
        <v>1</v>
      </c>
      <c r="K631" s="5" t="s">
        <v>30</v>
      </c>
      <c r="L631" s="5">
        <v>530.31</v>
      </c>
      <c r="M631" s="5">
        <v>530.31</v>
      </c>
      <c r="N631" s="5" t="s">
        <v>2814</v>
      </c>
      <c r="O631" s="5" t="s">
        <v>2224</v>
      </c>
      <c r="P631" s="5" t="s">
        <v>33</v>
      </c>
      <c r="Q631" s="5">
        <v>0</v>
      </c>
      <c r="R631" s="8">
        <v>45189.0000115741</v>
      </c>
      <c r="S631" s="7">
        <v>45200</v>
      </c>
      <c r="T631" s="5" t="s">
        <v>34</v>
      </c>
      <c r="U631" s="5">
        <v>530.31</v>
      </c>
      <c r="V631" s="5">
        <v>0</v>
      </c>
      <c r="W631" s="5">
        <v>0</v>
      </c>
      <c r="X631" s="5" t="s">
        <v>2815</v>
      </c>
      <c r="Y631" s="5" t="s">
        <v>2816</v>
      </c>
    </row>
    <row r="632" s="5" customFormat="1" spans="1:25">
      <c r="A632" s="5" t="s">
        <v>2817</v>
      </c>
      <c r="B632" s="5" t="s">
        <v>26</v>
      </c>
      <c r="C632" s="5" t="s">
        <v>27</v>
      </c>
      <c r="D632" s="5" t="s">
        <v>2818</v>
      </c>
      <c r="E632" s="5" t="s">
        <v>2819</v>
      </c>
      <c r="F632" s="7">
        <v>45196</v>
      </c>
      <c r="G632" s="7">
        <v>45197</v>
      </c>
      <c r="H632" s="5">
        <v>1</v>
      </c>
      <c r="I632" s="5">
        <v>1</v>
      </c>
      <c r="J632" s="5">
        <v>1</v>
      </c>
      <c r="K632" s="5" t="s">
        <v>30</v>
      </c>
      <c r="L632" s="5">
        <v>385.1</v>
      </c>
      <c r="M632" s="5">
        <v>385.1</v>
      </c>
      <c r="N632" s="5" t="s">
        <v>2820</v>
      </c>
      <c r="O632" s="5" t="s">
        <v>2224</v>
      </c>
      <c r="P632" s="5" t="s">
        <v>33</v>
      </c>
      <c r="Q632" s="5">
        <v>0</v>
      </c>
      <c r="R632" s="8">
        <v>45189</v>
      </c>
      <c r="S632" s="7">
        <v>45200</v>
      </c>
      <c r="T632" s="5" t="s">
        <v>34</v>
      </c>
      <c r="U632" s="5">
        <v>385.1</v>
      </c>
      <c r="V632" s="5">
        <v>0</v>
      </c>
      <c r="W632" s="5">
        <v>0</v>
      </c>
      <c r="X632" s="5" t="s">
        <v>2821</v>
      </c>
      <c r="Y632" s="5" t="s">
        <v>42</v>
      </c>
    </row>
    <row r="633" s="5" customFormat="1" spans="1:25">
      <c r="A633" s="5" t="s">
        <v>2817</v>
      </c>
      <c r="B633" s="5" t="s">
        <v>26</v>
      </c>
      <c r="C633" s="5" t="s">
        <v>43</v>
      </c>
      <c r="D633" s="5" t="s">
        <v>2818</v>
      </c>
      <c r="E633" s="5" t="s">
        <v>2819</v>
      </c>
      <c r="F633" s="7">
        <v>45196</v>
      </c>
      <c r="G633" s="7">
        <v>45197</v>
      </c>
      <c r="H633" s="5">
        <v>1</v>
      </c>
      <c r="I633" s="5">
        <v>1</v>
      </c>
      <c r="J633" s="5">
        <v>1</v>
      </c>
      <c r="K633" s="5" t="s">
        <v>30</v>
      </c>
      <c r="L633" s="5">
        <v>-385.1</v>
      </c>
      <c r="M633" s="5">
        <v>-385.1</v>
      </c>
      <c r="N633" s="5" t="s">
        <v>2820</v>
      </c>
      <c r="O633" s="5" t="s">
        <v>2224</v>
      </c>
      <c r="P633" s="5" t="s">
        <v>33</v>
      </c>
      <c r="Q633" s="5">
        <v>0</v>
      </c>
      <c r="R633" s="8">
        <v>45189</v>
      </c>
      <c r="S633" s="7">
        <v>45200</v>
      </c>
      <c r="T633" s="5" t="s">
        <v>34</v>
      </c>
      <c r="U633" s="5">
        <v>-385.1</v>
      </c>
      <c r="V633" s="5">
        <v>0</v>
      </c>
      <c r="W633" s="5">
        <v>0</v>
      </c>
      <c r="X633" s="5" t="s">
        <v>2821</v>
      </c>
      <c r="Y633" s="5" t="s">
        <v>42</v>
      </c>
    </row>
    <row r="634" s="5" customFormat="1" spans="1:25">
      <c r="A634" s="5" t="s">
        <v>2610</v>
      </c>
      <c r="B634" s="5" t="s">
        <v>26</v>
      </c>
      <c r="C634" s="5" t="s">
        <v>43</v>
      </c>
      <c r="D634" s="5" t="s">
        <v>249</v>
      </c>
      <c r="E634" s="5" t="s">
        <v>2611</v>
      </c>
      <c r="F634" s="7">
        <v>45196</v>
      </c>
      <c r="G634" s="7">
        <v>45197</v>
      </c>
      <c r="H634" s="5">
        <v>2</v>
      </c>
      <c r="I634" s="5">
        <v>1</v>
      </c>
      <c r="J634" s="5">
        <v>2</v>
      </c>
      <c r="K634" s="5" t="s">
        <v>30</v>
      </c>
      <c r="L634" s="5">
        <v>-637.52</v>
      </c>
      <c r="M634" s="5">
        <v>-637.52</v>
      </c>
      <c r="N634" s="5" t="s">
        <v>2612</v>
      </c>
      <c r="O634" s="5" t="s">
        <v>2224</v>
      </c>
      <c r="P634" s="5" t="s">
        <v>33</v>
      </c>
      <c r="Q634" s="5">
        <v>0</v>
      </c>
      <c r="R634" s="8">
        <v>45182</v>
      </c>
      <c r="S634" s="7">
        <v>45200</v>
      </c>
      <c r="T634" s="5" t="s">
        <v>34</v>
      </c>
      <c r="U634" s="5">
        <v>-637.52</v>
      </c>
      <c r="V634" s="5">
        <v>0</v>
      </c>
      <c r="W634" s="5">
        <v>0</v>
      </c>
      <c r="X634" s="5" t="s">
        <v>2613</v>
      </c>
      <c r="Y634" s="5" t="s">
        <v>253</v>
      </c>
    </row>
    <row r="635" s="5" customFormat="1" spans="1:25">
      <c r="A635" s="5" t="s">
        <v>2822</v>
      </c>
      <c r="B635" s="5" t="s">
        <v>26</v>
      </c>
      <c r="C635" s="5" t="s">
        <v>27</v>
      </c>
      <c r="D635" s="5" t="s">
        <v>1076</v>
      </c>
      <c r="E635" s="5" t="s">
        <v>288</v>
      </c>
      <c r="F635" s="7">
        <v>45193</v>
      </c>
      <c r="G635" s="7">
        <v>45197</v>
      </c>
      <c r="H635" s="5">
        <v>1</v>
      </c>
      <c r="I635" s="5">
        <v>4</v>
      </c>
      <c r="J635" s="5">
        <v>4</v>
      </c>
      <c r="K635" s="5" t="s">
        <v>30</v>
      </c>
      <c r="L635" s="5">
        <v>960.4</v>
      </c>
      <c r="M635" s="5">
        <v>960.4</v>
      </c>
      <c r="N635" s="5" t="s">
        <v>2823</v>
      </c>
      <c r="O635" s="5" t="s">
        <v>2224</v>
      </c>
      <c r="P635" s="5" t="s">
        <v>33</v>
      </c>
      <c r="Q635" s="5">
        <v>0</v>
      </c>
      <c r="R635" s="8">
        <v>45189.0000115741</v>
      </c>
      <c r="S635" s="7">
        <v>45200</v>
      </c>
      <c r="T635" s="5" t="s">
        <v>34</v>
      </c>
      <c r="U635" s="5">
        <v>960.4</v>
      </c>
      <c r="V635" s="5">
        <v>0</v>
      </c>
      <c r="W635" s="5">
        <v>0</v>
      </c>
      <c r="X635" s="5" t="s">
        <v>2824</v>
      </c>
      <c r="Y635" s="5" t="s">
        <v>2825</v>
      </c>
    </row>
    <row r="636" s="5" customFormat="1" spans="1:25">
      <c r="A636" s="5" t="s">
        <v>2614</v>
      </c>
      <c r="B636" s="5" t="s">
        <v>26</v>
      </c>
      <c r="C636" s="5" t="s">
        <v>43</v>
      </c>
      <c r="D636" s="5" t="s">
        <v>2615</v>
      </c>
      <c r="E636" s="5" t="s">
        <v>215</v>
      </c>
      <c r="F636" s="7">
        <v>45193</v>
      </c>
      <c r="G636" s="7">
        <v>45197</v>
      </c>
      <c r="H636" s="5">
        <v>1</v>
      </c>
      <c r="I636" s="5">
        <v>4</v>
      </c>
      <c r="J636" s="5">
        <v>4</v>
      </c>
      <c r="K636" s="5" t="s">
        <v>30</v>
      </c>
      <c r="L636" s="5">
        <v>-1448</v>
      </c>
      <c r="M636" s="5">
        <v>-1448</v>
      </c>
      <c r="N636" s="5" t="s">
        <v>2616</v>
      </c>
      <c r="O636" s="5" t="s">
        <v>2224</v>
      </c>
      <c r="P636" s="5" t="s">
        <v>33</v>
      </c>
      <c r="Q636" s="5">
        <v>0</v>
      </c>
      <c r="R636" s="8">
        <v>45182</v>
      </c>
      <c r="S636" s="7">
        <v>45200</v>
      </c>
      <c r="T636" s="5" t="s">
        <v>34</v>
      </c>
      <c r="U636" s="5">
        <v>-1448</v>
      </c>
      <c r="V636" s="5">
        <v>0</v>
      </c>
      <c r="W636" s="5">
        <v>0</v>
      </c>
      <c r="X636" s="5" t="s">
        <v>2617</v>
      </c>
      <c r="Y636" s="5" t="s">
        <v>2618</v>
      </c>
    </row>
    <row r="637" s="5" customFormat="1" spans="1:25">
      <c r="A637" s="5" t="s">
        <v>2826</v>
      </c>
      <c r="B637" s="5" t="s">
        <v>26</v>
      </c>
      <c r="C637" s="5" t="s">
        <v>27</v>
      </c>
      <c r="D637" s="5" t="s">
        <v>1701</v>
      </c>
      <c r="E637" s="5" t="s">
        <v>1702</v>
      </c>
      <c r="F637" s="7">
        <v>45196</v>
      </c>
      <c r="G637" s="7">
        <v>45197</v>
      </c>
      <c r="H637" s="5">
        <v>1</v>
      </c>
      <c r="I637" s="5">
        <v>1</v>
      </c>
      <c r="J637" s="5">
        <v>1</v>
      </c>
      <c r="K637" s="5" t="s">
        <v>30</v>
      </c>
      <c r="L637" s="5">
        <v>828.96</v>
      </c>
      <c r="M637" s="5">
        <v>828.96</v>
      </c>
      <c r="N637" s="5" t="s">
        <v>2827</v>
      </c>
      <c r="O637" s="5" t="s">
        <v>2224</v>
      </c>
      <c r="P637" s="5" t="s">
        <v>33</v>
      </c>
      <c r="Q637" s="5">
        <v>0</v>
      </c>
      <c r="R637" s="8">
        <v>45190.0000115741</v>
      </c>
      <c r="S637" s="7">
        <v>45200</v>
      </c>
      <c r="T637" s="5" t="s">
        <v>34</v>
      </c>
      <c r="U637" s="5">
        <v>828.96</v>
      </c>
      <c r="V637" s="5">
        <v>0</v>
      </c>
      <c r="W637" s="5">
        <v>0</v>
      </c>
      <c r="X637" s="5" t="s">
        <v>2828</v>
      </c>
      <c r="Y637" s="5" t="s">
        <v>42</v>
      </c>
    </row>
    <row r="638" s="5" customFormat="1" spans="1:25">
      <c r="A638" s="5" t="s">
        <v>2829</v>
      </c>
      <c r="B638" s="5" t="s">
        <v>26</v>
      </c>
      <c r="C638" s="5" t="s">
        <v>27</v>
      </c>
      <c r="D638" s="5" t="s">
        <v>2830</v>
      </c>
      <c r="E638" s="5" t="s">
        <v>2831</v>
      </c>
      <c r="F638" s="7">
        <v>45195</v>
      </c>
      <c r="G638" s="7">
        <v>45197</v>
      </c>
      <c r="H638" s="5">
        <v>1</v>
      </c>
      <c r="I638" s="5">
        <v>2</v>
      </c>
      <c r="J638" s="5">
        <v>2</v>
      </c>
      <c r="K638" s="5" t="s">
        <v>30</v>
      </c>
      <c r="L638" s="5">
        <v>25072.84</v>
      </c>
      <c r="M638" s="5">
        <v>25072.84</v>
      </c>
      <c r="N638" s="5" t="s">
        <v>2832</v>
      </c>
      <c r="O638" s="5" t="s">
        <v>2224</v>
      </c>
      <c r="P638" s="5" t="s">
        <v>33</v>
      </c>
      <c r="Q638" s="5">
        <v>0</v>
      </c>
      <c r="R638" s="8">
        <v>45190.0000115741</v>
      </c>
      <c r="S638" s="7">
        <v>45200</v>
      </c>
      <c r="T638" s="5" t="s">
        <v>34</v>
      </c>
      <c r="U638" s="5">
        <v>25072.84</v>
      </c>
      <c r="V638" s="5">
        <v>0</v>
      </c>
      <c r="W638" s="5">
        <v>0</v>
      </c>
      <c r="X638" s="5" t="s">
        <v>2833</v>
      </c>
      <c r="Y638" s="5" t="s">
        <v>42</v>
      </c>
    </row>
    <row r="639" s="5" customFormat="1" spans="1:25">
      <c r="A639" s="5" t="s">
        <v>2829</v>
      </c>
      <c r="B639" s="5" t="s">
        <v>26</v>
      </c>
      <c r="C639" s="5" t="s">
        <v>43</v>
      </c>
      <c r="D639" s="5" t="s">
        <v>2830</v>
      </c>
      <c r="E639" s="5" t="s">
        <v>2831</v>
      </c>
      <c r="F639" s="7">
        <v>45195</v>
      </c>
      <c r="G639" s="7">
        <v>45197</v>
      </c>
      <c r="H639" s="5">
        <v>1</v>
      </c>
      <c r="I639" s="5">
        <v>2</v>
      </c>
      <c r="J639" s="5">
        <v>2</v>
      </c>
      <c r="K639" s="5" t="s">
        <v>30</v>
      </c>
      <c r="L639" s="5">
        <v>-25072.84</v>
      </c>
      <c r="M639" s="5">
        <v>-25072.84</v>
      </c>
      <c r="N639" s="5" t="s">
        <v>2832</v>
      </c>
      <c r="O639" s="5" t="s">
        <v>2224</v>
      </c>
      <c r="P639" s="5" t="s">
        <v>33</v>
      </c>
      <c r="Q639" s="5">
        <v>0</v>
      </c>
      <c r="R639" s="8">
        <v>45190.0000115741</v>
      </c>
      <c r="S639" s="7">
        <v>45200</v>
      </c>
      <c r="T639" s="5" t="s">
        <v>34</v>
      </c>
      <c r="U639" s="5">
        <v>-25072.84</v>
      </c>
      <c r="V639" s="5">
        <v>0</v>
      </c>
      <c r="W639" s="5">
        <v>0</v>
      </c>
      <c r="X639" s="5" t="s">
        <v>2833</v>
      </c>
      <c r="Y639" s="5" t="s">
        <v>42</v>
      </c>
    </row>
    <row r="640" s="5" customFormat="1" spans="1:25">
      <c r="A640" s="5" t="s">
        <v>2834</v>
      </c>
      <c r="B640" s="5" t="s">
        <v>26</v>
      </c>
      <c r="C640" s="5" t="s">
        <v>27</v>
      </c>
      <c r="D640" s="5" t="s">
        <v>587</v>
      </c>
      <c r="E640" s="5" t="s">
        <v>588</v>
      </c>
      <c r="F640" s="7">
        <v>45195</v>
      </c>
      <c r="G640" s="7">
        <v>45197</v>
      </c>
      <c r="H640" s="5">
        <v>1</v>
      </c>
      <c r="I640" s="5">
        <v>2</v>
      </c>
      <c r="J640" s="5">
        <v>2</v>
      </c>
      <c r="K640" s="5" t="s">
        <v>30</v>
      </c>
      <c r="L640" s="5">
        <v>510.58</v>
      </c>
      <c r="M640" s="5">
        <v>510.58</v>
      </c>
      <c r="N640" s="5" t="s">
        <v>2835</v>
      </c>
      <c r="O640" s="5" t="s">
        <v>2224</v>
      </c>
      <c r="P640" s="5" t="s">
        <v>33</v>
      </c>
      <c r="Q640" s="5">
        <v>0</v>
      </c>
      <c r="R640" s="8">
        <v>45190</v>
      </c>
      <c r="S640" s="7">
        <v>45200</v>
      </c>
      <c r="T640" s="5" t="s">
        <v>34</v>
      </c>
      <c r="U640" s="5">
        <v>510.58</v>
      </c>
      <c r="V640" s="5">
        <v>0</v>
      </c>
      <c r="W640" s="5">
        <v>0</v>
      </c>
      <c r="X640" s="5" t="s">
        <v>2836</v>
      </c>
      <c r="Y640" s="5" t="s">
        <v>42</v>
      </c>
    </row>
    <row r="641" s="5" customFormat="1" spans="1:25">
      <c r="A641" s="5" t="s">
        <v>2837</v>
      </c>
      <c r="B641" s="5" t="s">
        <v>26</v>
      </c>
      <c r="C641" s="5" t="s">
        <v>27</v>
      </c>
      <c r="D641" s="5" t="s">
        <v>2838</v>
      </c>
      <c r="E641" s="5" t="s">
        <v>199</v>
      </c>
      <c r="F641" s="7">
        <v>45195</v>
      </c>
      <c r="G641" s="7">
        <v>45197</v>
      </c>
      <c r="H641" s="5">
        <v>1</v>
      </c>
      <c r="I641" s="5">
        <v>2</v>
      </c>
      <c r="J641" s="5">
        <v>2</v>
      </c>
      <c r="K641" s="5" t="s">
        <v>30</v>
      </c>
      <c r="L641" s="5">
        <v>5423.06</v>
      </c>
      <c r="M641" s="5">
        <v>5423.06</v>
      </c>
      <c r="N641" s="5" t="s">
        <v>2839</v>
      </c>
      <c r="O641" s="5" t="s">
        <v>2224</v>
      </c>
      <c r="P641" s="5" t="s">
        <v>33</v>
      </c>
      <c r="Q641" s="5">
        <v>0</v>
      </c>
      <c r="R641" s="8">
        <v>45159.0000115741</v>
      </c>
      <c r="S641" s="7">
        <v>45200</v>
      </c>
      <c r="T641" s="5" t="s">
        <v>34</v>
      </c>
      <c r="U641" s="5">
        <v>5423.06</v>
      </c>
      <c r="V641" s="5">
        <v>0</v>
      </c>
      <c r="W641" s="5">
        <v>0</v>
      </c>
      <c r="X641" s="5" t="s">
        <v>2840</v>
      </c>
      <c r="Y641" s="5" t="s">
        <v>2841</v>
      </c>
    </row>
    <row r="642" s="5" customFormat="1" spans="1:25">
      <c r="A642" s="5" t="s">
        <v>2842</v>
      </c>
      <c r="B642" s="5" t="s">
        <v>26</v>
      </c>
      <c r="C642" s="5" t="s">
        <v>27</v>
      </c>
      <c r="D642" s="5" t="s">
        <v>2843</v>
      </c>
      <c r="E642" s="5" t="s">
        <v>368</v>
      </c>
      <c r="F642" s="7">
        <v>45195</v>
      </c>
      <c r="G642" s="7">
        <v>45197</v>
      </c>
      <c r="H642" s="5">
        <v>1</v>
      </c>
      <c r="I642" s="5">
        <v>2</v>
      </c>
      <c r="J642" s="5">
        <v>2</v>
      </c>
      <c r="K642" s="5" t="s">
        <v>30</v>
      </c>
      <c r="L642" s="5">
        <v>608.66</v>
      </c>
      <c r="M642" s="5">
        <v>608.66</v>
      </c>
      <c r="N642" s="5" t="s">
        <v>2844</v>
      </c>
      <c r="O642" s="5" t="s">
        <v>2224</v>
      </c>
      <c r="P642" s="5" t="s">
        <v>33</v>
      </c>
      <c r="Q642" s="5">
        <v>0</v>
      </c>
      <c r="R642" s="8">
        <v>45190.0000115741</v>
      </c>
      <c r="S642" s="7">
        <v>45200</v>
      </c>
      <c r="T642" s="5" t="s">
        <v>34</v>
      </c>
      <c r="U642" s="5">
        <v>608.66</v>
      </c>
      <c r="V642" s="5">
        <v>0</v>
      </c>
      <c r="W642" s="5">
        <v>0</v>
      </c>
      <c r="X642" s="5" t="s">
        <v>2845</v>
      </c>
      <c r="Y642" s="5" t="s">
        <v>2846</v>
      </c>
    </row>
    <row r="643" s="5" customFormat="1" spans="1:25">
      <c r="A643" s="5" t="s">
        <v>2847</v>
      </c>
      <c r="B643" s="5" t="s">
        <v>26</v>
      </c>
      <c r="C643" s="5" t="s">
        <v>27</v>
      </c>
      <c r="D643" s="5" t="s">
        <v>2848</v>
      </c>
      <c r="E643" s="5" t="s">
        <v>2849</v>
      </c>
      <c r="F643" s="7">
        <v>45194</v>
      </c>
      <c r="G643" s="7">
        <v>45197</v>
      </c>
      <c r="H643" s="5">
        <v>1</v>
      </c>
      <c r="I643" s="5">
        <v>3</v>
      </c>
      <c r="J643" s="5">
        <v>3</v>
      </c>
      <c r="K643" s="5" t="s">
        <v>30</v>
      </c>
      <c r="L643" s="5">
        <v>4092.18</v>
      </c>
      <c r="M643" s="5">
        <v>4092.18</v>
      </c>
      <c r="N643" s="5" t="s">
        <v>2850</v>
      </c>
      <c r="O643" s="5" t="s">
        <v>2224</v>
      </c>
      <c r="P643" s="5" t="s">
        <v>33</v>
      </c>
      <c r="Q643" s="5">
        <v>0</v>
      </c>
      <c r="R643" s="8">
        <v>45190</v>
      </c>
      <c r="S643" s="7">
        <v>45200</v>
      </c>
      <c r="T643" s="5" t="s">
        <v>34</v>
      </c>
      <c r="U643" s="5">
        <v>4092.18</v>
      </c>
      <c r="V643" s="5">
        <v>0</v>
      </c>
      <c r="W643" s="5">
        <v>0</v>
      </c>
      <c r="X643" s="5" t="s">
        <v>2851</v>
      </c>
      <c r="Y643" s="5" t="s">
        <v>42</v>
      </c>
    </row>
    <row r="644" s="5" customFormat="1" spans="1:25">
      <c r="A644" s="5" t="s">
        <v>2852</v>
      </c>
      <c r="B644" s="5" t="s">
        <v>26</v>
      </c>
      <c r="C644" s="5" t="s">
        <v>27</v>
      </c>
      <c r="D644" s="5" t="s">
        <v>516</v>
      </c>
      <c r="E644" s="5" t="s">
        <v>2853</v>
      </c>
      <c r="F644" s="7">
        <v>45194</v>
      </c>
      <c r="G644" s="7">
        <v>45197</v>
      </c>
      <c r="H644" s="5">
        <v>1</v>
      </c>
      <c r="I644" s="5">
        <v>3</v>
      </c>
      <c r="J644" s="5">
        <v>3</v>
      </c>
      <c r="K644" s="5" t="s">
        <v>30</v>
      </c>
      <c r="L644" s="5">
        <v>854.46</v>
      </c>
      <c r="M644" s="5">
        <v>854.46</v>
      </c>
      <c r="N644" s="5" t="s">
        <v>2854</v>
      </c>
      <c r="O644" s="5" t="s">
        <v>2224</v>
      </c>
      <c r="P644" s="5" t="s">
        <v>33</v>
      </c>
      <c r="Q644" s="5">
        <v>0</v>
      </c>
      <c r="R644" s="8">
        <v>45190.0000115741</v>
      </c>
      <c r="S644" s="7">
        <v>45200</v>
      </c>
      <c r="T644" s="5" t="s">
        <v>34</v>
      </c>
      <c r="U644" s="5">
        <v>854.46</v>
      </c>
      <c r="V644" s="5">
        <v>0</v>
      </c>
      <c r="W644" s="5">
        <v>0</v>
      </c>
      <c r="X644" s="5" t="s">
        <v>2855</v>
      </c>
      <c r="Y644" s="5" t="s">
        <v>42</v>
      </c>
    </row>
    <row r="645" s="5" customFormat="1" spans="1:25">
      <c r="A645" s="5" t="s">
        <v>2856</v>
      </c>
      <c r="B645" s="5" t="s">
        <v>26</v>
      </c>
      <c r="C645" s="5" t="s">
        <v>27</v>
      </c>
      <c r="D645" s="5" t="s">
        <v>2857</v>
      </c>
      <c r="E645" s="5" t="s">
        <v>2858</v>
      </c>
      <c r="F645" s="7">
        <v>45196</v>
      </c>
      <c r="G645" s="7">
        <v>45197</v>
      </c>
      <c r="H645" s="5">
        <v>1</v>
      </c>
      <c r="I645" s="5">
        <v>1</v>
      </c>
      <c r="J645" s="5">
        <v>1</v>
      </c>
      <c r="K645" s="5" t="s">
        <v>30</v>
      </c>
      <c r="L645" s="5">
        <v>715.64</v>
      </c>
      <c r="M645" s="5">
        <v>715.64</v>
      </c>
      <c r="N645" s="5" t="s">
        <v>2859</v>
      </c>
      <c r="O645" s="5" t="s">
        <v>2224</v>
      </c>
      <c r="P645" s="5" t="s">
        <v>33</v>
      </c>
      <c r="Q645" s="5">
        <v>0</v>
      </c>
      <c r="R645" s="8">
        <v>45191.0000115741</v>
      </c>
      <c r="S645" s="7">
        <v>45200</v>
      </c>
      <c r="T645" s="5" t="s">
        <v>34</v>
      </c>
      <c r="U645" s="5">
        <v>715.64</v>
      </c>
      <c r="V645" s="5">
        <v>0</v>
      </c>
      <c r="W645" s="5">
        <v>0</v>
      </c>
      <c r="X645" s="5" t="s">
        <v>2860</v>
      </c>
      <c r="Y645" s="5" t="s">
        <v>42</v>
      </c>
    </row>
    <row r="646" s="5" customFormat="1" spans="1:25">
      <c r="A646" s="5" t="s">
        <v>2861</v>
      </c>
      <c r="B646" s="5" t="s">
        <v>26</v>
      </c>
      <c r="C646" s="5" t="s">
        <v>27</v>
      </c>
      <c r="D646" s="5" t="s">
        <v>696</v>
      </c>
      <c r="E646" s="5" t="s">
        <v>294</v>
      </c>
      <c r="F646" s="7">
        <v>45196</v>
      </c>
      <c r="G646" s="7">
        <v>45197</v>
      </c>
      <c r="H646" s="5">
        <v>1</v>
      </c>
      <c r="I646" s="5">
        <v>1</v>
      </c>
      <c r="J646" s="5">
        <v>1</v>
      </c>
      <c r="K646" s="5" t="s">
        <v>30</v>
      </c>
      <c r="L646" s="5">
        <v>1484.82</v>
      </c>
      <c r="M646" s="5">
        <v>1484.82</v>
      </c>
      <c r="N646" s="5" t="s">
        <v>2862</v>
      </c>
      <c r="O646" s="5" t="s">
        <v>2224</v>
      </c>
      <c r="P646" s="5" t="s">
        <v>33</v>
      </c>
      <c r="Q646" s="5">
        <v>0</v>
      </c>
      <c r="R646" s="8">
        <v>45191</v>
      </c>
      <c r="S646" s="7">
        <v>45200</v>
      </c>
      <c r="T646" s="5" t="s">
        <v>34</v>
      </c>
      <c r="U646" s="5">
        <v>1484.82</v>
      </c>
      <c r="V646" s="5">
        <v>0</v>
      </c>
      <c r="W646" s="5">
        <v>0</v>
      </c>
      <c r="X646" s="5" t="s">
        <v>2863</v>
      </c>
      <c r="Y646" s="5" t="s">
        <v>42</v>
      </c>
    </row>
    <row r="647" s="5" customFormat="1" spans="1:25">
      <c r="A647" s="5" t="s">
        <v>2864</v>
      </c>
      <c r="B647" s="5" t="s">
        <v>26</v>
      </c>
      <c r="C647" s="5" t="s">
        <v>27</v>
      </c>
      <c r="D647" s="5" t="s">
        <v>2865</v>
      </c>
      <c r="E647" s="5" t="s">
        <v>528</v>
      </c>
      <c r="F647" s="7">
        <v>45195</v>
      </c>
      <c r="G647" s="7">
        <v>45197</v>
      </c>
      <c r="H647" s="5">
        <v>1</v>
      </c>
      <c r="I647" s="5">
        <v>2</v>
      </c>
      <c r="J647" s="5">
        <v>2</v>
      </c>
      <c r="K647" s="5" t="s">
        <v>30</v>
      </c>
      <c r="L647" s="5">
        <v>656.16</v>
      </c>
      <c r="M647" s="5">
        <v>656.16</v>
      </c>
      <c r="N647" s="5" t="s">
        <v>2866</v>
      </c>
      <c r="O647" s="5" t="s">
        <v>2224</v>
      </c>
      <c r="P647" s="5" t="s">
        <v>33</v>
      </c>
      <c r="Q647" s="5">
        <v>0</v>
      </c>
      <c r="R647" s="8">
        <v>45191</v>
      </c>
      <c r="S647" s="7">
        <v>45200</v>
      </c>
      <c r="T647" s="5" t="s">
        <v>34</v>
      </c>
      <c r="U647" s="5">
        <v>656.16</v>
      </c>
      <c r="V647" s="5">
        <v>0</v>
      </c>
      <c r="W647" s="5">
        <v>0</v>
      </c>
      <c r="X647" s="5" t="s">
        <v>2867</v>
      </c>
      <c r="Y647" s="5" t="s">
        <v>42</v>
      </c>
    </row>
    <row r="648" s="5" customFormat="1" spans="1:25">
      <c r="A648" s="5" t="s">
        <v>2868</v>
      </c>
      <c r="B648" s="5" t="s">
        <v>26</v>
      </c>
      <c r="C648" s="5" t="s">
        <v>27</v>
      </c>
      <c r="D648" s="5" t="s">
        <v>825</v>
      </c>
      <c r="E648" s="5" t="s">
        <v>826</v>
      </c>
      <c r="F648" s="7">
        <v>45196</v>
      </c>
      <c r="G648" s="7">
        <v>45197</v>
      </c>
      <c r="H648" s="5">
        <v>1</v>
      </c>
      <c r="I648" s="5">
        <v>1</v>
      </c>
      <c r="J648" s="5">
        <v>1</v>
      </c>
      <c r="K648" s="5" t="s">
        <v>30</v>
      </c>
      <c r="L648" s="5">
        <v>265.41</v>
      </c>
      <c r="M648" s="5">
        <v>265.41</v>
      </c>
      <c r="N648" s="5" t="s">
        <v>1773</v>
      </c>
      <c r="O648" s="5" t="s">
        <v>2224</v>
      </c>
      <c r="P648" s="5" t="s">
        <v>33</v>
      </c>
      <c r="Q648" s="5">
        <v>0</v>
      </c>
      <c r="R648" s="8">
        <v>45191</v>
      </c>
      <c r="S648" s="7">
        <v>45200</v>
      </c>
      <c r="T648" s="5" t="s">
        <v>34</v>
      </c>
      <c r="U648" s="5">
        <v>265.41</v>
      </c>
      <c r="V648" s="5">
        <v>0</v>
      </c>
      <c r="W648" s="5">
        <v>0</v>
      </c>
      <c r="X648" s="5" t="s">
        <v>2869</v>
      </c>
      <c r="Y648" s="5" t="s">
        <v>2870</v>
      </c>
    </row>
    <row r="649" s="5" customFormat="1" spans="1:25">
      <c r="A649" s="5" t="s">
        <v>2871</v>
      </c>
      <c r="B649" s="5" t="s">
        <v>26</v>
      </c>
      <c r="C649" s="5" t="s">
        <v>27</v>
      </c>
      <c r="D649" s="5" t="s">
        <v>2872</v>
      </c>
      <c r="E649" s="5" t="s">
        <v>555</v>
      </c>
      <c r="F649" s="7">
        <v>45195</v>
      </c>
      <c r="G649" s="7">
        <v>45197</v>
      </c>
      <c r="H649" s="5">
        <v>1</v>
      </c>
      <c r="I649" s="5">
        <v>2</v>
      </c>
      <c r="J649" s="5">
        <v>2</v>
      </c>
      <c r="K649" s="5" t="s">
        <v>30</v>
      </c>
      <c r="L649" s="5">
        <v>1505.28</v>
      </c>
      <c r="M649" s="5">
        <v>1505.28</v>
      </c>
      <c r="N649" s="5" t="s">
        <v>2873</v>
      </c>
      <c r="O649" s="5" t="s">
        <v>2224</v>
      </c>
      <c r="P649" s="5" t="s">
        <v>33</v>
      </c>
      <c r="Q649" s="5">
        <v>0</v>
      </c>
      <c r="R649" s="8">
        <v>45191.0000115741</v>
      </c>
      <c r="S649" s="7">
        <v>45200</v>
      </c>
      <c r="T649" s="5" t="s">
        <v>34</v>
      </c>
      <c r="U649" s="5">
        <v>1505.28</v>
      </c>
      <c r="V649" s="5">
        <v>0</v>
      </c>
      <c r="W649" s="5">
        <v>0</v>
      </c>
      <c r="X649" s="5" t="s">
        <v>2874</v>
      </c>
      <c r="Y649" s="5" t="s">
        <v>2875</v>
      </c>
    </row>
    <row r="650" s="5" customFormat="1" spans="1:25">
      <c r="A650" s="5" t="s">
        <v>2876</v>
      </c>
      <c r="B650" s="5" t="s">
        <v>26</v>
      </c>
      <c r="C650" s="5" t="s">
        <v>27</v>
      </c>
      <c r="D650" s="5" t="s">
        <v>2877</v>
      </c>
      <c r="E650" s="5" t="s">
        <v>2878</v>
      </c>
      <c r="F650" s="7">
        <v>45196</v>
      </c>
      <c r="G650" s="7">
        <v>45197</v>
      </c>
      <c r="H650" s="5">
        <v>1</v>
      </c>
      <c r="I650" s="5">
        <v>1</v>
      </c>
      <c r="J650" s="5">
        <v>1</v>
      </c>
      <c r="K650" s="5" t="s">
        <v>30</v>
      </c>
      <c r="L650" s="5">
        <v>1661.71</v>
      </c>
      <c r="M650" s="5">
        <v>1661.71</v>
      </c>
      <c r="N650" s="5" t="s">
        <v>2879</v>
      </c>
      <c r="O650" s="5" t="s">
        <v>2224</v>
      </c>
      <c r="P650" s="5" t="s">
        <v>33</v>
      </c>
      <c r="Q650" s="5">
        <v>0</v>
      </c>
      <c r="R650" s="8">
        <v>45129.0000115741</v>
      </c>
      <c r="S650" s="7">
        <v>45200</v>
      </c>
      <c r="T650" s="5" t="s">
        <v>34</v>
      </c>
      <c r="U650" s="5">
        <v>1661.71</v>
      </c>
      <c r="V650" s="5">
        <v>0</v>
      </c>
      <c r="W650" s="5">
        <v>0</v>
      </c>
      <c r="X650" s="5" t="s">
        <v>2880</v>
      </c>
      <c r="Y650" s="5" t="s">
        <v>2881</v>
      </c>
    </row>
    <row r="651" s="5" customFormat="1" spans="1:25">
      <c r="A651" s="5" t="s">
        <v>2882</v>
      </c>
      <c r="B651" s="5" t="s">
        <v>26</v>
      </c>
      <c r="C651" s="5" t="s">
        <v>27</v>
      </c>
      <c r="D651" s="5" t="s">
        <v>249</v>
      </c>
      <c r="E651" s="5" t="s">
        <v>250</v>
      </c>
      <c r="F651" s="7">
        <v>45196</v>
      </c>
      <c r="G651" s="7">
        <v>45197</v>
      </c>
      <c r="H651" s="5">
        <v>2</v>
      </c>
      <c r="I651" s="5">
        <v>1</v>
      </c>
      <c r="J651" s="5">
        <v>2</v>
      </c>
      <c r="K651" s="5" t="s">
        <v>30</v>
      </c>
      <c r="L651" s="5">
        <v>638.52</v>
      </c>
      <c r="M651" s="5">
        <v>638.52</v>
      </c>
      <c r="N651" s="5" t="s">
        <v>2883</v>
      </c>
      <c r="O651" s="5" t="s">
        <v>2224</v>
      </c>
      <c r="P651" s="5" t="s">
        <v>33</v>
      </c>
      <c r="Q651" s="5">
        <v>0</v>
      </c>
      <c r="R651" s="8">
        <v>45179.0000115741</v>
      </c>
      <c r="S651" s="7">
        <v>45200</v>
      </c>
      <c r="T651" s="5" t="s">
        <v>34</v>
      </c>
      <c r="U651" s="5">
        <v>638.52</v>
      </c>
      <c r="V651" s="5">
        <v>0</v>
      </c>
      <c r="W651" s="5">
        <v>0</v>
      </c>
      <c r="X651" s="5" t="s">
        <v>2884</v>
      </c>
      <c r="Y651" s="5" t="s">
        <v>253</v>
      </c>
    </row>
    <row r="652" s="5" customFormat="1" spans="1:25">
      <c r="A652" s="5" t="s">
        <v>2885</v>
      </c>
      <c r="B652" s="5" t="s">
        <v>26</v>
      </c>
      <c r="C652" s="5" t="s">
        <v>27</v>
      </c>
      <c r="D652" s="5" t="s">
        <v>2886</v>
      </c>
      <c r="E652" s="5" t="s">
        <v>2887</v>
      </c>
      <c r="F652" s="7">
        <v>45196</v>
      </c>
      <c r="G652" s="7">
        <v>45197</v>
      </c>
      <c r="H652" s="5">
        <v>1</v>
      </c>
      <c r="I652" s="5">
        <v>1</v>
      </c>
      <c r="J652" s="5">
        <v>1</v>
      </c>
      <c r="K652" s="5" t="s">
        <v>30</v>
      </c>
      <c r="L652" s="5">
        <v>981.92</v>
      </c>
      <c r="M652" s="5">
        <v>981.92</v>
      </c>
      <c r="N652" s="5" t="s">
        <v>2888</v>
      </c>
      <c r="O652" s="5" t="s">
        <v>2224</v>
      </c>
      <c r="P652" s="5" t="s">
        <v>33</v>
      </c>
      <c r="Q652" s="5">
        <v>0</v>
      </c>
      <c r="R652" s="8">
        <v>45182.0000115741</v>
      </c>
      <c r="S652" s="7">
        <v>45200</v>
      </c>
      <c r="T652" s="5" t="s">
        <v>34</v>
      </c>
      <c r="U652" s="5">
        <v>981.92</v>
      </c>
      <c r="V652" s="5">
        <v>0</v>
      </c>
      <c r="W652" s="5">
        <v>0</v>
      </c>
      <c r="X652" s="5" t="s">
        <v>2889</v>
      </c>
      <c r="Y652" s="5" t="s">
        <v>42</v>
      </c>
    </row>
    <row r="653" s="5" customFormat="1" spans="1:25">
      <c r="A653" s="5" t="s">
        <v>2890</v>
      </c>
      <c r="B653" s="5" t="s">
        <v>26</v>
      </c>
      <c r="C653" s="5" t="s">
        <v>27</v>
      </c>
      <c r="D653" s="5" t="s">
        <v>2891</v>
      </c>
      <c r="E653" s="5" t="s">
        <v>2892</v>
      </c>
      <c r="F653" s="7">
        <v>45196</v>
      </c>
      <c r="G653" s="7">
        <v>45197</v>
      </c>
      <c r="H653" s="5">
        <v>1</v>
      </c>
      <c r="I653" s="5">
        <v>1</v>
      </c>
      <c r="J653" s="5">
        <v>1</v>
      </c>
      <c r="K653" s="5" t="s">
        <v>30</v>
      </c>
      <c r="L653" s="5">
        <v>1181.78</v>
      </c>
      <c r="M653" s="5">
        <v>1181.78</v>
      </c>
      <c r="N653" s="5" t="s">
        <v>2893</v>
      </c>
      <c r="O653" s="5" t="s">
        <v>2224</v>
      </c>
      <c r="P653" s="5" t="s">
        <v>33</v>
      </c>
      <c r="Q653" s="5">
        <v>0</v>
      </c>
      <c r="R653" s="8">
        <v>45191.0000115741</v>
      </c>
      <c r="S653" s="7">
        <v>45200</v>
      </c>
      <c r="T653" s="5" t="s">
        <v>34</v>
      </c>
      <c r="U653" s="5">
        <v>1181.78</v>
      </c>
      <c r="V653" s="5">
        <v>0</v>
      </c>
      <c r="W653" s="5">
        <v>0</v>
      </c>
      <c r="X653" s="5" t="s">
        <v>2894</v>
      </c>
      <c r="Y653" s="5" t="s">
        <v>2895</v>
      </c>
    </row>
    <row r="654" s="5" customFormat="1" spans="1:25">
      <c r="A654" s="5" t="s">
        <v>2896</v>
      </c>
      <c r="B654" s="5" t="s">
        <v>26</v>
      </c>
      <c r="C654" s="5" t="s">
        <v>27</v>
      </c>
      <c r="D654" s="5" t="s">
        <v>2897</v>
      </c>
      <c r="E654" s="5" t="s">
        <v>2898</v>
      </c>
      <c r="F654" s="7">
        <v>45196</v>
      </c>
      <c r="G654" s="7">
        <v>45197</v>
      </c>
      <c r="H654" s="5">
        <v>1</v>
      </c>
      <c r="I654" s="5">
        <v>1</v>
      </c>
      <c r="J654" s="5">
        <v>1</v>
      </c>
      <c r="K654" s="5" t="s">
        <v>30</v>
      </c>
      <c r="L654" s="5">
        <v>1758.68</v>
      </c>
      <c r="M654" s="5">
        <v>1758.68</v>
      </c>
      <c r="N654" s="5" t="s">
        <v>2899</v>
      </c>
      <c r="O654" s="5" t="s">
        <v>2224</v>
      </c>
      <c r="P654" s="5" t="s">
        <v>33</v>
      </c>
      <c r="Q654" s="5">
        <v>0</v>
      </c>
      <c r="R654" s="8">
        <v>45191</v>
      </c>
      <c r="S654" s="7">
        <v>45200</v>
      </c>
      <c r="T654" s="5" t="s">
        <v>34</v>
      </c>
      <c r="U654" s="5">
        <v>1758.68</v>
      </c>
      <c r="V654" s="5">
        <v>0</v>
      </c>
      <c r="W654" s="5">
        <v>0</v>
      </c>
      <c r="X654" s="5" t="s">
        <v>2900</v>
      </c>
      <c r="Y654" s="5" t="s">
        <v>2901</v>
      </c>
    </row>
    <row r="655" s="5" customFormat="1" spans="1:25">
      <c r="A655" s="5" t="s">
        <v>2902</v>
      </c>
      <c r="B655" s="5" t="s">
        <v>26</v>
      </c>
      <c r="C655" s="5" t="s">
        <v>27</v>
      </c>
      <c r="D655" s="5" t="s">
        <v>825</v>
      </c>
      <c r="E655" s="5" t="s">
        <v>826</v>
      </c>
      <c r="F655" s="7">
        <v>45196</v>
      </c>
      <c r="G655" s="7">
        <v>45197</v>
      </c>
      <c r="H655" s="5">
        <v>1</v>
      </c>
      <c r="I655" s="5">
        <v>1</v>
      </c>
      <c r="J655" s="5">
        <v>1</v>
      </c>
      <c r="K655" s="5" t="s">
        <v>30</v>
      </c>
      <c r="L655" s="5">
        <v>265.41</v>
      </c>
      <c r="M655" s="5">
        <v>265.41</v>
      </c>
      <c r="N655" s="5" t="s">
        <v>2903</v>
      </c>
      <c r="O655" s="5" t="s">
        <v>2224</v>
      </c>
      <c r="P655" s="5" t="s">
        <v>33</v>
      </c>
      <c r="Q655" s="5">
        <v>0</v>
      </c>
      <c r="R655" s="8">
        <v>45191.0000115741</v>
      </c>
      <c r="S655" s="7">
        <v>45200</v>
      </c>
      <c r="T655" s="5" t="s">
        <v>34</v>
      </c>
      <c r="U655" s="5">
        <v>265.41</v>
      </c>
      <c r="V655" s="5">
        <v>0</v>
      </c>
      <c r="W655" s="5">
        <v>0</v>
      </c>
      <c r="X655" s="5" t="s">
        <v>2904</v>
      </c>
      <c r="Y655" s="5" t="s">
        <v>2905</v>
      </c>
    </row>
    <row r="656" s="5" customFormat="1" spans="1:25">
      <c r="A656" s="5" t="s">
        <v>2906</v>
      </c>
      <c r="B656" s="5" t="s">
        <v>26</v>
      </c>
      <c r="C656" s="5" t="s">
        <v>27</v>
      </c>
      <c r="D656" s="5" t="s">
        <v>825</v>
      </c>
      <c r="E656" s="5" t="s">
        <v>826</v>
      </c>
      <c r="F656" s="7">
        <v>45196</v>
      </c>
      <c r="G656" s="7">
        <v>45197</v>
      </c>
      <c r="H656" s="5">
        <v>1</v>
      </c>
      <c r="I656" s="5">
        <v>1</v>
      </c>
      <c r="J656" s="5">
        <v>1</v>
      </c>
      <c r="K656" s="5" t="s">
        <v>30</v>
      </c>
      <c r="L656" s="5">
        <v>265.41</v>
      </c>
      <c r="M656" s="5">
        <v>265.41</v>
      </c>
      <c r="N656" s="5" t="s">
        <v>2907</v>
      </c>
      <c r="O656" s="5" t="s">
        <v>2224</v>
      </c>
      <c r="P656" s="5" t="s">
        <v>33</v>
      </c>
      <c r="Q656" s="5">
        <v>0</v>
      </c>
      <c r="R656" s="8">
        <v>45191.0000115741</v>
      </c>
      <c r="S656" s="7">
        <v>45200</v>
      </c>
      <c r="T656" s="5" t="s">
        <v>34</v>
      </c>
      <c r="U656" s="5">
        <v>265.41</v>
      </c>
      <c r="V656" s="5">
        <v>0</v>
      </c>
      <c r="W656" s="5">
        <v>0</v>
      </c>
      <c r="X656" s="5" t="s">
        <v>2908</v>
      </c>
      <c r="Y656" s="5" t="s">
        <v>2909</v>
      </c>
    </row>
    <row r="657" s="5" customFormat="1" spans="1:25">
      <c r="A657" s="5" t="s">
        <v>2910</v>
      </c>
      <c r="B657" s="5" t="s">
        <v>26</v>
      </c>
      <c r="C657" s="5" t="s">
        <v>27</v>
      </c>
      <c r="D657" s="5" t="s">
        <v>249</v>
      </c>
      <c r="E657" s="5" t="s">
        <v>2911</v>
      </c>
      <c r="F657" s="7">
        <v>45196</v>
      </c>
      <c r="G657" s="7">
        <v>45197</v>
      </c>
      <c r="H657" s="5">
        <v>1</v>
      </c>
      <c r="I657" s="5">
        <v>1</v>
      </c>
      <c r="J657" s="5">
        <v>1</v>
      </c>
      <c r="K657" s="5" t="s">
        <v>30</v>
      </c>
      <c r="L657" s="5">
        <v>400.31</v>
      </c>
      <c r="M657" s="5">
        <v>400.31</v>
      </c>
      <c r="N657" s="5" t="s">
        <v>2912</v>
      </c>
      <c r="O657" s="5" t="s">
        <v>2224</v>
      </c>
      <c r="P657" s="5" t="s">
        <v>33</v>
      </c>
      <c r="Q657" s="5">
        <v>0</v>
      </c>
      <c r="R657" s="8">
        <v>45191</v>
      </c>
      <c r="S657" s="7">
        <v>45200</v>
      </c>
      <c r="T657" s="5" t="s">
        <v>34</v>
      </c>
      <c r="U657" s="5">
        <v>400.31</v>
      </c>
      <c r="V657" s="5">
        <v>0</v>
      </c>
      <c r="W657" s="5">
        <v>0</v>
      </c>
      <c r="X657" s="5" t="s">
        <v>2913</v>
      </c>
      <c r="Y657" s="5" t="s">
        <v>253</v>
      </c>
    </row>
    <row r="658" s="5" customFormat="1" spans="1:25">
      <c r="A658" s="5" t="s">
        <v>2914</v>
      </c>
      <c r="B658" s="5" t="s">
        <v>26</v>
      </c>
      <c r="C658" s="5" t="s">
        <v>27</v>
      </c>
      <c r="D658" s="5" t="s">
        <v>249</v>
      </c>
      <c r="E658" s="5" t="s">
        <v>2911</v>
      </c>
      <c r="F658" s="7">
        <v>45196</v>
      </c>
      <c r="G658" s="7">
        <v>45197</v>
      </c>
      <c r="H658" s="5">
        <v>1</v>
      </c>
      <c r="I658" s="5">
        <v>1</v>
      </c>
      <c r="J658" s="5">
        <v>1</v>
      </c>
      <c r="K658" s="5" t="s">
        <v>30</v>
      </c>
      <c r="L658" s="5">
        <v>400.31</v>
      </c>
      <c r="M658" s="5">
        <v>400.31</v>
      </c>
      <c r="N658" s="5" t="s">
        <v>2915</v>
      </c>
      <c r="O658" s="5" t="s">
        <v>2224</v>
      </c>
      <c r="P658" s="5" t="s">
        <v>33</v>
      </c>
      <c r="Q658" s="5">
        <v>0</v>
      </c>
      <c r="R658" s="8">
        <v>45191.0000115741</v>
      </c>
      <c r="S658" s="7">
        <v>45200</v>
      </c>
      <c r="T658" s="5" t="s">
        <v>34</v>
      </c>
      <c r="U658" s="5">
        <v>400.31</v>
      </c>
      <c r="V658" s="5">
        <v>0</v>
      </c>
      <c r="W658" s="5">
        <v>0</v>
      </c>
      <c r="X658" s="5" t="s">
        <v>2916</v>
      </c>
      <c r="Y658" s="5" t="s">
        <v>253</v>
      </c>
    </row>
    <row r="659" s="5" customFormat="1" spans="1:25">
      <c r="A659" s="5" t="s">
        <v>2917</v>
      </c>
      <c r="B659" s="5" t="s">
        <v>26</v>
      </c>
      <c r="C659" s="5" t="s">
        <v>27</v>
      </c>
      <c r="D659" s="5" t="s">
        <v>825</v>
      </c>
      <c r="E659" s="5" t="s">
        <v>826</v>
      </c>
      <c r="F659" s="7">
        <v>45192</v>
      </c>
      <c r="G659" s="7">
        <v>45197</v>
      </c>
      <c r="H659" s="5">
        <v>1</v>
      </c>
      <c r="I659" s="5">
        <v>5</v>
      </c>
      <c r="J659" s="5">
        <v>5</v>
      </c>
      <c r="K659" s="5" t="s">
        <v>30</v>
      </c>
      <c r="L659" s="5">
        <v>1481.94</v>
      </c>
      <c r="M659" s="5">
        <v>1481.94</v>
      </c>
      <c r="N659" s="5" t="s">
        <v>2918</v>
      </c>
      <c r="O659" s="5" t="s">
        <v>2224</v>
      </c>
      <c r="P659" s="5" t="s">
        <v>33</v>
      </c>
      <c r="Q659" s="5">
        <v>0</v>
      </c>
      <c r="R659" s="8">
        <v>45191.0000115741</v>
      </c>
      <c r="S659" s="7">
        <v>45200</v>
      </c>
      <c r="T659" s="5" t="s">
        <v>34</v>
      </c>
      <c r="U659" s="5">
        <v>1481.94</v>
      </c>
      <c r="V659" s="5">
        <v>0</v>
      </c>
      <c r="W659" s="5">
        <v>0</v>
      </c>
      <c r="X659" s="5" t="s">
        <v>2919</v>
      </c>
      <c r="Y659" s="5" t="s">
        <v>2920</v>
      </c>
    </row>
    <row r="660" s="5" customFormat="1" spans="1:25">
      <c r="A660" s="5" t="s">
        <v>2921</v>
      </c>
      <c r="B660" s="5" t="s">
        <v>26</v>
      </c>
      <c r="C660" s="5" t="s">
        <v>27</v>
      </c>
      <c r="D660" s="5" t="s">
        <v>2057</v>
      </c>
      <c r="E660" s="5" t="s">
        <v>2922</v>
      </c>
      <c r="F660" s="7">
        <v>45193</v>
      </c>
      <c r="G660" s="7">
        <v>45197</v>
      </c>
      <c r="H660" s="5">
        <v>1</v>
      </c>
      <c r="I660" s="5">
        <v>4</v>
      </c>
      <c r="J660" s="5">
        <v>4</v>
      </c>
      <c r="K660" s="5" t="s">
        <v>30</v>
      </c>
      <c r="L660" s="5">
        <v>1315.63</v>
      </c>
      <c r="M660" s="5">
        <v>1315.63</v>
      </c>
      <c r="N660" s="5" t="s">
        <v>2923</v>
      </c>
      <c r="O660" s="5" t="s">
        <v>2224</v>
      </c>
      <c r="P660" s="5" t="s">
        <v>33</v>
      </c>
      <c r="Q660" s="5">
        <v>0</v>
      </c>
      <c r="R660" s="8">
        <v>45192</v>
      </c>
      <c r="S660" s="7">
        <v>45200</v>
      </c>
      <c r="T660" s="5" t="s">
        <v>34</v>
      </c>
      <c r="U660" s="5">
        <v>1315.63</v>
      </c>
      <c r="V660" s="5">
        <v>0</v>
      </c>
      <c r="W660" s="5">
        <v>0</v>
      </c>
      <c r="X660" s="5" t="s">
        <v>2924</v>
      </c>
      <c r="Y660" s="5" t="s">
        <v>42</v>
      </c>
    </row>
    <row r="661" s="5" customFormat="1" spans="1:25">
      <c r="A661" s="5" t="s">
        <v>2925</v>
      </c>
      <c r="B661" s="5" t="s">
        <v>26</v>
      </c>
      <c r="C661" s="5" t="s">
        <v>27</v>
      </c>
      <c r="D661" s="5" t="s">
        <v>1902</v>
      </c>
      <c r="E661" s="5" t="s">
        <v>2926</v>
      </c>
      <c r="F661" s="7">
        <v>45193</v>
      </c>
      <c r="G661" s="7">
        <v>45197</v>
      </c>
      <c r="H661" s="5">
        <v>1</v>
      </c>
      <c r="I661" s="5">
        <v>4</v>
      </c>
      <c r="J661" s="5">
        <v>4</v>
      </c>
      <c r="K661" s="5" t="s">
        <v>30</v>
      </c>
      <c r="L661" s="5">
        <v>1186.18</v>
      </c>
      <c r="M661" s="5">
        <v>1186.18</v>
      </c>
      <c r="N661" s="5" t="s">
        <v>2927</v>
      </c>
      <c r="O661" s="5" t="s">
        <v>2224</v>
      </c>
      <c r="P661" s="5" t="s">
        <v>33</v>
      </c>
      <c r="Q661" s="5">
        <v>0</v>
      </c>
      <c r="R661" s="8">
        <v>45192</v>
      </c>
      <c r="S661" s="7">
        <v>45200</v>
      </c>
      <c r="T661" s="5" t="s">
        <v>34</v>
      </c>
      <c r="U661" s="5">
        <v>1186.18</v>
      </c>
      <c r="V661" s="5">
        <v>0</v>
      </c>
      <c r="W661" s="5">
        <v>0</v>
      </c>
      <c r="X661" s="5" t="s">
        <v>2928</v>
      </c>
      <c r="Y661" s="5" t="s">
        <v>42</v>
      </c>
    </row>
    <row r="662" s="5" customFormat="1" spans="1:25">
      <c r="A662" s="5" t="s">
        <v>2929</v>
      </c>
      <c r="B662" s="5" t="s">
        <v>26</v>
      </c>
      <c r="C662" s="5" t="s">
        <v>27</v>
      </c>
      <c r="D662" s="5" t="s">
        <v>2930</v>
      </c>
      <c r="E662" s="5" t="s">
        <v>2931</v>
      </c>
      <c r="F662" s="7">
        <v>45194</v>
      </c>
      <c r="G662" s="7">
        <v>45197</v>
      </c>
      <c r="H662" s="5">
        <v>1</v>
      </c>
      <c r="I662" s="5">
        <v>3</v>
      </c>
      <c r="J662" s="5">
        <v>3</v>
      </c>
      <c r="K662" s="5" t="s">
        <v>30</v>
      </c>
      <c r="L662" s="5">
        <v>1137.81</v>
      </c>
      <c r="M662" s="5">
        <v>1137.81</v>
      </c>
      <c r="N662" s="5" t="s">
        <v>2932</v>
      </c>
      <c r="O662" s="5" t="s">
        <v>2224</v>
      </c>
      <c r="P662" s="5" t="s">
        <v>33</v>
      </c>
      <c r="Q662" s="5">
        <v>0</v>
      </c>
      <c r="R662" s="8">
        <v>45192.0000115741</v>
      </c>
      <c r="S662" s="7">
        <v>45200</v>
      </c>
      <c r="T662" s="5" t="s">
        <v>34</v>
      </c>
      <c r="U662" s="5">
        <v>1137.81</v>
      </c>
      <c r="V662" s="5">
        <v>0</v>
      </c>
      <c r="W662" s="5">
        <v>0</v>
      </c>
      <c r="X662" s="5" t="s">
        <v>2933</v>
      </c>
      <c r="Y662" s="5" t="s">
        <v>42</v>
      </c>
    </row>
    <row r="663" s="5" customFormat="1" spans="1:25">
      <c r="A663" s="5" t="s">
        <v>2934</v>
      </c>
      <c r="B663" s="5" t="s">
        <v>26</v>
      </c>
      <c r="C663" s="5" t="s">
        <v>27</v>
      </c>
      <c r="D663" s="5" t="s">
        <v>2057</v>
      </c>
      <c r="E663" s="5" t="s">
        <v>2935</v>
      </c>
      <c r="F663" s="7">
        <v>45194</v>
      </c>
      <c r="G663" s="7">
        <v>45197</v>
      </c>
      <c r="H663" s="5">
        <v>1</v>
      </c>
      <c r="I663" s="5">
        <v>3</v>
      </c>
      <c r="J663" s="5">
        <v>3</v>
      </c>
      <c r="K663" s="5" t="s">
        <v>30</v>
      </c>
      <c r="L663" s="5">
        <v>1035.25</v>
      </c>
      <c r="M663" s="5">
        <v>1035.25</v>
      </c>
      <c r="N663" s="5" t="s">
        <v>2936</v>
      </c>
      <c r="O663" s="5" t="s">
        <v>2224</v>
      </c>
      <c r="P663" s="5" t="s">
        <v>33</v>
      </c>
      <c r="Q663" s="5">
        <v>0</v>
      </c>
      <c r="R663" s="8">
        <v>45192.0000115741</v>
      </c>
      <c r="S663" s="7">
        <v>45200</v>
      </c>
      <c r="T663" s="5" t="s">
        <v>34</v>
      </c>
      <c r="U663" s="5">
        <v>1035.25</v>
      </c>
      <c r="V663" s="5">
        <v>0</v>
      </c>
      <c r="W663" s="5">
        <v>0</v>
      </c>
      <c r="X663" s="5" t="s">
        <v>2937</v>
      </c>
      <c r="Y663" s="5" t="s">
        <v>42</v>
      </c>
    </row>
    <row r="664" s="5" customFormat="1" spans="1:25">
      <c r="A664" s="5" t="s">
        <v>2938</v>
      </c>
      <c r="B664" s="5" t="s">
        <v>26</v>
      </c>
      <c r="C664" s="5" t="s">
        <v>27</v>
      </c>
      <c r="D664" s="5" t="s">
        <v>2939</v>
      </c>
      <c r="E664" s="5" t="s">
        <v>1110</v>
      </c>
      <c r="F664" s="7">
        <v>45195</v>
      </c>
      <c r="G664" s="7">
        <v>45197</v>
      </c>
      <c r="H664" s="5">
        <v>1</v>
      </c>
      <c r="I664" s="5">
        <v>2</v>
      </c>
      <c r="J664" s="5">
        <v>2</v>
      </c>
      <c r="K664" s="5" t="s">
        <v>30</v>
      </c>
      <c r="L664" s="5">
        <v>1581.04</v>
      </c>
      <c r="M664" s="5">
        <v>1581.04</v>
      </c>
      <c r="N664" s="5" t="s">
        <v>2940</v>
      </c>
      <c r="O664" s="5" t="s">
        <v>2224</v>
      </c>
      <c r="P664" s="5" t="s">
        <v>33</v>
      </c>
      <c r="Q664" s="5">
        <v>0</v>
      </c>
      <c r="R664" s="8">
        <v>45192.0000115741</v>
      </c>
      <c r="S664" s="7">
        <v>45200</v>
      </c>
      <c r="T664" s="5" t="s">
        <v>34</v>
      </c>
      <c r="U664" s="5">
        <v>1581.04</v>
      </c>
      <c r="V664" s="5">
        <v>0</v>
      </c>
      <c r="W664" s="5">
        <v>0</v>
      </c>
      <c r="X664" s="5" t="s">
        <v>2941</v>
      </c>
      <c r="Y664" s="5" t="s">
        <v>42</v>
      </c>
    </row>
    <row r="665" s="5" customFormat="1" spans="1:25">
      <c r="A665" s="5" t="s">
        <v>2942</v>
      </c>
      <c r="B665" s="5" t="s">
        <v>26</v>
      </c>
      <c r="C665" s="5" t="s">
        <v>27</v>
      </c>
      <c r="D665" s="5" t="s">
        <v>2943</v>
      </c>
      <c r="E665" s="5" t="s">
        <v>2944</v>
      </c>
      <c r="F665" s="7">
        <v>45194</v>
      </c>
      <c r="G665" s="7">
        <v>45197</v>
      </c>
      <c r="H665" s="5">
        <v>1</v>
      </c>
      <c r="I665" s="5">
        <v>3</v>
      </c>
      <c r="J665" s="5">
        <v>3</v>
      </c>
      <c r="K665" s="5" t="s">
        <v>30</v>
      </c>
      <c r="L665" s="5">
        <v>2169.34</v>
      </c>
      <c r="M665" s="5">
        <v>2169.34</v>
      </c>
      <c r="N665" s="5" t="s">
        <v>2945</v>
      </c>
      <c r="O665" s="5" t="s">
        <v>2224</v>
      </c>
      <c r="P665" s="5" t="s">
        <v>33</v>
      </c>
      <c r="Q665" s="5">
        <v>0</v>
      </c>
      <c r="R665" s="8">
        <v>45192.0000115741</v>
      </c>
      <c r="S665" s="7">
        <v>45200</v>
      </c>
      <c r="T665" s="5" t="s">
        <v>34</v>
      </c>
      <c r="U665" s="5">
        <v>2169.34</v>
      </c>
      <c r="V665" s="5">
        <v>0</v>
      </c>
      <c r="W665" s="5">
        <v>0</v>
      </c>
      <c r="X665" s="5" t="s">
        <v>2946</v>
      </c>
      <c r="Y665" s="5" t="s">
        <v>2947</v>
      </c>
    </row>
    <row r="666" s="5" customFormat="1" spans="1:25">
      <c r="A666" s="5" t="s">
        <v>2948</v>
      </c>
      <c r="B666" s="5" t="s">
        <v>26</v>
      </c>
      <c r="C666" s="5" t="s">
        <v>27</v>
      </c>
      <c r="D666" s="5" t="s">
        <v>276</v>
      </c>
      <c r="E666" s="5" t="s">
        <v>277</v>
      </c>
      <c r="F666" s="7">
        <v>45196</v>
      </c>
      <c r="G666" s="7">
        <v>45197</v>
      </c>
      <c r="H666" s="5">
        <v>1</v>
      </c>
      <c r="I666" s="5">
        <v>1</v>
      </c>
      <c r="J666" s="5">
        <v>1</v>
      </c>
      <c r="K666" s="5" t="s">
        <v>30</v>
      </c>
      <c r="L666" s="5">
        <v>298.55</v>
      </c>
      <c r="M666" s="5">
        <v>298.55</v>
      </c>
      <c r="N666" s="5" t="s">
        <v>2949</v>
      </c>
      <c r="O666" s="5" t="s">
        <v>2224</v>
      </c>
      <c r="P666" s="5" t="s">
        <v>33</v>
      </c>
      <c r="Q666" s="5">
        <v>0</v>
      </c>
      <c r="R666" s="8">
        <v>45192.0000115741</v>
      </c>
      <c r="S666" s="7">
        <v>45200</v>
      </c>
      <c r="T666" s="5" t="s">
        <v>34</v>
      </c>
      <c r="U666" s="5">
        <v>298.55</v>
      </c>
      <c r="V666" s="5">
        <v>0</v>
      </c>
      <c r="W666" s="5">
        <v>0</v>
      </c>
      <c r="X666" s="5" t="s">
        <v>2950</v>
      </c>
      <c r="Y666" s="5" t="s">
        <v>2951</v>
      </c>
    </row>
    <row r="667" s="5" customFormat="1" spans="1:25">
      <c r="A667" s="5" t="s">
        <v>2952</v>
      </c>
      <c r="B667" s="5" t="s">
        <v>26</v>
      </c>
      <c r="C667" s="5" t="s">
        <v>27</v>
      </c>
      <c r="D667" s="5" t="s">
        <v>2953</v>
      </c>
      <c r="E667" s="5" t="s">
        <v>2954</v>
      </c>
      <c r="F667" s="7">
        <v>45196</v>
      </c>
      <c r="G667" s="7">
        <v>45197</v>
      </c>
      <c r="H667" s="5">
        <v>1</v>
      </c>
      <c r="I667" s="5">
        <v>1</v>
      </c>
      <c r="J667" s="5">
        <v>1</v>
      </c>
      <c r="K667" s="5" t="s">
        <v>30</v>
      </c>
      <c r="L667" s="5">
        <v>228.14</v>
      </c>
      <c r="M667" s="5">
        <v>228.14</v>
      </c>
      <c r="N667" s="5" t="s">
        <v>2955</v>
      </c>
      <c r="O667" s="5" t="s">
        <v>2224</v>
      </c>
      <c r="P667" s="5" t="s">
        <v>33</v>
      </c>
      <c r="Q667" s="5">
        <v>0</v>
      </c>
      <c r="R667" s="8">
        <v>45192</v>
      </c>
      <c r="S667" s="7">
        <v>45200</v>
      </c>
      <c r="T667" s="5" t="s">
        <v>34</v>
      </c>
      <c r="U667" s="5">
        <v>228.14</v>
      </c>
      <c r="V667" s="5">
        <v>0</v>
      </c>
      <c r="W667" s="5">
        <v>0</v>
      </c>
      <c r="X667" s="5" t="s">
        <v>2956</v>
      </c>
      <c r="Y667" s="5" t="s">
        <v>2957</v>
      </c>
    </row>
    <row r="668" s="5" customFormat="1" spans="1:25">
      <c r="A668" s="5" t="s">
        <v>2958</v>
      </c>
      <c r="B668" s="5" t="s">
        <v>26</v>
      </c>
      <c r="C668" s="5" t="s">
        <v>27</v>
      </c>
      <c r="D668" s="5" t="s">
        <v>2959</v>
      </c>
      <c r="E668" s="5" t="s">
        <v>1091</v>
      </c>
      <c r="F668" s="7">
        <v>45196</v>
      </c>
      <c r="G668" s="7">
        <v>45197</v>
      </c>
      <c r="H668" s="5">
        <v>1</v>
      </c>
      <c r="I668" s="5">
        <v>1</v>
      </c>
      <c r="J668" s="5">
        <v>1</v>
      </c>
      <c r="K668" s="5" t="s">
        <v>30</v>
      </c>
      <c r="L668" s="5">
        <v>115.03</v>
      </c>
      <c r="M668" s="5">
        <v>115.03</v>
      </c>
      <c r="N668" s="5" t="s">
        <v>2960</v>
      </c>
      <c r="O668" s="5" t="s">
        <v>2224</v>
      </c>
      <c r="P668" s="5" t="s">
        <v>33</v>
      </c>
      <c r="Q668" s="5">
        <v>0</v>
      </c>
      <c r="R668" s="8">
        <v>45192</v>
      </c>
      <c r="S668" s="7">
        <v>45200</v>
      </c>
      <c r="T668" s="5" t="s">
        <v>34</v>
      </c>
      <c r="U668" s="5">
        <v>115.03</v>
      </c>
      <c r="V668" s="5">
        <v>0</v>
      </c>
      <c r="W668" s="5">
        <v>0</v>
      </c>
      <c r="X668" s="5" t="s">
        <v>2961</v>
      </c>
      <c r="Y668" s="5" t="s">
        <v>2962</v>
      </c>
    </row>
    <row r="669" s="5" customFormat="1" spans="1:25">
      <c r="A669" s="5" t="s">
        <v>2963</v>
      </c>
      <c r="B669" s="5" t="s">
        <v>26</v>
      </c>
      <c r="C669" s="5" t="s">
        <v>27</v>
      </c>
      <c r="D669" s="5" t="s">
        <v>1060</v>
      </c>
      <c r="E669" s="5" t="s">
        <v>1012</v>
      </c>
      <c r="F669" s="7">
        <v>45195</v>
      </c>
      <c r="G669" s="7">
        <v>45197</v>
      </c>
      <c r="H669" s="5">
        <v>1</v>
      </c>
      <c r="I669" s="5">
        <v>2</v>
      </c>
      <c r="J669" s="5">
        <v>2</v>
      </c>
      <c r="K669" s="5" t="s">
        <v>30</v>
      </c>
      <c r="L669" s="5">
        <v>2452.48</v>
      </c>
      <c r="M669" s="5">
        <v>2452.48</v>
      </c>
      <c r="N669" s="5" t="s">
        <v>2964</v>
      </c>
      <c r="O669" s="5" t="s">
        <v>2224</v>
      </c>
      <c r="P669" s="5" t="s">
        <v>33</v>
      </c>
      <c r="Q669" s="5">
        <v>0</v>
      </c>
      <c r="R669" s="8">
        <v>45192</v>
      </c>
      <c r="S669" s="7">
        <v>45200</v>
      </c>
      <c r="T669" s="5" t="s">
        <v>34</v>
      </c>
      <c r="U669" s="5">
        <v>2452.48</v>
      </c>
      <c r="V669" s="5">
        <v>0</v>
      </c>
      <c r="W669" s="5">
        <v>0</v>
      </c>
      <c r="X669" s="5" t="s">
        <v>2965</v>
      </c>
      <c r="Y669" s="5" t="s">
        <v>42</v>
      </c>
    </row>
    <row r="670" s="5" customFormat="1" spans="1:25">
      <c r="A670" s="5" t="s">
        <v>2966</v>
      </c>
      <c r="B670" s="5" t="s">
        <v>26</v>
      </c>
      <c r="C670" s="5" t="s">
        <v>27</v>
      </c>
      <c r="D670" s="5" t="s">
        <v>1370</v>
      </c>
      <c r="E670" s="5" t="s">
        <v>2967</v>
      </c>
      <c r="F670" s="7">
        <v>45195</v>
      </c>
      <c r="G670" s="7">
        <v>45197</v>
      </c>
      <c r="H670" s="5">
        <v>1</v>
      </c>
      <c r="I670" s="5">
        <v>2</v>
      </c>
      <c r="J670" s="5">
        <v>2</v>
      </c>
      <c r="K670" s="5" t="s">
        <v>30</v>
      </c>
      <c r="L670" s="5">
        <v>403.32</v>
      </c>
      <c r="M670" s="5">
        <v>403.32</v>
      </c>
      <c r="N670" s="5" t="s">
        <v>2968</v>
      </c>
      <c r="O670" s="5" t="s">
        <v>2224</v>
      </c>
      <c r="P670" s="5" t="s">
        <v>33</v>
      </c>
      <c r="Q670" s="5">
        <v>0</v>
      </c>
      <c r="R670" s="8">
        <v>45192</v>
      </c>
      <c r="S670" s="7">
        <v>45200</v>
      </c>
      <c r="T670" s="5" t="s">
        <v>34</v>
      </c>
      <c r="U670" s="5">
        <v>403.32</v>
      </c>
      <c r="V670" s="5">
        <v>0</v>
      </c>
      <c r="W670" s="5">
        <v>0</v>
      </c>
      <c r="X670" s="5" t="s">
        <v>2969</v>
      </c>
      <c r="Y670" s="5" t="s">
        <v>2970</v>
      </c>
    </row>
    <row r="671" s="5" customFormat="1" spans="1:25">
      <c r="A671" s="5" t="s">
        <v>2971</v>
      </c>
      <c r="B671" s="5" t="s">
        <v>26</v>
      </c>
      <c r="C671" s="5" t="s">
        <v>27</v>
      </c>
      <c r="D671" s="5" t="s">
        <v>2972</v>
      </c>
      <c r="E671" s="5" t="s">
        <v>2394</v>
      </c>
      <c r="F671" s="7">
        <v>45194</v>
      </c>
      <c r="G671" s="7">
        <v>45197</v>
      </c>
      <c r="H671" s="5">
        <v>2</v>
      </c>
      <c r="I671" s="5">
        <v>3</v>
      </c>
      <c r="J671" s="5">
        <v>6</v>
      </c>
      <c r="K671" s="5" t="s">
        <v>30</v>
      </c>
      <c r="L671" s="5">
        <v>960.12</v>
      </c>
      <c r="M671" s="5">
        <v>960.12</v>
      </c>
      <c r="N671" s="5" t="s">
        <v>2973</v>
      </c>
      <c r="O671" s="5" t="s">
        <v>2224</v>
      </c>
      <c r="P671" s="5" t="s">
        <v>33</v>
      </c>
      <c r="Q671" s="5">
        <v>0</v>
      </c>
      <c r="R671" s="8">
        <v>45193.0000115741</v>
      </c>
      <c r="S671" s="7">
        <v>45200</v>
      </c>
      <c r="T671" s="5" t="s">
        <v>34</v>
      </c>
      <c r="U671" s="5">
        <v>960.12</v>
      </c>
      <c r="V671" s="5">
        <v>0</v>
      </c>
      <c r="W671" s="5">
        <v>0</v>
      </c>
      <c r="X671" s="5" t="s">
        <v>2974</v>
      </c>
      <c r="Y671" s="5" t="s">
        <v>2975</v>
      </c>
    </row>
    <row r="672" s="5" customFormat="1" spans="1:25">
      <c r="A672" s="5" t="s">
        <v>2976</v>
      </c>
      <c r="B672" s="5" t="s">
        <v>26</v>
      </c>
      <c r="C672" s="5" t="s">
        <v>27</v>
      </c>
      <c r="D672" s="5" t="s">
        <v>2977</v>
      </c>
      <c r="E672" s="5" t="s">
        <v>2978</v>
      </c>
      <c r="F672" s="7">
        <v>45193</v>
      </c>
      <c r="G672" s="7">
        <v>45197</v>
      </c>
      <c r="H672" s="5">
        <v>1</v>
      </c>
      <c r="I672" s="5">
        <v>4</v>
      </c>
      <c r="J672" s="5">
        <v>4</v>
      </c>
      <c r="K672" s="5" t="s">
        <v>30</v>
      </c>
      <c r="L672" s="5">
        <v>1773.24</v>
      </c>
      <c r="M672" s="5">
        <v>1773.24</v>
      </c>
      <c r="N672" s="5" t="s">
        <v>2979</v>
      </c>
      <c r="O672" s="5" t="s">
        <v>2224</v>
      </c>
      <c r="P672" s="5" t="s">
        <v>33</v>
      </c>
      <c r="Q672" s="5">
        <v>0</v>
      </c>
      <c r="R672" s="8">
        <v>45193</v>
      </c>
      <c r="S672" s="7">
        <v>45200</v>
      </c>
      <c r="T672" s="5" t="s">
        <v>34</v>
      </c>
      <c r="U672" s="5">
        <v>1773.24</v>
      </c>
      <c r="V672" s="5">
        <v>0</v>
      </c>
      <c r="W672" s="5">
        <v>0</v>
      </c>
      <c r="X672" s="5" t="s">
        <v>2980</v>
      </c>
      <c r="Y672" s="5" t="s">
        <v>2981</v>
      </c>
    </row>
    <row r="673" s="5" customFormat="1" spans="1:25">
      <c r="A673" s="5" t="s">
        <v>2982</v>
      </c>
      <c r="B673" s="5" t="s">
        <v>26</v>
      </c>
      <c r="C673" s="5" t="s">
        <v>27</v>
      </c>
      <c r="D673" s="5" t="s">
        <v>2983</v>
      </c>
      <c r="E673" s="5" t="s">
        <v>2984</v>
      </c>
      <c r="F673" s="7">
        <v>45196</v>
      </c>
      <c r="G673" s="7">
        <v>45197</v>
      </c>
      <c r="H673" s="5">
        <v>1</v>
      </c>
      <c r="I673" s="5">
        <v>1</v>
      </c>
      <c r="J673" s="5">
        <v>1</v>
      </c>
      <c r="K673" s="5" t="s">
        <v>30</v>
      </c>
      <c r="L673" s="5">
        <v>338.92</v>
      </c>
      <c r="M673" s="5">
        <v>338.92</v>
      </c>
      <c r="N673" s="5" t="s">
        <v>2985</v>
      </c>
      <c r="O673" s="5" t="s">
        <v>2224</v>
      </c>
      <c r="P673" s="5" t="s">
        <v>33</v>
      </c>
      <c r="Q673" s="5">
        <v>0</v>
      </c>
      <c r="R673" s="8">
        <v>45193.0000115741</v>
      </c>
      <c r="S673" s="7">
        <v>45200</v>
      </c>
      <c r="T673" s="5" t="s">
        <v>34</v>
      </c>
      <c r="U673" s="5">
        <v>338.92</v>
      </c>
      <c r="V673" s="5">
        <v>0</v>
      </c>
      <c r="W673" s="5">
        <v>0</v>
      </c>
      <c r="X673" s="5" t="s">
        <v>2986</v>
      </c>
      <c r="Y673" s="5" t="s">
        <v>2987</v>
      </c>
    </row>
    <row r="674" s="5" customFormat="1" spans="1:25">
      <c r="A674" s="5" t="s">
        <v>2885</v>
      </c>
      <c r="B674" s="5" t="s">
        <v>26</v>
      </c>
      <c r="C674" s="5" t="s">
        <v>43</v>
      </c>
      <c r="D674" s="5" t="s">
        <v>2886</v>
      </c>
      <c r="E674" s="5" t="s">
        <v>2887</v>
      </c>
      <c r="F674" s="7">
        <v>45196</v>
      </c>
      <c r="G674" s="7">
        <v>45197</v>
      </c>
      <c r="H674" s="5">
        <v>1</v>
      </c>
      <c r="I674" s="5">
        <v>1</v>
      </c>
      <c r="J674" s="5">
        <v>1</v>
      </c>
      <c r="K674" s="5" t="s">
        <v>30</v>
      </c>
      <c r="L674" s="5">
        <v>-981.92</v>
      </c>
      <c r="M674" s="5">
        <v>-981.92</v>
      </c>
      <c r="N674" s="5" t="s">
        <v>2888</v>
      </c>
      <c r="O674" s="5" t="s">
        <v>2224</v>
      </c>
      <c r="P674" s="5" t="s">
        <v>33</v>
      </c>
      <c r="Q674" s="5">
        <v>0</v>
      </c>
      <c r="R674" s="8">
        <v>45182.0000115741</v>
      </c>
      <c r="S674" s="7">
        <v>45200</v>
      </c>
      <c r="T674" s="5" t="s">
        <v>34</v>
      </c>
      <c r="U674" s="5">
        <v>-981.92</v>
      </c>
      <c r="V674" s="5">
        <v>0</v>
      </c>
      <c r="W674" s="5">
        <v>0</v>
      </c>
      <c r="X674" s="5" t="s">
        <v>2889</v>
      </c>
      <c r="Y674" s="5" t="s">
        <v>42</v>
      </c>
    </row>
    <row r="675" s="5" customFormat="1" spans="1:25">
      <c r="A675" s="5" t="s">
        <v>2988</v>
      </c>
      <c r="B675" s="5" t="s">
        <v>26</v>
      </c>
      <c r="C675" s="5" t="s">
        <v>27</v>
      </c>
      <c r="D675" s="5" t="s">
        <v>2989</v>
      </c>
      <c r="E675" s="5" t="s">
        <v>2990</v>
      </c>
      <c r="F675" s="7">
        <v>45196</v>
      </c>
      <c r="G675" s="7">
        <v>45197</v>
      </c>
      <c r="H675" s="5">
        <v>1</v>
      </c>
      <c r="I675" s="5">
        <v>1</v>
      </c>
      <c r="J675" s="5">
        <v>1</v>
      </c>
      <c r="K675" s="5" t="s">
        <v>30</v>
      </c>
      <c r="L675" s="5">
        <v>2179.44</v>
      </c>
      <c r="M675" s="5">
        <v>2179.44</v>
      </c>
      <c r="N675" s="5" t="s">
        <v>2991</v>
      </c>
      <c r="O675" s="5" t="s">
        <v>2224</v>
      </c>
      <c r="P675" s="5" t="s">
        <v>33</v>
      </c>
      <c r="Q675" s="5">
        <v>0</v>
      </c>
      <c r="R675" s="8">
        <v>45193</v>
      </c>
      <c r="S675" s="7">
        <v>45200</v>
      </c>
      <c r="T675" s="5" t="s">
        <v>34</v>
      </c>
      <c r="U675" s="5">
        <v>2179.44</v>
      </c>
      <c r="V675" s="5">
        <v>0</v>
      </c>
      <c r="W675" s="5">
        <v>0</v>
      </c>
      <c r="X675" s="5" t="s">
        <v>2992</v>
      </c>
      <c r="Y675" s="5" t="s">
        <v>2993</v>
      </c>
    </row>
    <row r="676" s="5" customFormat="1" spans="1:25">
      <c r="A676" s="5" t="s">
        <v>2994</v>
      </c>
      <c r="B676" s="5" t="s">
        <v>26</v>
      </c>
      <c r="C676" s="5" t="s">
        <v>27</v>
      </c>
      <c r="D676" s="5" t="s">
        <v>2995</v>
      </c>
      <c r="E676" s="5" t="s">
        <v>2996</v>
      </c>
      <c r="F676" s="7">
        <v>45195</v>
      </c>
      <c r="G676" s="7">
        <v>45197</v>
      </c>
      <c r="H676" s="5">
        <v>1</v>
      </c>
      <c r="I676" s="5">
        <v>2</v>
      </c>
      <c r="J676" s="5">
        <v>2</v>
      </c>
      <c r="K676" s="5" t="s">
        <v>30</v>
      </c>
      <c r="L676" s="5">
        <v>295.49</v>
      </c>
      <c r="M676" s="5">
        <v>295.49</v>
      </c>
      <c r="N676" s="5" t="s">
        <v>2997</v>
      </c>
      <c r="O676" s="5" t="s">
        <v>2224</v>
      </c>
      <c r="P676" s="5" t="s">
        <v>33</v>
      </c>
      <c r="Q676" s="5">
        <v>0</v>
      </c>
      <c r="R676" s="8">
        <v>45193</v>
      </c>
      <c r="S676" s="7">
        <v>45200</v>
      </c>
      <c r="T676" s="5" t="s">
        <v>34</v>
      </c>
      <c r="U676" s="5">
        <v>295.49</v>
      </c>
      <c r="V676" s="5">
        <v>0</v>
      </c>
      <c r="W676" s="5">
        <v>0</v>
      </c>
      <c r="X676" s="5" t="s">
        <v>2998</v>
      </c>
      <c r="Y676" s="5" t="s">
        <v>2999</v>
      </c>
    </row>
    <row r="677" s="5" customFormat="1" spans="1:25">
      <c r="A677" s="5" t="s">
        <v>3000</v>
      </c>
      <c r="B677" s="5" t="s">
        <v>26</v>
      </c>
      <c r="C677" s="5" t="s">
        <v>27</v>
      </c>
      <c r="D677" s="5" t="s">
        <v>3001</v>
      </c>
      <c r="E677" s="5" t="s">
        <v>1445</v>
      </c>
      <c r="F677" s="7">
        <v>45195</v>
      </c>
      <c r="G677" s="7">
        <v>45197</v>
      </c>
      <c r="H677" s="5">
        <v>1</v>
      </c>
      <c r="I677" s="5">
        <v>2</v>
      </c>
      <c r="J677" s="5">
        <v>2</v>
      </c>
      <c r="K677" s="5" t="s">
        <v>30</v>
      </c>
      <c r="L677" s="5">
        <v>4364.64</v>
      </c>
      <c r="M677" s="5">
        <v>4364.64</v>
      </c>
      <c r="N677" s="5" t="s">
        <v>3002</v>
      </c>
      <c r="O677" s="5" t="s">
        <v>2224</v>
      </c>
      <c r="P677" s="5" t="s">
        <v>33</v>
      </c>
      <c r="Q677" s="5">
        <v>0</v>
      </c>
      <c r="R677" s="8">
        <v>45193</v>
      </c>
      <c r="S677" s="7">
        <v>45200</v>
      </c>
      <c r="T677" s="5" t="s">
        <v>34</v>
      </c>
      <c r="U677" s="5">
        <v>4364.64</v>
      </c>
      <c r="V677" s="5">
        <v>0</v>
      </c>
      <c r="W677" s="5">
        <v>0</v>
      </c>
      <c r="X677" s="5" t="s">
        <v>3003</v>
      </c>
      <c r="Y677" s="5" t="s">
        <v>3004</v>
      </c>
    </row>
    <row r="678" s="5" customFormat="1" spans="1:25">
      <c r="A678" s="5" t="s">
        <v>3005</v>
      </c>
      <c r="B678" s="5" t="s">
        <v>26</v>
      </c>
      <c r="C678" s="5" t="s">
        <v>27</v>
      </c>
      <c r="D678" s="5" t="s">
        <v>560</v>
      </c>
      <c r="E678" s="5" t="s">
        <v>561</v>
      </c>
      <c r="F678" s="7">
        <v>45194</v>
      </c>
      <c r="G678" s="7">
        <v>45197</v>
      </c>
      <c r="H678" s="5">
        <v>1</v>
      </c>
      <c r="I678" s="5">
        <v>3</v>
      </c>
      <c r="J678" s="5">
        <v>3</v>
      </c>
      <c r="K678" s="5" t="s">
        <v>30</v>
      </c>
      <c r="L678" s="5">
        <v>671.21</v>
      </c>
      <c r="M678" s="5">
        <v>671.21</v>
      </c>
      <c r="N678" s="5" t="s">
        <v>3006</v>
      </c>
      <c r="O678" s="5" t="s">
        <v>2224</v>
      </c>
      <c r="P678" s="5" t="s">
        <v>33</v>
      </c>
      <c r="Q678" s="5">
        <v>0</v>
      </c>
      <c r="R678" s="8">
        <v>45193</v>
      </c>
      <c r="S678" s="7">
        <v>45200</v>
      </c>
      <c r="T678" s="5" t="s">
        <v>34</v>
      </c>
      <c r="U678" s="5">
        <v>671.21</v>
      </c>
      <c r="V678" s="5">
        <v>0</v>
      </c>
      <c r="W678" s="5">
        <v>0</v>
      </c>
      <c r="X678" s="5" t="s">
        <v>3007</v>
      </c>
      <c r="Y678" s="5" t="s">
        <v>42</v>
      </c>
    </row>
    <row r="679" s="5" customFormat="1" spans="1:25">
      <c r="A679" s="5" t="s">
        <v>3008</v>
      </c>
      <c r="B679" s="5" t="s">
        <v>26</v>
      </c>
      <c r="C679" s="5" t="s">
        <v>27</v>
      </c>
      <c r="D679" s="5" t="s">
        <v>3009</v>
      </c>
      <c r="E679" s="5" t="s">
        <v>3010</v>
      </c>
      <c r="F679" s="7">
        <v>45196</v>
      </c>
      <c r="G679" s="7">
        <v>45197</v>
      </c>
      <c r="H679" s="5">
        <v>1</v>
      </c>
      <c r="I679" s="5">
        <v>1</v>
      </c>
      <c r="J679" s="5">
        <v>1</v>
      </c>
      <c r="K679" s="5" t="s">
        <v>30</v>
      </c>
      <c r="L679" s="5">
        <v>512.98</v>
      </c>
      <c r="M679" s="5">
        <v>512.98</v>
      </c>
      <c r="N679" s="5" t="s">
        <v>3011</v>
      </c>
      <c r="O679" s="5" t="s">
        <v>2224</v>
      </c>
      <c r="P679" s="5" t="s">
        <v>33</v>
      </c>
      <c r="Q679" s="5">
        <v>0</v>
      </c>
      <c r="R679" s="8">
        <v>45193.0000115741</v>
      </c>
      <c r="S679" s="7">
        <v>45200</v>
      </c>
      <c r="T679" s="5" t="s">
        <v>34</v>
      </c>
      <c r="U679" s="5">
        <v>512.98</v>
      </c>
      <c r="V679" s="5">
        <v>0</v>
      </c>
      <c r="W679" s="5">
        <v>0</v>
      </c>
      <c r="X679" s="5" t="s">
        <v>3012</v>
      </c>
      <c r="Y679" s="5" t="s">
        <v>3013</v>
      </c>
    </row>
    <row r="680" s="5" customFormat="1" spans="1:25">
      <c r="A680" s="5" t="s">
        <v>3014</v>
      </c>
      <c r="B680" s="5" t="s">
        <v>26</v>
      </c>
      <c r="C680" s="5" t="s">
        <v>27</v>
      </c>
      <c r="D680" s="5" t="s">
        <v>3015</v>
      </c>
      <c r="E680" s="5" t="s">
        <v>3016</v>
      </c>
      <c r="F680" s="7">
        <v>45196</v>
      </c>
      <c r="G680" s="7">
        <v>45197</v>
      </c>
      <c r="H680" s="5">
        <v>1</v>
      </c>
      <c r="I680" s="5">
        <v>1</v>
      </c>
      <c r="J680" s="5">
        <v>1</v>
      </c>
      <c r="K680" s="5" t="s">
        <v>30</v>
      </c>
      <c r="L680" s="5">
        <v>421.96</v>
      </c>
      <c r="M680" s="5">
        <v>421.96</v>
      </c>
      <c r="N680" s="5" t="s">
        <v>3017</v>
      </c>
      <c r="O680" s="5" t="s">
        <v>2224</v>
      </c>
      <c r="P680" s="5" t="s">
        <v>33</v>
      </c>
      <c r="Q680" s="5">
        <v>0</v>
      </c>
      <c r="R680" s="8">
        <v>45193.0000115741</v>
      </c>
      <c r="S680" s="7">
        <v>45200</v>
      </c>
      <c r="T680" s="5" t="s">
        <v>34</v>
      </c>
      <c r="U680" s="5">
        <v>421.96</v>
      </c>
      <c r="V680" s="5">
        <v>0</v>
      </c>
      <c r="W680" s="5">
        <v>0</v>
      </c>
      <c r="X680" s="5" t="s">
        <v>3018</v>
      </c>
      <c r="Y680" s="5" t="s">
        <v>3019</v>
      </c>
    </row>
    <row r="681" s="5" customFormat="1" spans="1:25">
      <c r="A681" s="5" t="s">
        <v>3020</v>
      </c>
      <c r="B681" s="5" t="s">
        <v>26</v>
      </c>
      <c r="C681" s="5" t="s">
        <v>27</v>
      </c>
      <c r="D681" s="5" t="s">
        <v>3021</v>
      </c>
      <c r="E681" s="5" t="s">
        <v>3022</v>
      </c>
      <c r="F681" s="7">
        <v>45194</v>
      </c>
      <c r="G681" s="7">
        <v>45197</v>
      </c>
      <c r="H681" s="5">
        <v>1</v>
      </c>
      <c r="I681" s="5">
        <v>3</v>
      </c>
      <c r="J681" s="5">
        <v>3</v>
      </c>
      <c r="K681" s="5" t="s">
        <v>30</v>
      </c>
      <c r="L681" s="5">
        <v>1110.72</v>
      </c>
      <c r="M681" s="5">
        <v>1110.72</v>
      </c>
      <c r="N681" s="5" t="s">
        <v>3023</v>
      </c>
      <c r="O681" s="5" t="s">
        <v>2224</v>
      </c>
      <c r="P681" s="5" t="s">
        <v>33</v>
      </c>
      <c r="Q681" s="5">
        <v>0</v>
      </c>
      <c r="R681" s="8">
        <v>45193.0000115741</v>
      </c>
      <c r="S681" s="7">
        <v>45200</v>
      </c>
      <c r="T681" s="5" t="s">
        <v>34</v>
      </c>
      <c r="U681" s="5">
        <v>1110.72</v>
      </c>
      <c r="V681" s="5">
        <v>0</v>
      </c>
      <c r="W681" s="5">
        <v>0</v>
      </c>
      <c r="X681" s="5" t="s">
        <v>3024</v>
      </c>
      <c r="Y681" s="5" t="s">
        <v>42</v>
      </c>
    </row>
    <row r="682" s="5" customFormat="1" spans="1:25">
      <c r="A682" s="5" t="s">
        <v>3025</v>
      </c>
      <c r="B682" s="5" t="s">
        <v>26</v>
      </c>
      <c r="C682" s="5" t="s">
        <v>27</v>
      </c>
      <c r="D682" s="5" t="s">
        <v>1950</v>
      </c>
      <c r="E682" s="5" t="s">
        <v>1951</v>
      </c>
      <c r="F682" s="7">
        <v>45195</v>
      </c>
      <c r="G682" s="7">
        <v>45197</v>
      </c>
      <c r="H682" s="5">
        <v>1</v>
      </c>
      <c r="I682" s="5">
        <v>2</v>
      </c>
      <c r="J682" s="5">
        <v>2</v>
      </c>
      <c r="K682" s="5" t="s">
        <v>30</v>
      </c>
      <c r="L682" s="5">
        <v>376.27</v>
      </c>
      <c r="M682" s="5">
        <v>376.27</v>
      </c>
      <c r="N682" s="5" t="s">
        <v>3026</v>
      </c>
      <c r="O682" s="5" t="s">
        <v>2224</v>
      </c>
      <c r="P682" s="5" t="s">
        <v>33</v>
      </c>
      <c r="Q682" s="5">
        <v>0</v>
      </c>
      <c r="R682" s="8">
        <v>45193</v>
      </c>
      <c r="S682" s="7">
        <v>45200</v>
      </c>
      <c r="T682" s="5" t="s">
        <v>34</v>
      </c>
      <c r="U682" s="5">
        <v>376.27</v>
      </c>
      <c r="V682" s="5">
        <v>0</v>
      </c>
      <c r="W682" s="5">
        <v>0</v>
      </c>
      <c r="X682" s="5" t="s">
        <v>3027</v>
      </c>
      <c r="Y682" s="5" t="s">
        <v>42</v>
      </c>
    </row>
    <row r="683" s="5" customFormat="1" spans="1:25">
      <c r="A683" s="5" t="s">
        <v>3028</v>
      </c>
      <c r="B683" s="5" t="s">
        <v>26</v>
      </c>
      <c r="C683" s="5" t="s">
        <v>27</v>
      </c>
      <c r="D683" s="5" t="s">
        <v>3029</v>
      </c>
      <c r="E683" s="5" t="s">
        <v>3030</v>
      </c>
      <c r="F683" s="7">
        <v>45194</v>
      </c>
      <c r="G683" s="7">
        <v>45197</v>
      </c>
      <c r="H683" s="5">
        <v>1</v>
      </c>
      <c r="I683" s="5">
        <v>3</v>
      </c>
      <c r="J683" s="5">
        <v>3</v>
      </c>
      <c r="K683" s="5" t="s">
        <v>30</v>
      </c>
      <c r="L683" s="5">
        <v>1535.85</v>
      </c>
      <c r="M683" s="5">
        <v>1535.85</v>
      </c>
      <c r="N683" s="5" t="s">
        <v>3031</v>
      </c>
      <c r="O683" s="5" t="s">
        <v>2224</v>
      </c>
      <c r="P683" s="5" t="s">
        <v>33</v>
      </c>
      <c r="Q683" s="5">
        <v>0</v>
      </c>
      <c r="R683" s="8">
        <v>45194.0000115741</v>
      </c>
      <c r="S683" s="7">
        <v>45200</v>
      </c>
      <c r="T683" s="5" t="s">
        <v>34</v>
      </c>
      <c r="U683" s="5">
        <v>1535.85</v>
      </c>
      <c r="V683" s="5">
        <v>0</v>
      </c>
      <c r="W683" s="5">
        <v>0</v>
      </c>
      <c r="X683" s="5" t="s">
        <v>3032</v>
      </c>
      <c r="Y683" s="5" t="s">
        <v>42</v>
      </c>
    </row>
    <row r="684" s="5" customFormat="1" spans="1:25">
      <c r="A684" s="5" t="s">
        <v>3033</v>
      </c>
      <c r="B684" s="5" t="s">
        <v>26</v>
      </c>
      <c r="C684" s="5" t="s">
        <v>27</v>
      </c>
      <c r="D684" s="5" t="s">
        <v>3034</v>
      </c>
      <c r="E684" s="5" t="s">
        <v>3035</v>
      </c>
      <c r="F684" s="7">
        <v>45196</v>
      </c>
      <c r="G684" s="7">
        <v>45197</v>
      </c>
      <c r="H684" s="5">
        <v>1</v>
      </c>
      <c r="I684" s="5">
        <v>1</v>
      </c>
      <c r="J684" s="5">
        <v>1</v>
      </c>
      <c r="K684" s="5" t="s">
        <v>30</v>
      </c>
      <c r="L684" s="5">
        <v>779.08</v>
      </c>
      <c r="M684" s="5">
        <v>779.08</v>
      </c>
      <c r="N684" s="5" t="s">
        <v>3036</v>
      </c>
      <c r="O684" s="5" t="s">
        <v>2224</v>
      </c>
      <c r="P684" s="5" t="s">
        <v>33</v>
      </c>
      <c r="Q684" s="5">
        <v>0</v>
      </c>
      <c r="R684" s="8">
        <v>45194.0000115741</v>
      </c>
      <c r="S684" s="7">
        <v>45200</v>
      </c>
      <c r="T684" s="5" t="s">
        <v>34</v>
      </c>
      <c r="U684" s="5">
        <v>779.08</v>
      </c>
      <c r="V684" s="5">
        <v>0</v>
      </c>
      <c r="W684" s="5">
        <v>0</v>
      </c>
      <c r="X684" s="5" t="s">
        <v>3037</v>
      </c>
      <c r="Y684" s="5" t="s">
        <v>42</v>
      </c>
    </row>
    <row r="685" s="5" customFormat="1" spans="1:25">
      <c r="A685" s="5" t="s">
        <v>3038</v>
      </c>
      <c r="B685" s="5" t="s">
        <v>26</v>
      </c>
      <c r="C685" s="5" t="s">
        <v>27</v>
      </c>
      <c r="D685" s="5" t="s">
        <v>3039</v>
      </c>
      <c r="E685" s="5" t="s">
        <v>906</v>
      </c>
      <c r="F685" s="7">
        <v>45196</v>
      </c>
      <c r="G685" s="7">
        <v>45197</v>
      </c>
      <c r="H685" s="5">
        <v>1</v>
      </c>
      <c r="I685" s="5">
        <v>1</v>
      </c>
      <c r="J685" s="5">
        <v>1</v>
      </c>
      <c r="K685" s="5" t="s">
        <v>30</v>
      </c>
      <c r="L685" s="5">
        <v>211.17</v>
      </c>
      <c r="M685" s="5">
        <v>211.17</v>
      </c>
      <c r="N685" s="5" t="s">
        <v>3040</v>
      </c>
      <c r="O685" s="5" t="s">
        <v>2224</v>
      </c>
      <c r="P685" s="5" t="s">
        <v>33</v>
      </c>
      <c r="Q685" s="5">
        <v>0</v>
      </c>
      <c r="R685" s="8">
        <v>45194.0000115741</v>
      </c>
      <c r="S685" s="7">
        <v>45200</v>
      </c>
      <c r="T685" s="5" t="s">
        <v>34</v>
      </c>
      <c r="U685" s="5">
        <v>211.17</v>
      </c>
      <c r="V685" s="5">
        <v>0</v>
      </c>
      <c r="W685" s="5">
        <v>0</v>
      </c>
      <c r="X685" s="5" t="s">
        <v>3041</v>
      </c>
      <c r="Y685" s="5" t="s">
        <v>3042</v>
      </c>
    </row>
    <row r="686" s="5" customFormat="1" spans="1:25">
      <c r="A686" s="5" t="s">
        <v>3033</v>
      </c>
      <c r="B686" s="5" t="s">
        <v>26</v>
      </c>
      <c r="C686" s="5" t="s">
        <v>43</v>
      </c>
      <c r="D686" s="5" t="s">
        <v>3034</v>
      </c>
      <c r="E686" s="5" t="s">
        <v>3035</v>
      </c>
      <c r="F686" s="7">
        <v>45196</v>
      </c>
      <c r="G686" s="7">
        <v>45197</v>
      </c>
      <c r="H686" s="5">
        <v>1</v>
      </c>
      <c r="I686" s="5">
        <v>1</v>
      </c>
      <c r="J686" s="5">
        <v>1</v>
      </c>
      <c r="K686" s="5" t="s">
        <v>30</v>
      </c>
      <c r="L686" s="5">
        <v>-779.08</v>
      </c>
      <c r="M686" s="5">
        <v>-779.08</v>
      </c>
      <c r="N686" s="5" t="s">
        <v>3036</v>
      </c>
      <c r="O686" s="5" t="s">
        <v>2224</v>
      </c>
      <c r="P686" s="5" t="s">
        <v>33</v>
      </c>
      <c r="Q686" s="5">
        <v>0</v>
      </c>
      <c r="R686" s="8">
        <v>45194.0000115741</v>
      </c>
      <c r="S686" s="7">
        <v>45200</v>
      </c>
      <c r="T686" s="5" t="s">
        <v>34</v>
      </c>
      <c r="U686" s="5">
        <v>-779.08</v>
      </c>
      <c r="V686" s="5">
        <v>0</v>
      </c>
      <c r="W686" s="5">
        <v>0</v>
      </c>
      <c r="X686" s="5" t="s">
        <v>3037</v>
      </c>
      <c r="Y686" s="5" t="s">
        <v>42</v>
      </c>
    </row>
    <row r="687" s="5" customFormat="1" spans="1:25">
      <c r="A687" s="5" t="s">
        <v>3043</v>
      </c>
      <c r="B687" s="5" t="s">
        <v>26</v>
      </c>
      <c r="C687" s="5" t="s">
        <v>27</v>
      </c>
      <c r="D687" s="5" t="s">
        <v>3044</v>
      </c>
      <c r="E687" s="5" t="s">
        <v>3045</v>
      </c>
      <c r="F687" s="7">
        <v>45194</v>
      </c>
      <c r="G687" s="7">
        <v>45197</v>
      </c>
      <c r="H687" s="5">
        <v>1</v>
      </c>
      <c r="I687" s="5">
        <v>3</v>
      </c>
      <c r="J687" s="5">
        <v>3</v>
      </c>
      <c r="K687" s="5" t="s">
        <v>30</v>
      </c>
      <c r="L687" s="5">
        <v>4085.67</v>
      </c>
      <c r="M687" s="5">
        <v>4085.67</v>
      </c>
      <c r="N687" s="5" t="s">
        <v>3046</v>
      </c>
      <c r="O687" s="5" t="s">
        <v>2224</v>
      </c>
      <c r="P687" s="5" t="s">
        <v>33</v>
      </c>
      <c r="Q687" s="5">
        <v>0</v>
      </c>
      <c r="R687" s="8">
        <v>45194</v>
      </c>
      <c r="S687" s="7">
        <v>45200</v>
      </c>
      <c r="T687" s="5" t="s">
        <v>34</v>
      </c>
      <c r="U687" s="5">
        <v>4085.67</v>
      </c>
      <c r="V687" s="5">
        <v>0</v>
      </c>
      <c r="W687" s="5">
        <v>0</v>
      </c>
      <c r="X687" s="5" t="s">
        <v>3047</v>
      </c>
      <c r="Y687" s="5" t="s">
        <v>3048</v>
      </c>
    </row>
    <row r="688" s="5" customFormat="1" spans="1:25">
      <c r="A688" s="5" t="s">
        <v>3049</v>
      </c>
      <c r="B688" s="5" t="s">
        <v>26</v>
      </c>
      <c r="C688" s="5" t="s">
        <v>27</v>
      </c>
      <c r="D688" s="5" t="s">
        <v>3050</v>
      </c>
      <c r="E688" s="5" t="s">
        <v>3051</v>
      </c>
      <c r="F688" s="7">
        <v>45196</v>
      </c>
      <c r="G688" s="7">
        <v>45197</v>
      </c>
      <c r="H688" s="5">
        <v>1</v>
      </c>
      <c r="I688" s="5">
        <v>1</v>
      </c>
      <c r="J688" s="5">
        <v>1</v>
      </c>
      <c r="K688" s="5" t="s">
        <v>30</v>
      </c>
      <c r="L688" s="5">
        <v>183.84</v>
      </c>
      <c r="M688" s="5">
        <v>183.84</v>
      </c>
      <c r="N688" s="5" t="s">
        <v>3052</v>
      </c>
      <c r="O688" s="5" t="s">
        <v>2224</v>
      </c>
      <c r="P688" s="5" t="s">
        <v>33</v>
      </c>
      <c r="Q688" s="5">
        <v>0</v>
      </c>
      <c r="R688" s="8">
        <v>45194.0000115741</v>
      </c>
      <c r="S688" s="7">
        <v>45200</v>
      </c>
      <c r="T688" s="5" t="s">
        <v>34</v>
      </c>
      <c r="U688" s="5">
        <v>183.84</v>
      </c>
      <c r="V688" s="5">
        <v>0</v>
      </c>
      <c r="W688" s="5">
        <v>0</v>
      </c>
      <c r="X688" s="5" t="s">
        <v>3053</v>
      </c>
      <c r="Y688" s="5" t="s">
        <v>3054</v>
      </c>
    </row>
    <row r="689" s="5" customFormat="1" spans="1:25">
      <c r="A689" s="5" t="s">
        <v>3055</v>
      </c>
      <c r="B689" s="5" t="s">
        <v>26</v>
      </c>
      <c r="C689" s="5" t="s">
        <v>27</v>
      </c>
      <c r="D689" s="5" t="s">
        <v>2046</v>
      </c>
      <c r="E689" s="5" t="s">
        <v>1783</v>
      </c>
      <c r="F689" s="7">
        <v>45196</v>
      </c>
      <c r="G689" s="7">
        <v>45197</v>
      </c>
      <c r="H689" s="5">
        <v>1</v>
      </c>
      <c r="I689" s="5">
        <v>1</v>
      </c>
      <c r="J689" s="5">
        <v>1</v>
      </c>
      <c r="K689" s="5" t="s">
        <v>30</v>
      </c>
      <c r="L689" s="5">
        <v>399.42</v>
      </c>
      <c r="M689" s="5">
        <v>399.42</v>
      </c>
      <c r="N689" s="5" t="s">
        <v>3056</v>
      </c>
      <c r="O689" s="5" t="s">
        <v>2224</v>
      </c>
      <c r="P689" s="5" t="s">
        <v>33</v>
      </c>
      <c r="Q689" s="5">
        <v>0</v>
      </c>
      <c r="R689" s="8">
        <v>45194.0000115741</v>
      </c>
      <c r="S689" s="7">
        <v>45200</v>
      </c>
      <c r="T689" s="5" t="s">
        <v>34</v>
      </c>
      <c r="U689" s="5">
        <v>399.42</v>
      </c>
      <c r="V689" s="5">
        <v>0</v>
      </c>
      <c r="W689" s="5">
        <v>0</v>
      </c>
      <c r="X689" s="5" t="s">
        <v>3057</v>
      </c>
      <c r="Y689" s="5" t="s">
        <v>3058</v>
      </c>
    </row>
    <row r="690" s="5" customFormat="1" spans="1:25">
      <c r="A690" s="5" t="s">
        <v>3059</v>
      </c>
      <c r="B690" s="5" t="s">
        <v>26</v>
      </c>
      <c r="C690" s="5" t="s">
        <v>27</v>
      </c>
      <c r="D690" s="5" t="s">
        <v>3060</v>
      </c>
      <c r="E690" s="5" t="s">
        <v>3061</v>
      </c>
      <c r="F690" s="7">
        <v>45194</v>
      </c>
      <c r="G690" s="7">
        <v>45197</v>
      </c>
      <c r="H690" s="5">
        <v>1</v>
      </c>
      <c r="I690" s="5">
        <v>3</v>
      </c>
      <c r="J690" s="5">
        <v>3</v>
      </c>
      <c r="K690" s="5" t="s">
        <v>30</v>
      </c>
      <c r="L690" s="5">
        <v>3397.86</v>
      </c>
      <c r="M690" s="5">
        <v>3397.86</v>
      </c>
      <c r="N690" s="5" t="s">
        <v>3062</v>
      </c>
      <c r="O690" s="5" t="s">
        <v>2224</v>
      </c>
      <c r="P690" s="5" t="s">
        <v>33</v>
      </c>
      <c r="Q690" s="5">
        <v>0</v>
      </c>
      <c r="R690" s="8">
        <v>45194.0000115741</v>
      </c>
      <c r="S690" s="7">
        <v>45200</v>
      </c>
      <c r="T690" s="5" t="s">
        <v>34</v>
      </c>
      <c r="U690" s="5">
        <v>3397.86</v>
      </c>
      <c r="V690" s="5">
        <v>0</v>
      </c>
      <c r="W690" s="5">
        <v>0</v>
      </c>
      <c r="X690" s="5" t="s">
        <v>3063</v>
      </c>
      <c r="Y690" s="5" t="s">
        <v>3064</v>
      </c>
    </row>
    <row r="691" s="5" customFormat="1" spans="1:25">
      <c r="A691" s="5" t="s">
        <v>3065</v>
      </c>
      <c r="B691" s="5" t="s">
        <v>26</v>
      </c>
      <c r="C691" s="5" t="s">
        <v>27</v>
      </c>
      <c r="D691" s="5" t="s">
        <v>1701</v>
      </c>
      <c r="E691" s="5" t="s">
        <v>1702</v>
      </c>
      <c r="F691" s="7">
        <v>45195</v>
      </c>
      <c r="G691" s="7">
        <v>45197</v>
      </c>
      <c r="H691" s="5">
        <v>1</v>
      </c>
      <c r="I691" s="5">
        <v>2</v>
      </c>
      <c r="J691" s="5">
        <v>2</v>
      </c>
      <c r="K691" s="5" t="s">
        <v>30</v>
      </c>
      <c r="L691" s="5">
        <v>1771.78</v>
      </c>
      <c r="M691" s="5">
        <v>1771.78</v>
      </c>
      <c r="N691" s="5" t="s">
        <v>3066</v>
      </c>
      <c r="O691" s="5" t="s">
        <v>2224</v>
      </c>
      <c r="P691" s="5" t="s">
        <v>33</v>
      </c>
      <c r="Q691" s="5">
        <v>0</v>
      </c>
      <c r="R691" s="8">
        <v>45194</v>
      </c>
      <c r="S691" s="7">
        <v>45200</v>
      </c>
      <c r="T691" s="5" t="s">
        <v>34</v>
      </c>
      <c r="U691" s="5">
        <v>1771.78</v>
      </c>
      <c r="V691" s="5">
        <v>0</v>
      </c>
      <c r="W691" s="5">
        <v>0</v>
      </c>
      <c r="X691" s="5" t="s">
        <v>3067</v>
      </c>
      <c r="Y691" s="5" t="s">
        <v>42</v>
      </c>
    </row>
    <row r="692" s="5" customFormat="1" spans="1:25">
      <c r="A692" s="5" t="s">
        <v>3068</v>
      </c>
      <c r="B692" s="5" t="s">
        <v>26</v>
      </c>
      <c r="C692" s="5" t="s">
        <v>27</v>
      </c>
      <c r="D692" s="5" t="s">
        <v>3069</v>
      </c>
      <c r="E692" s="5" t="s">
        <v>3070</v>
      </c>
      <c r="F692" s="7">
        <v>45196</v>
      </c>
      <c r="G692" s="7">
        <v>45197</v>
      </c>
      <c r="H692" s="5">
        <v>1</v>
      </c>
      <c r="I692" s="5">
        <v>1</v>
      </c>
      <c r="J692" s="5">
        <v>1</v>
      </c>
      <c r="K692" s="5" t="s">
        <v>30</v>
      </c>
      <c r="L692" s="5">
        <v>144.55</v>
      </c>
      <c r="M692" s="5">
        <v>144.55</v>
      </c>
      <c r="N692" s="5" t="s">
        <v>3071</v>
      </c>
      <c r="O692" s="5" t="s">
        <v>2224</v>
      </c>
      <c r="P692" s="5" t="s">
        <v>33</v>
      </c>
      <c r="Q692" s="5">
        <v>0</v>
      </c>
      <c r="R692" s="8">
        <v>45194.0000115741</v>
      </c>
      <c r="S692" s="7">
        <v>45200</v>
      </c>
      <c r="T692" s="5" t="s">
        <v>34</v>
      </c>
      <c r="U692" s="5">
        <v>144.55</v>
      </c>
      <c r="V692" s="5">
        <v>0</v>
      </c>
      <c r="W692" s="5">
        <v>0</v>
      </c>
      <c r="X692" s="5" t="s">
        <v>3072</v>
      </c>
      <c r="Y692" s="5" t="s">
        <v>3073</v>
      </c>
    </row>
    <row r="693" s="5" customFormat="1" spans="1:25">
      <c r="A693" s="5" t="s">
        <v>3074</v>
      </c>
      <c r="B693" s="5" t="s">
        <v>26</v>
      </c>
      <c r="C693" s="5" t="s">
        <v>27</v>
      </c>
      <c r="D693" s="5" t="s">
        <v>1701</v>
      </c>
      <c r="E693" s="5" t="s">
        <v>3075</v>
      </c>
      <c r="F693" s="7">
        <v>45194</v>
      </c>
      <c r="G693" s="7">
        <v>45197</v>
      </c>
      <c r="H693" s="5">
        <v>1</v>
      </c>
      <c r="I693" s="5">
        <v>3</v>
      </c>
      <c r="J693" s="5">
        <v>3</v>
      </c>
      <c r="K693" s="5" t="s">
        <v>30</v>
      </c>
      <c r="L693" s="5">
        <v>2653.14</v>
      </c>
      <c r="M693" s="5">
        <v>2653.14</v>
      </c>
      <c r="N693" s="5" t="s">
        <v>3076</v>
      </c>
      <c r="O693" s="5" t="s">
        <v>2224</v>
      </c>
      <c r="P693" s="5" t="s">
        <v>33</v>
      </c>
      <c r="Q693" s="5">
        <v>0</v>
      </c>
      <c r="R693" s="8">
        <v>45194</v>
      </c>
      <c r="S693" s="7">
        <v>45200</v>
      </c>
      <c r="T693" s="5" t="s">
        <v>34</v>
      </c>
      <c r="U693" s="5">
        <v>2653.14</v>
      </c>
      <c r="V693" s="5">
        <v>0</v>
      </c>
      <c r="W693" s="5">
        <v>0</v>
      </c>
      <c r="X693" s="5" t="s">
        <v>3077</v>
      </c>
      <c r="Y693" s="5" t="s">
        <v>42</v>
      </c>
    </row>
    <row r="694" s="5" customFormat="1" spans="1:25">
      <c r="A694" s="5" t="s">
        <v>3074</v>
      </c>
      <c r="B694" s="5" t="s">
        <v>26</v>
      </c>
      <c r="C694" s="5" t="s">
        <v>43</v>
      </c>
      <c r="D694" s="5" t="s">
        <v>1701</v>
      </c>
      <c r="E694" s="5" t="s">
        <v>3075</v>
      </c>
      <c r="F694" s="7">
        <v>45194</v>
      </c>
      <c r="G694" s="7">
        <v>45197</v>
      </c>
      <c r="H694" s="5">
        <v>1</v>
      </c>
      <c r="I694" s="5">
        <v>3</v>
      </c>
      <c r="J694" s="5">
        <v>3</v>
      </c>
      <c r="K694" s="5" t="s">
        <v>30</v>
      </c>
      <c r="L694" s="5">
        <v>-2653.14</v>
      </c>
      <c r="M694" s="5">
        <v>-2653.14</v>
      </c>
      <c r="N694" s="5" t="s">
        <v>3076</v>
      </c>
      <c r="O694" s="5" t="s">
        <v>2224</v>
      </c>
      <c r="P694" s="5" t="s">
        <v>33</v>
      </c>
      <c r="Q694" s="5">
        <v>0</v>
      </c>
      <c r="R694" s="8">
        <v>45194</v>
      </c>
      <c r="S694" s="7">
        <v>45200</v>
      </c>
      <c r="T694" s="5" t="s">
        <v>34</v>
      </c>
      <c r="U694" s="5">
        <v>-2653.14</v>
      </c>
      <c r="V694" s="5">
        <v>0</v>
      </c>
      <c r="W694" s="5">
        <v>0</v>
      </c>
      <c r="X694" s="5" t="s">
        <v>3077</v>
      </c>
      <c r="Y694" s="5" t="s">
        <v>42</v>
      </c>
    </row>
    <row r="695" s="5" customFormat="1" spans="1:25">
      <c r="A695" s="5" t="s">
        <v>3078</v>
      </c>
      <c r="B695" s="5" t="s">
        <v>26</v>
      </c>
      <c r="C695" s="5" t="s">
        <v>27</v>
      </c>
      <c r="D695" s="5" t="s">
        <v>3079</v>
      </c>
      <c r="E695" s="5" t="s">
        <v>3080</v>
      </c>
      <c r="F695" s="7">
        <v>45196</v>
      </c>
      <c r="G695" s="7">
        <v>45197</v>
      </c>
      <c r="H695" s="5">
        <v>1</v>
      </c>
      <c r="I695" s="5">
        <v>1</v>
      </c>
      <c r="J695" s="5">
        <v>1</v>
      </c>
      <c r="K695" s="5" t="s">
        <v>30</v>
      </c>
      <c r="L695" s="5">
        <v>547.1</v>
      </c>
      <c r="M695" s="5">
        <v>547.1</v>
      </c>
      <c r="N695" s="5" t="s">
        <v>3081</v>
      </c>
      <c r="O695" s="5" t="s">
        <v>2224</v>
      </c>
      <c r="P695" s="5" t="s">
        <v>33</v>
      </c>
      <c r="Q695" s="5">
        <v>0</v>
      </c>
      <c r="R695" s="8">
        <v>45195.0000115741</v>
      </c>
      <c r="S695" s="7">
        <v>45200</v>
      </c>
      <c r="T695" s="5" t="s">
        <v>34</v>
      </c>
      <c r="U695" s="5">
        <v>547.1</v>
      </c>
      <c r="V695" s="5">
        <v>0</v>
      </c>
      <c r="W695" s="5">
        <v>0</v>
      </c>
      <c r="X695" s="5" t="s">
        <v>3082</v>
      </c>
      <c r="Y695" s="5" t="s">
        <v>42</v>
      </c>
    </row>
    <row r="696" s="5" customFormat="1" spans="1:25">
      <c r="A696" s="5" t="s">
        <v>3083</v>
      </c>
      <c r="B696" s="5" t="s">
        <v>26</v>
      </c>
      <c r="C696" s="5" t="s">
        <v>27</v>
      </c>
      <c r="D696" s="5" t="s">
        <v>3084</v>
      </c>
      <c r="E696" s="5" t="s">
        <v>3085</v>
      </c>
      <c r="F696" s="7">
        <v>45196</v>
      </c>
      <c r="G696" s="7">
        <v>45197</v>
      </c>
      <c r="H696" s="5">
        <v>1</v>
      </c>
      <c r="I696" s="5">
        <v>1</v>
      </c>
      <c r="J696" s="5">
        <v>1</v>
      </c>
      <c r="K696" s="5" t="s">
        <v>30</v>
      </c>
      <c r="L696" s="5">
        <v>1721.84</v>
      </c>
      <c r="M696" s="5">
        <v>1721.84</v>
      </c>
      <c r="N696" s="5" t="s">
        <v>3086</v>
      </c>
      <c r="O696" s="5" t="s">
        <v>2224</v>
      </c>
      <c r="P696" s="5" t="s">
        <v>33</v>
      </c>
      <c r="Q696" s="5">
        <v>0</v>
      </c>
      <c r="R696" s="8">
        <v>45195</v>
      </c>
      <c r="S696" s="7">
        <v>45200</v>
      </c>
      <c r="T696" s="5" t="s">
        <v>34</v>
      </c>
      <c r="U696" s="5">
        <v>1721.84</v>
      </c>
      <c r="V696" s="5">
        <v>0</v>
      </c>
      <c r="W696" s="5">
        <v>0</v>
      </c>
      <c r="X696" s="5" t="s">
        <v>3087</v>
      </c>
      <c r="Y696" s="5" t="s">
        <v>42</v>
      </c>
    </row>
    <row r="697" s="5" customFormat="1" spans="1:25">
      <c r="A697" s="5" t="s">
        <v>3088</v>
      </c>
      <c r="B697" s="5" t="s">
        <v>26</v>
      </c>
      <c r="C697" s="5" t="s">
        <v>27</v>
      </c>
      <c r="D697" s="5" t="s">
        <v>3089</v>
      </c>
      <c r="E697" s="5" t="s">
        <v>934</v>
      </c>
      <c r="F697" s="7">
        <v>45195</v>
      </c>
      <c r="G697" s="7">
        <v>45197</v>
      </c>
      <c r="H697" s="5">
        <v>1</v>
      </c>
      <c r="I697" s="5">
        <v>2</v>
      </c>
      <c r="J697" s="5">
        <v>2</v>
      </c>
      <c r="K697" s="5" t="s">
        <v>30</v>
      </c>
      <c r="L697" s="5">
        <v>518.08</v>
      </c>
      <c r="M697" s="5">
        <v>518.08</v>
      </c>
      <c r="N697" s="5" t="s">
        <v>3090</v>
      </c>
      <c r="O697" s="5" t="s">
        <v>2224</v>
      </c>
      <c r="P697" s="5" t="s">
        <v>33</v>
      </c>
      <c r="Q697" s="5">
        <v>0</v>
      </c>
      <c r="R697" s="8">
        <v>45195</v>
      </c>
      <c r="S697" s="7">
        <v>45200</v>
      </c>
      <c r="T697" s="5" t="s">
        <v>34</v>
      </c>
      <c r="U697" s="5">
        <v>518.08</v>
      </c>
      <c r="V697" s="5">
        <v>0</v>
      </c>
      <c r="W697" s="5">
        <v>0</v>
      </c>
      <c r="X697" s="5" t="s">
        <v>3091</v>
      </c>
      <c r="Y697" s="5" t="s">
        <v>3092</v>
      </c>
    </row>
    <row r="698" s="5" customFormat="1" spans="1:25">
      <c r="A698" s="5" t="s">
        <v>3093</v>
      </c>
      <c r="B698" s="5" t="s">
        <v>26</v>
      </c>
      <c r="C698" s="5" t="s">
        <v>27</v>
      </c>
      <c r="D698" s="5" t="s">
        <v>3094</v>
      </c>
      <c r="E698" s="5" t="s">
        <v>3095</v>
      </c>
      <c r="F698" s="7">
        <v>45195</v>
      </c>
      <c r="G698" s="7">
        <v>45197</v>
      </c>
      <c r="H698" s="5">
        <v>1</v>
      </c>
      <c r="I698" s="5">
        <v>2</v>
      </c>
      <c r="J698" s="5">
        <v>2</v>
      </c>
      <c r="K698" s="5" t="s">
        <v>30</v>
      </c>
      <c r="L698" s="5">
        <v>599.18</v>
      </c>
      <c r="M698" s="5">
        <v>599.18</v>
      </c>
      <c r="N698" s="5" t="s">
        <v>3096</v>
      </c>
      <c r="O698" s="5" t="s">
        <v>2224</v>
      </c>
      <c r="P698" s="5" t="s">
        <v>33</v>
      </c>
      <c r="Q698" s="5">
        <v>0</v>
      </c>
      <c r="R698" s="8">
        <v>45195.0000115741</v>
      </c>
      <c r="S698" s="7">
        <v>45200</v>
      </c>
      <c r="T698" s="5" t="s">
        <v>34</v>
      </c>
      <c r="U698" s="5">
        <v>599.18</v>
      </c>
      <c r="V698" s="5">
        <v>0</v>
      </c>
      <c r="W698" s="5">
        <v>0</v>
      </c>
      <c r="X698" s="5" t="s">
        <v>3097</v>
      </c>
      <c r="Y698" s="5" t="s">
        <v>42</v>
      </c>
    </row>
    <row r="699" s="5" customFormat="1" spans="1:25">
      <c r="A699" s="5" t="s">
        <v>3098</v>
      </c>
      <c r="B699" s="5" t="s">
        <v>26</v>
      </c>
      <c r="C699" s="5" t="s">
        <v>27</v>
      </c>
      <c r="D699" s="5" t="s">
        <v>3099</v>
      </c>
      <c r="E699" s="5" t="s">
        <v>3100</v>
      </c>
      <c r="F699" s="7">
        <v>45196</v>
      </c>
      <c r="G699" s="7">
        <v>45197</v>
      </c>
      <c r="H699" s="5">
        <v>1</v>
      </c>
      <c r="I699" s="5">
        <v>1</v>
      </c>
      <c r="J699" s="5">
        <v>1</v>
      </c>
      <c r="K699" s="5" t="s">
        <v>30</v>
      </c>
      <c r="L699" s="5">
        <v>313.5</v>
      </c>
      <c r="M699" s="5">
        <v>313.5</v>
      </c>
      <c r="N699" s="5" t="s">
        <v>3101</v>
      </c>
      <c r="O699" s="5" t="s">
        <v>2224</v>
      </c>
      <c r="P699" s="5" t="s">
        <v>33</v>
      </c>
      <c r="Q699" s="5">
        <v>0</v>
      </c>
      <c r="R699" s="8">
        <v>45195</v>
      </c>
      <c r="S699" s="7">
        <v>45200</v>
      </c>
      <c r="T699" s="5" t="s">
        <v>34</v>
      </c>
      <c r="U699" s="5">
        <v>313.5</v>
      </c>
      <c r="V699" s="5">
        <v>0</v>
      </c>
      <c r="W699" s="5">
        <v>0</v>
      </c>
      <c r="X699" s="5" t="s">
        <v>3102</v>
      </c>
      <c r="Y699" s="5" t="s">
        <v>3103</v>
      </c>
    </row>
    <row r="700" s="5" customFormat="1" spans="1:25">
      <c r="A700" s="5" t="s">
        <v>3104</v>
      </c>
      <c r="B700" s="5" t="s">
        <v>26</v>
      </c>
      <c r="C700" s="5" t="s">
        <v>27</v>
      </c>
      <c r="D700" s="5" t="s">
        <v>3105</v>
      </c>
      <c r="E700" s="5" t="s">
        <v>3106</v>
      </c>
      <c r="F700" s="7">
        <v>45196</v>
      </c>
      <c r="G700" s="7">
        <v>45197</v>
      </c>
      <c r="H700" s="5">
        <v>2</v>
      </c>
      <c r="I700" s="5">
        <v>1</v>
      </c>
      <c r="J700" s="5">
        <v>2</v>
      </c>
      <c r="K700" s="5" t="s">
        <v>30</v>
      </c>
      <c r="L700" s="5">
        <v>6246.86</v>
      </c>
      <c r="M700" s="5">
        <v>6246.86</v>
      </c>
      <c r="N700" s="5" t="s">
        <v>3107</v>
      </c>
      <c r="O700" s="5" t="s">
        <v>2224</v>
      </c>
      <c r="P700" s="5" t="s">
        <v>33</v>
      </c>
      <c r="Q700" s="5">
        <v>0</v>
      </c>
      <c r="R700" s="8">
        <v>45195.0000115741</v>
      </c>
      <c r="S700" s="7">
        <v>45200</v>
      </c>
      <c r="T700" s="5" t="s">
        <v>34</v>
      </c>
      <c r="U700" s="5">
        <v>6246.86</v>
      </c>
      <c r="V700" s="5">
        <v>0</v>
      </c>
      <c r="W700" s="5">
        <v>0</v>
      </c>
      <c r="X700" s="5" t="s">
        <v>3108</v>
      </c>
      <c r="Y700" s="5" t="s">
        <v>42</v>
      </c>
    </row>
    <row r="701" s="5" customFormat="1" spans="1:25">
      <c r="A701" s="5" t="s">
        <v>3109</v>
      </c>
      <c r="B701" s="5" t="s">
        <v>26</v>
      </c>
      <c r="C701" s="5" t="s">
        <v>27</v>
      </c>
      <c r="D701" s="5" t="s">
        <v>3110</v>
      </c>
      <c r="E701" s="5" t="s">
        <v>3111</v>
      </c>
      <c r="F701" s="7">
        <v>45196</v>
      </c>
      <c r="G701" s="7">
        <v>45197</v>
      </c>
      <c r="H701" s="5">
        <v>1</v>
      </c>
      <c r="I701" s="5">
        <v>1</v>
      </c>
      <c r="J701" s="5">
        <v>1</v>
      </c>
      <c r="K701" s="5" t="s">
        <v>30</v>
      </c>
      <c r="L701" s="5">
        <v>634.02</v>
      </c>
      <c r="M701" s="5">
        <v>634.02</v>
      </c>
      <c r="N701" s="5" t="s">
        <v>3112</v>
      </c>
      <c r="O701" s="5" t="s">
        <v>2224</v>
      </c>
      <c r="P701" s="5" t="s">
        <v>33</v>
      </c>
      <c r="Q701" s="5">
        <v>0</v>
      </c>
      <c r="R701" s="8">
        <v>45195</v>
      </c>
      <c r="S701" s="7">
        <v>45200</v>
      </c>
      <c r="T701" s="5" t="s">
        <v>34</v>
      </c>
      <c r="U701" s="5">
        <v>634.02</v>
      </c>
      <c r="V701" s="5">
        <v>0</v>
      </c>
      <c r="W701" s="5">
        <v>0</v>
      </c>
      <c r="X701" s="5" t="s">
        <v>3113</v>
      </c>
      <c r="Y701" s="5" t="s">
        <v>3114</v>
      </c>
    </row>
    <row r="702" s="5" customFormat="1" spans="1:25">
      <c r="A702" s="5" t="s">
        <v>3115</v>
      </c>
      <c r="B702" s="5" t="s">
        <v>26</v>
      </c>
      <c r="C702" s="5" t="s">
        <v>27</v>
      </c>
      <c r="D702" s="5" t="s">
        <v>3116</v>
      </c>
      <c r="E702" s="5" t="s">
        <v>674</v>
      </c>
      <c r="F702" s="7">
        <v>45196</v>
      </c>
      <c r="G702" s="7">
        <v>45197</v>
      </c>
      <c r="H702" s="5">
        <v>1</v>
      </c>
      <c r="I702" s="5">
        <v>1</v>
      </c>
      <c r="J702" s="5">
        <v>1</v>
      </c>
      <c r="K702" s="5" t="s">
        <v>30</v>
      </c>
      <c r="L702" s="5">
        <v>517.66</v>
      </c>
      <c r="M702" s="5">
        <v>517.66</v>
      </c>
      <c r="N702" s="5" t="s">
        <v>3117</v>
      </c>
      <c r="O702" s="5" t="s">
        <v>2224</v>
      </c>
      <c r="P702" s="5" t="s">
        <v>33</v>
      </c>
      <c r="Q702" s="5">
        <v>0</v>
      </c>
      <c r="R702" s="8">
        <v>45195.0000115741</v>
      </c>
      <c r="S702" s="7">
        <v>45200</v>
      </c>
      <c r="T702" s="5" t="s">
        <v>34</v>
      </c>
      <c r="U702" s="5">
        <v>517.66</v>
      </c>
      <c r="V702" s="5">
        <v>0</v>
      </c>
      <c r="W702" s="5">
        <v>0</v>
      </c>
      <c r="X702" s="5" t="s">
        <v>3118</v>
      </c>
      <c r="Y702" s="5" t="s">
        <v>3119</v>
      </c>
    </row>
    <row r="703" s="5" customFormat="1" spans="1:25">
      <c r="A703" s="5" t="s">
        <v>3120</v>
      </c>
      <c r="B703" s="5" t="s">
        <v>26</v>
      </c>
      <c r="C703" s="5" t="s">
        <v>27</v>
      </c>
      <c r="D703" s="5" t="s">
        <v>1412</v>
      </c>
      <c r="E703" s="5" t="s">
        <v>841</v>
      </c>
      <c r="F703" s="7">
        <v>45196</v>
      </c>
      <c r="G703" s="7">
        <v>45197</v>
      </c>
      <c r="H703" s="5">
        <v>1</v>
      </c>
      <c r="I703" s="5">
        <v>1</v>
      </c>
      <c r="J703" s="5">
        <v>1</v>
      </c>
      <c r="K703" s="5" t="s">
        <v>30</v>
      </c>
      <c r="L703" s="5">
        <v>424.96</v>
      </c>
      <c r="M703" s="5">
        <v>424.96</v>
      </c>
      <c r="N703" s="5" t="s">
        <v>3121</v>
      </c>
      <c r="O703" s="5" t="s">
        <v>2224</v>
      </c>
      <c r="P703" s="5" t="s">
        <v>33</v>
      </c>
      <c r="Q703" s="5">
        <v>0</v>
      </c>
      <c r="R703" s="8">
        <v>45195.0000115741</v>
      </c>
      <c r="S703" s="7">
        <v>45200</v>
      </c>
      <c r="T703" s="5" t="s">
        <v>34</v>
      </c>
      <c r="U703" s="5">
        <v>424.96</v>
      </c>
      <c r="V703" s="5">
        <v>0</v>
      </c>
      <c r="W703" s="5">
        <v>0</v>
      </c>
      <c r="X703" s="5" t="s">
        <v>3122</v>
      </c>
      <c r="Y703" s="5" t="s">
        <v>42</v>
      </c>
    </row>
    <row r="704" s="5" customFormat="1" spans="1:25">
      <c r="A704" s="5" t="s">
        <v>3123</v>
      </c>
      <c r="B704" s="5" t="s">
        <v>26</v>
      </c>
      <c r="C704" s="5" t="s">
        <v>27</v>
      </c>
      <c r="D704" s="5" t="s">
        <v>3124</v>
      </c>
      <c r="E704" s="5" t="s">
        <v>1096</v>
      </c>
      <c r="F704" s="7">
        <v>45196</v>
      </c>
      <c r="G704" s="7">
        <v>45197</v>
      </c>
      <c r="H704" s="5">
        <v>1</v>
      </c>
      <c r="I704" s="5">
        <v>1</v>
      </c>
      <c r="J704" s="5">
        <v>1</v>
      </c>
      <c r="K704" s="5" t="s">
        <v>30</v>
      </c>
      <c r="L704" s="5">
        <v>444.81</v>
      </c>
      <c r="M704" s="5">
        <v>444.81</v>
      </c>
      <c r="N704" s="5" t="s">
        <v>3125</v>
      </c>
      <c r="O704" s="5" t="s">
        <v>2224</v>
      </c>
      <c r="P704" s="5" t="s">
        <v>33</v>
      </c>
      <c r="Q704" s="5">
        <v>0</v>
      </c>
      <c r="R704" s="8">
        <v>45195.0000115741</v>
      </c>
      <c r="S704" s="7">
        <v>45200</v>
      </c>
      <c r="T704" s="5" t="s">
        <v>34</v>
      </c>
      <c r="U704" s="5">
        <v>444.81</v>
      </c>
      <c r="V704" s="5">
        <v>0</v>
      </c>
      <c r="W704" s="5">
        <v>0</v>
      </c>
      <c r="X704" s="5" t="s">
        <v>3126</v>
      </c>
      <c r="Y704" s="5" t="s">
        <v>3127</v>
      </c>
    </row>
    <row r="705" s="5" customFormat="1" spans="1:25">
      <c r="A705" s="5" t="s">
        <v>3128</v>
      </c>
      <c r="B705" s="5" t="s">
        <v>26</v>
      </c>
      <c r="C705" s="5" t="s">
        <v>27</v>
      </c>
      <c r="D705" s="5" t="s">
        <v>734</v>
      </c>
      <c r="E705" s="5" t="s">
        <v>57</v>
      </c>
      <c r="F705" s="7">
        <v>45196</v>
      </c>
      <c r="G705" s="7">
        <v>45197</v>
      </c>
      <c r="H705" s="5">
        <v>1</v>
      </c>
      <c r="I705" s="5">
        <v>1</v>
      </c>
      <c r="J705" s="5">
        <v>1</v>
      </c>
      <c r="K705" s="5" t="s">
        <v>30</v>
      </c>
      <c r="L705" s="5">
        <v>359.4</v>
      </c>
      <c r="M705" s="5">
        <v>359.4</v>
      </c>
      <c r="N705" s="5" t="s">
        <v>3129</v>
      </c>
      <c r="O705" s="5" t="s">
        <v>2224</v>
      </c>
      <c r="P705" s="5" t="s">
        <v>33</v>
      </c>
      <c r="Q705" s="5">
        <v>0</v>
      </c>
      <c r="R705" s="8">
        <v>45195</v>
      </c>
      <c r="S705" s="7">
        <v>45200</v>
      </c>
      <c r="T705" s="5" t="s">
        <v>34</v>
      </c>
      <c r="U705" s="5">
        <v>359.4</v>
      </c>
      <c r="V705" s="5">
        <v>0</v>
      </c>
      <c r="W705" s="5">
        <v>0</v>
      </c>
      <c r="X705" s="5" t="s">
        <v>3130</v>
      </c>
      <c r="Y705" s="5" t="s">
        <v>42</v>
      </c>
    </row>
    <row r="706" s="5" customFormat="1" spans="1:25">
      <c r="A706" s="5" t="s">
        <v>3131</v>
      </c>
      <c r="B706" s="5" t="s">
        <v>26</v>
      </c>
      <c r="C706" s="5" t="s">
        <v>27</v>
      </c>
      <c r="D706" s="5" t="s">
        <v>3132</v>
      </c>
      <c r="E706" s="5" t="s">
        <v>555</v>
      </c>
      <c r="F706" s="7">
        <v>45195</v>
      </c>
      <c r="G706" s="7">
        <v>45197</v>
      </c>
      <c r="H706" s="5">
        <v>1</v>
      </c>
      <c r="I706" s="5">
        <v>2</v>
      </c>
      <c r="J706" s="5">
        <v>2</v>
      </c>
      <c r="K706" s="5" t="s">
        <v>30</v>
      </c>
      <c r="L706" s="5">
        <v>856.68</v>
      </c>
      <c r="M706" s="5">
        <v>856.68</v>
      </c>
      <c r="N706" s="5" t="s">
        <v>3133</v>
      </c>
      <c r="O706" s="5" t="s">
        <v>2224</v>
      </c>
      <c r="P706" s="5" t="s">
        <v>33</v>
      </c>
      <c r="Q706" s="5">
        <v>0</v>
      </c>
      <c r="R706" s="8">
        <v>45195.0000115741</v>
      </c>
      <c r="S706" s="7">
        <v>45200</v>
      </c>
      <c r="T706" s="5" t="s">
        <v>34</v>
      </c>
      <c r="U706" s="5">
        <v>856.68</v>
      </c>
      <c r="V706" s="5">
        <v>0</v>
      </c>
      <c r="W706" s="5">
        <v>0</v>
      </c>
      <c r="X706" s="5" t="s">
        <v>3134</v>
      </c>
      <c r="Y706" s="5" t="s">
        <v>3135</v>
      </c>
    </row>
    <row r="707" s="5" customFormat="1" spans="1:25">
      <c r="A707" s="5" t="s">
        <v>3136</v>
      </c>
      <c r="B707" s="5" t="s">
        <v>26</v>
      </c>
      <c r="C707" s="5" t="s">
        <v>27</v>
      </c>
      <c r="D707" s="5" t="s">
        <v>3137</v>
      </c>
      <c r="E707" s="5" t="s">
        <v>3138</v>
      </c>
      <c r="F707" s="7">
        <v>45196</v>
      </c>
      <c r="G707" s="7">
        <v>45197</v>
      </c>
      <c r="H707" s="5">
        <v>1</v>
      </c>
      <c r="I707" s="5">
        <v>1</v>
      </c>
      <c r="J707" s="5">
        <v>1</v>
      </c>
      <c r="K707" s="5" t="s">
        <v>30</v>
      </c>
      <c r="L707" s="5">
        <v>201.32</v>
      </c>
      <c r="M707" s="5">
        <v>201.32</v>
      </c>
      <c r="N707" s="5" t="s">
        <v>3139</v>
      </c>
      <c r="O707" s="5" t="s">
        <v>2224</v>
      </c>
      <c r="P707" s="5" t="s">
        <v>33</v>
      </c>
      <c r="Q707" s="5">
        <v>0</v>
      </c>
      <c r="R707" s="8">
        <v>45195.0000115741</v>
      </c>
      <c r="S707" s="7">
        <v>45200</v>
      </c>
      <c r="T707" s="5" t="s">
        <v>34</v>
      </c>
      <c r="U707" s="5">
        <v>201.32</v>
      </c>
      <c r="V707" s="5">
        <v>0</v>
      </c>
      <c r="W707" s="5">
        <v>0</v>
      </c>
      <c r="X707" s="5" t="s">
        <v>3140</v>
      </c>
      <c r="Y707" s="5" t="s">
        <v>3141</v>
      </c>
    </row>
    <row r="708" s="5" customFormat="1" spans="1:25">
      <c r="A708" s="5" t="s">
        <v>3142</v>
      </c>
      <c r="B708" s="5" t="s">
        <v>26</v>
      </c>
      <c r="C708" s="5" t="s">
        <v>27</v>
      </c>
      <c r="D708" s="5" t="s">
        <v>3143</v>
      </c>
      <c r="E708" s="5" t="s">
        <v>3144</v>
      </c>
      <c r="F708" s="7">
        <v>45195</v>
      </c>
      <c r="G708" s="7">
        <v>45197</v>
      </c>
      <c r="H708" s="5">
        <v>1</v>
      </c>
      <c r="I708" s="5">
        <v>2</v>
      </c>
      <c r="J708" s="5">
        <v>2</v>
      </c>
      <c r="K708" s="5" t="s">
        <v>30</v>
      </c>
      <c r="L708" s="5">
        <v>602.66</v>
      </c>
      <c r="M708" s="5">
        <v>602.66</v>
      </c>
      <c r="N708" s="5" t="s">
        <v>3145</v>
      </c>
      <c r="O708" s="5" t="s">
        <v>2224</v>
      </c>
      <c r="P708" s="5" t="s">
        <v>33</v>
      </c>
      <c r="Q708" s="5">
        <v>0</v>
      </c>
      <c r="R708" s="8">
        <v>45195</v>
      </c>
      <c r="S708" s="7">
        <v>45200</v>
      </c>
      <c r="T708" s="5" t="s">
        <v>34</v>
      </c>
      <c r="U708" s="5">
        <v>602.66</v>
      </c>
      <c r="V708" s="5">
        <v>0</v>
      </c>
      <c r="W708" s="5">
        <v>0</v>
      </c>
      <c r="X708" s="5" t="s">
        <v>3146</v>
      </c>
      <c r="Y708" s="5" t="s">
        <v>3147</v>
      </c>
    </row>
    <row r="709" s="5" customFormat="1" spans="1:25">
      <c r="A709" s="5" t="s">
        <v>3148</v>
      </c>
      <c r="B709" s="5" t="s">
        <v>26</v>
      </c>
      <c r="C709" s="5" t="s">
        <v>27</v>
      </c>
      <c r="D709" s="5" t="s">
        <v>3116</v>
      </c>
      <c r="E709" s="5" t="s">
        <v>674</v>
      </c>
      <c r="F709" s="7">
        <v>45196</v>
      </c>
      <c r="G709" s="7">
        <v>45197</v>
      </c>
      <c r="H709" s="5">
        <v>1</v>
      </c>
      <c r="I709" s="5">
        <v>1</v>
      </c>
      <c r="J709" s="5">
        <v>1</v>
      </c>
      <c r="K709" s="5" t="s">
        <v>30</v>
      </c>
      <c r="L709" s="5">
        <v>517.66</v>
      </c>
      <c r="M709" s="5">
        <v>517.66</v>
      </c>
      <c r="N709" s="5" t="s">
        <v>3149</v>
      </c>
      <c r="O709" s="5" t="s">
        <v>2224</v>
      </c>
      <c r="P709" s="5" t="s">
        <v>33</v>
      </c>
      <c r="Q709" s="5">
        <v>0</v>
      </c>
      <c r="R709" s="8">
        <v>45195.0000115741</v>
      </c>
      <c r="S709" s="7">
        <v>45200</v>
      </c>
      <c r="T709" s="5" t="s">
        <v>34</v>
      </c>
      <c r="U709" s="5">
        <v>517.66</v>
      </c>
      <c r="V709" s="5">
        <v>0</v>
      </c>
      <c r="W709" s="5">
        <v>0</v>
      </c>
      <c r="X709" s="5" t="s">
        <v>3150</v>
      </c>
      <c r="Y709" s="5" t="s">
        <v>3151</v>
      </c>
    </row>
    <row r="710" s="5" customFormat="1" spans="1:25">
      <c r="A710" s="5" t="s">
        <v>3152</v>
      </c>
      <c r="B710" s="5" t="s">
        <v>26</v>
      </c>
      <c r="C710" s="5" t="s">
        <v>27</v>
      </c>
      <c r="D710" s="5" t="s">
        <v>1412</v>
      </c>
      <c r="E710" s="5" t="s">
        <v>841</v>
      </c>
      <c r="F710" s="7">
        <v>45196</v>
      </c>
      <c r="G710" s="7">
        <v>45197</v>
      </c>
      <c r="H710" s="5">
        <v>1</v>
      </c>
      <c r="I710" s="5">
        <v>1</v>
      </c>
      <c r="J710" s="5">
        <v>1</v>
      </c>
      <c r="K710" s="5" t="s">
        <v>30</v>
      </c>
      <c r="L710" s="5">
        <v>424.96</v>
      </c>
      <c r="M710" s="5">
        <v>424.96</v>
      </c>
      <c r="N710" s="5" t="s">
        <v>3153</v>
      </c>
      <c r="O710" s="5" t="s">
        <v>2224</v>
      </c>
      <c r="P710" s="5" t="s">
        <v>33</v>
      </c>
      <c r="Q710" s="5">
        <v>0</v>
      </c>
      <c r="R710" s="8">
        <v>45195.0000115741</v>
      </c>
      <c r="S710" s="7">
        <v>45200</v>
      </c>
      <c r="T710" s="5" t="s">
        <v>34</v>
      </c>
      <c r="U710" s="5">
        <v>424.96</v>
      </c>
      <c r="V710" s="5">
        <v>0</v>
      </c>
      <c r="W710" s="5">
        <v>0</v>
      </c>
      <c r="X710" s="5" t="s">
        <v>3154</v>
      </c>
      <c r="Y710" s="5" t="s">
        <v>42</v>
      </c>
    </row>
    <row r="711" s="5" customFormat="1" spans="1:25">
      <c r="A711" s="5" t="s">
        <v>3155</v>
      </c>
      <c r="B711" s="5" t="s">
        <v>26</v>
      </c>
      <c r="C711" s="5" t="s">
        <v>27</v>
      </c>
      <c r="D711" s="5" t="s">
        <v>825</v>
      </c>
      <c r="E711" s="5" t="s">
        <v>288</v>
      </c>
      <c r="F711" s="7">
        <v>45195</v>
      </c>
      <c r="G711" s="7">
        <v>45197</v>
      </c>
      <c r="H711" s="5">
        <v>2</v>
      </c>
      <c r="I711" s="5">
        <v>2</v>
      </c>
      <c r="J711" s="5">
        <v>4</v>
      </c>
      <c r="K711" s="5" t="s">
        <v>30</v>
      </c>
      <c r="L711" s="5">
        <v>1272.68</v>
      </c>
      <c r="M711" s="5">
        <v>1272.68</v>
      </c>
      <c r="N711" s="5" t="s">
        <v>3156</v>
      </c>
      <c r="O711" s="5" t="s">
        <v>2224</v>
      </c>
      <c r="P711" s="5" t="s">
        <v>33</v>
      </c>
      <c r="Q711" s="5">
        <v>0</v>
      </c>
      <c r="R711" s="8">
        <v>45195.0000115741</v>
      </c>
      <c r="S711" s="7">
        <v>45200</v>
      </c>
      <c r="T711" s="5" t="s">
        <v>34</v>
      </c>
      <c r="U711" s="5">
        <v>1272.68</v>
      </c>
      <c r="V711" s="5">
        <v>0</v>
      </c>
      <c r="W711" s="5">
        <v>0</v>
      </c>
      <c r="X711" s="5" t="s">
        <v>3157</v>
      </c>
      <c r="Y711" s="5" t="s">
        <v>42</v>
      </c>
    </row>
    <row r="712" s="5" customFormat="1" spans="1:25">
      <c r="A712" s="5" t="s">
        <v>3158</v>
      </c>
      <c r="B712" s="5" t="s">
        <v>26</v>
      </c>
      <c r="C712" s="5" t="s">
        <v>27</v>
      </c>
      <c r="D712" s="5" t="s">
        <v>3159</v>
      </c>
      <c r="E712" s="5" t="s">
        <v>3160</v>
      </c>
      <c r="F712" s="7">
        <v>45196</v>
      </c>
      <c r="G712" s="7">
        <v>45197</v>
      </c>
      <c r="H712" s="5">
        <v>1</v>
      </c>
      <c r="I712" s="5">
        <v>1</v>
      </c>
      <c r="J712" s="5">
        <v>1</v>
      </c>
      <c r="K712" s="5" t="s">
        <v>30</v>
      </c>
      <c r="L712" s="5">
        <v>303.59</v>
      </c>
      <c r="M712" s="5">
        <v>303.59</v>
      </c>
      <c r="N712" s="5" t="s">
        <v>3161</v>
      </c>
      <c r="O712" s="5" t="s">
        <v>2224</v>
      </c>
      <c r="P712" s="5" t="s">
        <v>33</v>
      </c>
      <c r="Q712" s="5">
        <v>0</v>
      </c>
      <c r="R712" s="8">
        <v>45195.0000115741</v>
      </c>
      <c r="S712" s="7">
        <v>45200</v>
      </c>
      <c r="T712" s="5" t="s">
        <v>34</v>
      </c>
      <c r="U712" s="5">
        <v>303.59</v>
      </c>
      <c r="V712" s="5">
        <v>0</v>
      </c>
      <c r="W712" s="5">
        <v>0</v>
      </c>
      <c r="X712" s="5" t="s">
        <v>3162</v>
      </c>
      <c r="Y712" s="5" t="s">
        <v>3163</v>
      </c>
    </row>
    <row r="713" s="5" customFormat="1" spans="1:25">
      <c r="A713" s="5" t="s">
        <v>3164</v>
      </c>
      <c r="B713" s="5" t="s">
        <v>26</v>
      </c>
      <c r="C713" s="5" t="s">
        <v>27</v>
      </c>
      <c r="D713" s="5" t="s">
        <v>576</v>
      </c>
      <c r="E713" s="5" t="s">
        <v>528</v>
      </c>
      <c r="F713" s="7">
        <v>45196</v>
      </c>
      <c r="G713" s="7">
        <v>45197</v>
      </c>
      <c r="H713" s="5">
        <v>1</v>
      </c>
      <c r="I713" s="5">
        <v>1</v>
      </c>
      <c r="J713" s="5">
        <v>1</v>
      </c>
      <c r="K713" s="5" t="s">
        <v>30</v>
      </c>
      <c r="L713" s="5">
        <v>130.87</v>
      </c>
      <c r="M713" s="5">
        <v>130.87</v>
      </c>
      <c r="N713" s="5" t="s">
        <v>3165</v>
      </c>
      <c r="O713" s="5" t="s">
        <v>2224</v>
      </c>
      <c r="P713" s="5" t="s">
        <v>33</v>
      </c>
      <c r="Q713" s="5">
        <v>0</v>
      </c>
      <c r="R713" s="8">
        <v>45195.0000115741</v>
      </c>
      <c r="S713" s="7">
        <v>45200</v>
      </c>
      <c r="T713" s="5" t="s">
        <v>34</v>
      </c>
      <c r="U713" s="5">
        <v>130.87</v>
      </c>
      <c r="V713" s="5">
        <v>0</v>
      </c>
      <c r="W713" s="5">
        <v>0</v>
      </c>
      <c r="X713" s="5" t="s">
        <v>3166</v>
      </c>
      <c r="Y713" s="5" t="s">
        <v>3167</v>
      </c>
    </row>
    <row r="714" s="5" customFormat="1" spans="1:25">
      <c r="A714" s="5" t="s">
        <v>3065</v>
      </c>
      <c r="B714" s="5" t="s">
        <v>26</v>
      </c>
      <c r="C714" s="5" t="s">
        <v>43</v>
      </c>
      <c r="D714" s="5" t="s">
        <v>1701</v>
      </c>
      <c r="E714" s="5" t="s">
        <v>1702</v>
      </c>
      <c r="F714" s="7">
        <v>45195</v>
      </c>
      <c r="G714" s="7">
        <v>45197</v>
      </c>
      <c r="H714" s="5">
        <v>1</v>
      </c>
      <c r="I714" s="5">
        <v>2</v>
      </c>
      <c r="J714" s="5">
        <v>2</v>
      </c>
      <c r="K714" s="5" t="s">
        <v>30</v>
      </c>
      <c r="L714" s="5">
        <v>-1771.78</v>
      </c>
      <c r="M714" s="5">
        <v>-1771.78</v>
      </c>
      <c r="N714" s="5" t="s">
        <v>3066</v>
      </c>
      <c r="O714" s="5" t="s">
        <v>2224</v>
      </c>
      <c r="P714" s="5" t="s">
        <v>33</v>
      </c>
      <c r="Q714" s="5">
        <v>0</v>
      </c>
      <c r="R714" s="8">
        <v>45194</v>
      </c>
      <c r="S714" s="7">
        <v>45200</v>
      </c>
      <c r="T714" s="5" t="s">
        <v>34</v>
      </c>
      <c r="U714" s="5">
        <v>-1771.78</v>
      </c>
      <c r="V714" s="5">
        <v>0</v>
      </c>
      <c r="W714" s="5">
        <v>0</v>
      </c>
      <c r="X714" s="5" t="s">
        <v>3067</v>
      </c>
      <c r="Y714" s="5" t="s">
        <v>42</v>
      </c>
    </row>
    <row r="715" s="5" customFormat="1" spans="1:25">
      <c r="A715" s="5" t="s">
        <v>3168</v>
      </c>
      <c r="B715" s="5" t="s">
        <v>26</v>
      </c>
      <c r="C715" s="5" t="s">
        <v>27</v>
      </c>
      <c r="D715" s="5" t="s">
        <v>2207</v>
      </c>
      <c r="E715" s="5" t="s">
        <v>2208</v>
      </c>
      <c r="F715" s="7">
        <v>45195</v>
      </c>
      <c r="G715" s="7">
        <v>45197</v>
      </c>
      <c r="H715" s="5">
        <v>1</v>
      </c>
      <c r="I715" s="5">
        <v>2</v>
      </c>
      <c r="J715" s="5">
        <v>2</v>
      </c>
      <c r="K715" s="5" t="s">
        <v>30</v>
      </c>
      <c r="L715" s="5">
        <v>918.66</v>
      </c>
      <c r="M715" s="5">
        <v>918.66</v>
      </c>
      <c r="N715" s="5" t="s">
        <v>3169</v>
      </c>
      <c r="O715" s="5" t="s">
        <v>2224</v>
      </c>
      <c r="P715" s="5" t="s">
        <v>33</v>
      </c>
      <c r="Q715" s="5">
        <v>0</v>
      </c>
      <c r="R715" s="8">
        <v>45195.0000115741</v>
      </c>
      <c r="S715" s="7">
        <v>45200</v>
      </c>
      <c r="T715" s="5" t="s">
        <v>34</v>
      </c>
      <c r="U715" s="5">
        <v>918.66</v>
      </c>
      <c r="V715" s="5">
        <v>0</v>
      </c>
      <c r="W715" s="5">
        <v>0</v>
      </c>
      <c r="X715" s="5" t="s">
        <v>3170</v>
      </c>
      <c r="Y715" s="5" t="s">
        <v>3171</v>
      </c>
    </row>
    <row r="716" s="5" customFormat="1" spans="1:25">
      <c r="A716" s="5" t="s">
        <v>3172</v>
      </c>
      <c r="B716" s="5" t="s">
        <v>26</v>
      </c>
      <c r="C716" s="5" t="s">
        <v>27</v>
      </c>
      <c r="D716" s="5" t="s">
        <v>3173</v>
      </c>
      <c r="E716" s="5" t="s">
        <v>1146</v>
      </c>
      <c r="F716" s="7">
        <v>45195</v>
      </c>
      <c r="G716" s="7">
        <v>45197</v>
      </c>
      <c r="H716" s="5">
        <v>1</v>
      </c>
      <c r="I716" s="5">
        <v>2</v>
      </c>
      <c r="J716" s="5">
        <v>2</v>
      </c>
      <c r="K716" s="5" t="s">
        <v>30</v>
      </c>
      <c r="L716" s="5">
        <v>514.64</v>
      </c>
      <c r="M716" s="5">
        <v>514.64</v>
      </c>
      <c r="N716" s="5" t="s">
        <v>3174</v>
      </c>
      <c r="O716" s="5" t="s">
        <v>2224</v>
      </c>
      <c r="P716" s="5" t="s">
        <v>33</v>
      </c>
      <c r="Q716" s="5">
        <v>0</v>
      </c>
      <c r="R716" s="8">
        <v>45195.0000115741</v>
      </c>
      <c r="S716" s="7">
        <v>45200</v>
      </c>
      <c r="T716" s="5" t="s">
        <v>34</v>
      </c>
      <c r="U716" s="5">
        <v>514.64</v>
      </c>
      <c r="V716" s="5">
        <v>0</v>
      </c>
      <c r="W716" s="5">
        <v>0</v>
      </c>
      <c r="X716" s="5" t="s">
        <v>3175</v>
      </c>
      <c r="Y716" s="5" t="s">
        <v>3176</v>
      </c>
    </row>
    <row r="717" s="5" customFormat="1" spans="1:25">
      <c r="A717" s="5" t="s">
        <v>3177</v>
      </c>
      <c r="B717" s="5" t="s">
        <v>26</v>
      </c>
      <c r="C717" s="5" t="s">
        <v>27</v>
      </c>
      <c r="D717" s="5" t="s">
        <v>1060</v>
      </c>
      <c r="E717" s="5" t="s">
        <v>1086</v>
      </c>
      <c r="F717" s="7">
        <v>45196</v>
      </c>
      <c r="G717" s="7">
        <v>45197</v>
      </c>
      <c r="H717" s="5">
        <v>1</v>
      </c>
      <c r="I717" s="5">
        <v>1</v>
      </c>
      <c r="J717" s="5">
        <v>1</v>
      </c>
      <c r="K717" s="5" t="s">
        <v>30</v>
      </c>
      <c r="L717" s="5">
        <v>971.19</v>
      </c>
      <c r="M717" s="5">
        <v>971.19</v>
      </c>
      <c r="N717" s="5" t="s">
        <v>3178</v>
      </c>
      <c r="O717" s="5" t="s">
        <v>2224</v>
      </c>
      <c r="P717" s="5" t="s">
        <v>33</v>
      </c>
      <c r="Q717" s="5">
        <v>0</v>
      </c>
      <c r="R717" s="8">
        <v>45195</v>
      </c>
      <c r="S717" s="7">
        <v>45200</v>
      </c>
      <c r="T717" s="5" t="s">
        <v>34</v>
      </c>
      <c r="U717" s="5">
        <v>971.19</v>
      </c>
      <c r="V717" s="5">
        <v>0</v>
      </c>
      <c r="W717" s="5">
        <v>0</v>
      </c>
      <c r="X717" s="5" t="s">
        <v>3179</v>
      </c>
      <c r="Y717" s="5" t="s">
        <v>42</v>
      </c>
    </row>
    <row r="718" s="5" customFormat="1" spans="1:25">
      <c r="A718" s="5" t="s">
        <v>3180</v>
      </c>
      <c r="B718" s="5" t="s">
        <v>26</v>
      </c>
      <c r="C718" s="5" t="s">
        <v>27</v>
      </c>
      <c r="D718" s="5" t="s">
        <v>3181</v>
      </c>
      <c r="E718" s="5" t="s">
        <v>288</v>
      </c>
      <c r="F718" s="7">
        <v>45196</v>
      </c>
      <c r="G718" s="7">
        <v>45197</v>
      </c>
      <c r="H718" s="5">
        <v>1</v>
      </c>
      <c r="I718" s="5">
        <v>1</v>
      </c>
      <c r="J718" s="5">
        <v>1</v>
      </c>
      <c r="K718" s="5" t="s">
        <v>30</v>
      </c>
      <c r="L718" s="5">
        <v>222.39</v>
      </c>
      <c r="M718" s="5">
        <v>222.39</v>
      </c>
      <c r="N718" s="5" t="s">
        <v>3182</v>
      </c>
      <c r="O718" s="5" t="s">
        <v>2224</v>
      </c>
      <c r="P718" s="5" t="s">
        <v>33</v>
      </c>
      <c r="Q718" s="5">
        <v>0</v>
      </c>
      <c r="R718" s="8">
        <v>45195.0000115741</v>
      </c>
      <c r="S718" s="7">
        <v>45200</v>
      </c>
      <c r="T718" s="5" t="s">
        <v>34</v>
      </c>
      <c r="U718" s="5">
        <v>222.39</v>
      </c>
      <c r="V718" s="5">
        <v>0</v>
      </c>
      <c r="W718" s="5">
        <v>0</v>
      </c>
      <c r="X718" s="5" t="s">
        <v>3183</v>
      </c>
      <c r="Y718" s="5" t="s">
        <v>3184</v>
      </c>
    </row>
    <row r="719" s="5" customFormat="1" spans="1:25">
      <c r="A719" s="5" t="s">
        <v>3185</v>
      </c>
      <c r="B719" s="5" t="s">
        <v>26</v>
      </c>
      <c r="C719" s="5" t="s">
        <v>27</v>
      </c>
      <c r="D719" s="5" t="s">
        <v>3186</v>
      </c>
      <c r="E719" s="5" t="s">
        <v>528</v>
      </c>
      <c r="F719" s="7">
        <v>45196</v>
      </c>
      <c r="G719" s="7">
        <v>45197</v>
      </c>
      <c r="H719" s="5">
        <v>1</v>
      </c>
      <c r="I719" s="5">
        <v>1</v>
      </c>
      <c r="J719" s="5">
        <v>1</v>
      </c>
      <c r="K719" s="5" t="s">
        <v>30</v>
      </c>
      <c r="L719" s="5">
        <v>305.73</v>
      </c>
      <c r="M719" s="5">
        <v>305.73</v>
      </c>
      <c r="N719" s="5" t="s">
        <v>3187</v>
      </c>
      <c r="O719" s="5" t="s">
        <v>2224</v>
      </c>
      <c r="P719" s="5" t="s">
        <v>33</v>
      </c>
      <c r="Q719" s="5">
        <v>0</v>
      </c>
      <c r="R719" s="8">
        <v>45195.0000115741</v>
      </c>
      <c r="S719" s="7">
        <v>45200</v>
      </c>
      <c r="T719" s="5" t="s">
        <v>34</v>
      </c>
      <c r="U719" s="5">
        <v>305.73</v>
      </c>
      <c r="V719" s="5">
        <v>0</v>
      </c>
      <c r="W719" s="5">
        <v>0</v>
      </c>
      <c r="X719" s="5" t="s">
        <v>3188</v>
      </c>
      <c r="Y719" s="5" t="s">
        <v>3189</v>
      </c>
    </row>
    <row r="720" s="5" customFormat="1" spans="1:25">
      <c r="A720" s="5" t="s">
        <v>3190</v>
      </c>
      <c r="B720" s="5" t="s">
        <v>26</v>
      </c>
      <c r="C720" s="5" t="s">
        <v>27</v>
      </c>
      <c r="D720" s="5" t="s">
        <v>933</v>
      </c>
      <c r="E720" s="5" t="s">
        <v>934</v>
      </c>
      <c r="F720" s="7">
        <v>45196</v>
      </c>
      <c r="G720" s="7">
        <v>45197</v>
      </c>
      <c r="H720" s="5">
        <v>1</v>
      </c>
      <c r="I720" s="5">
        <v>1</v>
      </c>
      <c r="J720" s="5">
        <v>1</v>
      </c>
      <c r="K720" s="5" t="s">
        <v>30</v>
      </c>
      <c r="L720" s="5">
        <v>143.26</v>
      </c>
      <c r="M720" s="5">
        <v>143.26</v>
      </c>
      <c r="N720" s="5" t="s">
        <v>3191</v>
      </c>
      <c r="O720" s="5" t="s">
        <v>2224</v>
      </c>
      <c r="P720" s="5" t="s">
        <v>33</v>
      </c>
      <c r="Q720" s="5">
        <v>0</v>
      </c>
      <c r="R720" s="8">
        <v>45195.0000115741</v>
      </c>
      <c r="S720" s="7">
        <v>45200</v>
      </c>
      <c r="T720" s="5" t="s">
        <v>34</v>
      </c>
      <c r="U720" s="5">
        <v>143.26</v>
      </c>
      <c r="V720" s="5">
        <v>0</v>
      </c>
      <c r="W720" s="5">
        <v>0</v>
      </c>
      <c r="X720" s="5" t="s">
        <v>3192</v>
      </c>
      <c r="Y720" s="5" t="s">
        <v>42</v>
      </c>
    </row>
    <row r="721" s="5" customFormat="1" spans="1:25">
      <c r="A721" s="5" t="s">
        <v>3193</v>
      </c>
      <c r="B721" s="5" t="s">
        <v>26</v>
      </c>
      <c r="C721" s="5" t="s">
        <v>27</v>
      </c>
      <c r="D721" s="5" t="s">
        <v>3194</v>
      </c>
      <c r="E721" s="5" t="s">
        <v>204</v>
      </c>
      <c r="F721" s="7">
        <v>45196</v>
      </c>
      <c r="G721" s="7">
        <v>45197</v>
      </c>
      <c r="H721" s="5">
        <v>1</v>
      </c>
      <c r="I721" s="5">
        <v>1</v>
      </c>
      <c r="J721" s="5">
        <v>1</v>
      </c>
      <c r="K721" s="5" t="s">
        <v>30</v>
      </c>
      <c r="L721" s="5">
        <v>293.63</v>
      </c>
      <c r="M721" s="5">
        <v>293.63</v>
      </c>
      <c r="N721" s="5" t="s">
        <v>3195</v>
      </c>
      <c r="O721" s="5" t="s">
        <v>2224</v>
      </c>
      <c r="P721" s="5" t="s">
        <v>33</v>
      </c>
      <c r="Q721" s="5">
        <v>0</v>
      </c>
      <c r="R721" s="8">
        <v>45195</v>
      </c>
      <c r="S721" s="7">
        <v>45200</v>
      </c>
      <c r="T721" s="5" t="s">
        <v>34</v>
      </c>
      <c r="U721" s="5">
        <v>293.63</v>
      </c>
      <c r="V721" s="5">
        <v>0</v>
      </c>
      <c r="W721" s="5">
        <v>0</v>
      </c>
      <c r="X721" s="5" t="s">
        <v>3196</v>
      </c>
      <c r="Y721" s="5" t="s">
        <v>3197</v>
      </c>
    </row>
    <row r="722" s="5" customFormat="1" spans="1:25">
      <c r="A722" s="5" t="s">
        <v>3198</v>
      </c>
      <c r="B722" s="5" t="s">
        <v>26</v>
      </c>
      <c r="C722" s="5" t="s">
        <v>27</v>
      </c>
      <c r="D722" s="5" t="s">
        <v>3199</v>
      </c>
      <c r="E722" s="5" t="s">
        <v>3200</v>
      </c>
      <c r="F722" s="7">
        <v>45196</v>
      </c>
      <c r="G722" s="7">
        <v>45197</v>
      </c>
      <c r="H722" s="5">
        <v>1</v>
      </c>
      <c r="I722" s="5">
        <v>1</v>
      </c>
      <c r="J722" s="5">
        <v>1</v>
      </c>
      <c r="K722" s="5" t="s">
        <v>30</v>
      </c>
      <c r="L722" s="5">
        <v>3447.82</v>
      </c>
      <c r="M722" s="5">
        <v>3447.82</v>
      </c>
      <c r="N722" s="5" t="s">
        <v>3201</v>
      </c>
      <c r="O722" s="5" t="s">
        <v>2224</v>
      </c>
      <c r="P722" s="5" t="s">
        <v>33</v>
      </c>
      <c r="Q722" s="5">
        <v>0</v>
      </c>
      <c r="R722" s="8">
        <v>45196</v>
      </c>
      <c r="S722" s="7">
        <v>45200</v>
      </c>
      <c r="T722" s="5" t="s">
        <v>34</v>
      </c>
      <c r="U722" s="5">
        <v>3447.82</v>
      </c>
      <c r="V722" s="5">
        <v>0</v>
      </c>
      <c r="W722" s="5">
        <v>0</v>
      </c>
      <c r="X722" s="5" t="s">
        <v>3202</v>
      </c>
      <c r="Y722" s="5" t="s">
        <v>42</v>
      </c>
    </row>
    <row r="723" s="5" customFormat="1" spans="1:25">
      <c r="A723" s="5" t="s">
        <v>3203</v>
      </c>
      <c r="B723" s="5" t="s">
        <v>26</v>
      </c>
      <c r="C723" s="5" t="s">
        <v>27</v>
      </c>
      <c r="D723" s="5" t="s">
        <v>3084</v>
      </c>
      <c r="E723" s="5" t="s">
        <v>3085</v>
      </c>
      <c r="F723" s="7">
        <v>45196</v>
      </c>
      <c r="G723" s="7">
        <v>45197</v>
      </c>
      <c r="H723" s="5">
        <v>1</v>
      </c>
      <c r="I723" s="5">
        <v>1</v>
      </c>
      <c r="J723" s="5">
        <v>1</v>
      </c>
      <c r="K723" s="5" t="s">
        <v>30</v>
      </c>
      <c r="L723" s="5">
        <v>1701.81</v>
      </c>
      <c r="M723" s="5">
        <v>1701.81</v>
      </c>
      <c r="N723" s="5" t="s">
        <v>3204</v>
      </c>
      <c r="O723" s="5" t="s">
        <v>2224</v>
      </c>
      <c r="P723" s="5" t="s">
        <v>33</v>
      </c>
      <c r="Q723" s="5">
        <v>0</v>
      </c>
      <c r="R723" s="8">
        <v>45196.0000115741</v>
      </c>
      <c r="S723" s="7">
        <v>45200</v>
      </c>
      <c r="T723" s="5" t="s">
        <v>34</v>
      </c>
      <c r="U723" s="5">
        <v>1701.81</v>
      </c>
      <c r="V723" s="5">
        <v>0</v>
      </c>
      <c r="W723" s="5">
        <v>0</v>
      </c>
      <c r="X723" s="5" t="s">
        <v>3205</v>
      </c>
      <c r="Y723" s="5" t="s">
        <v>42</v>
      </c>
    </row>
    <row r="724" s="5" customFormat="1" spans="1:25">
      <c r="A724" s="5" t="s">
        <v>3206</v>
      </c>
      <c r="B724" s="5" t="s">
        <v>26</v>
      </c>
      <c r="C724" s="5" t="s">
        <v>27</v>
      </c>
      <c r="D724" s="5" t="s">
        <v>1060</v>
      </c>
      <c r="E724" s="5" t="s">
        <v>1086</v>
      </c>
      <c r="F724" s="7">
        <v>45196</v>
      </c>
      <c r="G724" s="7">
        <v>45197</v>
      </c>
      <c r="H724" s="5">
        <v>1</v>
      </c>
      <c r="I724" s="5">
        <v>1</v>
      </c>
      <c r="J724" s="5">
        <v>1</v>
      </c>
      <c r="K724" s="5" t="s">
        <v>30</v>
      </c>
      <c r="L724" s="5">
        <v>967.89</v>
      </c>
      <c r="M724" s="5">
        <v>967.89</v>
      </c>
      <c r="N724" s="5" t="s">
        <v>2166</v>
      </c>
      <c r="O724" s="5" t="s">
        <v>2224</v>
      </c>
      <c r="P724" s="5" t="s">
        <v>33</v>
      </c>
      <c r="Q724" s="5">
        <v>0</v>
      </c>
      <c r="R724" s="8">
        <v>45196</v>
      </c>
      <c r="S724" s="7">
        <v>45200</v>
      </c>
      <c r="T724" s="5" t="s">
        <v>34</v>
      </c>
      <c r="U724" s="5">
        <v>967.89</v>
      </c>
      <c r="V724" s="5">
        <v>0</v>
      </c>
      <c r="W724" s="5">
        <v>0</v>
      </c>
      <c r="X724" s="5" t="s">
        <v>3207</v>
      </c>
      <c r="Y724" s="5" t="s">
        <v>42</v>
      </c>
    </row>
    <row r="725" s="5" customFormat="1" spans="1:25">
      <c r="A725" s="5" t="s">
        <v>3208</v>
      </c>
      <c r="B725" s="5" t="s">
        <v>26</v>
      </c>
      <c r="C725" s="5" t="s">
        <v>27</v>
      </c>
      <c r="D725" s="5" t="s">
        <v>2105</v>
      </c>
      <c r="E725" s="5" t="s">
        <v>46</v>
      </c>
      <c r="F725" s="7">
        <v>45196</v>
      </c>
      <c r="G725" s="7">
        <v>45197</v>
      </c>
      <c r="H725" s="5">
        <v>1</v>
      </c>
      <c r="I725" s="5">
        <v>1</v>
      </c>
      <c r="J725" s="5">
        <v>1</v>
      </c>
      <c r="K725" s="5" t="s">
        <v>30</v>
      </c>
      <c r="L725" s="5">
        <v>160.13</v>
      </c>
      <c r="M725" s="5">
        <v>160.13</v>
      </c>
      <c r="N725" s="5" t="s">
        <v>3209</v>
      </c>
      <c r="O725" s="5" t="s">
        <v>2224</v>
      </c>
      <c r="P725" s="5" t="s">
        <v>33</v>
      </c>
      <c r="Q725" s="5">
        <v>0</v>
      </c>
      <c r="R725" s="8">
        <v>45196</v>
      </c>
      <c r="S725" s="7">
        <v>45200</v>
      </c>
      <c r="T725" s="5" t="s">
        <v>34</v>
      </c>
      <c r="U725" s="5">
        <v>160.13</v>
      </c>
      <c r="V725" s="5">
        <v>0</v>
      </c>
      <c r="W725" s="5">
        <v>0</v>
      </c>
      <c r="X725" s="5" t="s">
        <v>3210</v>
      </c>
      <c r="Y725" s="5" t="s">
        <v>3211</v>
      </c>
    </row>
    <row r="726" s="5" customFormat="1" spans="1:25">
      <c r="A726" s="5" t="s">
        <v>3212</v>
      </c>
      <c r="B726" s="5" t="s">
        <v>26</v>
      </c>
      <c r="C726" s="5" t="s">
        <v>27</v>
      </c>
      <c r="D726" s="5" t="s">
        <v>3213</v>
      </c>
      <c r="E726" s="5" t="s">
        <v>3214</v>
      </c>
      <c r="F726" s="7">
        <v>45196</v>
      </c>
      <c r="G726" s="7">
        <v>45197</v>
      </c>
      <c r="H726" s="5">
        <v>1</v>
      </c>
      <c r="I726" s="5">
        <v>1</v>
      </c>
      <c r="J726" s="5">
        <v>1</v>
      </c>
      <c r="K726" s="5" t="s">
        <v>30</v>
      </c>
      <c r="L726" s="5">
        <v>224.94</v>
      </c>
      <c r="M726" s="5">
        <v>224.94</v>
      </c>
      <c r="N726" s="5" t="s">
        <v>3215</v>
      </c>
      <c r="O726" s="5" t="s">
        <v>2224</v>
      </c>
      <c r="P726" s="5" t="s">
        <v>33</v>
      </c>
      <c r="Q726" s="5">
        <v>0</v>
      </c>
      <c r="R726" s="8">
        <v>45196.0000115741</v>
      </c>
      <c r="S726" s="7">
        <v>45200</v>
      </c>
      <c r="T726" s="5" t="s">
        <v>34</v>
      </c>
      <c r="U726" s="5">
        <v>224.94</v>
      </c>
      <c r="V726" s="5">
        <v>0</v>
      </c>
      <c r="W726" s="5">
        <v>0</v>
      </c>
      <c r="X726" s="5" t="s">
        <v>3216</v>
      </c>
      <c r="Y726" s="5" t="s">
        <v>3217</v>
      </c>
    </row>
    <row r="727" s="5" customFormat="1" spans="1:25">
      <c r="A727" s="5" t="s">
        <v>3218</v>
      </c>
      <c r="B727" s="5" t="s">
        <v>26</v>
      </c>
      <c r="C727" s="5" t="s">
        <v>27</v>
      </c>
      <c r="D727" s="5" t="s">
        <v>3219</v>
      </c>
      <c r="E727" s="5" t="s">
        <v>3220</v>
      </c>
      <c r="F727" s="7">
        <v>45196</v>
      </c>
      <c r="G727" s="7">
        <v>45197</v>
      </c>
      <c r="H727" s="5">
        <v>1</v>
      </c>
      <c r="I727" s="5">
        <v>1</v>
      </c>
      <c r="J727" s="5">
        <v>1</v>
      </c>
      <c r="K727" s="5" t="s">
        <v>30</v>
      </c>
      <c r="L727" s="5">
        <v>975.96</v>
      </c>
      <c r="M727" s="5">
        <v>975.96</v>
      </c>
      <c r="N727" s="5" t="s">
        <v>3221</v>
      </c>
      <c r="O727" s="5" t="s">
        <v>2224</v>
      </c>
      <c r="P727" s="5" t="s">
        <v>33</v>
      </c>
      <c r="Q727" s="5">
        <v>0</v>
      </c>
      <c r="R727" s="8">
        <v>45196.0000115741</v>
      </c>
      <c r="S727" s="7">
        <v>45200</v>
      </c>
      <c r="T727" s="5" t="s">
        <v>34</v>
      </c>
      <c r="U727" s="5">
        <v>975.96</v>
      </c>
      <c r="V727" s="5">
        <v>0</v>
      </c>
      <c r="W727" s="5">
        <v>0</v>
      </c>
      <c r="X727" s="5" t="s">
        <v>3222</v>
      </c>
      <c r="Y727" s="5" t="s">
        <v>42</v>
      </c>
    </row>
    <row r="728" s="5" customFormat="1" spans="1:25">
      <c r="A728" s="5" t="s">
        <v>3223</v>
      </c>
      <c r="B728" s="5" t="s">
        <v>26</v>
      </c>
      <c r="C728" s="5" t="s">
        <v>27</v>
      </c>
      <c r="D728" s="5" t="s">
        <v>1939</v>
      </c>
      <c r="E728" s="5" t="s">
        <v>1284</v>
      </c>
      <c r="F728" s="7">
        <v>45196</v>
      </c>
      <c r="G728" s="7">
        <v>45197</v>
      </c>
      <c r="H728" s="5">
        <v>1</v>
      </c>
      <c r="I728" s="5">
        <v>1</v>
      </c>
      <c r="J728" s="5">
        <v>1</v>
      </c>
      <c r="K728" s="5" t="s">
        <v>30</v>
      </c>
      <c r="L728" s="5">
        <v>267.92</v>
      </c>
      <c r="M728" s="5">
        <v>267.92</v>
      </c>
      <c r="N728" s="5" t="s">
        <v>3224</v>
      </c>
      <c r="O728" s="5" t="s">
        <v>2224</v>
      </c>
      <c r="P728" s="5" t="s">
        <v>33</v>
      </c>
      <c r="Q728" s="5">
        <v>0</v>
      </c>
      <c r="R728" s="8">
        <v>45196.0000115741</v>
      </c>
      <c r="S728" s="7">
        <v>45200</v>
      </c>
      <c r="T728" s="5" t="s">
        <v>34</v>
      </c>
      <c r="U728" s="5">
        <v>267.92</v>
      </c>
      <c r="V728" s="5">
        <v>0</v>
      </c>
      <c r="W728" s="5">
        <v>0</v>
      </c>
      <c r="X728" s="5" t="s">
        <v>3225</v>
      </c>
      <c r="Y728" s="5" t="s">
        <v>42</v>
      </c>
    </row>
    <row r="729" s="5" customFormat="1" spans="1:25">
      <c r="A729" s="5" t="s">
        <v>3226</v>
      </c>
      <c r="B729" s="5" t="s">
        <v>26</v>
      </c>
      <c r="C729" s="5" t="s">
        <v>27</v>
      </c>
      <c r="D729" s="5" t="s">
        <v>3159</v>
      </c>
      <c r="E729" s="5" t="s">
        <v>3160</v>
      </c>
      <c r="F729" s="7">
        <v>45196</v>
      </c>
      <c r="G729" s="7">
        <v>45197</v>
      </c>
      <c r="H729" s="5">
        <v>1</v>
      </c>
      <c r="I729" s="5">
        <v>1</v>
      </c>
      <c r="J729" s="5">
        <v>1</v>
      </c>
      <c r="K729" s="5" t="s">
        <v>30</v>
      </c>
      <c r="L729" s="5">
        <v>298.29</v>
      </c>
      <c r="M729" s="5">
        <v>298.29</v>
      </c>
      <c r="N729" s="5" t="s">
        <v>3227</v>
      </c>
      <c r="O729" s="5" t="s">
        <v>2224</v>
      </c>
      <c r="P729" s="5" t="s">
        <v>33</v>
      </c>
      <c r="Q729" s="5">
        <v>0</v>
      </c>
      <c r="R729" s="8">
        <v>45196</v>
      </c>
      <c r="S729" s="7">
        <v>45200</v>
      </c>
      <c r="T729" s="5" t="s">
        <v>34</v>
      </c>
      <c r="U729" s="5">
        <v>298.29</v>
      </c>
      <c r="V729" s="5">
        <v>0</v>
      </c>
      <c r="W729" s="5">
        <v>0</v>
      </c>
      <c r="X729" s="5" t="s">
        <v>3228</v>
      </c>
      <c r="Y729" s="5" t="s">
        <v>3229</v>
      </c>
    </row>
    <row r="730" s="5" customFormat="1" spans="1:25">
      <c r="A730" s="5" t="s">
        <v>3230</v>
      </c>
      <c r="B730" s="5" t="s">
        <v>26</v>
      </c>
      <c r="C730" s="5" t="s">
        <v>27</v>
      </c>
      <c r="D730" s="5" t="s">
        <v>3231</v>
      </c>
      <c r="E730" s="5" t="s">
        <v>3232</v>
      </c>
      <c r="F730" s="7">
        <v>45196</v>
      </c>
      <c r="G730" s="7">
        <v>45197</v>
      </c>
      <c r="H730" s="5">
        <v>3</v>
      </c>
      <c r="I730" s="5">
        <v>1</v>
      </c>
      <c r="J730" s="5">
        <v>3</v>
      </c>
      <c r="K730" s="5" t="s">
        <v>30</v>
      </c>
      <c r="L730" s="5">
        <v>529.32</v>
      </c>
      <c r="M730" s="5">
        <v>529.32</v>
      </c>
      <c r="N730" s="5" t="s">
        <v>3233</v>
      </c>
      <c r="O730" s="5" t="s">
        <v>2224</v>
      </c>
      <c r="P730" s="5" t="s">
        <v>33</v>
      </c>
      <c r="Q730" s="5">
        <v>0</v>
      </c>
      <c r="R730" s="8">
        <v>45196.0000115741</v>
      </c>
      <c r="S730" s="7">
        <v>45200</v>
      </c>
      <c r="T730" s="5" t="s">
        <v>34</v>
      </c>
      <c r="U730" s="5">
        <v>529.32</v>
      </c>
      <c r="V730" s="5">
        <v>0</v>
      </c>
      <c r="W730" s="5">
        <v>0</v>
      </c>
      <c r="X730" s="5" t="s">
        <v>3234</v>
      </c>
      <c r="Y730" s="5" t="s">
        <v>42</v>
      </c>
    </row>
    <row r="731" s="5" customFormat="1" spans="1:25">
      <c r="A731" s="5" t="s">
        <v>3235</v>
      </c>
      <c r="B731" s="5" t="s">
        <v>26</v>
      </c>
      <c r="C731" s="5" t="s">
        <v>27</v>
      </c>
      <c r="D731" s="5" t="s">
        <v>3236</v>
      </c>
      <c r="E731" s="5" t="s">
        <v>3237</v>
      </c>
      <c r="F731" s="7">
        <v>45196</v>
      </c>
      <c r="G731" s="7">
        <v>45197</v>
      </c>
      <c r="H731" s="5">
        <v>2</v>
      </c>
      <c r="I731" s="5">
        <v>1</v>
      </c>
      <c r="J731" s="5">
        <v>2</v>
      </c>
      <c r="K731" s="5" t="s">
        <v>30</v>
      </c>
      <c r="L731" s="5">
        <v>250.96</v>
      </c>
      <c r="M731" s="5">
        <v>250.96</v>
      </c>
      <c r="N731" s="5" t="s">
        <v>3238</v>
      </c>
      <c r="O731" s="5" t="s">
        <v>2224</v>
      </c>
      <c r="P731" s="5" t="s">
        <v>33</v>
      </c>
      <c r="Q731" s="5">
        <v>0</v>
      </c>
      <c r="R731" s="8">
        <v>45196</v>
      </c>
      <c r="S731" s="7">
        <v>45200</v>
      </c>
      <c r="T731" s="5" t="s">
        <v>34</v>
      </c>
      <c r="U731" s="5">
        <v>250.96</v>
      </c>
      <c r="V731" s="5">
        <v>0</v>
      </c>
      <c r="W731" s="5">
        <v>0</v>
      </c>
      <c r="X731" s="5" t="s">
        <v>3239</v>
      </c>
      <c r="Y731" s="5" t="s">
        <v>3240</v>
      </c>
    </row>
    <row r="732" s="5" customFormat="1" spans="1:25">
      <c r="A732" s="5" t="s">
        <v>3241</v>
      </c>
      <c r="B732" s="5" t="s">
        <v>26</v>
      </c>
      <c r="C732" s="5" t="s">
        <v>27</v>
      </c>
      <c r="D732" s="5" t="s">
        <v>3242</v>
      </c>
      <c r="E732" s="5" t="s">
        <v>3243</v>
      </c>
      <c r="F732" s="7">
        <v>45196</v>
      </c>
      <c r="G732" s="7">
        <v>45197</v>
      </c>
      <c r="H732" s="5">
        <v>1</v>
      </c>
      <c r="I732" s="5">
        <v>1</v>
      </c>
      <c r="J732" s="5">
        <v>1</v>
      </c>
      <c r="K732" s="5" t="s">
        <v>30</v>
      </c>
      <c r="L732" s="5">
        <v>264.65</v>
      </c>
      <c r="M732" s="5">
        <v>264.65</v>
      </c>
      <c r="N732" s="5" t="s">
        <v>3244</v>
      </c>
      <c r="O732" s="5" t="s">
        <v>2224</v>
      </c>
      <c r="P732" s="5" t="s">
        <v>33</v>
      </c>
      <c r="Q732" s="5">
        <v>0</v>
      </c>
      <c r="R732" s="8">
        <v>45196.0000115741</v>
      </c>
      <c r="S732" s="7">
        <v>45200</v>
      </c>
      <c r="T732" s="5" t="s">
        <v>34</v>
      </c>
      <c r="U732" s="5">
        <v>264.65</v>
      </c>
      <c r="V732" s="5">
        <v>0</v>
      </c>
      <c r="W732" s="5">
        <v>0</v>
      </c>
      <c r="X732" s="5" t="s">
        <v>3245</v>
      </c>
      <c r="Y732" s="5" t="s">
        <v>3246</v>
      </c>
    </row>
    <row r="733" s="5" customFormat="1" spans="1:25">
      <c r="A733" s="5" t="s">
        <v>3247</v>
      </c>
      <c r="B733" s="5" t="s">
        <v>26</v>
      </c>
      <c r="C733" s="5" t="s">
        <v>27</v>
      </c>
      <c r="D733" s="5" t="s">
        <v>3248</v>
      </c>
      <c r="E733" s="5" t="s">
        <v>997</v>
      </c>
      <c r="F733" s="7">
        <v>45196</v>
      </c>
      <c r="G733" s="7">
        <v>45197</v>
      </c>
      <c r="H733" s="5">
        <v>1</v>
      </c>
      <c r="I733" s="5">
        <v>1</v>
      </c>
      <c r="J733" s="5">
        <v>1</v>
      </c>
      <c r="K733" s="5" t="s">
        <v>30</v>
      </c>
      <c r="L733" s="5">
        <v>144.44</v>
      </c>
      <c r="M733" s="5">
        <v>144.44</v>
      </c>
      <c r="N733" s="5" t="s">
        <v>3249</v>
      </c>
      <c r="O733" s="5" t="s">
        <v>2224</v>
      </c>
      <c r="P733" s="5" t="s">
        <v>33</v>
      </c>
      <c r="Q733" s="5">
        <v>0</v>
      </c>
      <c r="R733" s="8">
        <v>45196</v>
      </c>
      <c r="S733" s="7">
        <v>45200</v>
      </c>
      <c r="T733" s="5" t="s">
        <v>34</v>
      </c>
      <c r="U733" s="5">
        <v>144.44</v>
      </c>
      <c r="V733" s="5">
        <v>0</v>
      </c>
      <c r="W733" s="5">
        <v>0</v>
      </c>
      <c r="X733" s="5" t="s">
        <v>3250</v>
      </c>
      <c r="Y733" s="5" t="s">
        <v>42</v>
      </c>
    </row>
    <row r="734" s="5" customFormat="1" spans="1:25">
      <c r="A734" s="5" t="s">
        <v>3251</v>
      </c>
      <c r="B734" s="5" t="s">
        <v>26</v>
      </c>
      <c r="C734" s="5" t="s">
        <v>27</v>
      </c>
      <c r="D734" s="5" t="s">
        <v>3252</v>
      </c>
      <c r="E734" s="5" t="s">
        <v>3253</v>
      </c>
      <c r="F734" s="7">
        <v>45196</v>
      </c>
      <c r="G734" s="7">
        <v>45197</v>
      </c>
      <c r="H734" s="5">
        <v>2</v>
      </c>
      <c r="I734" s="5">
        <v>1</v>
      </c>
      <c r="J734" s="5">
        <v>2</v>
      </c>
      <c r="K734" s="5" t="s">
        <v>30</v>
      </c>
      <c r="L734" s="5">
        <v>497.44</v>
      </c>
      <c r="M734" s="5">
        <v>497.44</v>
      </c>
      <c r="N734" s="5" t="s">
        <v>3254</v>
      </c>
      <c r="O734" s="5" t="s">
        <v>2224</v>
      </c>
      <c r="P734" s="5" t="s">
        <v>33</v>
      </c>
      <c r="Q734" s="5">
        <v>0</v>
      </c>
      <c r="R734" s="8">
        <v>45196.0000115741</v>
      </c>
      <c r="S734" s="7">
        <v>45200</v>
      </c>
      <c r="T734" s="5" t="s">
        <v>34</v>
      </c>
      <c r="U734" s="5">
        <v>497.44</v>
      </c>
      <c r="V734" s="5">
        <v>0</v>
      </c>
      <c r="W734" s="5">
        <v>0</v>
      </c>
      <c r="X734" s="5" t="s">
        <v>3255</v>
      </c>
      <c r="Y734" s="5" t="s">
        <v>3256</v>
      </c>
    </row>
    <row r="735" s="5" customFormat="1" spans="1:25">
      <c r="A735" s="5" t="s">
        <v>3257</v>
      </c>
      <c r="B735" s="5" t="s">
        <v>26</v>
      </c>
      <c r="C735" s="5" t="s">
        <v>27</v>
      </c>
      <c r="D735" s="5" t="s">
        <v>3252</v>
      </c>
      <c r="E735" s="5" t="s">
        <v>3253</v>
      </c>
      <c r="F735" s="7">
        <v>45196</v>
      </c>
      <c r="G735" s="7">
        <v>45197</v>
      </c>
      <c r="H735" s="5">
        <v>1</v>
      </c>
      <c r="I735" s="5">
        <v>1</v>
      </c>
      <c r="J735" s="5">
        <v>1</v>
      </c>
      <c r="K735" s="5" t="s">
        <v>30</v>
      </c>
      <c r="L735" s="5">
        <v>248.73</v>
      </c>
      <c r="M735" s="5">
        <v>248.73</v>
      </c>
      <c r="N735" s="5" t="s">
        <v>3258</v>
      </c>
      <c r="O735" s="5" t="s">
        <v>2224</v>
      </c>
      <c r="P735" s="5" t="s">
        <v>33</v>
      </c>
      <c r="Q735" s="5">
        <v>0</v>
      </c>
      <c r="R735" s="8">
        <v>45196</v>
      </c>
      <c r="S735" s="7">
        <v>45200</v>
      </c>
      <c r="T735" s="5" t="s">
        <v>34</v>
      </c>
      <c r="U735" s="5">
        <v>248.73</v>
      </c>
      <c r="V735" s="5">
        <v>0</v>
      </c>
      <c r="W735" s="5">
        <v>0</v>
      </c>
      <c r="X735" s="5" t="s">
        <v>3259</v>
      </c>
      <c r="Y735" s="5" t="s">
        <v>3260</v>
      </c>
    </row>
    <row r="736" s="5" customFormat="1" spans="1:25">
      <c r="A736" s="5" t="s">
        <v>3261</v>
      </c>
      <c r="B736" s="5" t="s">
        <v>26</v>
      </c>
      <c r="C736" s="5" t="s">
        <v>27</v>
      </c>
      <c r="D736" s="5" t="s">
        <v>3252</v>
      </c>
      <c r="E736" s="5" t="s">
        <v>288</v>
      </c>
      <c r="F736" s="7">
        <v>45196</v>
      </c>
      <c r="G736" s="7">
        <v>45197</v>
      </c>
      <c r="H736" s="5">
        <v>1</v>
      </c>
      <c r="I736" s="5">
        <v>1</v>
      </c>
      <c r="J736" s="5">
        <v>1</v>
      </c>
      <c r="K736" s="5" t="s">
        <v>30</v>
      </c>
      <c r="L736" s="5">
        <v>248.73</v>
      </c>
      <c r="M736" s="5">
        <v>248.73</v>
      </c>
      <c r="N736" s="5" t="s">
        <v>3262</v>
      </c>
      <c r="O736" s="5" t="s">
        <v>2224</v>
      </c>
      <c r="P736" s="5" t="s">
        <v>33</v>
      </c>
      <c r="Q736" s="5">
        <v>0</v>
      </c>
      <c r="R736" s="8">
        <v>45196</v>
      </c>
      <c r="S736" s="7">
        <v>45200</v>
      </c>
      <c r="T736" s="5" t="s">
        <v>34</v>
      </c>
      <c r="U736" s="5">
        <v>248.73</v>
      </c>
      <c r="V736" s="5">
        <v>0</v>
      </c>
      <c r="W736" s="5">
        <v>0</v>
      </c>
      <c r="X736" s="5" t="s">
        <v>3263</v>
      </c>
      <c r="Y736" s="5" t="s">
        <v>3264</v>
      </c>
    </row>
    <row r="737" s="5" customFormat="1" spans="1:25">
      <c r="A737" s="5" t="s">
        <v>3265</v>
      </c>
      <c r="B737" s="5" t="s">
        <v>26</v>
      </c>
      <c r="C737" s="5" t="s">
        <v>27</v>
      </c>
      <c r="D737" s="5" t="s">
        <v>3266</v>
      </c>
      <c r="E737" s="5" t="s">
        <v>3267</v>
      </c>
      <c r="F737" s="7">
        <v>45196</v>
      </c>
      <c r="G737" s="7">
        <v>45197</v>
      </c>
      <c r="H737" s="5">
        <v>1</v>
      </c>
      <c r="I737" s="5">
        <v>1</v>
      </c>
      <c r="J737" s="5">
        <v>1</v>
      </c>
      <c r="K737" s="5" t="s">
        <v>30</v>
      </c>
      <c r="L737" s="5">
        <v>366.79</v>
      </c>
      <c r="M737" s="5">
        <v>366.79</v>
      </c>
      <c r="N737" s="5" t="s">
        <v>3268</v>
      </c>
      <c r="O737" s="5" t="s">
        <v>2224</v>
      </c>
      <c r="P737" s="5" t="s">
        <v>33</v>
      </c>
      <c r="Q737" s="5">
        <v>0</v>
      </c>
      <c r="R737" s="8">
        <v>45196.0000115741</v>
      </c>
      <c r="S737" s="7">
        <v>45200</v>
      </c>
      <c r="T737" s="5" t="s">
        <v>34</v>
      </c>
      <c r="U737" s="5">
        <v>366.79</v>
      </c>
      <c r="V737" s="5">
        <v>0</v>
      </c>
      <c r="W737" s="5">
        <v>0</v>
      </c>
      <c r="X737" s="5" t="s">
        <v>3269</v>
      </c>
      <c r="Y737" s="5" t="s">
        <v>3270</v>
      </c>
    </row>
    <row r="738" s="5" customFormat="1" spans="1:25">
      <c r="A738" s="5" t="s">
        <v>3177</v>
      </c>
      <c r="B738" s="5" t="s">
        <v>26</v>
      </c>
      <c r="C738" s="5" t="s">
        <v>43</v>
      </c>
      <c r="D738" s="5" t="s">
        <v>1060</v>
      </c>
      <c r="E738" s="5" t="s">
        <v>1086</v>
      </c>
      <c r="F738" s="7">
        <v>45196</v>
      </c>
      <c r="G738" s="7">
        <v>45197</v>
      </c>
      <c r="H738" s="5">
        <v>1</v>
      </c>
      <c r="I738" s="5">
        <v>1</v>
      </c>
      <c r="J738" s="5">
        <v>1</v>
      </c>
      <c r="K738" s="5" t="s">
        <v>30</v>
      </c>
      <c r="L738" s="5">
        <v>-971.19</v>
      </c>
      <c r="M738" s="5">
        <v>-971.19</v>
      </c>
      <c r="N738" s="5" t="s">
        <v>3178</v>
      </c>
      <c r="O738" s="5" t="s">
        <v>2224</v>
      </c>
      <c r="P738" s="5" t="s">
        <v>33</v>
      </c>
      <c r="Q738" s="5">
        <v>0</v>
      </c>
      <c r="R738" s="8">
        <v>45195</v>
      </c>
      <c r="S738" s="7">
        <v>45200</v>
      </c>
      <c r="T738" s="5" t="s">
        <v>34</v>
      </c>
      <c r="U738" s="5">
        <v>-971.19</v>
      </c>
      <c r="V738" s="5">
        <v>0</v>
      </c>
      <c r="W738" s="5">
        <v>0</v>
      </c>
      <c r="X738" s="5" t="s">
        <v>3179</v>
      </c>
      <c r="Y738" s="5" t="s">
        <v>42</v>
      </c>
    </row>
    <row r="739" s="5" customFormat="1" spans="1:25">
      <c r="A739" s="5" t="s">
        <v>3193</v>
      </c>
      <c r="B739" s="5" t="s">
        <v>26</v>
      </c>
      <c r="C739" s="5" t="s">
        <v>43</v>
      </c>
      <c r="D739" s="5" t="s">
        <v>3194</v>
      </c>
      <c r="E739" s="5" t="s">
        <v>204</v>
      </c>
      <c r="F739" s="7">
        <v>45196</v>
      </c>
      <c r="G739" s="7">
        <v>45197</v>
      </c>
      <c r="H739" s="5">
        <v>1</v>
      </c>
      <c r="I739" s="5">
        <v>1</v>
      </c>
      <c r="J739" s="5">
        <v>1</v>
      </c>
      <c r="K739" s="5" t="s">
        <v>30</v>
      </c>
      <c r="L739" s="5">
        <v>-293.63</v>
      </c>
      <c r="M739" s="5">
        <v>-293.63</v>
      </c>
      <c r="N739" s="5" t="s">
        <v>3195</v>
      </c>
      <c r="O739" s="5" t="s">
        <v>2224</v>
      </c>
      <c r="P739" s="5" t="s">
        <v>33</v>
      </c>
      <c r="Q739" s="5">
        <v>0</v>
      </c>
      <c r="R739" s="8">
        <v>45195</v>
      </c>
      <c r="S739" s="7">
        <v>45200</v>
      </c>
      <c r="T739" s="5" t="s">
        <v>34</v>
      </c>
      <c r="U739" s="5">
        <v>-293.63</v>
      </c>
      <c r="V739" s="5">
        <v>0</v>
      </c>
      <c r="W739" s="5">
        <v>0</v>
      </c>
      <c r="X739" s="5" t="s">
        <v>3196</v>
      </c>
      <c r="Y739" s="5" t="s">
        <v>3197</v>
      </c>
    </row>
    <row r="740" s="5" customFormat="1" spans="1:25">
      <c r="A740" s="5" t="s">
        <v>3230</v>
      </c>
      <c r="B740" s="5" t="s">
        <v>26</v>
      </c>
      <c r="C740" s="5" t="s">
        <v>43</v>
      </c>
      <c r="D740" s="5" t="s">
        <v>3231</v>
      </c>
      <c r="E740" s="5" t="s">
        <v>3232</v>
      </c>
      <c r="F740" s="7">
        <v>45196</v>
      </c>
      <c r="G740" s="7">
        <v>45197</v>
      </c>
      <c r="H740" s="5">
        <v>3</v>
      </c>
      <c r="I740" s="5">
        <v>1</v>
      </c>
      <c r="J740" s="5">
        <v>3</v>
      </c>
      <c r="K740" s="5" t="s">
        <v>30</v>
      </c>
      <c r="L740" s="5">
        <v>-529.32</v>
      </c>
      <c r="M740" s="5">
        <v>-529.32</v>
      </c>
      <c r="N740" s="5" t="s">
        <v>3233</v>
      </c>
      <c r="O740" s="5" t="s">
        <v>2224</v>
      </c>
      <c r="P740" s="5" t="s">
        <v>33</v>
      </c>
      <c r="Q740" s="5">
        <v>0</v>
      </c>
      <c r="R740" s="8">
        <v>45196.0000115741</v>
      </c>
      <c r="S740" s="7">
        <v>45200</v>
      </c>
      <c r="T740" s="5" t="s">
        <v>34</v>
      </c>
      <c r="U740" s="5">
        <v>-529.32</v>
      </c>
      <c r="V740" s="5">
        <v>0</v>
      </c>
      <c r="W740" s="5">
        <v>0</v>
      </c>
      <c r="X740" s="5" t="s">
        <v>3234</v>
      </c>
      <c r="Y740" s="5" t="s">
        <v>42</v>
      </c>
    </row>
    <row r="741" s="5" customFormat="1" spans="1:25">
      <c r="A741" s="5" t="s">
        <v>2500</v>
      </c>
      <c r="B741" s="5" t="s">
        <v>26</v>
      </c>
      <c r="C741" s="5" t="s">
        <v>43</v>
      </c>
      <c r="D741" s="5" t="s">
        <v>2501</v>
      </c>
      <c r="E741" s="5" t="s">
        <v>2502</v>
      </c>
      <c r="F741" s="7">
        <v>45196</v>
      </c>
      <c r="G741" s="7">
        <v>45197</v>
      </c>
      <c r="H741" s="5">
        <v>1</v>
      </c>
      <c r="I741" s="5">
        <v>1</v>
      </c>
      <c r="J741" s="5">
        <v>1</v>
      </c>
      <c r="K741" s="5" t="s">
        <v>30</v>
      </c>
      <c r="L741" s="5">
        <v>-1217.06</v>
      </c>
      <c r="M741" s="5">
        <v>-1217.06</v>
      </c>
      <c r="N741" s="5" t="s">
        <v>2503</v>
      </c>
      <c r="O741" s="5" t="s">
        <v>2224</v>
      </c>
      <c r="P741" s="5" t="s">
        <v>33</v>
      </c>
      <c r="Q741" s="5">
        <v>0</v>
      </c>
      <c r="R741" s="8">
        <v>45175</v>
      </c>
      <c r="S741" s="7">
        <v>45200</v>
      </c>
      <c r="T741" s="5" t="s">
        <v>34</v>
      </c>
      <c r="U741" s="5">
        <v>-1217.06</v>
      </c>
      <c r="V741" s="5">
        <v>0</v>
      </c>
      <c r="W741" s="5">
        <v>0</v>
      </c>
      <c r="X741" s="5" t="s">
        <v>2504</v>
      </c>
      <c r="Y741" s="5" t="s">
        <v>2505</v>
      </c>
    </row>
    <row r="742" s="5" customFormat="1" spans="1:25">
      <c r="A742" s="5" t="s">
        <v>3271</v>
      </c>
      <c r="B742" s="5" t="s">
        <v>26</v>
      </c>
      <c r="C742" s="5" t="s">
        <v>3272</v>
      </c>
      <c r="D742" s="5" t="s">
        <v>3273</v>
      </c>
      <c r="E742" s="5" t="s">
        <v>3274</v>
      </c>
      <c r="F742" s="7">
        <v>45163</v>
      </c>
      <c r="G742" s="7">
        <v>45164</v>
      </c>
      <c r="H742" s="5">
        <v>1</v>
      </c>
      <c r="I742" s="5">
        <v>1</v>
      </c>
      <c r="J742" s="5">
        <v>1</v>
      </c>
      <c r="K742" s="5" t="s">
        <v>30</v>
      </c>
      <c r="L742" s="5">
        <v>577.47</v>
      </c>
      <c r="M742" s="5">
        <v>577.47</v>
      </c>
      <c r="N742" s="5" t="s">
        <v>3275</v>
      </c>
      <c r="O742" s="5" t="s">
        <v>2224</v>
      </c>
      <c r="P742" s="5" t="s">
        <v>33</v>
      </c>
      <c r="Q742" s="5">
        <v>0</v>
      </c>
      <c r="R742" s="8">
        <v>45163.6478125</v>
      </c>
      <c r="S742" s="7">
        <v>45200</v>
      </c>
      <c r="T742" s="5" t="s">
        <v>34</v>
      </c>
      <c r="U742" s="5">
        <v>577.47</v>
      </c>
      <c r="V742" s="5">
        <v>0</v>
      </c>
      <c r="W742" s="5">
        <v>0</v>
      </c>
      <c r="X742" s="5" t="s">
        <v>3276</v>
      </c>
      <c r="Y742" s="5" t="s">
        <v>42</v>
      </c>
    </row>
    <row r="743" s="5" customFormat="1" spans="1:25">
      <c r="A743" s="5" t="s">
        <v>3277</v>
      </c>
      <c r="B743" s="5" t="s">
        <v>26</v>
      </c>
      <c r="C743" s="5" t="s">
        <v>3272</v>
      </c>
      <c r="D743" s="5" t="s">
        <v>3009</v>
      </c>
      <c r="E743" s="5" t="s">
        <v>3278</v>
      </c>
      <c r="F743" s="7">
        <v>45149</v>
      </c>
      <c r="G743" s="7">
        <v>45153</v>
      </c>
      <c r="H743" s="5">
        <v>1</v>
      </c>
      <c r="I743" s="5">
        <v>4</v>
      </c>
      <c r="J743" s="5">
        <v>4</v>
      </c>
      <c r="K743" s="5" t="s">
        <v>30</v>
      </c>
      <c r="L743" s="5">
        <v>2726.2</v>
      </c>
      <c r="M743" s="5">
        <v>2726.2</v>
      </c>
      <c r="N743" s="5" t="s">
        <v>3279</v>
      </c>
      <c r="O743" s="5" t="s">
        <v>2224</v>
      </c>
      <c r="P743" s="5" t="s">
        <v>33</v>
      </c>
      <c r="Q743" s="5">
        <v>0</v>
      </c>
      <c r="R743" s="8">
        <v>45137.8223842593</v>
      </c>
      <c r="S743" s="7">
        <v>45200</v>
      </c>
      <c r="T743" s="5" t="s">
        <v>34</v>
      </c>
      <c r="U743" s="5">
        <v>2726.2</v>
      </c>
      <c r="V743" s="5">
        <v>0</v>
      </c>
      <c r="W743" s="5">
        <v>0</v>
      </c>
      <c r="X743" s="5" t="s">
        <v>3280</v>
      </c>
      <c r="Y743" s="5" t="s">
        <v>3281</v>
      </c>
    </row>
    <row r="744" s="5" customFormat="1" spans="1:25">
      <c r="A744" s="5" t="s">
        <v>3282</v>
      </c>
      <c r="B744" s="5" t="s">
        <v>26</v>
      </c>
      <c r="C744" s="5" t="s">
        <v>3272</v>
      </c>
      <c r="D744" s="5" t="s">
        <v>3283</v>
      </c>
      <c r="E744" s="5" t="s">
        <v>3284</v>
      </c>
      <c r="F744" s="7">
        <v>45148</v>
      </c>
      <c r="G744" s="7">
        <v>45149</v>
      </c>
      <c r="H744" s="5">
        <v>1</v>
      </c>
      <c r="I744" s="5">
        <v>1</v>
      </c>
      <c r="J744" s="5">
        <v>1</v>
      </c>
      <c r="K744" s="5" t="s">
        <v>30</v>
      </c>
      <c r="L744" s="5">
        <v>1305.89</v>
      </c>
      <c r="M744" s="5">
        <v>1305.89</v>
      </c>
      <c r="N744" s="5" t="s">
        <v>3285</v>
      </c>
      <c r="O744" s="5" t="s">
        <v>2224</v>
      </c>
      <c r="P744" s="5" t="s">
        <v>33</v>
      </c>
      <c r="Q744" s="5">
        <v>0</v>
      </c>
      <c r="R744" s="8">
        <v>45125.3939583333</v>
      </c>
      <c r="S744" s="7">
        <v>45200</v>
      </c>
      <c r="T744" s="5" t="s">
        <v>34</v>
      </c>
      <c r="U744" s="5">
        <v>1305.89</v>
      </c>
      <c r="V744" s="5">
        <v>0</v>
      </c>
      <c r="W744" s="5">
        <v>0</v>
      </c>
      <c r="X744" s="5" t="s">
        <v>3286</v>
      </c>
      <c r="Y744" s="5" t="s">
        <v>3287</v>
      </c>
    </row>
    <row r="745" s="5" customFormat="1" spans="1:25">
      <c r="A745" s="5" t="s">
        <v>3288</v>
      </c>
      <c r="B745" s="5" t="s">
        <v>26</v>
      </c>
      <c r="C745" s="5" t="s">
        <v>27</v>
      </c>
      <c r="D745" s="5" t="s">
        <v>3289</v>
      </c>
      <c r="E745" s="5" t="s">
        <v>3290</v>
      </c>
      <c r="F745" s="7">
        <v>45196</v>
      </c>
      <c r="G745" s="7">
        <v>45198</v>
      </c>
      <c r="H745" s="5">
        <v>1</v>
      </c>
      <c r="I745" s="5">
        <v>2</v>
      </c>
      <c r="J745" s="5">
        <v>2</v>
      </c>
      <c r="K745" s="5" t="s">
        <v>30</v>
      </c>
      <c r="L745" s="5">
        <v>3252</v>
      </c>
      <c r="M745" s="5">
        <v>3252</v>
      </c>
      <c r="N745" s="5" t="s">
        <v>3291</v>
      </c>
      <c r="O745" s="5" t="s">
        <v>3292</v>
      </c>
      <c r="P745" s="5" t="s">
        <v>33</v>
      </c>
      <c r="Q745" s="5">
        <v>0</v>
      </c>
      <c r="R745" s="8">
        <v>45086</v>
      </c>
      <c r="S745" s="7">
        <v>45201</v>
      </c>
      <c r="T745" s="5" t="s">
        <v>34</v>
      </c>
      <c r="U745" s="5">
        <v>3252</v>
      </c>
      <c r="V745" s="5">
        <v>0</v>
      </c>
      <c r="W745" s="5">
        <v>0</v>
      </c>
      <c r="X745" s="5" t="s">
        <v>3293</v>
      </c>
      <c r="Y745" s="5" t="s">
        <v>42</v>
      </c>
    </row>
    <row r="746" s="5" customFormat="1" spans="1:25">
      <c r="A746" s="5" t="s">
        <v>3294</v>
      </c>
      <c r="B746" s="5" t="s">
        <v>26</v>
      </c>
      <c r="C746" s="5" t="s">
        <v>27</v>
      </c>
      <c r="D746" s="5" t="s">
        <v>3295</v>
      </c>
      <c r="E746" s="5" t="s">
        <v>3296</v>
      </c>
      <c r="F746" s="7">
        <v>45196</v>
      </c>
      <c r="G746" s="7">
        <v>45198</v>
      </c>
      <c r="H746" s="5">
        <v>1</v>
      </c>
      <c r="I746" s="5">
        <v>2</v>
      </c>
      <c r="J746" s="5">
        <v>2</v>
      </c>
      <c r="K746" s="5" t="s">
        <v>30</v>
      </c>
      <c r="L746" s="5">
        <v>2261.5</v>
      </c>
      <c r="M746" s="5">
        <v>2261.5</v>
      </c>
      <c r="N746" s="5" t="s">
        <v>3297</v>
      </c>
      <c r="O746" s="5" t="s">
        <v>3292</v>
      </c>
      <c r="P746" s="5" t="s">
        <v>33</v>
      </c>
      <c r="Q746" s="5">
        <v>0</v>
      </c>
      <c r="R746" s="8">
        <v>45097</v>
      </c>
      <c r="S746" s="7">
        <v>45201</v>
      </c>
      <c r="T746" s="5" t="s">
        <v>34</v>
      </c>
      <c r="U746" s="5">
        <v>2261.5</v>
      </c>
      <c r="V746" s="5">
        <v>0</v>
      </c>
      <c r="W746" s="5">
        <v>0</v>
      </c>
      <c r="X746" s="5" t="s">
        <v>3298</v>
      </c>
      <c r="Y746" s="5" t="s">
        <v>42</v>
      </c>
    </row>
    <row r="747" s="5" customFormat="1" spans="1:25">
      <c r="A747" s="5" t="s">
        <v>3294</v>
      </c>
      <c r="B747" s="5" t="s">
        <v>26</v>
      </c>
      <c r="C747" s="5" t="s">
        <v>3299</v>
      </c>
      <c r="D747" s="5" t="s">
        <v>3295</v>
      </c>
      <c r="E747" s="5" t="s">
        <v>3296</v>
      </c>
      <c r="F747" s="7">
        <v>45196</v>
      </c>
      <c r="G747" s="7">
        <v>45198</v>
      </c>
      <c r="H747" s="5">
        <v>1</v>
      </c>
      <c r="I747" s="5">
        <v>2</v>
      </c>
      <c r="J747" s="5">
        <v>2</v>
      </c>
      <c r="K747" s="5" t="s">
        <v>30</v>
      </c>
      <c r="L747" s="5">
        <v>-2261.5</v>
      </c>
      <c r="M747" s="5">
        <v>-2261.5</v>
      </c>
      <c r="N747" s="5" t="s">
        <v>3297</v>
      </c>
      <c r="O747" s="5" t="s">
        <v>3292</v>
      </c>
      <c r="P747" s="5" t="s">
        <v>33</v>
      </c>
      <c r="Q747" s="5">
        <v>0</v>
      </c>
      <c r="R747" s="8">
        <v>45097.4488425926</v>
      </c>
      <c r="S747" s="7">
        <v>45201</v>
      </c>
      <c r="T747" s="5" t="s">
        <v>34</v>
      </c>
      <c r="U747" s="5">
        <v>-2261.5</v>
      </c>
      <c r="V747" s="5">
        <v>0</v>
      </c>
      <c r="W747" s="5">
        <v>0</v>
      </c>
      <c r="X747" s="5" t="s">
        <v>3298</v>
      </c>
      <c r="Y747" s="5" t="s">
        <v>42</v>
      </c>
    </row>
    <row r="748" s="5" customFormat="1" spans="1:25">
      <c r="A748" s="5" t="s">
        <v>3300</v>
      </c>
      <c r="B748" s="5" t="s">
        <v>26</v>
      </c>
      <c r="C748" s="5" t="s">
        <v>27</v>
      </c>
      <c r="D748" s="5" t="s">
        <v>73</v>
      </c>
      <c r="E748" s="5" t="s">
        <v>3301</v>
      </c>
      <c r="F748" s="7">
        <v>45197</v>
      </c>
      <c r="G748" s="7">
        <v>45198</v>
      </c>
      <c r="H748" s="5">
        <v>1</v>
      </c>
      <c r="I748" s="5">
        <v>1</v>
      </c>
      <c r="J748" s="5">
        <v>1</v>
      </c>
      <c r="K748" s="5" t="s">
        <v>30</v>
      </c>
      <c r="L748" s="5">
        <v>2574.34</v>
      </c>
      <c r="M748" s="5">
        <v>2574.34</v>
      </c>
      <c r="N748" s="5" t="s">
        <v>3302</v>
      </c>
      <c r="O748" s="5" t="s">
        <v>3292</v>
      </c>
      <c r="P748" s="5" t="s">
        <v>33</v>
      </c>
      <c r="Q748" s="5">
        <v>0</v>
      </c>
      <c r="R748" s="8">
        <v>45108.0000115741</v>
      </c>
      <c r="S748" s="7">
        <v>45201</v>
      </c>
      <c r="T748" s="5" t="s">
        <v>34</v>
      </c>
      <c r="U748" s="5">
        <v>2574.34</v>
      </c>
      <c r="V748" s="5">
        <v>0</v>
      </c>
      <c r="W748" s="5">
        <v>0</v>
      </c>
      <c r="X748" s="5" t="s">
        <v>3303</v>
      </c>
      <c r="Y748" s="5" t="s">
        <v>3304</v>
      </c>
    </row>
    <row r="749" s="5" customFormat="1" spans="1:25">
      <c r="A749" s="5" t="s">
        <v>3305</v>
      </c>
      <c r="B749" s="5" t="s">
        <v>26</v>
      </c>
      <c r="C749" s="5" t="s">
        <v>27</v>
      </c>
      <c r="D749" s="5" t="s">
        <v>3306</v>
      </c>
      <c r="E749" s="5" t="s">
        <v>3307</v>
      </c>
      <c r="F749" s="7">
        <v>45195</v>
      </c>
      <c r="G749" s="7">
        <v>45198</v>
      </c>
      <c r="H749" s="5">
        <v>1</v>
      </c>
      <c r="I749" s="5">
        <v>3</v>
      </c>
      <c r="J749" s="5">
        <v>3</v>
      </c>
      <c r="K749" s="5" t="s">
        <v>30</v>
      </c>
      <c r="L749" s="5">
        <v>2436.15</v>
      </c>
      <c r="M749" s="5">
        <v>2436.15</v>
      </c>
      <c r="N749" s="5" t="s">
        <v>3308</v>
      </c>
      <c r="O749" s="5" t="s">
        <v>3292</v>
      </c>
      <c r="P749" s="5" t="s">
        <v>33</v>
      </c>
      <c r="Q749" s="5">
        <v>0</v>
      </c>
      <c r="R749" s="8">
        <v>45125.0000115741</v>
      </c>
      <c r="S749" s="7">
        <v>45201</v>
      </c>
      <c r="T749" s="5" t="s">
        <v>34</v>
      </c>
      <c r="U749" s="5">
        <v>2436.15</v>
      </c>
      <c r="V749" s="5">
        <v>0</v>
      </c>
      <c r="W749" s="5">
        <v>0</v>
      </c>
      <c r="X749" s="5" t="s">
        <v>3309</v>
      </c>
      <c r="Y749" s="5" t="s">
        <v>42</v>
      </c>
    </row>
    <row r="750" s="5" customFormat="1" spans="1:25">
      <c r="A750" s="5" t="s">
        <v>3310</v>
      </c>
      <c r="B750" s="5" t="s">
        <v>26</v>
      </c>
      <c r="C750" s="5" t="s">
        <v>27</v>
      </c>
      <c r="D750" s="5" t="s">
        <v>2258</v>
      </c>
      <c r="E750" s="5" t="s">
        <v>2259</v>
      </c>
      <c r="F750" s="7">
        <v>45196</v>
      </c>
      <c r="G750" s="7">
        <v>45198</v>
      </c>
      <c r="H750" s="5">
        <v>1</v>
      </c>
      <c r="I750" s="5">
        <v>2</v>
      </c>
      <c r="J750" s="5">
        <v>2</v>
      </c>
      <c r="K750" s="5" t="s">
        <v>30</v>
      </c>
      <c r="L750" s="5">
        <v>2350.1</v>
      </c>
      <c r="M750" s="5">
        <v>2350.1</v>
      </c>
      <c r="N750" s="5" t="s">
        <v>3311</v>
      </c>
      <c r="O750" s="5" t="s">
        <v>3292</v>
      </c>
      <c r="P750" s="5" t="s">
        <v>33</v>
      </c>
      <c r="Q750" s="5">
        <v>0</v>
      </c>
      <c r="R750" s="8">
        <v>45130</v>
      </c>
      <c r="S750" s="7">
        <v>45201</v>
      </c>
      <c r="T750" s="5" t="s">
        <v>34</v>
      </c>
      <c r="U750" s="5">
        <v>2350.1</v>
      </c>
      <c r="V750" s="5">
        <v>0</v>
      </c>
      <c r="W750" s="5">
        <v>0</v>
      </c>
      <c r="X750" s="5" t="s">
        <v>3312</v>
      </c>
      <c r="Y750" s="5" t="s">
        <v>42</v>
      </c>
    </row>
    <row r="751" s="5" customFormat="1" spans="1:25">
      <c r="A751" s="5" t="s">
        <v>3310</v>
      </c>
      <c r="B751" s="5" t="s">
        <v>26</v>
      </c>
      <c r="C751" s="5" t="s">
        <v>43</v>
      </c>
      <c r="D751" s="5" t="s">
        <v>2258</v>
      </c>
      <c r="E751" s="5" t="s">
        <v>2259</v>
      </c>
      <c r="F751" s="7">
        <v>45196</v>
      </c>
      <c r="G751" s="7">
        <v>45198</v>
      </c>
      <c r="H751" s="5">
        <v>1</v>
      </c>
      <c r="I751" s="5">
        <v>2</v>
      </c>
      <c r="J751" s="5">
        <v>2</v>
      </c>
      <c r="K751" s="5" t="s">
        <v>30</v>
      </c>
      <c r="L751" s="5">
        <v>-2350.1</v>
      </c>
      <c r="M751" s="5">
        <v>-2350.1</v>
      </c>
      <c r="N751" s="5" t="s">
        <v>3311</v>
      </c>
      <c r="O751" s="5" t="s">
        <v>3292</v>
      </c>
      <c r="P751" s="5" t="s">
        <v>33</v>
      </c>
      <c r="Q751" s="5">
        <v>0</v>
      </c>
      <c r="R751" s="8">
        <v>45130</v>
      </c>
      <c r="S751" s="7">
        <v>45201</v>
      </c>
      <c r="T751" s="5" t="s">
        <v>34</v>
      </c>
      <c r="U751" s="5">
        <v>-2350.1</v>
      </c>
      <c r="V751" s="5">
        <v>0</v>
      </c>
      <c r="W751" s="5">
        <v>0</v>
      </c>
      <c r="X751" s="5" t="s">
        <v>3312</v>
      </c>
      <c r="Y751" s="5" t="s">
        <v>42</v>
      </c>
    </row>
    <row r="752" s="5" customFormat="1" spans="1:25">
      <c r="A752" s="5" t="s">
        <v>3313</v>
      </c>
      <c r="B752" s="5" t="s">
        <v>26</v>
      </c>
      <c r="C752" s="5" t="s">
        <v>27</v>
      </c>
      <c r="D752" s="5" t="s">
        <v>1055</v>
      </c>
      <c r="E752" s="5" t="s">
        <v>3314</v>
      </c>
      <c r="F752" s="7">
        <v>45195</v>
      </c>
      <c r="G752" s="7">
        <v>45198</v>
      </c>
      <c r="H752" s="5">
        <v>1</v>
      </c>
      <c r="I752" s="5">
        <v>3</v>
      </c>
      <c r="J752" s="5">
        <v>3</v>
      </c>
      <c r="K752" s="5" t="s">
        <v>30</v>
      </c>
      <c r="L752" s="5">
        <v>5251.35</v>
      </c>
      <c r="M752" s="5">
        <v>5251.35</v>
      </c>
      <c r="N752" s="5" t="s">
        <v>3315</v>
      </c>
      <c r="O752" s="5" t="s">
        <v>3292</v>
      </c>
      <c r="P752" s="5" t="s">
        <v>33</v>
      </c>
      <c r="Q752" s="5">
        <v>0</v>
      </c>
      <c r="R752" s="8">
        <v>45132</v>
      </c>
      <c r="S752" s="7">
        <v>45201</v>
      </c>
      <c r="T752" s="5" t="s">
        <v>34</v>
      </c>
      <c r="U752" s="5">
        <v>5251.35</v>
      </c>
      <c r="V752" s="5">
        <v>0</v>
      </c>
      <c r="W752" s="5">
        <v>0</v>
      </c>
      <c r="X752" s="5" t="s">
        <v>3316</v>
      </c>
      <c r="Y752" s="5" t="s">
        <v>42</v>
      </c>
    </row>
    <row r="753" s="5" customFormat="1" spans="1:25">
      <c r="A753" s="5" t="s">
        <v>3313</v>
      </c>
      <c r="B753" s="5" t="s">
        <v>26</v>
      </c>
      <c r="C753" s="5" t="s">
        <v>43</v>
      </c>
      <c r="D753" s="5" t="s">
        <v>1055</v>
      </c>
      <c r="E753" s="5" t="s">
        <v>3314</v>
      </c>
      <c r="F753" s="7">
        <v>45195</v>
      </c>
      <c r="G753" s="7">
        <v>45198</v>
      </c>
      <c r="H753" s="5">
        <v>1</v>
      </c>
      <c r="I753" s="5">
        <v>3</v>
      </c>
      <c r="J753" s="5">
        <v>3</v>
      </c>
      <c r="K753" s="5" t="s">
        <v>30</v>
      </c>
      <c r="L753" s="5">
        <v>-5251.35</v>
      </c>
      <c r="M753" s="5">
        <v>-5251.35</v>
      </c>
      <c r="N753" s="5" t="s">
        <v>3315</v>
      </c>
      <c r="O753" s="5" t="s">
        <v>3292</v>
      </c>
      <c r="P753" s="5" t="s">
        <v>33</v>
      </c>
      <c r="Q753" s="5">
        <v>0</v>
      </c>
      <c r="R753" s="8">
        <v>45132</v>
      </c>
      <c r="S753" s="7">
        <v>45201</v>
      </c>
      <c r="T753" s="5" t="s">
        <v>34</v>
      </c>
      <c r="U753" s="5">
        <v>-5251.35</v>
      </c>
      <c r="V753" s="5">
        <v>0</v>
      </c>
      <c r="W753" s="5">
        <v>0</v>
      </c>
      <c r="X753" s="5" t="s">
        <v>3316</v>
      </c>
      <c r="Y753" s="5" t="s">
        <v>42</v>
      </c>
    </row>
    <row r="754" s="5" customFormat="1" spans="1:25">
      <c r="A754" s="5" t="s">
        <v>3317</v>
      </c>
      <c r="B754" s="5" t="s">
        <v>26</v>
      </c>
      <c r="C754" s="5" t="s">
        <v>27</v>
      </c>
      <c r="D754" s="5" t="s">
        <v>3318</v>
      </c>
      <c r="E754" s="5" t="s">
        <v>3319</v>
      </c>
      <c r="F754" s="7">
        <v>45196</v>
      </c>
      <c r="G754" s="7">
        <v>45198</v>
      </c>
      <c r="H754" s="5">
        <v>1</v>
      </c>
      <c r="I754" s="5">
        <v>2</v>
      </c>
      <c r="J754" s="5">
        <v>2</v>
      </c>
      <c r="K754" s="5" t="s">
        <v>30</v>
      </c>
      <c r="L754" s="5">
        <v>1682.51</v>
      </c>
      <c r="M754" s="5">
        <v>1682.51</v>
      </c>
      <c r="N754" s="5" t="s">
        <v>3320</v>
      </c>
      <c r="O754" s="5" t="s">
        <v>3292</v>
      </c>
      <c r="P754" s="5" t="s">
        <v>33</v>
      </c>
      <c r="Q754" s="5">
        <v>0</v>
      </c>
      <c r="R754" s="8">
        <v>45134.0000115741</v>
      </c>
      <c r="S754" s="7">
        <v>45201</v>
      </c>
      <c r="T754" s="5" t="s">
        <v>34</v>
      </c>
      <c r="U754" s="5">
        <v>1682.51</v>
      </c>
      <c r="V754" s="5">
        <v>0</v>
      </c>
      <c r="W754" s="5">
        <v>0</v>
      </c>
      <c r="X754" s="5" t="s">
        <v>3321</v>
      </c>
      <c r="Y754" s="5" t="s">
        <v>3322</v>
      </c>
    </row>
    <row r="755" s="5" customFormat="1" spans="1:25">
      <c r="A755" s="5" t="s">
        <v>3323</v>
      </c>
      <c r="B755" s="5" t="s">
        <v>26</v>
      </c>
      <c r="C755" s="5" t="s">
        <v>27</v>
      </c>
      <c r="D755" s="5" t="s">
        <v>3324</v>
      </c>
      <c r="E755" s="5" t="s">
        <v>3325</v>
      </c>
      <c r="F755" s="7">
        <v>45197</v>
      </c>
      <c r="G755" s="7">
        <v>45198</v>
      </c>
      <c r="H755" s="5">
        <v>1</v>
      </c>
      <c r="I755" s="5">
        <v>1</v>
      </c>
      <c r="J755" s="5">
        <v>1</v>
      </c>
      <c r="K755" s="5" t="s">
        <v>30</v>
      </c>
      <c r="L755" s="5">
        <v>495.23</v>
      </c>
      <c r="M755" s="5">
        <v>495.23</v>
      </c>
      <c r="N755" s="5" t="s">
        <v>3326</v>
      </c>
      <c r="O755" s="5" t="s">
        <v>3292</v>
      </c>
      <c r="P755" s="5" t="s">
        <v>33</v>
      </c>
      <c r="Q755" s="5">
        <v>0</v>
      </c>
      <c r="R755" s="8">
        <v>45137</v>
      </c>
      <c r="S755" s="7">
        <v>45201</v>
      </c>
      <c r="T755" s="5" t="s">
        <v>34</v>
      </c>
      <c r="U755" s="5">
        <v>495.23</v>
      </c>
      <c r="V755" s="5">
        <v>0</v>
      </c>
      <c r="W755" s="5">
        <v>0</v>
      </c>
      <c r="X755" s="5" t="s">
        <v>3327</v>
      </c>
      <c r="Y755" s="5" t="s">
        <v>42</v>
      </c>
    </row>
    <row r="756" s="5" customFormat="1" spans="1:25">
      <c r="A756" s="5" t="s">
        <v>3328</v>
      </c>
      <c r="B756" s="5" t="s">
        <v>26</v>
      </c>
      <c r="C756" s="5" t="s">
        <v>27</v>
      </c>
      <c r="D756" s="5" t="s">
        <v>2362</v>
      </c>
      <c r="E756" s="5" t="s">
        <v>2363</v>
      </c>
      <c r="F756" s="7">
        <v>45197</v>
      </c>
      <c r="G756" s="7">
        <v>45198</v>
      </c>
      <c r="H756" s="5">
        <v>1</v>
      </c>
      <c r="I756" s="5">
        <v>1</v>
      </c>
      <c r="J756" s="5">
        <v>1</v>
      </c>
      <c r="K756" s="5" t="s">
        <v>30</v>
      </c>
      <c r="L756" s="5">
        <v>2415.93</v>
      </c>
      <c r="M756" s="5">
        <v>2415.93</v>
      </c>
      <c r="N756" s="5" t="s">
        <v>3329</v>
      </c>
      <c r="O756" s="5" t="s">
        <v>3292</v>
      </c>
      <c r="P756" s="5" t="s">
        <v>33</v>
      </c>
      <c r="Q756" s="5">
        <v>0</v>
      </c>
      <c r="R756" s="8">
        <v>45137.0000115741</v>
      </c>
      <c r="S756" s="7">
        <v>45201</v>
      </c>
      <c r="T756" s="5" t="s">
        <v>34</v>
      </c>
      <c r="U756" s="5">
        <v>2415.93</v>
      </c>
      <c r="V756" s="5">
        <v>0</v>
      </c>
      <c r="W756" s="5">
        <v>0</v>
      </c>
      <c r="X756" s="5" t="s">
        <v>3330</v>
      </c>
      <c r="Y756" s="5" t="s">
        <v>3331</v>
      </c>
    </row>
    <row r="757" s="5" customFormat="1" spans="1:25">
      <c r="A757" s="5" t="s">
        <v>3332</v>
      </c>
      <c r="B757" s="5" t="s">
        <v>26</v>
      </c>
      <c r="C757" s="5" t="s">
        <v>27</v>
      </c>
      <c r="D757" s="5" t="s">
        <v>1055</v>
      </c>
      <c r="E757" s="5" t="s">
        <v>3333</v>
      </c>
      <c r="F757" s="7">
        <v>45196</v>
      </c>
      <c r="G757" s="7">
        <v>45198</v>
      </c>
      <c r="H757" s="5">
        <v>1</v>
      </c>
      <c r="I757" s="5">
        <v>2</v>
      </c>
      <c r="J757" s="5">
        <v>2</v>
      </c>
      <c r="K757" s="5" t="s">
        <v>30</v>
      </c>
      <c r="L757" s="5">
        <v>3530.88</v>
      </c>
      <c r="M757" s="5">
        <v>3530.88</v>
      </c>
      <c r="N757" s="5" t="s">
        <v>3315</v>
      </c>
      <c r="O757" s="5" t="s">
        <v>3292</v>
      </c>
      <c r="P757" s="5" t="s">
        <v>33</v>
      </c>
      <c r="Q757" s="5">
        <v>0</v>
      </c>
      <c r="R757" s="8">
        <v>45137</v>
      </c>
      <c r="S757" s="7">
        <v>45201</v>
      </c>
      <c r="T757" s="5" t="s">
        <v>34</v>
      </c>
      <c r="U757" s="5">
        <v>3530.88</v>
      </c>
      <c r="V757" s="5">
        <v>0</v>
      </c>
      <c r="W757" s="5">
        <v>0</v>
      </c>
      <c r="X757" s="5" t="s">
        <v>3334</v>
      </c>
      <c r="Y757" s="5" t="s">
        <v>3335</v>
      </c>
    </row>
    <row r="758" s="5" customFormat="1" spans="1:25">
      <c r="A758" s="5" t="s">
        <v>3336</v>
      </c>
      <c r="B758" s="5" t="s">
        <v>26</v>
      </c>
      <c r="C758" s="5" t="s">
        <v>27</v>
      </c>
      <c r="D758" s="5" t="s">
        <v>927</v>
      </c>
      <c r="E758" s="5" t="s">
        <v>928</v>
      </c>
      <c r="F758" s="7">
        <v>45195</v>
      </c>
      <c r="G758" s="7">
        <v>45198</v>
      </c>
      <c r="H758" s="5">
        <v>1</v>
      </c>
      <c r="I758" s="5">
        <v>3</v>
      </c>
      <c r="J758" s="5">
        <v>3</v>
      </c>
      <c r="K758" s="5" t="s">
        <v>30</v>
      </c>
      <c r="L758" s="5">
        <v>4512.12</v>
      </c>
      <c r="M758" s="5">
        <v>4512.12</v>
      </c>
      <c r="N758" s="5" t="s">
        <v>3337</v>
      </c>
      <c r="O758" s="5" t="s">
        <v>3292</v>
      </c>
      <c r="P758" s="5" t="s">
        <v>33</v>
      </c>
      <c r="Q758" s="5">
        <v>0</v>
      </c>
      <c r="R758" s="8">
        <v>45137</v>
      </c>
      <c r="S758" s="7">
        <v>45201</v>
      </c>
      <c r="T758" s="5" t="s">
        <v>34</v>
      </c>
      <c r="U758" s="5">
        <v>4512.12</v>
      </c>
      <c r="V758" s="5">
        <v>0</v>
      </c>
      <c r="W758" s="5">
        <v>0</v>
      </c>
      <c r="X758" s="5" t="s">
        <v>3338</v>
      </c>
      <c r="Y758" s="5" t="s">
        <v>3339</v>
      </c>
    </row>
    <row r="759" s="5" customFormat="1" spans="1:25">
      <c r="A759" s="5" t="s">
        <v>3340</v>
      </c>
      <c r="B759" s="5" t="s">
        <v>26</v>
      </c>
      <c r="C759" s="5" t="s">
        <v>27</v>
      </c>
      <c r="D759" s="5" t="s">
        <v>2258</v>
      </c>
      <c r="E759" s="5" t="s">
        <v>2259</v>
      </c>
      <c r="F759" s="7">
        <v>45197</v>
      </c>
      <c r="G759" s="7">
        <v>45198</v>
      </c>
      <c r="H759" s="5">
        <v>1</v>
      </c>
      <c r="I759" s="5">
        <v>1</v>
      </c>
      <c r="J759" s="5">
        <v>1</v>
      </c>
      <c r="K759" s="5" t="s">
        <v>30</v>
      </c>
      <c r="L759" s="5">
        <v>1158.66</v>
      </c>
      <c r="M759" s="5">
        <v>1158.66</v>
      </c>
      <c r="N759" s="5" t="s">
        <v>3341</v>
      </c>
      <c r="O759" s="5" t="s">
        <v>3292</v>
      </c>
      <c r="P759" s="5" t="s">
        <v>33</v>
      </c>
      <c r="Q759" s="5">
        <v>0</v>
      </c>
      <c r="R759" s="8">
        <v>45139.0000115741</v>
      </c>
      <c r="S759" s="7">
        <v>45201</v>
      </c>
      <c r="T759" s="5" t="s">
        <v>34</v>
      </c>
      <c r="U759" s="5">
        <v>1158.66</v>
      </c>
      <c r="V759" s="5">
        <v>0</v>
      </c>
      <c r="W759" s="5">
        <v>0</v>
      </c>
      <c r="X759" s="5" t="s">
        <v>3342</v>
      </c>
      <c r="Y759" s="5" t="s">
        <v>42</v>
      </c>
    </row>
    <row r="760" s="5" customFormat="1" spans="1:25">
      <c r="A760" s="5" t="s">
        <v>3343</v>
      </c>
      <c r="B760" s="5" t="s">
        <v>26</v>
      </c>
      <c r="C760" s="5" t="s">
        <v>27</v>
      </c>
      <c r="D760" s="5" t="s">
        <v>3344</v>
      </c>
      <c r="E760" s="5" t="s">
        <v>2355</v>
      </c>
      <c r="F760" s="7">
        <v>45195</v>
      </c>
      <c r="G760" s="7">
        <v>45198</v>
      </c>
      <c r="H760" s="5">
        <v>1</v>
      </c>
      <c r="I760" s="5">
        <v>3</v>
      </c>
      <c r="J760" s="5">
        <v>3</v>
      </c>
      <c r="K760" s="5" t="s">
        <v>30</v>
      </c>
      <c r="L760" s="5">
        <v>2893.02</v>
      </c>
      <c r="M760" s="5">
        <v>2893.02</v>
      </c>
      <c r="N760" s="5" t="s">
        <v>3345</v>
      </c>
      <c r="O760" s="5" t="s">
        <v>3292</v>
      </c>
      <c r="P760" s="5" t="s">
        <v>33</v>
      </c>
      <c r="Q760" s="5">
        <v>0</v>
      </c>
      <c r="R760" s="8">
        <v>45141.0000115741</v>
      </c>
      <c r="S760" s="7">
        <v>45201</v>
      </c>
      <c r="T760" s="5" t="s">
        <v>34</v>
      </c>
      <c r="U760" s="5">
        <v>2893.02</v>
      </c>
      <c r="V760" s="5">
        <v>0</v>
      </c>
      <c r="W760" s="5">
        <v>0</v>
      </c>
      <c r="X760" s="5" t="s">
        <v>3346</v>
      </c>
      <c r="Y760" s="5" t="s">
        <v>3347</v>
      </c>
    </row>
    <row r="761" s="5" customFormat="1" spans="1:25">
      <c r="A761" s="5" t="s">
        <v>3348</v>
      </c>
      <c r="B761" s="5" t="s">
        <v>26</v>
      </c>
      <c r="C761" s="5" t="s">
        <v>27</v>
      </c>
      <c r="D761" s="5" t="s">
        <v>3349</v>
      </c>
      <c r="E761" s="5" t="s">
        <v>1184</v>
      </c>
      <c r="F761" s="7">
        <v>45196</v>
      </c>
      <c r="G761" s="7">
        <v>45198</v>
      </c>
      <c r="H761" s="5">
        <v>1</v>
      </c>
      <c r="I761" s="5">
        <v>2</v>
      </c>
      <c r="J761" s="5">
        <v>2</v>
      </c>
      <c r="K761" s="5" t="s">
        <v>30</v>
      </c>
      <c r="L761" s="5">
        <v>1864.28</v>
      </c>
      <c r="M761" s="5">
        <v>1864.28</v>
      </c>
      <c r="N761" s="5" t="s">
        <v>3350</v>
      </c>
      <c r="O761" s="5" t="s">
        <v>3292</v>
      </c>
      <c r="P761" s="5" t="s">
        <v>33</v>
      </c>
      <c r="Q761" s="5">
        <v>0</v>
      </c>
      <c r="R761" s="8">
        <v>45142</v>
      </c>
      <c r="S761" s="7">
        <v>45201</v>
      </c>
      <c r="T761" s="5" t="s">
        <v>34</v>
      </c>
      <c r="U761" s="5">
        <v>1864.28</v>
      </c>
      <c r="V761" s="5">
        <v>0</v>
      </c>
      <c r="W761" s="5">
        <v>0</v>
      </c>
      <c r="X761" s="5" t="s">
        <v>3351</v>
      </c>
      <c r="Y761" s="5" t="s">
        <v>3352</v>
      </c>
    </row>
    <row r="762" s="5" customFormat="1" spans="1:25">
      <c r="A762" s="5" t="s">
        <v>3353</v>
      </c>
      <c r="B762" s="5" t="s">
        <v>26</v>
      </c>
      <c r="C762" s="5" t="s">
        <v>27</v>
      </c>
      <c r="D762" s="5" t="s">
        <v>1248</v>
      </c>
      <c r="E762" s="5" t="s">
        <v>3354</v>
      </c>
      <c r="F762" s="7">
        <v>45196</v>
      </c>
      <c r="G762" s="7">
        <v>45198</v>
      </c>
      <c r="H762" s="5">
        <v>1</v>
      </c>
      <c r="I762" s="5">
        <v>2</v>
      </c>
      <c r="J762" s="5">
        <v>2</v>
      </c>
      <c r="K762" s="5" t="s">
        <v>30</v>
      </c>
      <c r="L762" s="5">
        <v>4346.88</v>
      </c>
      <c r="M762" s="5">
        <v>4346.88</v>
      </c>
      <c r="N762" s="5" t="s">
        <v>3355</v>
      </c>
      <c r="O762" s="5" t="s">
        <v>3292</v>
      </c>
      <c r="P762" s="5" t="s">
        <v>33</v>
      </c>
      <c r="Q762" s="5">
        <v>0</v>
      </c>
      <c r="R762" s="8">
        <v>45142</v>
      </c>
      <c r="S762" s="7">
        <v>45201</v>
      </c>
      <c r="T762" s="5" t="s">
        <v>34</v>
      </c>
      <c r="U762" s="5">
        <v>4346.88</v>
      </c>
      <c r="V762" s="5">
        <v>0</v>
      </c>
      <c r="W762" s="5">
        <v>0</v>
      </c>
      <c r="X762" s="5" t="s">
        <v>3356</v>
      </c>
      <c r="Y762" s="5" t="s">
        <v>3357</v>
      </c>
    </row>
    <row r="763" s="5" customFormat="1" spans="1:25">
      <c r="A763" s="5" t="s">
        <v>3358</v>
      </c>
      <c r="B763" s="5" t="s">
        <v>26</v>
      </c>
      <c r="C763" s="5" t="s">
        <v>27</v>
      </c>
      <c r="D763" s="5" t="s">
        <v>3359</v>
      </c>
      <c r="E763" s="5" t="s">
        <v>3360</v>
      </c>
      <c r="F763" s="7">
        <v>45196</v>
      </c>
      <c r="G763" s="7">
        <v>45198</v>
      </c>
      <c r="H763" s="5">
        <v>1</v>
      </c>
      <c r="I763" s="5">
        <v>2</v>
      </c>
      <c r="J763" s="5">
        <v>2</v>
      </c>
      <c r="K763" s="5" t="s">
        <v>30</v>
      </c>
      <c r="L763" s="5">
        <v>7144.7</v>
      </c>
      <c r="M763" s="5">
        <v>7144.7</v>
      </c>
      <c r="N763" s="5" t="s">
        <v>3361</v>
      </c>
      <c r="O763" s="5" t="s">
        <v>3292</v>
      </c>
      <c r="P763" s="5" t="s">
        <v>33</v>
      </c>
      <c r="Q763" s="5">
        <v>0</v>
      </c>
      <c r="R763" s="8">
        <v>45142.0000115741</v>
      </c>
      <c r="S763" s="7">
        <v>45201</v>
      </c>
      <c r="T763" s="5" t="s">
        <v>34</v>
      </c>
      <c r="U763" s="5">
        <v>7144.7</v>
      </c>
      <c r="V763" s="5">
        <v>0</v>
      </c>
      <c r="W763" s="5">
        <v>0</v>
      </c>
      <c r="X763" s="5" t="s">
        <v>3362</v>
      </c>
      <c r="Y763" s="5" t="s">
        <v>3363</v>
      </c>
    </row>
    <row r="764" s="5" customFormat="1" spans="1:25">
      <c r="A764" s="5" t="s">
        <v>3364</v>
      </c>
      <c r="B764" s="5" t="s">
        <v>26</v>
      </c>
      <c r="C764" s="5" t="s">
        <v>27</v>
      </c>
      <c r="D764" s="5" t="s">
        <v>362</v>
      </c>
      <c r="E764" s="5" t="s">
        <v>3365</v>
      </c>
      <c r="F764" s="7">
        <v>45195</v>
      </c>
      <c r="G764" s="7">
        <v>45198</v>
      </c>
      <c r="H764" s="5">
        <v>1</v>
      </c>
      <c r="I764" s="5">
        <v>3</v>
      </c>
      <c r="J764" s="5">
        <v>3</v>
      </c>
      <c r="K764" s="5" t="s">
        <v>30</v>
      </c>
      <c r="L764" s="5">
        <v>4921.62</v>
      </c>
      <c r="M764" s="5">
        <v>4921.62</v>
      </c>
      <c r="N764" s="5" t="s">
        <v>3366</v>
      </c>
      <c r="O764" s="5" t="s">
        <v>3292</v>
      </c>
      <c r="P764" s="5" t="s">
        <v>33</v>
      </c>
      <c r="Q764" s="5">
        <v>0</v>
      </c>
      <c r="R764" s="8">
        <v>45143.0000115741</v>
      </c>
      <c r="S764" s="7">
        <v>45201</v>
      </c>
      <c r="T764" s="5" t="s">
        <v>34</v>
      </c>
      <c r="U764" s="5">
        <v>4921.62</v>
      </c>
      <c r="V764" s="5">
        <v>0</v>
      </c>
      <c r="W764" s="5">
        <v>0</v>
      </c>
      <c r="X764" s="5" t="s">
        <v>3367</v>
      </c>
      <c r="Y764" s="5" t="s">
        <v>3368</v>
      </c>
    </row>
    <row r="765" s="5" customFormat="1" spans="1:25">
      <c r="A765" s="5" t="s">
        <v>3369</v>
      </c>
      <c r="B765" s="5" t="s">
        <v>26</v>
      </c>
      <c r="C765" s="5" t="s">
        <v>27</v>
      </c>
      <c r="D765" s="5" t="s">
        <v>3370</v>
      </c>
      <c r="E765" s="5" t="s">
        <v>3371</v>
      </c>
      <c r="F765" s="7">
        <v>45195</v>
      </c>
      <c r="G765" s="7">
        <v>45198</v>
      </c>
      <c r="H765" s="5">
        <v>1</v>
      </c>
      <c r="I765" s="5">
        <v>3</v>
      </c>
      <c r="J765" s="5">
        <v>3</v>
      </c>
      <c r="K765" s="5" t="s">
        <v>30</v>
      </c>
      <c r="L765" s="5">
        <v>3387.3</v>
      </c>
      <c r="M765" s="5">
        <v>3387.3</v>
      </c>
      <c r="N765" s="5" t="s">
        <v>3372</v>
      </c>
      <c r="O765" s="5" t="s">
        <v>3292</v>
      </c>
      <c r="P765" s="5" t="s">
        <v>33</v>
      </c>
      <c r="Q765" s="5">
        <v>0</v>
      </c>
      <c r="R765" s="8">
        <v>45143.0000115741</v>
      </c>
      <c r="S765" s="7">
        <v>45201</v>
      </c>
      <c r="T765" s="5" t="s">
        <v>34</v>
      </c>
      <c r="U765" s="5">
        <v>3387.3</v>
      </c>
      <c r="V765" s="5">
        <v>0</v>
      </c>
      <c r="W765" s="5">
        <v>0</v>
      </c>
      <c r="X765" s="5" t="s">
        <v>3373</v>
      </c>
      <c r="Y765" s="5" t="s">
        <v>3374</v>
      </c>
    </row>
    <row r="766" s="5" customFormat="1" spans="1:25">
      <c r="A766" s="5" t="s">
        <v>3375</v>
      </c>
      <c r="B766" s="5" t="s">
        <v>26</v>
      </c>
      <c r="C766" s="5" t="s">
        <v>27</v>
      </c>
      <c r="D766" s="5" t="s">
        <v>3376</v>
      </c>
      <c r="E766" s="5" t="s">
        <v>3377</v>
      </c>
      <c r="F766" s="7">
        <v>45194</v>
      </c>
      <c r="G766" s="7">
        <v>45198</v>
      </c>
      <c r="H766" s="5">
        <v>1</v>
      </c>
      <c r="I766" s="5">
        <v>4</v>
      </c>
      <c r="J766" s="5">
        <v>4</v>
      </c>
      <c r="K766" s="5" t="s">
        <v>30</v>
      </c>
      <c r="L766" s="5">
        <v>2380.08</v>
      </c>
      <c r="M766" s="5">
        <v>2380.08</v>
      </c>
      <c r="N766" s="5" t="s">
        <v>3378</v>
      </c>
      <c r="O766" s="5" t="s">
        <v>3292</v>
      </c>
      <c r="P766" s="5" t="s">
        <v>33</v>
      </c>
      <c r="Q766" s="5">
        <v>0</v>
      </c>
      <c r="R766" s="8">
        <v>45144</v>
      </c>
      <c r="S766" s="7">
        <v>45201</v>
      </c>
      <c r="T766" s="5" t="s">
        <v>34</v>
      </c>
      <c r="U766" s="5">
        <v>2380.08</v>
      </c>
      <c r="V766" s="5">
        <v>0</v>
      </c>
      <c r="W766" s="5">
        <v>0</v>
      </c>
      <c r="X766" s="5" t="s">
        <v>3379</v>
      </c>
      <c r="Y766" s="5" t="s">
        <v>3380</v>
      </c>
    </row>
    <row r="767" s="5" customFormat="1" spans="1:25">
      <c r="A767" s="5" t="s">
        <v>3381</v>
      </c>
      <c r="B767" s="5" t="s">
        <v>26</v>
      </c>
      <c r="C767" s="5" t="s">
        <v>27</v>
      </c>
      <c r="D767" s="5" t="s">
        <v>3382</v>
      </c>
      <c r="E767" s="5" t="s">
        <v>3383</v>
      </c>
      <c r="F767" s="7">
        <v>45197</v>
      </c>
      <c r="G767" s="7">
        <v>45198</v>
      </c>
      <c r="H767" s="5">
        <v>1</v>
      </c>
      <c r="I767" s="5">
        <v>1</v>
      </c>
      <c r="J767" s="5">
        <v>1</v>
      </c>
      <c r="K767" s="5" t="s">
        <v>30</v>
      </c>
      <c r="L767" s="5">
        <v>1265.11</v>
      </c>
      <c r="M767" s="5">
        <v>1265.11</v>
      </c>
      <c r="N767" s="5" t="s">
        <v>3384</v>
      </c>
      <c r="O767" s="5" t="s">
        <v>3292</v>
      </c>
      <c r="P767" s="5" t="s">
        <v>33</v>
      </c>
      <c r="Q767" s="5">
        <v>0</v>
      </c>
      <c r="R767" s="8">
        <v>45146.0000115741</v>
      </c>
      <c r="S767" s="7">
        <v>45201</v>
      </c>
      <c r="T767" s="5" t="s">
        <v>34</v>
      </c>
      <c r="U767" s="5">
        <v>1265.11</v>
      </c>
      <c r="V767" s="5">
        <v>0</v>
      </c>
      <c r="W767" s="5">
        <v>0</v>
      </c>
      <c r="X767" s="5" t="s">
        <v>3385</v>
      </c>
      <c r="Y767" s="5" t="s">
        <v>42</v>
      </c>
    </row>
    <row r="768" s="5" customFormat="1" spans="1:25">
      <c r="A768" s="5" t="s">
        <v>3381</v>
      </c>
      <c r="B768" s="5" t="s">
        <v>26</v>
      </c>
      <c r="C768" s="5" t="s">
        <v>43</v>
      </c>
      <c r="D768" s="5" t="s">
        <v>3382</v>
      </c>
      <c r="E768" s="5" t="s">
        <v>3383</v>
      </c>
      <c r="F768" s="7">
        <v>45197</v>
      </c>
      <c r="G768" s="7">
        <v>45198</v>
      </c>
      <c r="H768" s="5">
        <v>1</v>
      </c>
      <c r="I768" s="5">
        <v>1</v>
      </c>
      <c r="J768" s="5">
        <v>1</v>
      </c>
      <c r="K768" s="5" t="s">
        <v>30</v>
      </c>
      <c r="L768" s="5">
        <v>-1265.11</v>
      </c>
      <c r="M768" s="5">
        <v>-1265.11</v>
      </c>
      <c r="N768" s="5" t="s">
        <v>3384</v>
      </c>
      <c r="O768" s="5" t="s">
        <v>3292</v>
      </c>
      <c r="P768" s="5" t="s">
        <v>33</v>
      </c>
      <c r="Q768" s="5">
        <v>0</v>
      </c>
      <c r="R768" s="8">
        <v>45146.0000115741</v>
      </c>
      <c r="S768" s="7">
        <v>45201</v>
      </c>
      <c r="T768" s="5" t="s">
        <v>34</v>
      </c>
      <c r="U768" s="5">
        <v>-1265.11</v>
      </c>
      <c r="V768" s="5">
        <v>0</v>
      </c>
      <c r="W768" s="5">
        <v>0</v>
      </c>
      <c r="X768" s="5" t="s">
        <v>3385</v>
      </c>
      <c r="Y768" s="5" t="s">
        <v>42</v>
      </c>
    </row>
    <row r="769" s="5" customFormat="1" spans="1:25">
      <c r="A769" s="5" t="s">
        <v>3386</v>
      </c>
      <c r="B769" s="5" t="s">
        <v>26</v>
      </c>
      <c r="C769" s="5" t="s">
        <v>27</v>
      </c>
      <c r="D769" s="5" t="s">
        <v>3387</v>
      </c>
      <c r="E769" s="5" t="s">
        <v>3388</v>
      </c>
      <c r="F769" s="7">
        <v>45194</v>
      </c>
      <c r="G769" s="7">
        <v>45198</v>
      </c>
      <c r="H769" s="5">
        <v>1</v>
      </c>
      <c r="I769" s="5">
        <v>4</v>
      </c>
      <c r="J769" s="5">
        <v>4</v>
      </c>
      <c r="K769" s="5" t="s">
        <v>30</v>
      </c>
      <c r="L769" s="5">
        <v>3082.24</v>
      </c>
      <c r="M769" s="5">
        <v>3082.24</v>
      </c>
      <c r="N769" s="5" t="s">
        <v>3389</v>
      </c>
      <c r="O769" s="5" t="s">
        <v>3292</v>
      </c>
      <c r="P769" s="5" t="s">
        <v>33</v>
      </c>
      <c r="Q769" s="5">
        <v>0</v>
      </c>
      <c r="R769" s="8">
        <v>45148.0000115741</v>
      </c>
      <c r="S769" s="7">
        <v>45201</v>
      </c>
      <c r="T769" s="5" t="s">
        <v>34</v>
      </c>
      <c r="U769" s="5">
        <v>3082.24</v>
      </c>
      <c r="V769" s="5">
        <v>0</v>
      </c>
      <c r="W769" s="5">
        <v>0</v>
      </c>
      <c r="X769" s="5" t="s">
        <v>3390</v>
      </c>
      <c r="Y769" s="5" t="s">
        <v>3391</v>
      </c>
    </row>
    <row r="770" s="5" customFormat="1" spans="1:25">
      <c r="A770" s="5" t="s">
        <v>3392</v>
      </c>
      <c r="B770" s="5" t="s">
        <v>26</v>
      </c>
      <c r="C770" s="5" t="s">
        <v>27</v>
      </c>
      <c r="D770" s="5" t="s">
        <v>3393</v>
      </c>
      <c r="E770" s="5" t="s">
        <v>3394</v>
      </c>
      <c r="F770" s="7">
        <v>45195</v>
      </c>
      <c r="G770" s="7">
        <v>45198</v>
      </c>
      <c r="H770" s="5">
        <v>1</v>
      </c>
      <c r="I770" s="5">
        <v>3</v>
      </c>
      <c r="J770" s="5">
        <v>3</v>
      </c>
      <c r="K770" s="5" t="s">
        <v>30</v>
      </c>
      <c r="L770" s="5">
        <v>4551.66</v>
      </c>
      <c r="M770" s="5">
        <v>4551.66</v>
      </c>
      <c r="N770" s="5" t="s">
        <v>3395</v>
      </c>
      <c r="O770" s="5" t="s">
        <v>3292</v>
      </c>
      <c r="P770" s="5" t="s">
        <v>33</v>
      </c>
      <c r="Q770" s="5">
        <v>0</v>
      </c>
      <c r="R770" s="8">
        <v>45148</v>
      </c>
      <c r="S770" s="7">
        <v>45201</v>
      </c>
      <c r="T770" s="5" t="s">
        <v>34</v>
      </c>
      <c r="U770" s="5">
        <v>4551.66</v>
      </c>
      <c r="V770" s="5">
        <v>0</v>
      </c>
      <c r="W770" s="5">
        <v>0</v>
      </c>
      <c r="X770" s="5" t="s">
        <v>3396</v>
      </c>
      <c r="Y770" s="5" t="s">
        <v>3397</v>
      </c>
    </row>
    <row r="771" s="5" customFormat="1" spans="1:25">
      <c r="A771" s="5" t="s">
        <v>3398</v>
      </c>
      <c r="B771" s="5" t="s">
        <v>26</v>
      </c>
      <c r="C771" s="5" t="s">
        <v>27</v>
      </c>
      <c r="D771" s="5" t="s">
        <v>164</v>
      </c>
      <c r="E771" s="5" t="s">
        <v>165</v>
      </c>
      <c r="F771" s="7">
        <v>45197</v>
      </c>
      <c r="G771" s="7">
        <v>45198</v>
      </c>
      <c r="H771" s="5">
        <v>1</v>
      </c>
      <c r="I771" s="5">
        <v>1</v>
      </c>
      <c r="J771" s="5">
        <v>1</v>
      </c>
      <c r="K771" s="5" t="s">
        <v>30</v>
      </c>
      <c r="L771" s="5">
        <v>269.48</v>
      </c>
      <c r="M771" s="5">
        <v>269.48</v>
      </c>
      <c r="N771" s="5" t="s">
        <v>166</v>
      </c>
      <c r="O771" s="5" t="s">
        <v>3292</v>
      </c>
      <c r="P771" s="5" t="s">
        <v>33</v>
      </c>
      <c r="Q771" s="5">
        <v>0</v>
      </c>
      <c r="R771" s="8">
        <v>45148</v>
      </c>
      <c r="S771" s="7">
        <v>45201</v>
      </c>
      <c r="T771" s="5" t="s">
        <v>34</v>
      </c>
      <c r="U771" s="5">
        <v>269.48</v>
      </c>
      <c r="V771" s="5">
        <v>0</v>
      </c>
      <c r="W771" s="5">
        <v>0</v>
      </c>
      <c r="X771" s="5" t="s">
        <v>3399</v>
      </c>
      <c r="Y771" s="5" t="s">
        <v>3400</v>
      </c>
    </row>
    <row r="772" s="5" customFormat="1" spans="1:25">
      <c r="A772" s="5" t="s">
        <v>3358</v>
      </c>
      <c r="B772" s="5" t="s">
        <v>26</v>
      </c>
      <c r="C772" s="5" t="s">
        <v>43</v>
      </c>
      <c r="D772" s="5" t="s">
        <v>3359</v>
      </c>
      <c r="E772" s="5" t="s">
        <v>3360</v>
      </c>
      <c r="F772" s="7">
        <v>45196</v>
      </c>
      <c r="G772" s="7">
        <v>45198</v>
      </c>
      <c r="H772" s="5">
        <v>1</v>
      </c>
      <c r="I772" s="5">
        <v>2</v>
      </c>
      <c r="J772" s="5">
        <v>2</v>
      </c>
      <c r="K772" s="5" t="s">
        <v>30</v>
      </c>
      <c r="L772" s="5">
        <v>-7144.7</v>
      </c>
      <c r="M772" s="5">
        <v>-7144.7</v>
      </c>
      <c r="N772" s="5" t="s">
        <v>3361</v>
      </c>
      <c r="O772" s="5" t="s">
        <v>3292</v>
      </c>
      <c r="P772" s="5" t="s">
        <v>33</v>
      </c>
      <c r="Q772" s="5">
        <v>0</v>
      </c>
      <c r="R772" s="8">
        <v>45142.0000115741</v>
      </c>
      <c r="S772" s="7">
        <v>45201</v>
      </c>
      <c r="T772" s="5" t="s">
        <v>34</v>
      </c>
      <c r="U772" s="5">
        <v>-7144.7</v>
      </c>
      <c r="V772" s="5">
        <v>0</v>
      </c>
      <c r="W772" s="5">
        <v>0</v>
      </c>
      <c r="X772" s="5" t="s">
        <v>3362</v>
      </c>
      <c r="Y772" s="5" t="s">
        <v>3363</v>
      </c>
    </row>
    <row r="773" s="5" customFormat="1" spans="1:25">
      <c r="A773" s="5" t="s">
        <v>3401</v>
      </c>
      <c r="B773" s="5" t="s">
        <v>26</v>
      </c>
      <c r="C773" s="5" t="s">
        <v>27</v>
      </c>
      <c r="D773" s="5" t="s">
        <v>3402</v>
      </c>
      <c r="E773" s="5" t="s">
        <v>3403</v>
      </c>
      <c r="F773" s="7">
        <v>45193</v>
      </c>
      <c r="G773" s="7">
        <v>45198</v>
      </c>
      <c r="H773" s="5">
        <v>1</v>
      </c>
      <c r="I773" s="5">
        <v>5</v>
      </c>
      <c r="J773" s="5">
        <v>5</v>
      </c>
      <c r="K773" s="5" t="s">
        <v>30</v>
      </c>
      <c r="L773" s="5">
        <v>1826.1</v>
      </c>
      <c r="M773" s="5">
        <v>1826.1</v>
      </c>
      <c r="N773" s="5" t="s">
        <v>3404</v>
      </c>
      <c r="O773" s="5" t="s">
        <v>3292</v>
      </c>
      <c r="P773" s="5" t="s">
        <v>33</v>
      </c>
      <c r="Q773" s="5">
        <v>0</v>
      </c>
      <c r="R773" s="8">
        <v>45150</v>
      </c>
      <c r="S773" s="7">
        <v>45201</v>
      </c>
      <c r="T773" s="5" t="s">
        <v>34</v>
      </c>
      <c r="U773" s="5">
        <v>1826.1</v>
      </c>
      <c r="V773" s="5">
        <v>0</v>
      </c>
      <c r="W773" s="5">
        <v>0</v>
      </c>
      <c r="X773" s="5" t="s">
        <v>3405</v>
      </c>
      <c r="Y773" s="5" t="s">
        <v>42</v>
      </c>
    </row>
    <row r="774" s="5" customFormat="1" spans="1:25">
      <c r="A774" s="5" t="s">
        <v>3332</v>
      </c>
      <c r="B774" s="5" t="s">
        <v>26</v>
      </c>
      <c r="C774" s="5" t="s">
        <v>43</v>
      </c>
      <c r="D774" s="5" t="s">
        <v>1055</v>
      </c>
      <c r="E774" s="5" t="s">
        <v>3333</v>
      </c>
      <c r="F774" s="7">
        <v>45196</v>
      </c>
      <c r="G774" s="7">
        <v>45198</v>
      </c>
      <c r="H774" s="5">
        <v>1</v>
      </c>
      <c r="I774" s="5">
        <v>2</v>
      </c>
      <c r="J774" s="5">
        <v>2</v>
      </c>
      <c r="K774" s="5" t="s">
        <v>30</v>
      </c>
      <c r="L774" s="5">
        <v>-3530.88</v>
      </c>
      <c r="M774" s="5">
        <v>-3530.88</v>
      </c>
      <c r="N774" s="5" t="s">
        <v>3315</v>
      </c>
      <c r="O774" s="5" t="s">
        <v>3292</v>
      </c>
      <c r="P774" s="5" t="s">
        <v>33</v>
      </c>
      <c r="Q774" s="5">
        <v>0</v>
      </c>
      <c r="R774" s="8">
        <v>45137</v>
      </c>
      <c r="S774" s="7">
        <v>45201</v>
      </c>
      <c r="T774" s="5" t="s">
        <v>34</v>
      </c>
      <c r="U774" s="5">
        <v>-3530.88</v>
      </c>
      <c r="V774" s="5">
        <v>0</v>
      </c>
      <c r="W774" s="5">
        <v>0</v>
      </c>
      <c r="X774" s="5" t="s">
        <v>3334</v>
      </c>
      <c r="Y774" s="5" t="s">
        <v>3335</v>
      </c>
    </row>
    <row r="775" s="5" customFormat="1" spans="1:25">
      <c r="A775" s="5" t="s">
        <v>3406</v>
      </c>
      <c r="B775" s="5" t="s">
        <v>26</v>
      </c>
      <c r="C775" s="5" t="s">
        <v>27</v>
      </c>
      <c r="D775" s="5" t="s">
        <v>3407</v>
      </c>
      <c r="E775" s="5" t="s">
        <v>1204</v>
      </c>
      <c r="F775" s="7">
        <v>45194</v>
      </c>
      <c r="G775" s="7">
        <v>45198</v>
      </c>
      <c r="H775" s="5">
        <v>1</v>
      </c>
      <c r="I775" s="5">
        <v>4</v>
      </c>
      <c r="J775" s="5">
        <v>4</v>
      </c>
      <c r="K775" s="5" t="s">
        <v>30</v>
      </c>
      <c r="L775" s="5">
        <v>3029.4</v>
      </c>
      <c r="M775" s="5">
        <v>3029.4</v>
      </c>
      <c r="N775" s="5" t="s">
        <v>3408</v>
      </c>
      <c r="O775" s="5" t="s">
        <v>3292</v>
      </c>
      <c r="P775" s="5" t="s">
        <v>33</v>
      </c>
      <c r="Q775" s="5">
        <v>0</v>
      </c>
      <c r="R775" s="8">
        <v>45151.0000115741</v>
      </c>
      <c r="S775" s="7">
        <v>45201</v>
      </c>
      <c r="T775" s="5" t="s">
        <v>34</v>
      </c>
      <c r="U775" s="5">
        <v>3029.4</v>
      </c>
      <c r="V775" s="5">
        <v>0</v>
      </c>
      <c r="W775" s="5">
        <v>0</v>
      </c>
      <c r="X775" s="5" t="s">
        <v>3409</v>
      </c>
      <c r="Y775" s="5" t="s">
        <v>3410</v>
      </c>
    </row>
    <row r="776" s="5" customFormat="1" spans="1:25">
      <c r="A776" s="5" t="s">
        <v>3411</v>
      </c>
      <c r="B776" s="5" t="s">
        <v>26</v>
      </c>
      <c r="C776" s="5" t="s">
        <v>27</v>
      </c>
      <c r="D776" s="5" t="s">
        <v>2324</v>
      </c>
      <c r="E776" s="5" t="s">
        <v>46</v>
      </c>
      <c r="F776" s="7">
        <v>45197</v>
      </c>
      <c r="G776" s="7">
        <v>45198</v>
      </c>
      <c r="H776" s="5">
        <v>1</v>
      </c>
      <c r="I776" s="5">
        <v>1</v>
      </c>
      <c r="J776" s="5">
        <v>1</v>
      </c>
      <c r="K776" s="5" t="s">
        <v>30</v>
      </c>
      <c r="L776" s="5">
        <v>542.87</v>
      </c>
      <c r="M776" s="5">
        <v>542.87</v>
      </c>
      <c r="N776" s="5" t="s">
        <v>3412</v>
      </c>
      <c r="O776" s="5" t="s">
        <v>3292</v>
      </c>
      <c r="P776" s="5" t="s">
        <v>33</v>
      </c>
      <c r="Q776" s="5">
        <v>0</v>
      </c>
      <c r="R776" s="8">
        <v>45152</v>
      </c>
      <c r="S776" s="7">
        <v>45201</v>
      </c>
      <c r="T776" s="5" t="s">
        <v>34</v>
      </c>
      <c r="U776" s="5">
        <v>542.87</v>
      </c>
      <c r="V776" s="5">
        <v>0</v>
      </c>
      <c r="W776" s="5">
        <v>0</v>
      </c>
      <c r="X776" s="5" t="s">
        <v>3413</v>
      </c>
      <c r="Y776" s="5" t="s">
        <v>42</v>
      </c>
    </row>
    <row r="777" s="5" customFormat="1" spans="1:25">
      <c r="A777" s="5" t="s">
        <v>3414</v>
      </c>
      <c r="B777" s="5" t="s">
        <v>26</v>
      </c>
      <c r="C777" s="5" t="s">
        <v>27</v>
      </c>
      <c r="D777" s="5" t="s">
        <v>3415</v>
      </c>
      <c r="E777" s="5" t="s">
        <v>3416</v>
      </c>
      <c r="F777" s="7">
        <v>45197</v>
      </c>
      <c r="G777" s="7">
        <v>45198</v>
      </c>
      <c r="H777" s="5">
        <v>1</v>
      </c>
      <c r="I777" s="5">
        <v>1</v>
      </c>
      <c r="J777" s="5">
        <v>1</v>
      </c>
      <c r="K777" s="5" t="s">
        <v>30</v>
      </c>
      <c r="L777" s="5">
        <v>1673.61</v>
      </c>
      <c r="M777" s="5">
        <v>1673.61</v>
      </c>
      <c r="N777" s="5" t="s">
        <v>3417</v>
      </c>
      <c r="O777" s="5" t="s">
        <v>3292</v>
      </c>
      <c r="P777" s="5" t="s">
        <v>33</v>
      </c>
      <c r="Q777" s="5">
        <v>0</v>
      </c>
      <c r="R777" s="8">
        <v>45154.0000115741</v>
      </c>
      <c r="S777" s="7">
        <v>45201</v>
      </c>
      <c r="T777" s="5" t="s">
        <v>34</v>
      </c>
      <c r="U777" s="5">
        <v>1673.61</v>
      </c>
      <c r="V777" s="5">
        <v>0</v>
      </c>
      <c r="W777" s="5">
        <v>0</v>
      </c>
      <c r="X777" s="5" t="s">
        <v>3418</v>
      </c>
      <c r="Y777" s="5" t="s">
        <v>42</v>
      </c>
    </row>
    <row r="778" s="5" customFormat="1" spans="1:25">
      <c r="A778" s="5" t="s">
        <v>3414</v>
      </c>
      <c r="B778" s="5" t="s">
        <v>26</v>
      </c>
      <c r="C778" s="5" t="s">
        <v>43</v>
      </c>
      <c r="D778" s="5" t="s">
        <v>3415</v>
      </c>
      <c r="E778" s="5" t="s">
        <v>3416</v>
      </c>
      <c r="F778" s="7">
        <v>45197</v>
      </c>
      <c r="G778" s="7">
        <v>45198</v>
      </c>
      <c r="H778" s="5">
        <v>1</v>
      </c>
      <c r="I778" s="5">
        <v>1</v>
      </c>
      <c r="J778" s="5">
        <v>1</v>
      </c>
      <c r="K778" s="5" t="s">
        <v>30</v>
      </c>
      <c r="L778" s="5">
        <v>-1673.61</v>
      </c>
      <c r="M778" s="5">
        <v>-1673.61</v>
      </c>
      <c r="N778" s="5" t="s">
        <v>3417</v>
      </c>
      <c r="O778" s="5" t="s">
        <v>3292</v>
      </c>
      <c r="P778" s="5" t="s">
        <v>33</v>
      </c>
      <c r="Q778" s="5">
        <v>0</v>
      </c>
      <c r="R778" s="8">
        <v>45154.0000115741</v>
      </c>
      <c r="S778" s="7">
        <v>45201</v>
      </c>
      <c r="T778" s="5" t="s">
        <v>34</v>
      </c>
      <c r="U778" s="5">
        <v>-1673.61</v>
      </c>
      <c r="V778" s="5">
        <v>0</v>
      </c>
      <c r="W778" s="5">
        <v>0</v>
      </c>
      <c r="X778" s="5" t="s">
        <v>3418</v>
      </c>
      <c r="Y778" s="5" t="s">
        <v>42</v>
      </c>
    </row>
    <row r="779" s="5" customFormat="1" spans="1:25">
      <c r="A779" s="5" t="s">
        <v>3419</v>
      </c>
      <c r="B779" s="5" t="s">
        <v>26</v>
      </c>
      <c r="C779" s="5" t="s">
        <v>27</v>
      </c>
      <c r="D779" s="5" t="s">
        <v>3420</v>
      </c>
      <c r="E779" s="5" t="s">
        <v>3421</v>
      </c>
      <c r="F779" s="7">
        <v>45194</v>
      </c>
      <c r="G779" s="7">
        <v>45198</v>
      </c>
      <c r="H779" s="5">
        <v>1</v>
      </c>
      <c r="I779" s="5">
        <v>4</v>
      </c>
      <c r="J779" s="5">
        <v>4</v>
      </c>
      <c r="K779" s="5" t="s">
        <v>30</v>
      </c>
      <c r="L779" s="5">
        <v>9352.4</v>
      </c>
      <c r="M779" s="5">
        <v>9352.4</v>
      </c>
      <c r="N779" s="5" t="s">
        <v>3422</v>
      </c>
      <c r="O779" s="5" t="s">
        <v>3292</v>
      </c>
      <c r="P779" s="5" t="s">
        <v>33</v>
      </c>
      <c r="Q779" s="5">
        <v>0</v>
      </c>
      <c r="R779" s="8">
        <v>45154.0000115741</v>
      </c>
      <c r="S779" s="7">
        <v>45201</v>
      </c>
      <c r="T779" s="5" t="s">
        <v>34</v>
      </c>
      <c r="U779" s="5">
        <v>9352.4</v>
      </c>
      <c r="V779" s="5">
        <v>0</v>
      </c>
      <c r="W779" s="5">
        <v>0</v>
      </c>
      <c r="X779" s="5" t="s">
        <v>3423</v>
      </c>
      <c r="Y779" s="5" t="s">
        <v>42</v>
      </c>
    </row>
    <row r="780" s="5" customFormat="1" spans="1:25">
      <c r="A780" s="5" t="s">
        <v>3424</v>
      </c>
      <c r="B780" s="5" t="s">
        <v>26</v>
      </c>
      <c r="C780" s="5" t="s">
        <v>27</v>
      </c>
      <c r="D780" s="5" t="s">
        <v>3425</v>
      </c>
      <c r="E780" s="5" t="s">
        <v>407</v>
      </c>
      <c r="F780" s="7">
        <v>45197</v>
      </c>
      <c r="G780" s="7">
        <v>45198</v>
      </c>
      <c r="H780" s="5">
        <v>1</v>
      </c>
      <c r="I780" s="5">
        <v>1</v>
      </c>
      <c r="J780" s="5">
        <v>1</v>
      </c>
      <c r="K780" s="5" t="s">
        <v>30</v>
      </c>
      <c r="L780" s="5">
        <v>1178.49</v>
      </c>
      <c r="M780" s="5">
        <v>1178.49</v>
      </c>
      <c r="N780" s="5" t="s">
        <v>3426</v>
      </c>
      <c r="O780" s="5" t="s">
        <v>3292</v>
      </c>
      <c r="P780" s="5" t="s">
        <v>33</v>
      </c>
      <c r="Q780" s="5">
        <v>0</v>
      </c>
      <c r="R780" s="8">
        <v>45155</v>
      </c>
      <c r="S780" s="7">
        <v>45201</v>
      </c>
      <c r="T780" s="5" t="s">
        <v>34</v>
      </c>
      <c r="U780" s="5">
        <v>1178.49</v>
      </c>
      <c r="V780" s="5">
        <v>0</v>
      </c>
      <c r="W780" s="5">
        <v>0</v>
      </c>
      <c r="X780" s="5" t="s">
        <v>3427</v>
      </c>
      <c r="Y780" s="5" t="s">
        <v>42</v>
      </c>
    </row>
    <row r="781" s="5" customFormat="1" spans="1:25">
      <c r="A781" s="5" t="s">
        <v>3428</v>
      </c>
      <c r="B781" s="5" t="s">
        <v>26</v>
      </c>
      <c r="C781" s="5" t="s">
        <v>27</v>
      </c>
      <c r="D781" s="5" t="s">
        <v>3429</v>
      </c>
      <c r="E781" s="5" t="s">
        <v>3430</v>
      </c>
      <c r="F781" s="7">
        <v>45197</v>
      </c>
      <c r="G781" s="7">
        <v>45198</v>
      </c>
      <c r="H781" s="5">
        <v>1</v>
      </c>
      <c r="I781" s="5">
        <v>1</v>
      </c>
      <c r="J781" s="5">
        <v>1</v>
      </c>
      <c r="K781" s="5" t="s">
        <v>30</v>
      </c>
      <c r="L781" s="5">
        <v>2149.06</v>
      </c>
      <c r="M781" s="5">
        <v>2149.06</v>
      </c>
      <c r="N781" s="5" t="s">
        <v>3431</v>
      </c>
      <c r="O781" s="5" t="s">
        <v>3292</v>
      </c>
      <c r="P781" s="5" t="s">
        <v>33</v>
      </c>
      <c r="Q781" s="5">
        <v>0</v>
      </c>
      <c r="R781" s="8">
        <v>45156.0000115741</v>
      </c>
      <c r="S781" s="7">
        <v>45201</v>
      </c>
      <c r="T781" s="5" t="s">
        <v>34</v>
      </c>
      <c r="U781" s="5">
        <v>2149.06</v>
      </c>
      <c r="V781" s="5">
        <v>0</v>
      </c>
      <c r="W781" s="5">
        <v>0</v>
      </c>
      <c r="X781" s="5" t="s">
        <v>3432</v>
      </c>
      <c r="Y781" s="5" t="s">
        <v>3433</v>
      </c>
    </row>
    <row r="782" s="5" customFormat="1" spans="1:25">
      <c r="A782" s="5" t="s">
        <v>3424</v>
      </c>
      <c r="B782" s="5" t="s">
        <v>26</v>
      </c>
      <c r="C782" s="5" t="s">
        <v>43</v>
      </c>
      <c r="D782" s="5" t="s">
        <v>3425</v>
      </c>
      <c r="E782" s="5" t="s">
        <v>407</v>
      </c>
      <c r="F782" s="7">
        <v>45197</v>
      </c>
      <c r="G782" s="7">
        <v>45198</v>
      </c>
      <c r="H782" s="5">
        <v>1</v>
      </c>
      <c r="I782" s="5">
        <v>1</v>
      </c>
      <c r="J782" s="5">
        <v>1</v>
      </c>
      <c r="K782" s="5" t="s">
        <v>30</v>
      </c>
      <c r="L782" s="5">
        <v>-1178.49</v>
      </c>
      <c r="M782" s="5">
        <v>-1178.49</v>
      </c>
      <c r="N782" s="5" t="s">
        <v>3426</v>
      </c>
      <c r="O782" s="5" t="s">
        <v>3292</v>
      </c>
      <c r="P782" s="5" t="s">
        <v>33</v>
      </c>
      <c r="Q782" s="5">
        <v>0</v>
      </c>
      <c r="R782" s="8">
        <v>45155</v>
      </c>
      <c r="S782" s="7">
        <v>45201</v>
      </c>
      <c r="T782" s="5" t="s">
        <v>34</v>
      </c>
      <c r="U782" s="5">
        <v>-1178.49</v>
      </c>
      <c r="V782" s="5">
        <v>0</v>
      </c>
      <c r="W782" s="5">
        <v>0</v>
      </c>
      <c r="X782" s="5" t="s">
        <v>3427</v>
      </c>
      <c r="Y782" s="5" t="s">
        <v>42</v>
      </c>
    </row>
    <row r="783" s="5" customFormat="1" spans="1:25">
      <c r="A783" s="5" t="s">
        <v>3434</v>
      </c>
      <c r="B783" s="5" t="s">
        <v>26</v>
      </c>
      <c r="C783" s="5" t="s">
        <v>27</v>
      </c>
      <c r="D783" s="5" t="s">
        <v>2292</v>
      </c>
      <c r="E783" s="5" t="s">
        <v>210</v>
      </c>
      <c r="F783" s="7">
        <v>45197</v>
      </c>
      <c r="G783" s="7">
        <v>45198</v>
      </c>
      <c r="H783" s="5">
        <v>1</v>
      </c>
      <c r="I783" s="5">
        <v>1</v>
      </c>
      <c r="J783" s="5">
        <v>1</v>
      </c>
      <c r="K783" s="5" t="s">
        <v>30</v>
      </c>
      <c r="L783" s="5">
        <v>1284.47</v>
      </c>
      <c r="M783" s="5">
        <v>1284.47</v>
      </c>
      <c r="N783" s="5" t="s">
        <v>3435</v>
      </c>
      <c r="O783" s="5" t="s">
        <v>3292</v>
      </c>
      <c r="P783" s="5" t="s">
        <v>33</v>
      </c>
      <c r="Q783" s="5">
        <v>0</v>
      </c>
      <c r="R783" s="8">
        <v>45156</v>
      </c>
      <c r="S783" s="7">
        <v>45201</v>
      </c>
      <c r="T783" s="5" t="s">
        <v>34</v>
      </c>
      <c r="U783" s="5">
        <v>1284.47</v>
      </c>
      <c r="V783" s="5">
        <v>0</v>
      </c>
      <c r="W783" s="5">
        <v>0</v>
      </c>
      <c r="X783" s="5" t="s">
        <v>3436</v>
      </c>
      <c r="Y783" s="5" t="s">
        <v>42</v>
      </c>
    </row>
    <row r="784" s="5" customFormat="1" spans="1:25">
      <c r="A784" s="5" t="s">
        <v>3437</v>
      </c>
      <c r="B784" s="5" t="s">
        <v>26</v>
      </c>
      <c r="C784" s="5" t="s">
        <v>27</v>
      </c>
      <c r="D784" s="5" t="s">
        <v>3438</v>
      </c>
      <c r="E784" s="5" t="s">
        <v>152</v>
      </c>
      <c r="F784" s="7">
        <v>45195</v>
      </c>
      <c r="G784" s="7">
        <v>45198</v>
      </c>
      <c r="H784" s="5">
        <v>1</v>
      </c>
      <c r="I784" s="5">
        <v>3</v>
      </c>
      <c r="J784" s="5">
        <v>3</v>
      </c>
      <c r="K784" s="5" t="s">
        <v>30</v>
      </c>
      <c r="L784" s="5">
        <v>1815.72</v>
      </c>
      <c r="M784" s="5">
        <v>1815.72</v>
      </c>
      <c r="N784" s="5" t="s">
        <v>3439</v>
      </c>
      <c r="O784" s="5" t="s">
        <v>3292</v>
      </c>
      <c r="P784" s="5" t="s">
        <v>33</v>
      </c>
      <c r="Q784" s="5">
        <v>0</v>
      </c>
      <c r="R784" s="8">
        <v>45157.0000115741</v>
      </c>
      <c r="S784" s="7">
        <v>45201</v>
      </c>
      <c r="T784" s="5" t="s">
        <v>34</v>
      </c>
      <c r="U784" s="5">
        <v>1815.72</v>
      </c>
      <c r="V784" s="5">
        <v>0</v>
      </c>
      <c r="W784" s="5">
        <v>0</v>
      </c>
      <c r="X784" s="5" t="s">
        <v>3440</v>
      </c>
      <c r="Y784" s="5" t="s">
        <v>3441</v>
      </c>
    </row>
    <row r="785" s="5" customFormat="1" spans="1:25">
      <c r="A785" s="5" t="s">
        <v>3442</v>
      </c>
      <c r="B785" s="5" t="s">
        <v>26</v>
      </c>
      <c r="C785" s="5" t="s">
        <v>27</v>
      </c>
      <c r="D785" s="5" t="s">
        <v>3443</v>
      </c>
      <c r="E785" s="5" t="s">
        <v>3444</v>
      </c>
      <c r="F785" s="7">
        <v>45197</v>
      </c>
      <c r="G785" s="7">
        <v>45198</v>
      </c>
      <c r="H785" s="5">
        <v>1</v>
      </c>
      <c r="I785" s="5">
        <v>1</v>
      </c>
      <c r="J785" s="5">
        <v>1</v>
      </c>
      <c r="K785" s="5" t="s">
        <v>30</v>
      </c>
      <c r="L785" s="5">
        <v>739.24</v>
      </c>
      <c r="M785" s="5">
        <v>739.24</v>
      </c>
      <c r="N785" s="5" t="s">
        <v>3445</v>
      </c>
      <c r="O785" s="5" t="s">
        <v>3292</v>
      </c>
      <c r="P785" s="5" t="s">
        <v>33</v>
      </c>
      <c r="Q785" s="5">
        <v>0</v>
      </c>
      <c r="R785" s="8">
        <v>45157</v>
      </c>
      <c r="S785" s="7">
        <v>45201</v>
      </c>
      <c r="T785" s="5" t="s">
        <v>34</v>
      </c>
      <c r="U785" s="5">
        <v>739.24</v>
      </c>
      <c r="V785" s="5">
        <v>0</v>
      </c>
      <c r="W785" s="5">
        <v>0</v>
      </c>
      <c r="X785" s="5" t="s">
        <v>3446</v>
      </c>
      <c r="Y785" s="5" t="s">
        <v>3447</v>
      </c>
    </row>
    <row r="786" s="5" customFormat="1" spans="1:25">
      <c r="A786" s="5" t="s">
        <v>3448</v>
      </c>
      <c r="B786" s="5" t="s">
        <v>26</v>
      </c>
      <c r="C786" s="5" t="s">
        <v>27</v>
      </c>
      <c r="D786" s="5" t="s">
        <v>3425</v>
      </c>
      <c r="E786" s="5" t="s">
        <v>3449</v>
      </c>
      <c r="F786" s="7">
        <v>45196</v>
      </c>
      <c r="G786" s="7">
        <v>45198</v>
      </c>
      <c r="H786" s="5">
        <v>1</v>
      </c>
      <c r="I786" s="5">
        <v>2</v>
      </c>
      <c r="J786" s="5">
        <v>2</v>
      </c>
      <c r="K786" s="5" t="s">
        <v>30</v>
      </c>
      <c r="L786" s="5">
        <v>2712.08</v>
      </c>
      <c r="M786" s="5">
        <v>2712.08</v>
      </c>
      <c r="N786" s="5" t="s">
        <v>3450</v>
      </c>
      <c r="O786" s="5" t="s">
        <v>3292</v>
      </c>
      <c r="P786" s="5" t="s">
        <v>33</v>
      </c>
      <c r="Q786" s="5">
        <v>0</v>
      </c>
      <c r="R786" s="8">
        <v>45158</v>
      </c>
      <c r="S786" s="7">
        <v>45201</v>
      </c>
      <c r="T786" s="5" t="s">
        <v>34</v>
      </c>
      <c r="U786" s="5">
        <v>2712.08</v>
      </c>
      <c r="V786" s="5">
        <v>0</v>
      </c>
      <c r="W786" s="5">
        <v>0</v>
      </c>
      <c r="X786" s="5" t="s">
        <v>3451</v>
      </c>
      <c r="Y786" s="5" t="s">
        <v>42</v>
      </c>
    </row>
    <row r="787" s="5" customFormat="1" spans="1:25">
      <c r="A787" s="5" t="s">
        <v>3452</v>
      </c>
      <c r="B787" s="5" t="s">
        <v>26</v>
      </c>
      <c r="C787" s="5" t="s">
        <v>27</v>
      </c>
      <c r="D787" s="5" t="s">
        <v>3453</v>
      </c>
      <c r="E787" s="5" t="s">
        <v>3454</v>
      </c>
      <c r="F787" s="7">
        <v>45193</v>
      </c>
      <c r="G787" s="7">
        <v>45198</v>
      </c>
      <c r="H787" s="5">
        <v>1</v>
      </c>
      <c r="I787" s="5">
        <v>5</v>
      </c>
      <c r="J787" s="5">
        <v>5</v>
      </c>
      <c r="K787" s="5" t="s">
        <v>30</v>
      </c>
      <c r="L787" s="5">
        <v>8725.75</v>
      </c>
      <c r="M787" s="5">
        <v>8725.75</v>
      </c>
      <c r="N787" s="5" t="s">
        <v>3455</v>
      </c>
      <c r="O787" s="5" t="s">
        <v>3292</v>
      </c>
      <c r="P787" s="5" t="s">
        <v>33</v>
      </c>
      <c r="Q787" s="5">
        <v>0</v>
      </c>
      <c r="R787" s="8">
        <v>45158.0000115741</v>
      </c>
      <c r="S787" s="7">
        <v>45201</v>
      </c>
      <c r="T787" s="5" t="s">
        <v>34</v>
      </c>
      <c r="U787" s="5">
        <v>8725.75</v>
      </c>
      <c r="V787" s="5">
        <v>0</v>
      </c>
      <c r="W787" s="5">
        <v>0</v>
      </c>
      <c r="X787" s="5" t="s">
        <v>3456</v>
      </c>
      <c r="Y787" s="5" t="s">
        <v>3457</v>
      </c>
    </row>
    <row r="788" s="5" customFormat="1" spans="1:25">
      <c r="A788" s="5" t="s">
        <v>3448</v>
      </c>
      <c r="B788" s="5" t="s">
        <v>26</v>
      </c>
      <c r="C788" s="5" t="s">
        <v>43</v>
      </c>
      <c r="D788" s="5" t="s">
        <v>3425</v>
      </c>
      <c r="E788" s="5" t="s">
        <v>3449</v>
      </c>
      <c r="F788" s="7">
        <v>45196</v>
      </c>
      <c r="G788" s="7">
        <v>45198</v>
      </c>
      <c r="H788" s="5">
        <v>1</v>
      </c>
      <c r="I788" s="5">
        <v>2</v>
      </c>
      <c r="J788" s="5">
        <v>2</v>
      </c>
      <c r="K788" s="5" t="s">
        <v>30</v>
      </c>
      <c r="L788" s="5">
        <v>-2712.08</v>
      </c>
      <c r="M788" s="5">
        <v>-2712.08</v>
      </c>
      <c r="N788" s="5" t="s">
        <v>3450</v>
      </c>
      <c r="O788" s="5" t="s">
        <v>3292</v>
      </c>
      <c r="P788" s="5" t="s">
        <v>33</v>
      </c>
      <c r="Q788" s="5">
        <v>0</v>
      </c>
      <c r="R788" s="8">
        <v>45158</v>
      </c>
      <c r="S788" s="7">
        <v>45201</v>
      </c>
      <c r="T788" s="5" t="s">
        <v>34</v>
      </c>
      <c r="U788" s="5">
        <v>-2712.08</v>
      </c>
      <c r="V788" s="5">
        <v>0</v>
      </c>
      <c r="W788" s="5">
        <v>0</v>
      </c>
      <c r="X788" s="5" t="s">
        <v>3451</v>
      </c>
      <c r="Y788" s="5" t="s">
        <v>42</v>
      </c>
    </row>
    <row r="789" s="5" customFormat="1" spans="1:25">
      <c r="A789" s="5" t="s">
        <v>3458</v>
      </c>
      <c r="B789" s="5" t="s">
        <v>26</v>
      </c>
      <c r="C789" s="5" t="s">
        <v>27</v>
      </c>
      <c r="D789" s="5" t="s">
        <v>3459</v>
      </c>
      <c r="E789" s="5" t="s">
        <v>582</v>
      </c>
      <c r="F789" s="7">
        <v>45194</v>
      </c>
      <c r="G789" s="7">
        <v>45198</v>
      </c>
      <c r="H789" s="5">
        <v>1</v>
      </c>
      <c r="I789" s="5">
        <v>4</v>
      </c>
      <c r="J789" s="5">
        <v>4</v>
      </c>
      <c r="K789" s="5" t="s">
        <v>30</v>
      </c>
      <c r="L789" s="5">
        <v>5029.56</v>
      </c>
      <c r="M789" s="5">
        <v>5029.56</v>
      </c>
      <c r="N789" s="5" t="s">
        <v>3460</v>
      </c>
      <c r="O789" s="5" t="s">
        <v>3292</v>
      </c>
      <c r="P789" s="5" t="s">
        <v>33</v>
      </c>
      <c r="Q789" s="5">
        <v>0</v>
      </c>
      <c r="R789" s="8">
        <v>45161</v>
      </c>
      <c r="S789" s="7">
        <v>45201</v>
      </c>
      <c r="T789" s="5" t="s">
        <v>34</v>
      </c>
      <c r="U789" s="5">
        <v>5029.56</v>
      </c>
      <c r="V789" s="5">
        <v>0</v>
      </c>
      <c r="W789" s="5">
        <v>0</v>
      </c>
      <c r="X789" s="5" t="s">
        <v>3461</v>
      </c>
      <c r="Y789" s="5" t="s">
        <v>42</v>
      </c>
    </row>
    <row r="790" s="5" customFormat="1" spans="1:25">
      <c r="A790" s="5" t="s">
        <v>3462</v>
      </c>
      <c r="B790" s="5" t="s">
        <v>26</v>
      </c>
      <c r="C790" s="5" t="s">
        <v>27</v>
      </c>
      <c r="D790" s="5" t="s">
        <v>3463</v>
      </c>
      <c r="E790" s="5" t="s">
        <v>3464</v>
      </c>
      <c r="F790" s="7">
        <v>45197</v>
      </c>
      <c r="G790" s="7">
        <v>45198</v>
      </c>
      <c r="H790" s="5">
        <v>1</v>
      </c>
      <c r="I790" s="5">
        <v>1</v>
      </c>
      <c r="J790" s="5">
        <v>1</v>
      </c>
      <c r="K790" s="5" t="s">
        <v>30</v>
      </c>
      <c r="L790" s="5">
        <v>1098.82</v>
      </c>
      <c r="M790" s="5">
        <v>1098.82</v>
      </c>
      <c r="N790" s="5" t="s">
        <v>3465</v>
      </c>
      <c r="O790" s="5" t="s">
        <v>3292</v>
      </c>
      <c r="P790" s="5" t="s">
        <v>33</v>
      </c>
      <c r="Q790" s="5">
        <v>0</v>
      </c>
      <c r="R790" s="8">
        <v>45162</v>
      </c>
      <c r="S790" s="7">
        <v>45201</v>
      </c>
      <c r="T790" s="5" t="s">
        <v>34</v>
      </c>
      <c r="U790" s="5">
        <v>1098.82</v>
      </c>
      <c r="V790" s="5">
        <v>0</v>
      </c>
      <c r="W790" s="5">
        <v>0</v>
      </c>
      <c r="X790" s="5" t="s">
        <v>3466</v>
      </c>
      <c r="Y790" s="5" t="s">
        <v>42</v>
      </c>
    </row>
    <row r="791" s="5" customFormat="1" spans="1:25">
      <c r="A791" s="5" t="s">
        <v>3458</v>
      </c>
      <c r="B791" s="5" t="s">
        <v>26</v>
      </c>
      <c r="C791" s="5" t="s">
        <v>43</v>
      </c>
      <c r="D791" s="5" t="s">
        <v>3459</v>
      </c>
      <c r="E791" s="5" t="s">
        <v>582</v>
      </c>
      <c r="F791" s="7">
        <v>45194</v>
      </c>
      <c r="G791" s="7">
        <v>45198</v>
      </c>
      <c r="H791" s="5">
        <v>1</v>
      </c>
      <c r="I791" s="5">
        <v>4</v>
      </c>
      <c r="J791" s="5">
        <v>4</v>
      </c>
      <c r="K791" s="5" t="s">
        <v>30</v>
      </c>
      <c r="L791" s="5">
        <v>-5029.56</v>
      </c>
      <c r="M791" s="5">
        <v>-5029.56</v>
      </c>
      <c r="N791" s="5" t="s">
        <v>3460</v>
      </c>
      <c r="O791" s="5" t="s">
        <v>3292</v>
      </c>
      <c r="P791" s="5" t="s">
        <v>33</v>
      </c>
      <c r="Q791" s="5">
        <v>0</v>
      </c>
      <c r="R791" s="8">
        <v>45161</v>
      </c>
      <c r="S791" s="7">
        <v>45201</v>
      </c>
      <c r="T791" s="5" t="s">
        <v>34</v>
      </c>
      <c r="U791" s="5">
        <v>-5029.56</v>
      </c>
      <c r="V791" s="5">
        <v>0</v>
      </c>
      <c r="W791" s="5">
        <v>0</v>
      </c>
      <c r="X791" s="5" t="s">
        <v>3461</v>
      </c>
      <c r="Y791" s="5" t="s">
        <v>42</v>
      </c>
    </row>
    <row r="792" s="5" customFormat="1" spans="1:26">
      <c r="A792" s="5" t="s">
        <v>3467</v>
      </c>
      <c r="B792" s="5" t="s">
        <v>26</v>
      </c>
      <c r="C792" s="5" t="s">
        <v>27</v>
      </c>
      <c r="D792" s="5" t="s">
        <v>1248</v>
      </c>
      <c r="E792" s="5" t="s">
        <v>3468</v>
      </c>
      <c r="F792" s="7">
        <v>45195</v>
      </c>
      <c r="G792" s="7">
        <v>45198</v>
      </c>
      <c r="H792" s="5">
        <v>1</v>
      </c>
      <c r="I792" s="5">
        <v>3</v>
      </c>
      <c r="J792" s="5">
        <v>3</v>
      </c>
      <c r="K792" s="5" t="s">
        <v>30</v>
      </c>
      <c r="L792" s="5">
        <v>6659.4</v>
      </c>
      <c r="M792" s="5">
        <v>6659.4</v>
      </c>
      <c r="N792" s="5" t="s">
        <v>3469</v>
      </c>
      <c r="O792" s="5" t="s">
        <v>3292</v>
      </c>
      <c r="P792" s="5" t="s">
        <v>33</v>
      </c>
      <c r="Q792" s="5">
        <v>0</v>
      </c>
      <c r="R792" s="8">
        <v>45138.0000115741</v>
      </c>
      <c r="S792" s="7">
        <v>45201</v>
      </c>
      <c r="T792" s="5" t="s">
        <v>34</v>
      </c>
      <c r="U792" s="5">
        <v>6659.4</v>
      </c>
      <c r="V792" s="5">
        <v>0</v>
      </c>
      <c r="W792" s="5">
        <v>0</v>
      </c>
      <c r="X792" s="5" t="s">
        <v>3470</v>
      </c>
      <c r="Y792" s="5">
        <v>177886844</v>
      </c>
      <c r="Z792" s="5" t="s">
        <v>3471</v>
      </c>
    </row>
    <row r="793" s="5" customFormat="1" spans="1:25">
      <c r="A793" s="5" t="s">
        <v>3472</v>
      </c>
      <c r="B793" s="5" t="s">
        <v>26</v>
      </c>
      <c r="C793" s="5" t="s">
        <v>27</v>
      </c>
      <c r="D793" s="5" t="s">
        <v>3473</v>
      </c>
      <c r="E793" s="5" t="s">
        <v>3474</v>
      </c>
      <c r="F793" s="7">
        <v>45196</v>
      </c>
      <c r="G793" s="7">
        <v>45198</v>
      </c>
      <c r="H793" s="5">
        <v>1</v>
      </c>
      <c r="I793" s="5">
        <v>2</v>
      </c>
      <c r="J793" s="5">
        <v>2</v>
      </c>
      <c r="K793" s="5" t="s">
        <v>30</v>
      </c>
      <c r="L793" s="5">
        <v>1891.46</v>
      </c>
      <c r="M793" s="5">
        <v>1891.46</v>
      </c>
      <c r="N793" s="5" t="s">
        <v>3475</v>
      </c>
      <c r="O793" s="5" t="s">
        <v>3292</v>
      </c>
      <c r="P793" s="5" t="s">
        <v>33</v>
      </c>
      <c r="Q793" s="5">
        <v>0</v>
      </c>
      <c r="R793" s="8">
        <v>45164.0000115741</v>
      </c>
      <c r="S793" s="7">
        <v>45201</v>
      </c>
      <c r="T793" s="5" t="s">
        <v>34</v>
      </c>
      <c r="U793" s="5">
        <v>1891.46</v>
      </c>
      <c r="V793" s="5">
        <v>0</v>
      </c>
      <c r="W793" s="5">
        <v>0</v>
      </c>
      <c r="X793" s="5" t="s">
        <v>3476</v>
      </c>
      <c r="Y793" s="5" t="s">
        <v>42</v>
      </c>
    </row>
    <row r="794" s="5" customFormat="1" spans="1:25">
      <c r="A794" s="5" t="s">
        <v>3477</v>
      </c>
      <c r="B794" s="5" t="s">
        <v>26</v>
      </c>
      <c r="C794" s="5" t="s">
        <v>27</v>
      </c>
      <c r="D794" s="5" t="s">
        <v>3478</v>
      </c>
      <c r="E794" s="5" t="s">
        <v>3479</v>
      </c>
      <c r="F794" s="7">
        <v>45193</v>
      </c>
      <c r="G794" s="7">
        <v>45198</v>
      </c>
      <c r="H794" s="5">
        <v>1</v>
      </c>
      <c r="I794" s="5">
        <v>5</v>
      </c>
      <c r="J794" s="5">
        <v>5</v>
      </c>
      <c r="K794" s="5" t="s">
        <v>30</v>
      </c>
      <c r="L794" s="5">
        <v>5288.15</v>
      </c>
      <c r="M794" s="5">
        <v>5288.15</v>
      </c>
      <c r="N794" s="5" t="s">
        <v>3480</v>
      </c>
      <c r="O794" s="5" t="s">
        <v>3292</v>
      </c>
      <c r="P794" s="5" t="s">
        <v>33</v>
      </c>
      <c r="Q794" s="5">
        <v>0</v>
      </c>
      <c r="R794" s="8">
        <v>45164</v>
      </c>
      <c r="S794" s="7">
        <v>45201</v>
      </c>
      <c r="T794" s="5" t="s">
        <v>34</v>
      </c>
      <c r="U794" s="5">
        <v>5288.15</v>
      </c>
      <c r="V794" s="5">
        <v>0</v>
      </c>
      <c r="W794" s="5">
        <v>0</v>
      </c>
      <c r="X794" s="5" t="s">
        <v>3481</v>
      </c>
      <c r="Y794" s="5" t="s">
        <v>42</v>
      </c>
    </row>
    <row r="795" s="5" customFormat="1" spans="1:25">
      <c r="A795" s="5" t="s">
        <v>3482</v>
      </c>
      <c r="B795" s="5" t="s">
        <v>26</v>
      </c>
      <c r="C795" s="5" t="s">
        <v>27</v>
      </c>
      <c r="D795" s="5" t="s">
        <v>459</v>
      </c>
      <c r="E795" s="5" t="s">
        <v>3483</v>
      </c>
      <c r="F795" s="7">
        <v>45197</v>
      </c>
      <c r="G795" s="7">
        <v>45198</v>
      </c>
      <c r="H795" s="5">
        <v>1</v>
      </c>
      <c r="I795" s="5">
        <v>1</v>
      </c>
      <c r="J795" s="5">
        <v>1</v>
      </c>
      <c r="K795" s="5" t="s">
        <v>30</v>
      </c>
      <c r="L795" s="5">
        <v>1372.48</v>
      </c>
      <c r="M795" s="5">
        <v>1372.48</v>
      </c>
      <c r="N795" s="5" t="s">
        <v>3484</v>
      </c>
      <c r="O795" s="5" t="s">
        <v>3292</v>
      </c>
      <c r="P795" s="5" t="s">
        <v>33</v>
      </c>
      <c r="Q795" s="5">
        <v>0</v>
      </c>
      <c r="R795" s="8">
        <v>45166.0000115741</v>
      </c>
      <c r="S795" s="7">
        <v>45201</v>
      </c>
      <c r="T795" s="5" t="s">
        <v>34</v>
      </c>
      <c r="U795" s="5">
        <v>1372.48</v>
      </c>
      <c r="V795" s="5">
        <v>0</v>
      </c>
      <c r="W795" s="5">
        <v>0</v>
      </c>
      <c r="X795" s="5" t="s">
        <v>3485</v>
      </c>
      <c r="Y795" s="5" t="s">
        <v>3486</v>
      </c>
    </row>
    <row r="796" s="5" customFormat="1" spans="1:25">
      <c r="A796" s="5" t="s">
        <v>3487</v>
      </c>
      <c r="B796" s="5" t="s">
        <v>26</v>
      </c>
      <c r="C796" s="5" t="s">
        <v>27</v>
      </c>
      <c r="D796" s="5" t="s">
        <v>3488</v>
      </c>
      <c r="E796" s="5" t="s">
        <v>3489</v>
      </c>
      <c r="F796" s="7">
        <v>45195</v>
      </c>
      <c r="G796" s="7">
        <v>45198</v>
      </c>
      <c r="H796" s="5">
        <v>1</v>
      </c>
      <c r="I796" s="5">
        <v>3</v>
      </c>
      <c r="J796" s="5">
        <v>3</v>
      </c>
      <c r="K796" s="5" t="s">
        <v>30</v>
      </c>
      <c r="L796" s="5">
        <v>7740.99</v>
      </c>
      <c r="M796" s="5">
        <v>7740.99</v>
      </c>
      <c r="N796" s="5" t="s">
        <v>3490</v>
      </c>
      <c r="O796" s="5" t="s">
        <v>3292</v>
      </c>
      <c r="P796" s="5" t="s">
        <v>33</v>
      </c>
      <c r="Q796" s="5">
        <v>0</v>
      </c>
      <c r="R796" s="8">
        <v>45166.0000115741</v>
      </c>
      <c r="S796" s="7">
        <v>45201</v>
      </c>
      <c r="T796" s="5" t="s">
        <v>34</v>
      </c>
      <c r="U796" s="5">
        <v>7740.99</v>
      </c>
      <c r="V796" s="5">
        <v>0</v>
      </c>
      <c r="W796" s="5">
        <v>0</v>
      </c>
      <c r="X796" s="5" t="s">
        <v>3491</v>
      </c>
      <c r="Y796" s="5" t="s">
        <v>42</v>
      </c>
    </row>
    <row r="797" s="5" customFormat="1" spans="1:25">
      <c r="A797" s="5" t="s">
        <v>3492</v>
      </c>
      <c r="B797" s="5" t="s">
        <v>26</v>
      </c>
      <c r="C797" s="5" t="s">
        <v>27</v>
      </c>
      <c r="D797" s="5" t="s">
        <v>2536</v>
      </c>
      <c r="E797" s="5" t="s">
        <v>2537</v>
      </c>
      <c r="F797" s="7">
        <v>45196</v>
      </c>
      <c r="G797" s="7">
        <v>45198</v>
      </c>
      <c r="H797" s="5">
        <v>1</v>
      </c>
      <c r="I797" s="5">
        <v>2</v>
      </c>
      <c r="J797" s="5">
        <v>2</v>
      </c>
      <c r="K797" s="5" t="s">
        <v>30</v>
      </c>
      <c r="L797" s="5">
        <v>1482.38</v>
      </c>
      <c r="M797" s="5">
        <v>1482.38</v>
      </c>
      <c r="N797" s="5" t="s">
        <v>3493</v>
      </c>
      <c r="O797" s="5" t="s">
        <v>3292</v>
      </c>
      <c r="P797" s="5" t="s">
        <v>33</v>
      </c>
      <c r="Q797" s="5">
        <v>0</v>
      </c>
      <c r="R797" s="8">
        <v>45167</v>
      </c>
      <c r="S797" s="7">
        <v>45201</v>
      </c>
      <c r="T797" s="5" t="s">
        <v>34</v>
      </c>
      <c r="U797" s="5">
        <v>1482.38</v>
      </c>
      <c r="V797" s="5">
        <v>0</v>
      </c>
      <c r="W797" s="5">
        <v>0</v>
      </c>
      <c r="X797" s="5" t="s">
        <v>3494</v>
      </c>
      <c r="Y797" s="5" t="s">
        <v>42</v>
      </c>
    </row>
    <row r="798" s="5" customFormat="1" spans="1:25">
      <c r="A798" s="5" t="s">
        <v>3495</v>
      </c>
      <c r="B798" s="5" t="s">
        <v>26</v>
      </c>
      <c r="C798" s="5" t="s">
        <v>27</v>
      </c>
      <c r="D798" s="5" t="s">
        <v>249</v>
      </c>
      <c r="E798" s="5" t="s">
        <v>250</v>
      </c>
      <c r="F798" s="7">
        <v>45197</v>
      </c>
      <c r="G798" s="7">
        <v>45198</v>
      </c>
      <c r="H798" s="5">
        <v>1</v>
      </c>
      <c r="I798" s="5">
        <v>1</v>
      </c>
      <c r="J798" s="5">
        <v>1</v>
      </c>
      <c r="K798" s="5" t="s">
        <v>30</v>
      </c>
      <c r="L798" s="5">
        <v>417.56</v>
      </c>
      <c r="M798" s="5">
        <v>417.56</v>
      </c>
      <c r="N798" s="5" t="s">
        <v>3496</v>
      </c>
      <c r="O798" s="5" t="s">
        <v>3292</v>
      </c>
      <c r="P798" s="5" t="s">
        <v>33</v>
      </c>
      <c r="Q798" s="5">
        <v>0</v>
      </c>
      <c r="R798" s="8">
        <v>45167.0000115741</v>
      </c>
      <c r="S798" s="7">
        <v>45201</v>
      </c>
      <c r="T798" s="5" t="s">
        <v>34</v>
      </c>
      <c r="U798" s="5">
        <v>417.56</v>
      </c>
      <c r="V798" s="5">
        <v>0</v>
      </c>
      <c r="W798" s="5">
        <v>0</v>
      </c>
      <c r="X798" s="5" t="s">
        <v>3497</v>
      </c>
      <c r="Y798" s="5" t="s">
        <v>42</v>
      </c>
    </row>
    <row r="799" s="5" customFormat="1" spans="1:25">
      <c r="A799" s="5" t="s">
        <v>3498</v>
      </c>
      <c r="B799" s="5" t="s">
        <v>26</v>
      </c>
      <c r="C799" s="5" t="s">
        <v>27</v>
      </c>
      <c r="D799" s="5" t="s">
        <v>3499</v>
      </c>
      <c r="E799" s="5" t="s">
        <v>152</v>
      </c>
      <c r="F799" s="7">
        <v>45197</v>
      </c>
      <c r="G799" s="7">
        <v>45198</v>
      </c>
      <c r="H799" s="5">
        <v>1</v>
      </c>
      <c r="I799" s="5">
        <v>1</v>
      </c>
      <c r="J799" s="5">
        <v>1</v>
      </c>
      <c r="K799" s="5" t="s">
        <v>30</v>
      </c>
      <c r="L799" s="5">
        <v>613.47</v>
      </c>
      <c r="M799" s="5">
        <v>613.47</v>
      </c>
      <c r="N799" s="5" t="s">
        <v>3500</v>
      </c>
      <c r="O799" s="5" t="s">
        <v>3292</v>
      </c>
      <c r="P799" s="5" t="s">
        <v>33</v>
      </c>
      <c r="Q799" s="5">
        <v>0</v>
      </c>
      <c r="R799" s="8">
        <v>45167</v>
      </c>
      <c r="S799" s="7">
        <v>45201</v>
      </c>
      <c r="T799" s="5" t="s">
        <v>34</v>
      </c>
      <c r="U799" s="5">
        <v>613.47</v>
      </c>
      <c r="V799" s="5">
        <v>0</v>
      </c>
      <c r="W799" s="5">
        <v>0</v>
      </c>
      <c r="X799" s="5" t="s">
        <v>3501</v>
      </c>
      <c r="Y799" s="5" t="s">
        <v>42</v>
      </c>
    </row>
    <row r="800" s="5" customFormat="1" spans="1:25">
      <c r="A800" s="5" t="s">
        <v>3502</v>
      </c>
      <c r="B800" s="5" t="s">
        <v>26</v>
      </c>
      <c r="C800" s="5" t="s">
        <v>27</v>
      </c>
      <c r="D800" s="5" t="s">
        <v>3503</v>
      </c>
      <c r="E800" s="5" t="s">
        <v>215</v>
      </c>
      <c r="F800" s="7">
        <v>45195</v>
      </c>
      <c r="G800" s="7">
        <v>45198</v>
      </c>
      <c r="H800" s="5">
        <v>1</v>
      </c>
      <c r="I800" s="5">
        <v>3</v>
      </c>
      <c r="J800" s="5">
        <v>3</v>
      </c>
      <c r="K800" s="5" t="s">
        <v>30</v>
      </c>
      <c r="L800" s="5">
        <v>733.92</v>
      </c>
      <c r="M800" s="5">
        <v>733.92</v>
      </c>
      <c r="N800" s="5" t="s">
        <v>3504</v>
      </c>
      <c r="O800" s="5" t="s">
        <v>3292</v>
      </c>
      <c r="P800" s="5" t="s">
        <v>33</v>
      </c>
      <c r="Q800" s="5">
        <v>0</v>
      </c>
      <c r="R800" s="8">
        <v>45167.0000115741</v>
      </c>
      <c r="S800" s="7">
        <v>45201</v>
      </c>
      <c r="T800" s="5" t="s">
        <v>34</v>
      </c>
      <c r="U800" s="5">
        <v>733.92</v>
      </c>
      <c r="V800" s="5">
        <v>0</v>
      </c>
      <c r="W800" s="5">
        <v>0</v>
      </c>
      <c r="X800" s="5" t="s">
        <v>3505</v>
      </c>
      <c r="Y800" s="5" t="s">
        <v>42</v>
      </c>
    </row>
    <row r="801" s="5" customFormat="1" spans="1:25">
      <c r="A801" s="5" t="s">
        <v>3506</v>
      </c>
      <c r="B801" s="5" t="s">
        <v>26</v>
      </c>
      <c r="C801" s="5" t="s">
        <v>27</v>
      </c>
      <c r="D801" s="5" t="s">
        <v>3507</v>
      </c>
      <c r="E801" s="5" t="s">
        <v>3508</v>
      </c>
      <c r="F801" s="7">
        <v>45196</v>
      </c>
      <c r="G801" s="7">
        <v>45198</v>
      </c>
      <c r="H801" s="5">
        <v>1</v>
      </c>
      <c r="I801" s="5">
        <v>2</v>
      </c>
      <c r="J801" s="5">
        <v>2</v>
      </c>
      <c r="K801" s="5" t="s">
        <v>30</v>
      </c>
      <c r="L801" s="5">
        <v>1316.8</v>
      </c>
      <c r="M801" s="5">
        <v>1316.8</v>
      </c>
      <c r="N801" s="5" t="s">
        <v>3509</v>
      </c>
      <c r="O801" s="5" t="s">
        <v>3292</v>
      </c>
      <c r="P801" s="5" t="s">
        <v>33</v>
      </c>
      <c r="Q801" s="5">
        <v>0</v>
      </c>
      <c r="R801" s="8">
        <v>45168</v>
      </c>
      <c r="S801" s="7">
        <v>45201</v>
      </c>
      <c r="T801" s="5" t="s">
        <v>34</v>
      </c>
      <c r="U801" s="5">
        <v>1316.8</v>
      </c>
      <c r="V801" s="5">
        <v>0</v>
      </c>
      <c r="W801" s="5">
        <v>0</v>
      </c>
      <c r="X801" s="5" t="s">
        <v>3510</v>
      </c>
      <c r="Y801" s="5" t="s">
        <v>42</v>
      </c>
    </row>
    <row r="802" s="5" customFormat="1" spans="1:25">
      <c r="A802" s="5" t="s">
        <v>3511</v>
      </c>
      <c r="B802" s="5" t="s">
        <v>26</v>
      </c>
      <c r="C802" s="5" t="s">
        <v>27</v>
      </c>
      <c r="D802" s="5" t="s">
        <v>3512</v>
      </c>
      <c r="E802" s="5" t="s">
        <v>3513</v>
      </c>
      <c r="F802" s="7">
        <v>45193</v>
      </c>
      <c r="G802" s="7">
        <v>45198</v>
      </c>
      <c r="H802" s="5">
        <v>1</v>
      </c>
      <c r="I802" s="5">
        <v>5</v>
      </c>
      <c r="J802" s="5">
        <v>5</v>
      </c>
      <c r="K802" s="5" t="s">
        <v>30</v>
      </c>
      <c r="L802" s="5">
        <v>6401.6</v>
      </c>
      <c r="M802" s="5">
        <v>6401.6</v>
      </c>
      <c r="N802" s="5" t="s">
        <v>3514</v>
      </c>
      <c r="O802" s="5" t="s">
        <v>3292</v>
      </c>
      <c r="P802" s="5" t="s">
        <v>33</v>
      </c>
      <c r="Q802" s="5">
        <v>0</v>
      </c>
      <c r="R802" s="8">
        <v>45169</v>
      </c>
      <c r="S802" s="7">
        <v>45201</v>
      </c>
      <c r="T802" s="5" t="s">
        <v>34</v>
      </c>
      <c r="U802" s="5">
        <v>6401.6</v>
      </c>
      <c r="V802" s="5">
        <v>0</v>
      </c>
      <c r="W802" s="5">
        <v>0</v>
      </c>
      <c r="X802" s="5" t="s">
        <v>3515</v>
      </c>
      <c r="Y802" s="5" t="s">
        <v>3516</v>
      </c>
    </row>
    <row r="803" s="5" customFormat="1" spans="1:25">
      <c r="A803" s="5" t="s">
        <v>3517</v>
      </c>
      <c r="B803" s="5" t="s">
        <v>26</v>
      </c>
      <c r="C803" s="5" t="s">
        <v>27</v>
      </c>
      <c r="D803" s="5" t="s">
        <v>3518</v>
      </c>
      <c r="E803" s="5" t="s">
        <v>199</v>
      </c>
      <c r="F803" s="7">
        <v>45197</v>
      </c>
      <c r="G803" s="7">
        <v>45198</v>
      </c>
      <c r="H803" s="5">
        <v>1</v>
      </c>
      <c r="I803" s="5">
        <v>1</v>
      </c>
      <c r="J803" s="5">
        <v>1</v>
      </c>
      <c r="K803" s="5" t="s">
        <v>30</v>
      </c>
      <c r="L803" s="5">
        <v>775.85</v>
      </c>
      <c r="M803" s="5">
        <v>775.85</v>
      </c>
      <c r="N803" s="5" t="s">
        <v>3519</v>
      </c>
      <c r="O803" s="5" t="s">
        <v>3292</v>
      </c>
      <c r="P803" s="5" t="s">
        <v>33</v>
      </c>
      <c r="Q803" s="5">
        <v>0</v>
      </c>
      <c r="R803" s="8">
        <v>45169.0000115741</v>
      </c>
      <c r="S803" s="7">
        <v>45201</v>
      </c>
      <c r="T803" s="5" t="s">
        <v>34</v>
      </c>
      <c r="U803" s="5">
        <v>775.85</v>
      </c>
      <c r="V803" s="5">
        <v>0</v>
      </c>
      <c r="W803" s="5">
        <v>0</v>
      </c>
      <c r="X803" s="5" t="s">
        <v>3520</v>
      </c>
      <c r="Y803" s="5" t="s">
        <v>42</v>
      </c>
    </row>
    <row r="804" s="5" customFormat="1" spans="1:25">
      <c r="A804" s="5" t="s">
        <v>3521</v>
      </c>
      <c r="B804" s="5" t="s">
        <v>26</v>
      </c>
      <c r="C804" s="5" t="s">
        <v>27</v>
      </c>
      <c r="D804" s="5" t="s">
        <v>1312</v>
      </c>
      <c r="E804" s="5" t="s">
        <v>3522</v>
      </c>
      <c r="F804" s="7">
        <v>45196</v>
      </c>
      <c r="G804" s="7">
        <v>45198</v>
      </c>
      <c r="H804" s="5">
        <v>1</v>
      </c>
      <c r="I804" s="5">
        <v>2</v>
      </c>
      <c r="J804" s="5">
        <v>2</v>
      </c>
      <c r="K804" s="5" t="s">
        <v>30</v>
      </c>
      <c r="L804" s="5">
        <v>1375.14</v>
      </c>
      <c r="M804" s="5">
        <v>1375.14</v>
      </c>
      <c r="N804" s="5" t="s">
        <v>3523</v>
      </c>
      <c r="O804" s="5" t="s">
        <v>3292</v>
      </c>
      <c r="P804" s="5" t="s">
        <v>33</v>
      </c>
      <c r="Q804" s="5">
        <v>0</v>
      </c>
      <c r="R804" s="8">
        <v>45170</v>
      </c>
      <c r="S804" s="7">
        <v>45201</v>
      </c>
      <c r="T804" s="5" t="s">
        <v>34</v>
      </c>
      <c r="U804" s="5">
        <v>1375.14</v>
      </c>
      <c r="V804" s="5">
        <v>0</v>
      </c>
      <c r="W804" s="5">
        <v>0</v>
      </c>
      <c r="X804" s="5" t="s">
        <v>3524</v>
      </c>
      <c r="Y804" s="5" t="s">
        <v>3525</v>
      </c>
    </row>
    <row r="805" s="5" customFormat="1" spans="1:25">
      <c r="A805" s="5" t="s">
        <v>3526</v>
      </c>
      <c r="B805" s="5" t="s">
        <v>26</v>
      </c>
      <c r="C805" s="5" t="s">
        <v>27</v>
      </c>
      <c r="D805" s="5" t="s">
        <v>1269</v>
      </c>
      <c r="E805" s="5" t="s">
        <v>3085</v>
      </c>
      <c r="F805" s="7">
        <v>45194</v>
      </c>
      <c r="G805" s="7">
        <v>45198</v>
      </c>
      <c r="H805" s="5">
        <v>1</v>
      </c>
      <c r="I805" s="5">
        <v>4</v>
      </c>
      <c r="J805" s="5">
        <v>4</v>
      </c>
      <c r="K805" s="5" t="s">
        <v>30</v>
      </c>
      <c r="L805" s="5">
        <v>1754.48</v>
      </c>
      <c r="M805" s="5">
        <v>1754.48</v>
      </c>
      <c r="N805" s="5" t="s">
        <v>3527</v>
      </c>
      <c r="O805" s="5" t="s">
        <v>3292</v>
      </c>
      <c r="P805" s="5" t="s">
        <v>33</v>
      </c>
      <c r="Q805" s="5">
        <v>0</v>
      </c>
      <c r="R805" s="8">
        <v>45170.0000115741</v>
      </c>
      <c r="S805" s="7">
        <v>45201</v>
      </c>
      <c r="T805" s="5" t="s">
        <v>34</v>
      </c>
      <c r="U805" s="5">
        <v>1754.48</v>
      </c>
      <c r="V805" s="5">
        <v>0</v>
      </c>
      <c r="W805" s="5">
        <v>0</v>
      </c>
      <c r="X805" s="5" t="s">
        <v>3528</v>
      </c>
      <c r="Y805" s="5" t="s">
        <v>3529</v>
      </c>
    </row>
    <row r="806" s="5" customFormat="1" spans="1:25">
      <c r="A806" s="5" t="s">
        <v>3530</v>
      </c>
      <c r="B806" s="5" t="s">
        <v>26</v>
      </c>
      <c r="C806" s="5" t="s">
        <v>27</v>
      </c>
      <c r="D806" s="5" t="s">
        <v>3531</v>
      </c>
      <c r="E806" s="5" t="s">
        <v>3532</v>
      </c>
      <c r="F806" s="7">
        <v>45195</v>
      </c>
      <c r="G806" s="7">
        <v>45198</v>
      </c>
      <c r="H806" s="5">
        <v>1</v>
      </c>
      <c r="I806" s="5">
        <v>3</v>
      </c>
      <c r="J806" s="5">
        <v>3</v>
      </c>
      <c r="K806" s="5" t="s">
        <v>30</v>
      </c>
      <c r="L806" s="5">
        <v>7797.06</v>
      </c>
      <c r="M806" s="5">
        <v>7797.06</v>
      </c>
      <c r="N806" s="5" t="s">
        <v>3533</v>
      </c>
      <c r="O806" s="5" t="s">
        <v>3292</v>
      </c>
      <c r="P806" s="5" t="s">
        <v>33</v>
      </c>
      <c r="Q806" s="5">
        <v>0</v>
      </c>
      <c r="R806" s="8">
        <v>45170</v>
      </c>
      <c r="S806" s="7">
        <v>45201</v>
      </c>
      <c r="T806" s="5" t="s">
        <v>34</v>
      </c>
      <c r="U806" s="5">
        <v>7797.06</v>
      </c>
      <c r="V806" s="5">
        <v>0</v>
      </c>
      <c r="W806" s="5">
        <v>0</v>
      </c>
      <c r="X806" s="5" t="s">
        <v>3534</v>
      </c>
      <c r="Y806" s="5" t="s">
        <v>42</v>
      </c>
    </row>
    <row r="807" s="5" customFormat="1" spans="1:25">
      <c r="A807" s="5" t="s">
        <v>3392</v>
      </c>
      <c r="B807" s="5" t="s">
        <v>26</v>
      </c>
      <c r="C807" s="5" t="s">
        <v>43</v>
      </c>
      <c r="D807" s="5" t="s">
        <v>3393</v>
      </c>
      <c r="E807" s="5" t="s">
        <v>3394</v>
      </c>
      <c r="F807" s="7">
        <v>45195</v>
      </c>
      <c r="G807" s="7">
        <v>45198</v>
      </c>
      <c r="H807" s="5">
        <v>1</v>
      </c>
      <c r="I807" s="5">
        <v>3</v>
      </c>
      <c r="J807" s="5">
        <v>3</v>
      </c>
      <c r="K807" s="5" t="s">
        <v>30</v>
      </c>
      <c r="L807" s="5">
        <v>-4551.66</v>
      </c>
      <c r="M807" s="5">
        <v>-4551.66</v>
      </c>
      <c r="N807" s="5" t="s">
        <v>3395</v>
      </c>
      <c r="O807" s="5" t="s">
        <v>3292</v>
      </c>
      <c r="P807" s="5" t="s">
        <v>33</v>
      </c>
      <c r="Q807" s="5">
        <v>0</v>
      </c>
      <c r="R807" s="8">
        <v>45148</v>
      </c>
      <c r="S807" s="7">
        <v>45201</v>
      </c>
      <c r="T807" s="5" t="s">
        <v>34</v>
      </c>
      <c r="U807" s="5">
        <v>-4551.66</v>
      </c>
      <c r="V807" s="5">
        <v>0</v>
      </c>
      <c r="W807" s="5">
        <v>0</v>
      </c>
      <c r="X807" s="5" t="s">
        <v>3396</v>
      </c>
      <c r="Y807" s="5" t="s">
        <v>3397</v>
      </c>
    </row>
    <row r="808" s="5" customFormat="1" spans="1:25">
      <c r="A808" s="5" t="s">
        <v>3535</v>
      </c>
      <c r="B808" s="5" t="s">
        <v>26</v>
      </c>
      <c r="C808" s="5" t="s">
        <v>27</v>
      </c>
      <c r="D808" s="5" t="s">
        <v>3536</v>
      </c>
      <c r="E808" s="5" t="s">
        <v>338</v>
      </c>
      <c r="F808" s="7">
        <v>45197</v>
      </c>
      <c r="G808" s="7">
        <v>45198</v>
      </c>
      <c r="H808" s="5">
        <v>1</v>
      </c>
      <c r="I808" s="5">
        <v>1</v>
      </c>
      <c r="J808" s="5">
        <v>1</v>
      </c>
      <c r="K808" s="5" t="s">
        <v>30</v>
      </c>
      <c r="L808" s="5">
        <v>821.76</v>
      </c>
      <c r="M808" s="5">
        <v>821.76</v>
      </c>
      <c r="N808" s="5" t="s">
        <v>3537</v>
      </c>
      <c r="O808" s="5" t="s">
        <v>3292</v>
      </c>
      <c r="P808" s="5" t="s">
        <v>33</v>
      </c>
      <c r="Q808" s="5">
        <v>0</v>
      </c>
      <c r="R808" s="8">
        <v>45172</v>
      </c>
      <c r="S808" s="7">
        <v>45201</v>
      </c>
      <c r="T808" s="5" t="s">
        <v>34</v>
      </c>
      <c r="U808" s="5">
        <v>821.76</v>
      </c>
      <c r="V808" s="5">
        <v>0</v>
      </c>
      <c r="W808" s="5">
        <v>0</v>
      </c>
      <c r="X808" s="5" t="s">
        <v>3538</v>
      </c>
      <c r="Y808" s="5" t="s">
        <v>3539</v>
      </c>
    </row>
    <row r="809" s="5" customFormat="1" spans="1:25">
      <c r="A809" s="5" t="s">
        <v>3540</v>
      </c>
      <c r="B809" s="5" t="s">
        <v>26</v>
      </c>
      <c r="C809" s="5" t="s">
        <v>27</v>
      </c>
      <c r="D809" s="5" t="s">
        <v>3541</v>
      </c>
      <c r="E809" s="5" t="s">
        <v>1419</v>
      </c>
      <c r="F809" s="7">
        <v>45197</v>
      </c>
      <c r="G809" s="7">
        <v>45198</v>
      </c>
      <c r="H809" s="5">
        <v>1</v>
      </c>
      <c r="I809" s="5">
        <v>1</v>
      </c>
      <c r="J809" s="5">
        <v>1</v>
      </c>
      <c r="K809" s="5" t="s">
        <v>30</v>
      </c>
      <c r="L809" s="5">
        <v>277.27</v>
      </c>
      <c r="M809" s="5">
        <v>277.27</v>
      </c>
      <c r="N809" s="5" t="s">
        <v>3542</v>
      </c>
      <c r="O809" s="5" t="s">
        <v>3292</v>
      </c>
      <c r="P809" s="5" t="s">
        <v>33</v>
      </c>
      <c r="Q809" s="5">
        <v>0</v>
      </c>
      <c r="R809" s="8">
        <v>45172</v>
      </c>
      <c r="S809" s="7">
        <v>45201</v>
      </c>
      <c r="T809" s="5" t="s">
        <v>34</v>
      </c>
      <c r="U809" s="5">
        <v>277.27</v>
      </c>
      <c r="V809" s="5">
        <v>0</v>
      </c>
      <c r="W809" s="5">
        <v>0</v>
      </c>
      <c r="X809" s="5" t="s">
        <v>3543</v>
      </c>
      <c r="Y809" s="5" t="s">
        <v>42</v>
      </c>
    </row>
    <row r="810" s="5" customFormat="1" spans="1:25">
      <c r="A810" s="5" t="s">
        <v>3540</v>
      </c>
      <c r="B810" s="5" t="s">
        <v>26</v>
      </c>
      <c r="C810" s="5" t="s">
        <v>43</v>
      </c>
      <c r="D810" s="5" t="s">
        <v>3541</v>
      </c>
      <c r="E810" s="5" t="s">
        <v>1419</v>
      </c>
      <c r="F810" s="7">
        <v>45197</v>
      </c>
      <c r="G810" s="7">
        <v>45198</v>
      </c>
      <c r="H810" s="5">
        <v>1</v>
      </c>
      <c r="I810" s="5">
        <v>1</v>
      </c>
      <c r="J810" s="5">
        <v>1</v>
      </c>
      <c r="K810" s="5" t="s">
        <v>30</v>
      </c>
      <c r="L810" s="5">
        <v>-277.27</v>
      </c>
      <c r="M810" s="5">
        <v>-277.27</v>
      </c>
      <c r="N810" s="5" t="s">
        <v>3542</v>
      </c>
      <c r="O810" s="5" t="s">
        <v>3292</v>
      </c>
      <c r="P810" s="5" t="s">
        <v>33</v>
      </c>
      <c r="Q810" s="5">
        <v>0</v>
      </c>
      <c r="R810" s="8">
        <v>45172</v>
      </c>
      <c r="S810" s="7">
        <v>45201</v>
      </c>
      <c r="T810" s="5" t="s">
        <v>34</v>
      </c>
      <c r="U810" s="5">
        <v>-277.27</v>
      </c>
      <c r="V810" s="5">
        <v>0</v>
      </c>
      <c r="W810" s="5">
        <v>0</v>
      </c>
      <c r="X810" s="5" t="s">
        <v>3543</v>
      </c>
      <c r="Y810" s="5" t="s">
        <v>42</v>
      </c>
    </row>
    <row r="811" s="5" customFormat="1" spans="1:25">
      <c r="A811" s="5" t="s">
        <v>3544</v>
      </c>
      <c r="B811" s="5" t="s">
        <v>26</v>
      </c>
      <c r="C811" s="5" t="s">
        <v>27</v>
      </c>
      <c r="D811" s="5" t="s">
        <v>3545</v>
      </c>
      <c r="E811" s="5" t="s">
        <v>3546</v>
      </c>
      <c r="F811" s="7">
        <v>45197</v>
      </c>
      <c r="G811" s="7">
        <v>45198</v>
      </c>
      <c r="H811" s="5">
        <v>1</v>
      </c>
      <c r="I811" s="5">
        <v>1</v>
      </c>
      <c r="J811" s="5">
        <v>1</v>
      </c>
      <c r="K811" s="5" t="s">
        <v>30</v>
      </c>
      <c r="L811" s="5">
        <v>1760.59</v>
      </c>
      <c r="M811" s="5">
        <v>1760.59</v>
      </c>
      <c r="N811" s="5" t="s">
        <v>3547</v>
      </c>
      <c r="O811" s="5" t="s">
        <v>3292</v>
      </c>
      <c r="P811" s="5" t="s">
        <v>33</v>
      </c>
      <c r="Q811" s="5">
        <v>0</v>
      </c>
      <c r="R811" s="8">
        <v>45173</v>
      </c>
      <c r="S811" s="7">
        <v>45201</v>
      </c>
      <c r="T811" s="5" t="s">
        <v>34</v>
      </c>
      <c r="U811" s="5">
        <v>1760.59</v>
      </c>
      <c r="V811" s="5">
        <v>0</v>
      </c>
      <c r="W811" s="5">
        <v>0</v>
      </c>
      <c r="X811" s="5" t="s">
        <v>3548</v>
      </c>
      <c r="Y811" s="5" t="s">
        <v>3549</v>
      </c>
    </row>
    <row r="812" s="5" customFormat="1" spans="1:25">
      <c r="A812" s="5" t="s">
        <v>3550</v>
      </c>
      <c r="B812" s="5" t="s">
        <v>26</v>
      </c>
      <c r="C812" s="5" t="s">
        <v>27</v>
      </c>
      <c r="D812" s="5" t="s">
        <v>459</v>
      </c>
      <c r="E812" s="5" t="s">
        <v>460</v>
      </c>
      <c r="F812" s="7">
        <v>45197</v>
      </c>
      <c r="G812" s="7">
        <v>45198</v>
      </c>
      <c r="H812" s="5">
        <v>1</v>
      </c>
      <c r="I812" s="5">
        <v>1</v>
      </c>
      <c r="J812" s="5">
        <v>1</v>
      </c>
      <c r="K812" s="5" t="s">
        <v>30</v>
      </c>
      <c r="L812" s="5">
        <v>1648.8</v>
      </c>
      <c r="M812" s="5">
        <v>1648.8</v>
      </c>
      <c r="N812" s="5" t="s">
        <v>3551</v>
      </c>
      <c r="O812" s="5" t="s">
        <v>3292</v>
      </c>
      <c r="P812" s="5" t="s">
        <v>33</v>
      </c>
      <c r="Q812" s="5">
        <v>0</v>
      </c>
      <c r="R812" s="8">
        <v>45174</v>
      </c>
      <c r="S812" s="7">
        <v>45201</v>
      </c>
      <c r="T812" s="5" t="s">
        <v>34</v>
      </c>
      <c r="U812" s="5">
        <v>1648.8</v>
      </c>
      <c r="V812" s="5">
        <v>0</v>
      </c>
      <c r="W812" s="5">
        <v>0</v>
      </c>
      <c r="X812" s="5" t="s">
        <v>3552</v>
      </c>
      <c r="Y812" s="5" t="s">
        <v>3553</v>
      </c>
    </row>
    <row r="813" s="5" customFormat="1" spans="1:25">
      <c r="A813" s="5" t="s">
        <v>3554</v>
      </c>
      <c r="B813" s="5" t="s">
        <v>26</v>
      </c>
      <c r="C813" s="5" t="s">
        <v>27</v>
      </c>
      <c r="D813" s="5" t="s">
        <v>3425</v>
      </c>
      <c r="E813" s="5" t="s">
        <v>407</v>
      </c>
      <c r="F813" s="7">
        <v>45197</v>
      </c>
      <c r="G813" s="7">
        <v>45198</v>
      </c>
      <c r="H813" s="5">
        <v>1</v>
      </c>
      <c r="I813" s="5">
        <v>1</v>
      </c>
      <c r="J813" s="5">
        <v>1</v>
      </c>
      <c r="K813" s="5" t="s">
        <v>30</v>
      </c>
      <c r="L813" s="5">
        <v>1169.2</v>
      </c>
      <c r="M813" s="5">
        <v>1169.2</v>
      </c>
      <c r="N813" s="5" t="s">
        <v>3555</v>
      </c>
      <c r="O813" s="5" t="s">
        <v>3292</v>
      </c>
      <c r="P813" s="5" t="s">
        <v>33</v>
      </c>
      <c r="Q813" s="5">
        <v>0</v>
      </c>
      <c r="R813" s="8">
        <v>45174</v>
      </c>
      <c r="S813" s="7">
        <v>45201</v>
      </c>
      <c r="T813" s="5" t="s">
        <v>34</v>
      </c>
      <c r="U813" s="5">
        <v>1169.2</v>
      </c>
      <c r="V813" s="5">
        <v>0</v>
      </c>
      <c r="W813" s="5">
        <v>0</v>
      </c>
      <c r="X813" s="5" t="s">
        <v>3556</v>
      </c>
      <c r="Y813" s="5" t="s">
        <v>42</v>
      </c>
    </row>
    <row r="814" s="5" customFormat="1" spans="1:25">
      <c r="A814" s="5" t="s">
        <v>3544</v>
      </c>
      <c r="B814" s="5" t="s">
        <v>26</v>
      </c>
      <c r="C814" s="5" t="s">
        <v>43</v>
      </c>
      <c r="D814" s="5" t="s">
        <v>3545</v>
      </c>
      <c r="E814" s="5" t="s">
        <v>3546</v>
      </c>
      <c r="F814" s="7">
        <v>45197</v>
      </c>
      <c r="G814" s="7">
        <v>45198</v>
      </c>
      <c r="H814" s="5">
        <v>1</v>
      </c>
      <c r="I814" s="5">
        <v>1</v>
      </c>
      <c r="J814" s="5">
        <v>1</v>
      </c>
      <c r="K814" s="5" t="s">
        <v>30</v>
      </c>
      <c r="L814" s="5">
        <v>-1760.59</v>
      </c>
      <c r="M814" s="5">
        <v>-1760.59</v>
      </c>
      <c r="N814" s="5" t="s">
        <v>3547</v>
      </c>
      <c r="O814" s="5" t="s">
        <v>3292</v>
      </c>
      <c r="P814" s="5" t="s">
        <v>33</v>
      </c>
      <c r="Q814" s="5">
        <v>0</v>
      </c>
      <c r="R814" s="8">
        <v>45173</v>
      </c>
      <c r="S814" s="7">
        <v>45201</v>
      </c>
      <c r="T814" s="5" t="s">
        <v>34</v>
      </c>
      <c r="U814" s="5">
        <v>-1760.59</v>
      </c>
      <c r="V814" s="5">
        <v>0</v>
      </c>
      <c r="W814" s="5">
        <v>0</v>
      </c>
      <c r="X814" s="5" t="s">
        <v>3548</v>
      </c>
      <c r="Y814" s="5" t="s">
        <v>3549</v>
      </c>
    </row>
    <row r="815" s="5" customFormat="1" spans="1:25">
      <c r="A815" s="5" t="s">
        <v>3557</v>
      </c>
      <c r="B815" s="5" t="s">
        <v>26</v>
      </c>
      <c r="C815" s="5" t="s">
        <v>27</v>
      </c>
      <c r="D815" s="5" t="s">
        <v>3558</v>
      </c>
      <c r="E815" s="5" t="s">
        <v>674</v>
      </c>
      <c r="F815" s="7">
        <v>45197</v>
      </c>
      <c r="G815" s="7">
        <v>45198</v>
      </c>
      <c r="H815" s="5">
        <v>1</v>
      </c>
      <c r="I815" s="5">
        <v>1</v>
      </c>
      <c r="J815" s="5">
        <v>1</v>
      </c>
      <c r="K815" s="5" t="s">
        <v>30</v>
      </c>
      <c r="L815" s="5">
        <v>109.57</v>
      </c>
      <c r="M815" s="5">
        <v>109.57</v>
      </c>
      <c r="N815" s="5" t="s">
        <v>3559</v>
      </c>
      <c r="O815" s="5" t="s">
        <v>3292</v>
      </c>
      <c r="P815" s="5" t="s">
        <v>33</v>
      </c>
      <c r="Q815" s="5">
        <v>0</v>
      </c>
      <c r="R815" s="8">
        <v>45174</v>
      </c>
      <c r="S815" s="7">
        <v>45201</v>
      </c>
      <c r="T815" s="5" t="s">
        <v>34</v>
      </c>
      <c r="U815" s="5">
        <v>109.57</v>
      </c>
      <c r="V815" s="5">
        <v>0</v>
      </c>
      <c r="W815" s="5">
        <v>0</v>
      </c>
      <c r="X815" s="5" t="s">
        <v>3560</v>
      </c>
      <c r="Y815" s="5" t="s">
        <v>3561</v>
      </c>
    </row>
    <row r="816" s="5" customFormat="1" spans="1:25">
      <c r="A816" s="5" t="s">
        <v>3562</v>
      </c>
      <c r="B816" s="5" t="s">
        <v>26</v>
      </c>
      <c r="C816" s="5" t="s">
        <v>27</v>
      </c>
      <c r="D816" s="5" t="s">
        <v>3563</v>
      </c>
      <c r="E816" s="5" t="s">
        <v>1387</v>
      </c>
      <c r="F816" s="7">
        <v>45196</v>
      </c>
      <c r="G816" s="7">
        <v>45198</v>
      </c>
      <c r="H816" s="5">
        <v>1</v>
      </c>
      <c r="I816" s="5">
        <v>2</v>
      </c>
      <c r="J816" s="5">
        <v>2</v>
      </c>
      <c r="K816" s="5" t="s">
        <v>30</v>
      </c>
      <c r="L816" s="5">
        <v>2340.42</v>
      </c>
      <c r="M816" s="5">
        <v>2340.42</v>
      </c>
      <c r="N816" s="5" t="s">
        <v>3564</v>
      </c>
      <c r="O816" s="5" t="s">
        <v>3292</v>
      </c>
      <c r="P816" s="5" t="s">
        <v>33</v>
      </c>
      <c r="Q816" s="5">
        <v>0</v>
      </c>
      <c r="R816" s="8">
        <v>45175</v>
      </c>
      <c r="S816" s="7">
        <v>45201</v>
      </c>
      <c r="T816" s="5" t="s">
        <v>34</v>
      </c>
      <c r="U816" s="5">
        <v>2340.42</v>
      </c>
      <c r="V816" s="5">
        <v>0</v>
      </c>
      <c r="W816" s="5">
        <v>0</v>
      </c>
      <c r="X816" s="5" t="s">
        <v>3565</v>
      </c>
      <c r="Y816" s="5" t="s">
        <v>42</v>
      </c>
    </row>
    <row r="817" s="5" customFormat="1" spans="1:25">
      <c r="A817" s="5" t="s">
        <v>3566</v>
      </c>
      <c r="B817" s="5" t="s">
        <v>26</v>
      </c>
      <c r="C817" s="5" t="s">
        <v>27</v>
      </c>
      <c r="D817" s="5" t="s">
        <v>3567</v>
      </c>
      <c r="E817" s="5" t="s">
        <v>328</v>
      </c>
      <c r="F817" s="7">
        <v>45197</v>
      </c>
      <c r="G817" s="7">
        <v>45198</v>
      </c>
      <c r="H817" s="5">
        <v>1</v>
      </c>
      <c r="I817" s="5">
        <v>1</v>
      </c>
      <c r="J817" s="5">
        <v>1</v>
      </c>
      <c r="K817" s="5" t="s">
        <v>30</v>
      </c>
      <c r="L817" s="5">
        <v>1257.73</v>
      </c>
      <c r="M817" s="5">
        <v>1257.73</v>
      </c>
      <c r="N817" s="5" t="s">
        <v>3568</v>
      </c>
      <c r="O817" s="5" t="s">
        <v>3292</v>
      </c>
      <c r="P817" s="5" t="s">
        <v>33</v>
      </c>
      <c r="Q817" s="5">
        <v>0</v>
      </c>
      <c r="R817" s="8">
        <v>45175</v>
      </c>
      <c r="S817" s="7">
        <v>45201</v>
      </c>
      <c r="T817" s="5" t="s">
        <v>34</v>
      </c>
      <c r="U817" s="5">
        <v>1257.73</v>
      </c>
      <c r="V817" s="5">
        <v>0</v>
      </c>
      <c r="W817" s="5">
        <v>0</v>
      </c>
      <c r="X817" s="5" t="s">
        <v>3569</v>
      </c>
      <c r="Y817" s="5" t="s">
        <v>42</v>
      </c>
    </row>
    <row r="818" s="5" customFormat="1" spans="1:25">
      <c r="A818" s="5" t="s">
        <v>3570</v>
      </c>
      <c r="B818" s="5" t="s">
        <v>26</v>
      </c>
      <c r="C818" s="5" t="s">
        <v>27</v>
      </c>
      <c r="D818" s="5" t="s">
        <v>3571</v>
      </c>
      <c r="E818" s="5" t="s">
        <v>922</v>
      </c>
      <c r="F818" s="7">
        <v>45197</v>
      </c>
      <c r="G818" s="7">
        <v>45198</v>
      </c>
      <c r="H818" s="5">
        <v>1</v>
      </c>
      <c r="I818" s="5">
        <v>1</v>
      </c>
      <c r="J818" s="5">
        <v>1</v>
      </c>
      <c r="K818" s="5" t="s">
        <v>30</v>
      </c>
      <c r="L818" s="5">
        <v>2645.76</v>
      </c>
      <c r="M818" s="5">
        <v>2645.76</v>
      </c>
      <c r="N818" s="5" t="s">
        <v>3572</v>
      </c>
      <c r="O818" s="5" t="s">
        <v>3292</v>
      </c>
      <c r="P818" s="5" t="s">
        <v>33</v>
      </c>
      <c r="Q818" s="5">
        <v>0</v>
      </c>
      <c r="R818" s="8">
        <v>45175</v>
      </c>
      <c r="S818" s="7">
        <v>45201</v>
      </c>
      <c r="T818" s="5" t="s">
        <v>34</v>
      </c>
      <c r="U818" s="5">
        <v>2645.76</v>
      </c>
      <c r="V818" s="5">
        <v>0</v>
      </c>
      <c r="W818" s="5">
        <v>0</v>
      </c>
      <c r="X818" s="5" t="s">
        <v>3573</v>
      </c>
      <c r="Y818" s="5" t="s">
        <v>3573</v>
      </c>
    </row>
    <row r="819" s="5" customFormat="1" spans="1:25">
      <c r="A819" s="5" t="s">
        <v>3574</v>
      </c>
      <c r="B819" s="5" t="s">
        <v>26</v>
      </c>
      <c r="C819" s="5" t="s">
        <v>27</v>
      </c>
      <c r="D819" s="5" t="s">
        <v>3575</v>
      </c>
      <c r="E819" s="5" t="s">
        <v>227</v>
      </c>
      <c r="F819" s="7">
        <v>45193</v>
      </c>
      <c r="G819" s="7">
        <v>45198</v>
      </c>
      <c r="H819" s="5">
        <v>1</v>
      </c>
      <c r="I819" s="5">
        <v>5</v>
      </c>
      <c r="J819" s="5">
        <v>5</v>
      </c>
      <c r="K819" s="5" t="s">
        <v>30</v>
      </c>
      <c r="L819" s="5">
        <v>1416.15</v>
      </c>
      <c r="M819" s="5">
        <v>1416.15</v>
      </c>
      <c r="N819" s="5" t="s">
        <v>3576</v>
      </c>
      <c r="O819" s="5" t="s">
        <v>3292</v>
      </c>
      <c r="P819" s="5" t="s">
        <v>33</v>
      </c>
      <c r="Q819" s="5">
        <v>0</v>
      </c>
      <c r="R819" s="8">
        <v>45175</v>
      </c>
      <c r="S819" s="7">
        <v>45201</v>
      </c>
      <c r="T819" s="5" t="s">
        <v>34</v>
      </c>
      <c r="U819" s="5">
        <v>1416.15</v>
      </c>
      <c r="V819" s="5">
        <v>0</v>
      </c>
      <c r="W819" s="5">
        <v>0</v>
      </c>
      <c r="X819" s="5" t="s">
        <v>3577</v>
      </c>
      <c r="Y819" s="5" t="s">
        <v>42</v>
      </c>
    </row>
    <row r="820" s="5" customFormat="1" spans="1:25">
      <c r="A820" s="5" t="s">
        <v>3578</v>
      </c>
      <c r="B820" s="5" t="s">
        <v>26</v>
      </c>
      <c r="C820" s="5" t="s">
        <v>27</v>
      </c>
      <c r="D820" s="5" t="s">
        <v>3579</v>
      </c>
      <c r="E820" s="5" t="s">
        <v>3580</v>
      </c>
      <c r="F820" s="7">
        <v>45197</v>
      </c>
      <c r="G820" s="7">
        <v>45198</v>
      </c>
      <c r="H820" s="5">
        <v>1</v>
      </c>
      <c r="I820" s="5">
        <v>1</v>
      </c>
      <c r="J820" s="5">
        <v>1</v>
      </c>
      <c r="K820" s="5" t="s">
        <v>30</v>
      </c>
      <c r="L820" s="5">
        <v>1230.61</v>
      </c>
      <c r="M820" s="5">
        <v>1230.61</v>
      </c>
      <c r="N820" s="5" t="s">
        <v>3581</v>
      </c>
      <c r="O820" s="5" t="s">
        <v>3292</v>
      </c>
      <c r="P820" s="5" t="s">
        <v>33</v>
      </c>
      <c r="Q820" s="5">
        <v>0</v>
      </c>
      <c r="R820" s="8">
        <v>45175</v>
      </c>
      <c r="S820" s="7">
        <v>45201</v>
      </c>
      <c r="T820" s="5" t="s">
        <v>34</v>
      </c>
      <c r="U820" s="5">
        <v>1230.61</v>
      </c>
      <c r="V820" s="5">
        <v>0</v>
      </c>
      <c r="W820" s="5">
        <v>0</v>
      </c>
      <c r="X820" s="5" t="s">
        <v>3582</v>
      </c>
      <c r="Y820" s="5" t="s">
        <v>3583</v>
      </c>
    </row>
    <row r="821" s="5" customFormat="1" spans="1:25">
      <c r="A821" s="5" t="s">
        <v>3584</v>
      </c>
      <c r="B821" s="5" t="s">
        <v>26</v>
      </c>
      <c r="C821" s="5" t="s">
        <v>27</v>
      </c>
      <c r="D821" s="5" t="s">
        <v>1522</v>
      </c>
      <c r="E821" s="5" t="s">
        <v>1523</v>
      </c>
      <c r="F821" s="7">
        <v>45197</v>
      </c>
      <c r="G821" s="7">
        <v>45198</v>
      </c>
      <c r="H821" s="5">
        <v>1</v>
      </c>
      <c r="I821" s="5">
        <v>1</v>
      </c>
      <c r="J821" s="5">
        <v>1</v>
      </c>
      <c r="K821" s="5" t="s">
        <v>30</v>
      </c>
      <c r="L821" s="5">
        <v>1751.68</v>
      </c>
      <c r="M821" s="5">
        <v>1751.68</v>
      </c>
      <c r="N821" s="5" t="s">
        <v>3585</v>
      </c>
      <c r="O821" s="5" t="s">
        <v>3292</v>
      </c>
      <c r="P821" s="5" t="s">
        <v>33</v>
      </c>
      <c r="Q821" s="5">
        <v>0</v>
      </c>
      <c r="R821" s="8">
        <v>45175</v>
      </c>
      <c r="S821" s="7">
        <v>45201</v>
      </c>
      <c r="T821" s="5" t="s">
        <v>34</v>
      </c>
      <c r="U821" s="5">
        <v>1751.68</v>
      </c>
      <c r="V821" s="5">
        <v>0</v>
      </c>
      <c r="W821" s="5">
        <v>0</v>
      </c>
      <c r="X821" s="5" t="s">
        <v>3586</v>
      </c>
      <c r="Y821" s="5" t="s">
        <v>42</v>
      </c>
    </row>
    <row r="822" s="5" customFormat="1" spans="1:25">
      <c r="A822" s="5" t="s">
        <v>3587</v>
      </c>
      <c r="B822" s="5" t="s">
        <v>26</v>
      </c>
      <c r="C822" s="5" t="s">
        <v>27</v>
      </c>
      <c r="D822" s="5" t="s">
        <v>122</v>
      </c>
      <c r="E822" s="5" t="s">
        <v>3588</v>
      </c>
      <c r="F822" s="7">
        <v>45197</v>
      </c>
      <c r="G822" s="7">
        <v>45198</v>
      </c>
      <c r="H822" s="5">
        <v>2</v>
      </c>
      <c r="I822" s="5">
        <v>1</v>
      </c>
      <c r="J822" s="5">
        <v>2</v>
      </c>
      <c r="K822" s="5" t="s">
        <v>30</v>
      </c>
      <c r="L822" s="5">
        <v>942.68</v>
      </c>
      <c r="M822" s="5">
        <v>942.68</v>
      </c>
      <c r="N822" s="5" t="s">
        <v>3589</v>
      </c>
      <c r="O822" s="5" t="s">
        <v>3292</v>
      </c>
      <c r="P822" s="5" t="s">
        <v>33</v>
      </c>
      <c r="Q822" s="5">
        <v>0</v>
      </c>
      <c r="R822" s="8">
        <v>45175.0000115741</v>
      </c>
      <c r="S822" s="7">
        <v>45201</v>
      </c>
      <c r="T822" s="5" t="s">
        <v>34</v>
      </c>
      <c r="U822" s="5">
        <v>942.68</v>
      </c>
      <c r="V822" s="5">
        <v>0</v>
      </c>
      <c r="W822" s="5">
        <v>0</v>
      </c>
      <c r="X822" s="5" t="s">
        <v>3590</v>
      </c>
      <c r="Y822" s="5" t="s">
        <v>42</v>
      </c>
    </row>
    <row r="823" s="5" customFormat="1" spans="1:25">
      <c r="A823" s="5" t="s">
        <v>3591</v>
      </c>
      <c r="B823" s="5" t="s">
        <v>26</v>
      </c>
      <c r="C823" s="5" t="s">
        <v>27</v>
      </c>
      <c r="D823" s="5" t="s">
        <v>1466</v>
      </c>
      <c r="E823" s="5" t="s">
        <v>782</v>
      </c>
      <c r="F823" s="7">
        <v>45197</v>
      </c>
      <c r="G823" s="7">
        <v>45198</v>
      </c>
      <c r="H823" s="5">
        <v>1</v>
      </c>
      <c r="I823" s="5">
        <v>1</v>
      </c>
      <c r="J823" s="5">
        <v>1</v>
      </c>
      <c r="K823" s="5" t="s">
        <v>30</v>
      </c>
      <c r="L823" s="5">
        <v>1321.73</v>
      </c>
      <c r="M823" s="5">
        <v>1321.73</v>
      </c>
      <c r="N823" s="5" t="s">
        <v>3592</v>
      </c>
      <c r="O823" s="5" t="s">
        <v>3292</v>
      </c>
      <c r="P823" s="5" t="s">
        <v>33</v>
      </c>
      <c r="Q823" s="5">
        <v>0</v>
      </c>
      <c r="R823" s="8">
        <v>45175</v>
      </c>
      <c r="S823" s="7">
        <v>45201</v>
      </c>
      <c r="T823" s="5" t="s">
        <v>34</v>
      </c>
      <c r="U823" s="5">
        <v>1321.73</v>
      </c>
      <c r="V823" s="5">
        <v>0</v>
      </c>
      <c r="W823" s="5">
        <v>0</v>
      </c>
      <c r="X823" s="5" t="s">
        <v>3593</v>
      </c>
      <c r="Y823" s="5" t="s">
        <v>3594</v>
      </c>
    </row>
    <row r="824" s="5" customFormat="1" spans="1:25">
      <c r="A824" s="5" t="s">
        <v>3595</v>
      </c>
      <c r="B824" s="5" t="s">
        <v>26</v>
      </c>
      <c r="C824" s="5" t="s">
        <v>27</v>
      </c>
      <c r="D824" s="5" t="s">
        <v>543</v>
      </c>
      <c r="E824" s="5" t="s">
        <v>3596</v>
      </c>
      <c r="F824" s="7">
        <v>45196</v>
      </c>
      <c r="G824" s="7">
        <v>45198</v>
      </c>
      <c r="H824" s="5">
        <v>1</v>
      </c>
      <c r="I824" s="5">
        <v>2</v>
      </c>
      <c r="J824" s="5">
        <v>2</v>
      </c>
      <c r="K824" s="5" t="s">
        <v>30</v>
      </c>
      <c r="L824" s="5">
        <v>4956.68</v>
      </c>
      <c r="M824" s="5">
        <v>4956.68</v>
      </c>
      <c r="N824" s="5" t="s">
        <v>3597</v>
      </c>
      <c r="O824" s="5" t="s">
        <v>3292</v>
      </c>
      <c r="P824" s="5" t="s">
        <v>33</v>
      </c>
      <c r="Q824" s="5">
        <v>0</v>
      </c>
      <c r="R824" s="8">
        <v>45176.0000115741</v>
      </c>
      <c r="S824" s="7">
        <v>45201</v>
      </c>
      <c r="T824" s="5" t="s">
        <v>34</v>
      </c>
      <c r="U824" s="5">
        <v>4956.68</v>
      </c>
      <c r="V824" s="5">
        <v>0</v>
      </c>
      <c r="W824" s="5">
        <v>0</v>
      </c>
      <c r="X824" s="5" t="s">
        <v>3598</v>
      </c>
      <c r="Y824" s="5" t="s">
        <v>3598</v>
      </c>
    </row>
    <row r="825" s="5" customFormat="1" spans="1:25">
      <c r="A825" s="5" t="s">
        <v>3599</v>
      </c>
      <c r="B825" s="5" t="s">
        <v>26</v>
      </c>
      <c r="C825" s="5" t="s">
        <v>27</v>
      </c>
      <c r="D825" s="5" t="s">
        <v>1208</v>
      </c>
      <c r="E825" s="5" t="s">
        <v>1540</v>
      </c>
      <c r="F825" s="7">
        <v>45196</v>
      </c>
      <c r="G825" s="7">
        <v>45198</v>
      </c>
      <c r="H825" s="5">
        <v>1</v>
      </c>
      <c r="I825" s="5">
        <v>2</v>
      </c>
      <c r="J825" s="5">
        <v>2</v>
      </c>
      <c r="K825" s="5" t="s">
        <v>30</v>
      </c>
      <c r="L825" s="5">
        <v>3702.72</v>
      </c>
      <c r="M825" s="5">
        <v>3702.72</v>
      </c>
      <c r="N825" s="5" t="s">
        <v>3600</v>
      </c>
      <c r="O825" s="5" t="s">
        <v>3292</v>
      </c>
      <c r="P825" s="5" t="s">
        <v>33</v>
      </c>
      <c r="Q825" s="5">
        <v>0</v>
      </c>
      <c r="R825" s="8">
        <v>45176.0000115741</v>
      </c>
      <c r="S825" s="7">
        <v>45201</v>
      </c>
      <c r="T825" s="5" t="s">
        <v>34</v>
      </c>
      <c r="U825" s="5">
        <v>3702.72</v>
      </c>
      <c r="V825" s="5">
        <v>0</v>
      </c>
      <c r="W825" s="5">
        <v>0</v>
      </c>
      <c r="X825" s="5" t="s">
        <v>3601</v>
      </c>
      <c r="Y825" s="5" t="s">
        <v>3602</v>
      </c>
    </row>
    <row r="826" s="5" customFormat="1" spans="1:25">
      <c r="A826" s="5" t="s">
        <v>3587</v>
      </c>
      <c r="B826" s="5" t="s">
        <v>26</v>
      </c>
      <c r="C826" s="5" t="s">
        <v>43</v>
      </c>
      <c r="D826" s="5" t="s">
        <v>122</v>
      </c>
      <c r="E826" s="5" t="s">
        <v>3588</v>
      </c>
      <c r="F826" s="7">
        <v>45197</v>
      </c>
      <c r="G826" s="7">
        <v>45198</v>
      </c>
      <c r="H826" s="5">
        <v>2</v>
      </c>
      <c r="I826" s="5">
        <v>1</v>
      </c>
      <c r="J826" s="5">
        <v>2</v>
      </c>
      <c r="K826" s="5" t="s">
        <v>30</v>
      </c>
      <c r="L826" s="5">
        <v>-942.68</v>
      </c>
      <c r="M826" s="5">
        <v>-942.68</v>
      </c>
      <c r="N826" s="5" t="s">
        <v>3589</v>
      </c>
      <c r="O826" s="5" t="s">
        <v>3292</v>
      </c>
      <c r="P826" s="5" t="s">
        <v>33</v>
      </c>
      <c r="Q826" s="5">
        <v>0</v>
      </c>
      <c r="R826" s="8">
        <v>45175.0000115741</v>
      </c>
      <c r="S826" s="7">
        <v>45201</v>
      </c>
      <c r="T826" s="5" t="s">
        <v>34</v>
      </c>
      <c r="U826" s="5">
        <v>-942.68</v>
      </c>
      <c r="V826" s="5">
        <v>0</v>
      </c>
      <c r="W826" s="5">
        <v>0</v>
      </c>
      <c r="X826" s="5" t="s">
        <v>3590</v>
      </c>
      <c r="Y826" s="5" t="s">
        <v>42</v>
      </c>
    </row>
    <row r="827" s="5" customFormat="1" spans="1:25">
      <c r="A827" s="5" t="s">
        <v>3603</v>
      </c>
      <c r="B827" s="5" t="s">
        <v>26</v>
      </c>
      <c r="C827" s="5" t="s">
        <v>27</v>
      </c>
      <c r="D827" s="5" t="s">
        <v>1466</v>
      </c>
      <c r="E827" s="5" t="s">
        <v>2592</v>
      </c>
      <c r="F827" s="7">
        <v>45197</v>
      </c>
      <c r="G827" s="7">
        <v>45198</v>
      </c>
      <c r="H827" s="5">
        <v>1</v>
      </c>
      <c r="I827" s="5">
        <v>1</v>
      </c>
      <c r="J827" s="5">
        <v>1</v>
      </c>
      <c r="K827" s="5" t="s">
        <v>30</v>
      </c>
      <c r="L827" s="5">
        <v>1312.36</v>
      </c>
      <c r="M827" s="5">
        <v>1312.36</v>
      </c>
      <c r="N827" s="5" t="s">
        <v>3604</v>
      </c>
      <c r="O827" s="5" t="s">
        <v>3292</v>
      </c>
      <c r="P827" s="5" t="s">
        <v>33</v>
      </c>
      <c r="Q827" s="5">
        <v>0</v>
      </c>
      <c r="R827" s="8">
        <v>45176</v>
      </c>
      <c r="S827" s="7">
        <v>45201</v>
      </c>
      <c r="T827" s="5" t="s">
        <v>34</v>
      </c>
      <c r="U827" s="5">
        <v>1312.36</v>
      </c>
      <c r="V827" s="5">
        <v>0</v>
      </c>
      <c r="W827" s="5">
        <v>0</v>
      </c>
      <c r="X827" s="5" t="s">
        <v>3605</v>
      </c>
      <c r="Y827" s="5" t="s">
        <v>3606</v>
      </c>
    </row>
    <row r="828" s="5" customFormat="1" spans="1:25">
      <c r="A828" s="5" t="s">
        <v>3607</v>
      </c>
      <c r="B828" s="5" t="s">
        <v>26</v>
      </c>
      <c r="C828" s="5" t="s">
        <v>27</v>
      </c>
      <c r="D828" s="5" t="s">
        <v>3608</v>
      </c>
      <c r="E828" s="5" t="s">
        <v>3609</v>
      </c>
      <c r="F828" s="7">
        <v>45195</v>
      </c>
      <c r="G828" s="7">
        <v>45198</v>
      </c>
      <c r="H828" s="5">
        <v>1</v>
      </c>
      <c r="I828" s="5">
        <v>3</v>
      </c>
      <c r="J828" s="5">
        <v>3</v>
      </c>
      <c r="K828" s="5" t="s">
        <v>30</v>
      </c>
      <c r="L828" s="5">
        <v>1838.37</v>
      </c>
      <c r="M828" s="5">
        <v>1838.37</v>
      </c>
      <c r="N828" s="5" t="s">
        <v>3610</v>
      </c>
      <c r="O828" s="5" t="s">
        <v>3292</v>
      </c>
      <c r="P828" s="5" t="s">
        <v>33</v>
      </c>
      <c r="Q828" s="5">
        <v>0</v>
      </c>
      <c r="R828" s="8">
        <v>45176</v>
      </c>
      <c r="S828" s="7">
        <v>45201</v>
      </c>
      <c r="T828" s="5" t="s">
        <v>34</v>
      </c>
      <c r="U828" s="5">
        <v>1838.37</v>
      </c>
      <c r="V828" s="5">
        <v>0</v>
      </c>
      <c r="W828" s="5">
        <v>0</v>
      </c>
      <c r="X828" s="5" t="s">
        <v>3611</v>
      </c>
      <c r="Y828" s="5" t="s">
        <v>42</v>
      </c>
    </row>
    <row r="829" s="5" customFormat="1" spans="1:25">
      <c r="A829" s="5" t="s">
        <v>3612</v>
      </c>
      <c r="B829" s="5" t="s">
        <v>26</v>
      </c>
      <c r="C829" s="5" t="s">
        <v>27</v>
      </c>
      <c r="D829" s="5" t="s">
        <v>3613</v>
      </c>
      <c r="E829" s="5" t="s">
        <v>3614</v>
      </c>
      <c r="F829" s="7">
        <v>45197</v>
      </c>
      <c r="G829" s="7">
        <v>45198</v>
      </c>
      <c r="H829" s="5">
        <v>1</v>
      </c>
      <c r="I829" s="5">
        <v>1</v>
      </c>
      <c r="J829" s="5">
        <v>1</v>
      </c>
      <c r="K829" s="5" t="s">
        <v>30</v>
      </c>
      <c r="L829" s="5">
        <v>645.86</v>
      </c>
      <c r="M829" s="5">
        <v>645.86</v>
      </c>
      <c r="N829" s="5" t="s">
        <v>3615</v>
      </c>
      <c r="O829" s="5" t="s">
        <v>3292</v>
      </c>
      <c r="P829" s="5" t="s">
        <v>33</v>
      </c>
      <c r="Q829" s="5">
        <v>0</v>
      </c>
      <c r="R829" s="8">
        <v>45177.0000115741</v>
      </c>
      <c r="S829" s="7">
        <v>45201</v>
      </c>
      <c r="T829" s="5" t="s">
        <v>34</v>
      </c>
      <c r="U829" s="5">
        <v>645.86</v>
      </c>
      <c r="V829" s="5">
        <v>0</v>
      </c>
      <c r="W829" s="5">
        <v>0</v>
      </c>
      <c r="X829" s="5" t="s">
        <v>3616</v>
      </c>
      <c r="Y829" s="5" t="s">
        <v>3617</v>
      </c>
    </row>
    <row r="830" s="5" customFormat="1" spans="1:25">
      <c r="A830" s="5" t="s">
        <v>3618</v>
      </c>
      <c r="B830" s="5" t="s">
        <v>26</v>
      </c>
      <c r="C830" s="5" t="s">
        <v>27</v>
      </c>
      <c r="D830" s="5" t="s">
        <v>1208</v>
      </c>
      <c r="E830" s="5" t="s">
        <v>1540</v>
      </c>
      <c r="F830" s="7">
        <v>45196</v>
      </c>
      <c r="G830" s="7">
        <v>45198</v>
      </c>
      <c r="H830" s="5">
        <v>1</v>
      </c>
      <c r="I830" s="5">
        <v>2</v>
      </c>
      <c r="J830" s="5">
        <v>2</v>
      </c>
      <c r="K830" s="5" t="s">
        <v>30</v>
      </c>
      <c r="L830" s="5">
        <v>3692.38</v>
      </c>
      <c r="M830" s="5">
        <v>3692.38</v>
      </c>
      <c r="N830" s="5" t="s">
        <v>3619</v>
      </c>
      <c r="O830" s="5" t="s">
        <v>3292</v>
      </c>
      <c r="P830" s="5" t="s">
        <v>33</v>
      </c>
      <c r="Q830" s="5">
        <v>0</v>
      </c>
      <c r="R830" s="8">
        <v>45177.0000115741</v>
      </c>
      <c r="S830" s="7">
        <v>45201</v>
      </c>
      <c r="T830" s="5" t="s">
        <v>34</v>
      </c>
      <c r="U830" s="5">
        <v>3692.38</v>
      </c>
      <c r="V830" s="5">
        <v>0</v>
      </c>
      <c r="W830" s="5">
        <v>0</v>
      </c>
      <c r="X830" s="5" t="s">
        <v>3620</v>
      </c>
      <c r="Y830" s="5" t="s">
        <v>42</v>
      </c>
    </row>
    <row r="831" s="5" customFormat="1" spans="1:25">
      <c r="A831" s="5" t="s">
        <v>3621</v>
      </c>
      <c r="B831" s="5" t="s">
        <v>26</v>
      </c>
      <c r="C831" s="5" t="s">
        <v>27</v>
      </c>
      <c r="D831" s="5" t="s">
        <v>459</v>
      </c>
      <c r="E831" s="5" t="s">
        <v>3622</v>
      </c>
      <c r="F831" s="7">
        <v>45197</v>
      </c>
      <c r="G831" s="7">
        <v>45198</v>
      </c>
      <c r="H831" s="5">
        <v>1</v>
      </c>
      <c r="I831" s="5">
        <v>1</v>
      </c>
      <c r="J831" s="5">
        <v>1</v>
      </c>
      <c r="K831" s="5" t="s">
        <v>30</v>
      </c>
      <c r="L831" s="5">
        <v>1555.75</v>
      </c>
      <c r="M831" s="5">
        <v>1555.75</v>
      </c>
      <c r="N831" s="5" t="s">
        <v>3623</v>
      </c>
      <c r="O831" s="5" t="s">
        <v>3292</v>
      </c>
      <c r="P831" s="5" t="s">
        <v>33</v>
      </c>
      <c r="Q831" s="5">
        <v>0</v>
      </c>
      <c r="R831" s="8">
        <v>45177</v>
      </c>
      <c r="S831" s="7">
        <v>45201</v>
      </c>
      <c r="T831" s="5" t="s">
        <v>34</v>
      </c>
      <c r="U831" s="5">
        <v>1555.75</v>
      </c>
      <c r="V831" s="5">
        <v>0</v>
      </c>
      <c r="W831" s="5">
        <v>0</v>
      </c>
      <c r="X831" s="5" t="s">
        <v>3624</v>
      </c>
      <c r="Y831" s="5" t="s">
        <v>42</v>
      </c>
    </row>
    <row r="832" s="5" customFormat="1" spans="1:25">
      <c r="A832" s="5" t="s">
        <v>3574</v>
      </c>
      <c r="B832" s="5" t="s">
        <v>26</v>
      </c>
      <c r="C832" s="5" t="s">
        <v>43</v>
      </c>
      <c r="D832" s="5" t="s">
        <v>3575</v>
      </c>
      <c r="E832" s="5" t="s">
        <v>227</v>
      </c>
      <c r="F832" s="7">
        <v>45193</v>
      </c>
      <c r="G832" s="7">
        <v>45198</v>
      </c>
      <c r="H832" s="5">
        <v>1</v>
      </c>
      <c r="I832" s="5">
        <v>5</v>
      </c>
      <c r="J832" s="5">
        <v>5</v>
      </c>
      <c r="K832" s="5" t="s">
        <v>30</v>
      </c>
      <c r="L832" s="5">
        <v>-1416.15</v>
      </c>
      <c r="M832" s="5">
        <v>-1416.15</v>
      </c>
      <c r="N832" s="5" t="s">
        <v>3576</v>
      </c>
      <c r="O832" s="5" t="s">
        <v>3292</v>
      </c>
      <c r="P832" s="5" t="s">
        <v>33</v>
      </c>
      <c r="Q832" s="5">
        <v>0</v>
      </c>
      <c r="R832" s="8">
        <v>45175</v>
      </c>
      <c r="S832" s="7">
        <v>45201</v>
      </c>
      <c r="T832" s="5" t="s">
        <v>34</v>
      </c>
      <c r="U832" s="5">
        <v>-1416.15</v>
      </c>
      <c r="V832" s="5">
        <v>0</v>
      </c>
      <c r="W832" s="5">
        <v>0</v>
      </c>
      <c r="X832" s="5" t="s">
        <v>3577</v>
      </c>
      <c r="Y832" s="5" t="s">
        <v>42</v>
      </c>
    </row>
    <row r="833" s="5" customFormat="1" spans="1:25">
      <c r="A833" s="5" t="s">
        <v>3625</v>
      </c>
      <c r="B833" s="5" t="s">
        <v>26</v>
      </c>
      <c r="C833" s="5" t="s">
        <v>27</v>
      </c>
      <c r="D833" s="5" t="s">
        <v>981</v>
      </c>
      <c r="E833" s="5" t="s">
        <v>1091</v>
      </c>
      <c r="F833" s="7">
        <v>45197</v>
      </c>
      <c r="G833" s="7">
        <v>45198</v>
      </c>
      <c r="H833" s="5">
        <v>1</v>
      </c>
      <c r="I833" s="5">
        <v>1</v>
      </c>
      <c r="J833" s="5">
        <v>1</v>
      </c>
      <c r="K833" s="5" t="s">
        <v>30</v>
      </c>
      <c r="L833" s="5">
        <v>488.82</v>
      </c>
      <c r="M833" s="5">
        <v>488.82</v>
      </c>
      <c r="N833" s="5" t="s">
        <v>3626</v>
      </c>
      <c r="O833" s="5" t="s">
        <v>3292</v>
      </c>
      <c r="P833" s="5" t="s">
        <v>33</v>
      </c>
      <c r="Q833" s="5">
        <v>0</v>
      </c>
      <c r="R833" s="8">
        <v>45178</v>
      </c>
      <c r="S833" s="7">
        <v>45201</v>
      </c>
      <c r="T833" s="5" t="s">
        <v>34</v>
      </c>
      <c r="U833" s="5">
        <v>488.82</v>
      </c>
      <c r="V833" s="5">
        <v>0</v>
      </c>
      <c r="W833" s="5">
        <v>0</v>
      </c>
      <c r="X833" s="5" t="s">
        <v>3627</v>
      </c>
      <c r="Y833" s="5" t="s">
        <v>3628</v>
      </c>
    </row>
    <row r="834" s="5" customFormat="1" spans="1:25">
      <c r="A834" s="5" t="s">
        <v>3472</v>
      </c>
      <c r="B834" s="5" t="s">
        <v>26</v>
      </c>
      <c r="C834" s="5" t="s">
        <v>43</v>
      </c>
      <c r="D834" s="5" t="s">
        <v>3473</v>
      </c>
      <c r="E834" s="5" t="s">
        <v>3474</v>
      </c>
      <c r="F834" s="7">
        <v>45196</v>
      </c>
      <c r="G834" s="7">
        <v>45198</v>
      </c>
      <c r="H834" s="5">
        <v>1</v>
      </c>
      <c r="I834" s="5">
        <v>2</v>
      </c>
      <c r="J834" s="5">
        <v>2</v>
      </c>
      <c r="K834" s="5" t="s">
        <v>30</v>
      </c>
      <c r="L834" s="5">
        <v>-1891.46</v>
      </c>
      <c r="M834" s="5">
        <v>-1891.46</v>
      </c>
      <c r="N834" s="5" t="s">
        <v>3475</v>
      </c>
      <c r="O834" s="5" t="s">
        <v>3292</v>
      </c>
      <c r="P834" s="5" t="s">
        <v>33</v>
      </c>
      <c r="Q834" s="5">
        <v>0</v>
      </c>
      <c r="R834" s="8">
        <v>45164.0000115741</v>
      </c>
      <c r="S834" s="7">
        <v>45201</v>
      </c>
      <c r="T834" s="5" t="s">
        <v>34</v>
      </c>
      <c r="U834" s="5">
        <v>-1891.46</v>
      </c>
      <c r="V834" s="5">
        <v>0</v>
      </c>
      <c r="W834" s="5">
        <v>0</v>
      </c>
      <c r="X834" s="5" t="s">
        <v>3476</v>
      </c>
      <c r="Y834" s="5" t="s">
        <v>42</v>
      </c>
    </row>
    <row r="835" s="5" customFormat="1" spans="1:25">
      <c r="A835" s="5" t="s">
        <v>3629</v>
      </c>
      <c r="B835" s="5" t="s">
        <v>26</v>
      </c>
      <c r="C835" s="5" t="s">
        <v>27</v>
      </c>
      <c r="D835" s="5" t="s">
        <v>2123</v>
      </c>
      <c r="E835" s="5" t="s">
        <v>438</v>
      </c>
      <c r="F835" s="7">
        <v>45197</v>
      </c>
      <c r="G835" s="7">
        <v>45198</v>
      </c>
      <c r="H835" s="5">
        <v>1</v>
      </c>
      <c r="I835" s="5">
        <v>1</v>
      </c>
      <c r="J835" s="5">
        <v>1</v>
      </c>
      <c r="K835" s="5" t="s">
        <v>30</v>
      </c>
      <c r="L835" s="5">
        <v>514.73</v>
      </c>
      <c r="M835" s="5">
        <v>514.73</v>
      </c>
      <c r="N835" s="5" t="s">
        <v>3630</v>
      </c>
      <c r="O835" s="5" t="s">
        <v>3292</v>
      </c>
      <c r="P835" s="5" t="s">
        <v>33</v>
      </c>
      <c r="Q835" s="5">
        <v>0</v>
      </c>
      <c r="R835" s="8">
        <v>45179</v>
      </c>
      <c r="S835" s="7">
        <v>45201</v>
      </c>
      <c r="T835" s="5" t="s">
        <v>34</v>
      </c>
      <c r="U835" s="5">
        <v>514.73</v>
      </c>
      <c r="V835" s="5">
        <v>0</v>
      </c>
      <c r="W835" s="5">
        <v>0</v>
      </c>
      <c r="X835" s="5" t="s">
        <v>3631</v>
      </c>
      <c r="Y835" s="5" t="s">
        <v>42</v>
      </c>
    </row>
    <row r="836" s="5" customFormat="1" spans="1:25">
      <c r="A836" s="5" t="s">
        <v>3629</v>
      </c>
      <c r="B836" s="5" t="s">
        <v>26</v>
      </c>
      <c r="C836" s="5" t="s">
        <v>43</v>
      </c>
      <c r="D836" s="5" t="s">
        <v>2123</v>
      </c>
      <c r="E836" s="5" t="s">
        <v>438</v>
      </c>
      <c r="F836" s="7">
        <v>45197</v>
      </c>
      <c r="G836" s="7">
        <v>45198</v>
      </c>
      <c r="H836" s="5">
        <v>1</v>
      </c>
      <c r="I836" s="5">
        <v>1</v>
      </c>
      <c r="J836" s="5">
        <v>1</v>
      </c>
      <c r="K836" s="5" t="s">
        <v>30</v>
      </c>
      <c r="L836" s="5">
        <v>-514.73</v>
      </c>
      <c r="M836" s="5">
        <v>-514.73</v>
      </c>
      <c r="N836" s="5" t="s">
        <v>3630</v>
      </c>
      <c r="O836" s="5" t="s">
        <v>3292</v>
      </c>
      <c r="P836" s="5" t="s">
        <v>33</v>
      </c>
      <c r="Q836" s="5">
        <v>0</v>
      </c>
      <c r="R836" s="8">
        <v>45179</v>
      </c>
      <c r="S836" s="7">
        <v>45201</v>
      </c>
      <c r="T836" s="5" t="s">
        <v>34</v>
      </c>
      <c r="U836" s="5">
        <v>-514.73</v>
      </c>
      <c r="V836" s="5">
        <v>0</v>
      </c>
      <c r="W836" s="5">
        <v>0</v>
      </c>
      <c r="X836" s="5" t="s">
        <v>3631</v>
      </c>
      <c r="Y836" s="5" t="s">
        <v>42</v>
      </c>
    </row>
    <row r="837" s="5" customFormat="1" spans="1:25">
      <c r="A837" s="5" t="s">
        <v>3632</v>
      </c>
      <c r="B837" s="5" t="s">
        <v>26</v>
      </c>
      <c r="C837" s="5" t="s">
        <v>27</v>
      </c>
      <c r="D837" s="5" t="s">
        <v>3633</v>
      </c>
      <c r="E837" s="5" t="s">
        <v>227</v>
      </c>
      <c r="F837" s="7">
        <v>45196</v>
      </c>
      <c r="G837" s="7">
        <v>45198</v>
      </c>
      <c r="H837" s="5">
        <v>1</v>
      </c>
      <c r="I837" s="5">
        <v>2</v>
      </c>
      <c r="J837" s="5">
        <v>2</v>
      </c>
      <c r="K837" s="5" t="s">
        <v>30</v>
      </c>
      <c r="L837" s="5">
        <v>2191.74</v>
      </c>
      <c r="M837" s="5">
        <v>2191.74</v>
      </c>
      <c r="N837" s="5" t="s">
        <v>3634</v>
      </c>
      <c r="O837" s="5" t="s">
        <v>3292</v>
      </c>
      <c r="P837" s="5" t="s">
        <v>33</v>
      </c>
      <c r="Q837" s="5">
        <v>0</v>
      </c>
      <c r="R837" s="8">
        <v>45179</v>
      </c>
      <c r="S837" s="7">
        <v>45201</v>
      </c>
      <c r="T837" s="5" t="s">
        <v>34</v>
      </c>
      <c r="U837" s="5">
        <v>2191.74</v>
      </c>
      <c r="V837" s="5">
        <v>0</v>
      </c>
      <c r="W837" s="5">
        <v>0</v>
      </c>
      <c r="X837" s="5" t="s">
        <v>3635</v>
      </c>
      <c r="Y837" s="5" t="s">
        <v>3636</v>
      </c>
    </row>
    <row r="838" s="5" customFormat="1" spans="1:25">
      <c r="A838" s="5" t="s">
        <v>3637</v>
      </c>
      <c r="B838" s="5" t="s">
        <v>26</v>
      </c>
      <c r="C838" s="5" t="s">
        <v>27</v>
      </c>
      <c r="D838" s="5" t="s">
        <v>1471</v>
      </c>
      <c r="E838" s="5" t="s">
        <v>1472</v>
      </c>
      <c r="F838" s="7">
        <v>45197</v>
      </c>
      <c r="G838" s="7">
        <v>45198</v>
      </c>
      <c r="H838" s="5">
        <v>1</v>
      </c>
      <c r="I838" s="5">
        <v>1</v>
      </c>
      <c r="J838" s="5">
        <v>1</v>
      </c>
      <c r="K838" s="5" t="s">
        <v>30</v>
      </c>
      <c r="L838" s="5">
        <v>1053.12</v>
      </c>
      <c r="M838" s="5">
        <v>1053.12</v>
      </c>
      <c r="N838" s="5" t="s">
        <v>3638</v>
      </c>
      <c r="O838" s="5" t="s">
        <v>3292</v>
      </c>
      <c r="P838" s="5" t="s">
        <v>33</v>
      </c>
      <c r="Q838" s="5">
        <v>0</v>
      </c>
      <c r="R838" s="8">
        <v>45179</v>
      </c>
      <c r="S838" s="7">
        <v>45201</v>
      </c>
      <c r="T838" s="5" t="s">
        <v>34</v>
      </c>
      <c r="U838" s="5">
        <v>1053.12</v>
      </c>
      <c r="V838" s="5">
        <v>0</v>
      </c>
      <c r="W838" s="5">
        <v>0</v>
      </c>
      <c r="X838" s="5" t="s">
        <v>3639</v>
      </c>
      <c r="Y838" s="5" t="s">
        <v>3640</v>
      </c>
    </row>
    <row r="839" s="5" customFormat="1" spans="1:25">
      <c r="A839" s="5" t="s">
        <v>3641</v>
      </c>
      <c r="B839" s="5" t="s">
        <v>26</v>
      </c>
      <c r="C839" s="5" t="s">
        <v>27</v>
      </c>
      <c r="D839" s="5" t="s">
        <v>981</v>
      </c>
      <c r="E839" s="5" t="s">
        <v>1091</v>
      </c>
      <c r="F839" s="7">
        <v>45197</v>
      </c>
      <c r="G839" s="7">
        <v>45198</v>
      </c>
      <c r="H839" s="5">
        <v>1</v>
      </c>
      <c r="I839" s="5">
        <v>1</v>
      </c>
      <c r="J839" s="5">
        <v>1</v>
      </c>
      <c r="K839" s="5" t="s">
        <v>30</v>
      </c>
      <c r="L839" s="5">
        <v>488.82</v>
      </c>
      <c r="M839" s="5">
        <v>488.82</v>
      </c>
      <c r="N839" s="5" t="s">
        <v>3642</v>
      </c>
      <c r="O839" s="5" t="s">
        <v>3292</v>
      </c>
      <c r="P839" s="5" t="s">
        <v>33</v>
      </c>
      <c r="Q839" s="5">
        <v>0</v>
      </c>
      <c r="R839" s="8">
        <v>45179</v>
      </c>
      <c r="S839" s="7">
        <v>45201</v>
      </c>
      <c r="T839" s="5" t="s">
        <v>34</v>
      </c>
      <c r="U839" s="5">
        <v>488.82</v>
      </c>
      <c r="V839" s="5">
        <v>0</v>
      </c>
      <c r="W839" s="5">
        <v>0</v>
      </c>
      <c r="X839" s="5" t="s">
        <v>3643</v>
      </c>
      <c r="Y839" s="5" t="s">
        <v>3644</v>
      </c>
    </row>
    <row r="840" s="5" customFormat="1" spans="1:25">
      <c r="A840" s="5" t="s">
        <v>3645</v>
      </c>
      <c r="B840" s="5" t="s">
        <v>26</v>
      </c>
      <c r="C840" s="5" t="s">
        <v>27</v>
      </c>
      <c r="D840" s="5" t="s">
        <v>3579</v>
      </c>
      <c r="E840" s="5" t="s">
        <v>3580</v>
      </c>
      <c r="F840" s="7">
        <v>45197</v>
      </c>
      <c r="G840" s="7">
        <v>45198</v>
      </c>
      <c r="H840" s="5">
        <v>1</v>
      </c>
      <c r="I840" s="5">
        <v>1</v>
      </c>
      <c r="J840" s="5">
        <v>1</v>
      </c>
      <c r="K840" s="5" t="s">
        <v>30</v>
      </c>
      <c r="L840" s="5">
        <v>1221.49</v>
      </c>
      <c r="M840" s="5">
        <v>1221.49</v>
      </c>
      <c r="N840" s="5" t="s">
        <v>3646</v>
      </c>
      <c r="O840" s="5" t="s">
        <v>3292</v>
      </c>
      <c r="P840" s="5" t="s">
        <v>33</v>
      </c>
      <c r="Q840" s="5">
        <v>0</v>
      </c>
      <c r="R840" s="8">
        <v>45179</v>
      </c>
      <c r="S840" s="7">
        <v>45201</v>
      </c>
      <c r="T840" s="5" t="s">
        <v>34</v>
      </c>
      <c r="U840" s="5">
        <v>1221.49</v>
      </c>
      <c r="V840" s="5">
        <v>0</v>
      </c>
      <c r="W840" s="5">
        <v>0</v>
      </c>
      <c r="X840" s="5" t="s">
        <v>3647</v>
      </c>
      <c r="Y840" s="5" t="s">
        <v>42</v>
      </c>
    </row>
    <row r="841" s="5" customFormat="1" spans="1:25">
      <c r="A841" s="5" t="s">
        <v>3648</v>
      </c>
      <c r="B841" s="5" t="s">
        <v>26</v>
      </c>
      <c r="C841" s="5" t="s">
        <v>27</v>
      </c>
      <c r="D841" s="5" t="s">
        <v>740</v>
      </c>
      <c r="E841" s="5" t="s">
        <v>3649</v>
      </c>
      <c r="F841" s="7">
        <v>45197</v>
      </c>
      <c r="G841" s="7">
        <v>45198</v>
      </c>
      <c r="H841" s="5">
        <v>1</v>
      </c>
      <c r="I841" s="5">
        <v>1</v>
      </c>
      <c r="J841" s="5">
        <v>1</v>
      </c>
      <c r="K841" s="5" t="s">
        <v>30</v>
      </c>
      <c r="L841" s="5">
        <v>1296.02</v>
      </c>
      <c r="M841" s="5">
        <v>1296.02</v>
      </c>
      <c r="N841" s="5" t="s">
        <v>3650</v>
      </c>
      <c r="O841" s="5" t="s">
        <v>3292</v>
      </c>
      <c r="P841" s="5" t="s">
        <v>33</v>
      </c>
      <c r="Q841" s="5">
        <v>0</v>
      </c>
      <c r="R841" s="8">
        <v>45179.0000115741</v>
      </c>
      <c r="S841" s="7">
        <v>45201</v>
      </c>
      <c r="T841" s="5" t="s">
        <v>34</v>
      </c>
      <c r="U841" s="5">
        <v>1296.02</v>
      </c>
      <c r="V841" s="5">
        <v>0</v>
      </c>
      <c r="W841" s="5">
        <v>0</v>
      </c>
      <c r="X841" s="5" t="s">
        <v>3651</v>
      </c>
      <c r="Y841" s="5" t="s">
        <v>3652</v>
      </c>
    </row>
    <row r="842" s="5" customFormat="1" spans="1:25">
      <c r="A842" s="5" t="s">
        <v>3621</v>
      </c>
      <c r="B842" s="5" t="s">
        <v>26</v>
      </c>
      <c r="C842" s="5" t="s">
        <v>43</v>
      </c>
      <c r="D842" s="5" t="s">
        <v>459</v>
      </c>
      <c r="E842" s="5" t="s">
        <v>3622</v>
      </c>
      <c r="F842" s="7">
        <v>45197</v>
      </c>
      <c r="G842" s="7">
        <v>45198</v>
      </c>
      <c r="H842" s="5">
        <v>1</v>
      </c>
      <c r="I842" s="5">
        <v>1</v>
      </c>
      <c r="J842" s="5">
        <v>1</v>
      </c>
      <c r="K842" s="5" t="s">
        <v>30</v>
      </c>
      <c r="L842" s="5">
        <v>-1555.75</v>
      </c>
      <c r="M842" s="5">
        <v>-1555.75</v>
      </c>
      <c r="N842" s="5" t="s">
        <v>3623</v>
      </c>
      <c r="O842" s="5" t="s">
        <v>3292</v>
      </c>
      <c r="P842" s="5" t="s">
        <v>33</v>
      </c>
      <c r="Q842" s="5">
        <v>0</v>
      </c>
      <c r="R842" s="8">
        <v>45177</v>
      </c>
      <c r="S842" s="7">
        <v>45201</v>
      </c>
      <c r="T842" s="5" t="s">
        <v>34</v>
      </c>
      <c r="U842" s="5">
        <v>-1555.75</v>
      </c>
      <c r="V842" s="5">
        <v>0</v>
      </c>
      <c r="W842" s="5">
        <v>0</v>
      </c>
      <c r="X842" s="5" t="s">
        <v>3624</v>
      </c>
      <c r="Y842" s="5" t="s">
        <v>42</v>
      </c>
    </row>
    <row r="843" s="5" customFormat="1" spans="1:26">
      <c r="A843" s="5" t="s">
        <v>3653</v>
      </c>
      <c r="B843" s="5" t="s">
        <v>26</v>
      </c>
      <c r="C843" s="5" t="s">
        <v>27</v>
      </c>
      <c r="D843" s="5" t="s">
        <v>527</v>
      </c>
      <c r="E843" s="5" t="s">
        <v>528</v>
      </c>
      <c r="F843" s="7">
        <v>45197</v>
      </c>
      <c r="G843" s="7">
        <v>45198</v>
      </c>
      <c r="H843" s="5">
        <v>2</v>
      </c>
      <c r="I843" s="5">
        <v>1</v>
      </c>
      <c r="J843" s="5">
        <v>2</v>
      </c>
      <c r="K843" s="5" t="s">
        <v>30</v>
      </c>
      <c r="L843" s="5">
        <v>2583.6</v>
      </c>
      <c r="M843" s="5">
        <v>2583.6</v>
      </c>
      <c r="N843" s="5" t="s">
        <v>3654</v>
      </c>
      <c r="O843" s="5" t="s">
        <v>3292</v>
      </c>
      <c r="P843" s="5" t="s">
        <v>33</v>
      </c>
      <c r="Q843" s="5">
        <v>0</v>
      </c>
      <c r="R843" s="8">
        <v>45180</v>
      </c>
      <c r="S843" s="7">
        <v>45201</v>
      </c>
      <c r="T843" s="5" t="s">
        <v>34</v>
      </c>
      <c r="U843" s="5">
        <v>2583.6</v>
      </c>
      <c r="V843" s="5">
        <v>0</v>
      </c>
      <c r="W843" s="5">
        <v>0</v>
      </c>
      <c r="X843" s="5" t="s">
        <v>3655</v>
      </c>
      <c r="Y843" s="5">
        <v>3379652</v>
      </c>
      <c r="Z843" s="5" t="s">
        <v>3656</v>
      </c>
    </row>
    <row r="844" s="5" customFormat="1" spans="1:25">
      <c r="A844" s="5" t="s">
        <v>3657</v>
      </c>
      <c r="B844" s="5" t="s">
        <v>26</v>
      </c>
      <c r="C844" s="5" t="s">
        <v>27</v>
      </c>
      <c r="D844" s="5" t="s">
        <v>3658</v>
      </c>
      <c r="E844" s="5" t="s">
        <v>593</v>
      </c>
      <c r="F844" s="7">
        <v>45194</v>
      </c>
      <c r="G844" s="7">
        <v>45198</v>
      </c>
      <c r="H844" s="5">
        <v>1</v>
      </c>
      <c r="I844" s="5">
        <v>4</v>
      </c>
      <c r="J844" s="5">
        <v>4</v>
      </c>
      <c r="K844" s="5" t="s">
        <v>30</v>
      </c>
      <c r="L844" s="5">
        <v>1908.08</v>
      </c>
      <c r="M844" s="5">
        <v>1908.08</v>
      </c>
      <c r="N844" s="5" t="s">
        <v>3659</v>
      </c>
      <c r="O844" s="5" t="s">
        <v>3292</v>
      </c>
      <c r="P844" s="5" t="s">
        <v>33</v>
      </c>
      <c r="Q844" s="5">
        <v>0</v>
      </c>
      <c r="R844" s="8">
        <v>45180</v>
      </c>
      <c r="S844" s="7">
        <v>45201</v>
      </c>
      <c r="T844" s="5" t="s">
        <v>34</v>
      </c>
      <c r="U844" s="5">
        <v>1908.08</v>
      </c>
      <c r="V844" s="5">
        <v>0</v>
      </c>
      <c r="W844" s="5">
        <v>0</v>
      </c>
      <c r="X844" s="5" t="s">
        <v>3660</v>
      </c>
      <c r="Y844" s="5" t="s">
        <v>42</v>
      </c>
    </row>
    <row r="845" s="5" customFormat="1" spans="1:25">
      <c r="A845" s="5" t="s">
        <v>3657</v>
      </c>
      <c r="B845" s="5" t="s">
        <v>26</v>
      </c>
      <c r="C845" s="5" t="s">
        <v>43</v>
      </c>
      <c r="D845" s="5" t="s">
        <v>3658</v>
      </c>
      <c r="E845" s="5" t="s">
        <v>593</v>
      </c>
      <c r="F845" s="7">
        <v>45194</v>
      </c>
      <c r="G845" s="7">
        <v>45198</v>
      </c>
      <c r="H845" s="5">
        <v>1</v>
      </c>
      <c r="I845" s="5">
        <v>4</v>
      </c>
      <c r="J845" s="5">
        <v>4</v>
      </c>
      <c r="K845" s="5" t="s">
        <v>30</v>
      </c>
      <c r="L845" s="5">
        <v>-1908.08</v>
      </c>
      <c r="M845" s="5">
        <v>-1908.08</v>
      </c>
      <c r="N845" s="5" t="s">
        <v>3659</v>
      </c>
      <c r="O845" s="5" t="s">
        <v>3292</v>
      </c>
      <c r="P845" s="5" t="s">
        <v>33</v>
      </c>
      <c r="Q845" s="5">
        <v>0</v>
      </c>
      <c r="R845" s="8">
        <v>45180</v>
      </c>
      <c r="S845" s="7">
        <v>45201</v>
      </c>
      <c r="T845" s="5" t="s">
        <v>34</v>
      </c>
      <c r="U845" s="5">
        <v>-1908.08</v>
      </c>
      <c r="V845" s="5">
        <v>0</v>
      </c>
      <c r="W845" s="5">
        <v>0</v>
      </c>
      <c r="X845" s="5" t="s">
        <v>3660</v>
      </c>
      <c r="Y845" s="5" t="s">
        <v>42</v>
      </c>
    </row>
    <row r="846" s="5" customFormat="1" spans="1:25">
      <c r="A846" s="5" t="s">
        <v>3661</v>
      </c>
      <c r="B846" s="5" t="s">
        <v>26</v>
      </c>
      <c r="C846" s="5" t="s">
        <v>27</v>
      </c>
      <c r="D846" s="5" t="s">
        <v>2324</v>
      </c>
      <c r="E846" s="5" t="s">
        <v>46</v>
      </c>
      <c r="F846" s="7">
        <v>45197</v>
      </c>
      <c r="G846" s="7">
        <v>45198</v>
      </c>
      <c r="H846" s="5">
        <v>1</v>
      </c>
      <c r="I846" s="5">
        <v>1</v>
      </c>
      <c r="J846" s="5">
        <v>1</v>
      </c>
      <c r="K846" s="5" t="s">
        <v>30</v>
      </c>
      <c r="L846" s="5">
        <v>536.74</v>
      </c>
      <c r="M846" s="5">
        <v>536.74</v>
      </c>
      <c r="N846" s="5" t="s">
        <v>3662</v>
      </c>
      <c r="O846" s="5" t="s">
        <v>3292</v>
      </c>
      <c r="P846" s="5" t="s">
        <v>33</v>
      </c>
      <c r="Q846" s="5">
        <v>0</v>
      </c>
      <c r="R846" s="8">
        <v>45180</v>
      </c>
      <c r="S846" s="7">
        <v>45201</v>
      </c>
      <c r="T846" s="5" t="s">
        <v>34</v>
      </c>
      <c r="U846" s="5">
        <v>536.74</v>
      </c>
      <c r="V846" s="5">
        <v>0</v>
      </c>
      <c r="W846" s="5">
        <v>0</v>
      </c>
      <c r="X846" s="5" t="s">
        <v>3663</v>
      </c>
      <c r="Y846" s="5" t="s">
        <v>3664</v>
      </c>
    </row>
    <row r="847" s="5" customFormat="1" spans="1:25">
      <c r="A847" s="5" t="s">
        <v>3665</v>
      </c>
      <c r="B847" s="5" t="s">
        <v>26</v>
      </c>
      <c r="C847" s="5" t="s">
        <v>27</v>
      </c>
      <c r="D847" s="5" t="s">
        <v>3666</v>
      </c>
      <c r="E847" s="5" t="s">
        <v>615</v>
      </c>
      <c r="F847" s="7">
        <v>45197</v>
      </c>
      <c r="G847" s="7">
        <v>45198</v>
      </c>
      <c r="H847" s="5">
        <v>1</v>
      </c>
      <c r="I847" s="5">
        <v>1</v>
      </c>
      <c r="J847" s="5">
        <v>1</v>
      </c>
      <c r="K847" s="5" t="s">
        <v>30</v>
      </c>
      <c r="L847" s="5">
        <v>286.53</v>
      </c>
      <c r="M847" s="5">
        <v>286.53</v>
      </c>
      <c r="N847" s="5" t="s">
        <v>3667</v>
      </c>
      <c r="O847" s="5" t="s">
        <v>3292</v>
      </c>
      <c r="P847" s="5" t="s">
        <v>33</v>
      </c>
      <c r="Q847" s="5">
        <v>0</v>
      </c>
      <c r="R847" s="8">
        <v>45181</v>
      </c>
      <c r="S847" s="7">
        <v>45201</v>
      </c>
      <c r="T847" s="5" t="s">
        <v>34</v>
      </c>
      <c r="U847" s="5">
        <v>286.53</v>
      </c>
      <c r="V847" s="5">
        <v>0</v>
      </c>
      <c r="W847" s="5">
        <v>0</v>
      </c>
      <c r="X847" s="5" t="s">
        <v>3668</v>
      </c>
      <c r="Y847" s="5" t="s">
        <v>3669</v>
      </c>
    </row>
    <row r="848" s="5" customFormat="1" spans="1:25">
      <c r="A848" s="5" t="s">
        <v>3670</v>
      </c>
      <c r="B848" s="5" t="s">
        <v>26</v>
      </c>
      <c r="C848" s="5" t="s">
        <v>27</v>
      </c>
      <c r="D848" s="5" t="s">
        <v>3671</v>
      </c>
      <c r="E848" s="5" t="s">
        <v>288</v>
      </c>
      <c r="F848" s="7">
        <v>45196</v>
      </c>
      <c r="G848" s="7">
        <v>45198</v>
      </c>
      <c r="H848" s="5">
        <v>1</v>
      </c>
      <c r="I848" s="5">
        <v>2</v>
      </c>
      <c r="J848" s="5">
        <v>2</v>
      </c>
      <c r="K848" s="5" t="s">
        <v>30</v>
      </c>
      <c r="L848" s="5">
        <v>487.78</v>
      </c>
      <c r="M848" s="5">
        <v>487.78</v>
      </c>
      <c r="N848" s="5" t="s">
        <v>3672</v>
      </c>
      <c r="O848" s="5" t="s">
        <v>3292</v>
      </c>
      <c r="P848" s="5" t="s">
        <v>33</v>
      </c>
      <c r="Q848" s="5">
        <v>0</v>
      </c>
      <c r="R848" s="8">
        <v>45181</v>
      </c>
      <c r="S848" s="7">
        <v>45201</v>
      </c>
      <c r="T848" s="5" t="s">
        <v>34</v>
      </c>
      <c r="U848" s="5">
        <v>487.78</v>
      </c>
      <c r="V848" s="5">
        <v>0</v>
      </c>
      <c r="W848" s="5">
        <v>0</v>
      </c>
      <c r="X848" s="5" t="s">
        <v>3673</v>
      </c>
      <c r="Y848" s="5" t="s">
        <v>3674</v>
      </c>
    </row>
    <row r="849" s="5" customFormat="1" spans="1:25">
      <c r="A849" s="5" t="s">
        <v>3675</v>
      </c>
      <c r="B849" s="5" t="s">
        <v>26</v>
      </c>
      <c r="C849" s="5" t="s">
        <v>27</v>
      </c>
      <c r="D849" s="5" t="s">
        <v>3676</v>
      </c>
      <c r="E849" s="5" t="s">
        <v>3677</v>
      </c>
      <c r="F849" s="7">
        <v>45197</v>
      </c>
      <c r="G849" s="7">
        <v>45198</v>
      </c>
      <c r="H849" s="5">
        <v>1</v>
      </c>
      <c r="I849" s="5">
        <v>1</v>
      </c>
      <c r="J849" s="5">
        <v>1</v>
      </c>
      <c r="K849" s="5" t="s">
        <v>30</v>
      </c>
      <c r="L849" s="5">
        <v>1161.84</v>
      </c>
      <c r="M849" s="5">
        <v>1161.84</v>
      </c>
      <c r="N849" s="5" t="s">
        <v>3678</v>
      </c>
      <c r="O849" s="5" t="s">
        <v>3292</v>
      </c>
      <c r="P849" s="5" t="s">
        <v>33</v>
      </c>
      <c r="Q849" s="5">
        <v>0</v>
      </c>
      <c r="R849" s="8">
        <v>45181.0000115741</v>
      </c>
      <c r="S849" s="7">
        <v>45201</v>
      </c>
      <c r="T849" s="5" t="s">
        <v>34</v>
      </c>
      <c r="U849" s="5">
        <v>1161.84</v>
      </c>
      <c r="V849" s="5">
        <v>0</v>
      </c>
      <c r="W849" s="5">
        <v>0</v>
      </c>
      <c r="X849" s="5" t="s">
        <v>3679</v>
      </c>
      <c r="Y849" s="5" t="s">
        <v>3680</v>
      </c>
    </row>
    <row r="850" s="5" customFormat="1" spans="1:25">
      <c r="A850" s="5" t="s">
        <v>3495</v>
      </c>
      <c r="B850" s="5" t="s">
        <v>26</v>
      </c>
      <c r="C850" s="5" t="s">
        <v>43</v>
      </c>
      <c r="D850" s="5" t="s">
        <v>249</v>
      </c>
      <c r="E850" s="5" t="s">
        <v>250</v>
      </c>
      <c r="F850" s="7">
        <v>45197</v>
      </c>
      <c r="G850" s="7">
        <v>45198</v>
      </c>
      <c r="H850" s="5">
        <v>1</v>
      </c>
      <c r="I850" s="5">
        <v>1</v>
      </c>
      <c r="J850" s="5">
        <v>1</v>
      </c>
      <c r="K850" s="5" t="s">
        <v>30</v>
      </c>
      <c r="L850" s="5">
        <v>-417.56</v>
      </c>
      <c r="M850" s="5">
        <v>-417.56</v>
      </c>
      <c r="N850" s="5" t="s">
        <v>3496</v>
      </c>
      <c r="O850" s="5" t="s">
        <v>3292</v>
      </c>
      <c r="P850" s="5" t="s">
        <v>33</v>
      </c>
      <c r="Q850" s="5">
        <v>0</v>
      </c>
      <c r="R850" s="8">
        <v>45167.0000115741</v>
      </c>
      <c r="S850" s="7">
        <v>45201</v>
      </c>
      <c r="T850" s="5" t="s">
        <v>34</v>
      </c>
      <c r="U850" s="5">
        <v>-417.56</v>
      </c>
      <c r="V850" s="5">
        <v>0</v>
      </c>
      <c r="W850" s="5">
        <v>0</v>
      </c>
      <c r="X850" s="5" t="s">
        <v>3497</v>
      </c>
      <c r="Y850" s="5" t="s">
        <v>42</v>
      </c>
    </row>
    <row r="851" s="5" customFormat="1" spans="1:25">
      <c r="A851" s="5" t="s">
        <v>3645</v>
      </c>
      <c r="B851" s="5" t="s">
        <v>26</v>
      </c>
      <c r="C851" s="5" t="s">
        <v>43</v>
      </c>
      <c r="D851" s="5" t="s">
        <v>3579</v>
      </c>
      <c r="E851" s="5" t="s">
        <v>3580</v>
      </c>
      <c r="F851" s="7">
        <v>45197</v>
      </c>
      <c r="G851" s="7">
        <v>45198</v>
      </c>
      <c r="H851" s="5">
        <v>1</v>
      </c>
      <c r="I851" s="5">
        <v>1</v>
      </c>
      <c r="J851" s="5">
        <v>1</v>
      </c>
      <c r="K851" s="5" t="s">
        <v>30</v>
      </c>
      <c r="L851" s="5">
        <v>-1221.49</v>
      </c>
      <c r="M851" s="5">
        <v>-1221.49</v>
      </c>
      <c r="N851" s="5" t="s">
        <v>3646</v>
      </c>
      <c r="O851" s="5" t="s">
        <v>3292</v>
      </c>
      <c r="P851" s="5" t="s">
        <v>33</v>
      </c>
      <c r="Q851" s="5">
        <v>0</v>
      </c>
      <c r="R851" s="8">
        <v>45179</v>
      </c>
      <c r="S851" s="7">
        <v>45201</v>
      </c>
      <c r="T851" s="5" t="s">
        <v>34</v>
      </c>
      <c r="U851" s="5">
        <v>-1221.49</v>
      </c>
      <c r="V851" s="5">
        <v>0</v>
      </c>
      <c r="W851" s="5">
        <v>0</v>
      </c>
      <c r="X851" s="5" t="s">
        <v>3647</v>
      </c>
      <c r="Y851" s="5" t="s">
        <v>42</v>
      </c>
    </row>
    <row r="852" s="5" customFormat="1" spans="1:25">
      <c r="A852" s="5" t="s">
        <v>3681</v>
      </c>
      <c r="B852" s="5" t="s">
        <v>26</v>
      </c>
      <c r="C852" s="5" t="s">
        <v>27</v>
      </c>
      <c r="D852" s="5" t="s">
        <v>3682</v>
      </c>
      <c r="E852" s="5" t="s">
        <v>152</v>
      </c>
      <c r="F852" s="7">
        <v>45197</v>
      </c>
      <c r="G852" s="7">
        <v>45198</v>
      </c>
      <c r="H852" s="5">
        <v>1</v>
      </c>
      <c r="I852" s="5">
        <v>1</v>
      </c>
      <c r="J852" s="5">
        <v>1</v>
      </c>
      <c r="K852" s="5" t="s">
        <v>30</v>
      </c>
      <c r="L852" s="5">
        <v>1055.04</v>
      </c>
      <c r="M852" s="5">
        <v>1055.04</v>
      </c>
      <c r="N852" s="5" t="s">
        <v>3683</v>
      </c>
      <c r="O852" s="5" t="s">
        <v>3292</v>
      </c>
      <c r="P852" s="5" t="s">
        <v>33</v>
      </c>
      <c r="Q852" s="5">
        <v>0</v>
      </c>
      <c r="R852" s="8">
        <v>45181</v>
      </c>
      <c r="S852" s="7">
        <v>45201</v>
      </c>
      <c r="T852" s="5" t="s">
        <v>34</v>
      </c>
      <c r="U852" s="5">
        <v>1055.04</v>
      </c>
      <c r="V852" s="5">
        <v>0</v>
      </c>
      <c r="W852" s="5">
        <v>0</v>
      </c>
      <c r="X852" s="5" t="s">
        <v>3684</v>
      </c>
      <c r="Y852" s="5" t="s">
        <v>42</v>
      </c>
    </row>
    <row r="853" s="5" customFormat="1" spans="1:25">
      <c r="A853" s="5" t="s">
        <v>3685</v>
      </c>
      <c r="B853" s="5" t="s">
        <v>26</v>
      </c>
      <c r="C853" s="5" t="s">
        <v>27</v>
      </c>
      <c r="D853" s="5" t="s">
        <v>3682</v>
      </c>
      <c r="E853" s="5" t="s">
        <v>152</v>
      </c>
      <c r="F853" s="7">
        <v>45197</v>
      </c>
      <c r="G853" s="7">
        <v>45198</v>
      </c>
      <c r="H853" s="5">
        <v>1</v>
      </c>
      <c r="I853" s="5">
        <v>1</v>
      </c>
      <c r="J853" s="5">
        <v>1</v>
      </c>
      <c r="K853" s="5" t="s">
        <v>30</v>
      </c>
      <c r="L853" s="5">
        <v>1055.04</v>
      </c>
      <c r="M853" s="5">
        <v>1055.04</v>
      </c>
      <c r="N853" s="5" t="s">
        <v>3683</v>
      </c>
      <c r="O853" s="5" t="s">
        <v>3292</v>
      </c>
      <c r="P853" s="5" t="s">
        <v>33</v>
      </c>
      <c r="Q853" s="5">
        <v>0</v>
      </c>
      <c r="R853" s="8">
        <v>45181.0000115741</v>
      </c>
      <c r="S853" s="7">
        <v>45201</v>
      </c>
      <c r="T853" s="5" t="s">
        <v>34</v>
      </c>
      <c r="U853" s="5">
        <v>1055.04</v>
      </c>
      <c r="V853" s="5">
        <v>0</v>
      </c>
      <c r="W853" s="5">
        <v>0</v>
      </c>
      <c r="X853" s="5" t="s">
        <v>3686</v>
      </c>
      <c r="Y853" s="5" t="s">
        <v>3687</v>
      </c>
    </row>
    <row r="854" s="5" customFormat="1" spans="1:25">
      <c r="A854" s="5" t="s">
        <v>3681</v>
      </c>
      <c r="B854" s="5" t="s">
        <v>26</v>
      </c>
      <c r="C854" s="5" t="s">
        <v>43</v>
      </c>
      <c r="D854" s="5" t="s">
        <v>3682</v>
      </c>
      <c r="E854" s="5" t="s">
        <v>152</v>
      </c>
      <c r="F854" s="7">
        <v>45197</v>
      </c>
      <c r="G854" s="7">
        <v>45198</v>
      </c>
      <c r="H854" s="5">
        <v>1</v>
      </c>
      <c r="I854" s="5">
        <v>1</v>
      </c>
      <c r="J854" s="5">
        <v>1</v>
      </c>
      <c r="K854" s="5" t="s">
        <v>30</v>
      </c>
      <c r="L854" s="5">
        <v>-1055.04</v>
      </c>
      <c r="M854" s="5">
        <v>-1055.04</v>
      </c>
      <c r="N854" s="5" t="s">
        <v>3683</v>
      </c>
      <c r="O854" s="5" t="s">
        <v>3292</v>
      </c>
      <c r="P854" s="5" t="s">
        <v>33</v>
      </c>
      <c r="Q854" s="5">
        <v>0</v>
      </c>
      <c r="R854" s="8">
        <v>45181</v>
      </c>
      <c r="S854" s="7">
        <v>45201</v>
      </c>
      <c r="T854" s="5" t="s">
        <v>34</v>
      </c>
      <c r="U854" s="5">
        <v>-1055.04</v>
      </c>
      <c r="V854" s="5">
        <v>0</v>
      </c>
      <c r="W854" s="5">
        <v>0</v>
      </c>
      <c r="X854" s="5" t="s">
        <v>3684</v>
      </c>
      <c r="Y854" s="5" t="s">
        <v>42</v>
      </c>
    </row>
    <row r="855" s="5" customFormat="1" spans="1:25">
      <c r="A855" s="5" t="s">
        <v>3688</v>
      </c>
      <c r="B855" s="5" t="s">
        <v>26</v>
      </c>
      <c r="C855" s="5" t="s">
        <v>27</v>
      </c>
      <c r="D855" s="5" t="s">
        <v>3689</v>
      </c>
      <c r="E855" s="5" t="s">
        <v>3690</v>
      </c>
      <c r="F855" s="7">
        <v>45196</v>
      </c>
      <c r="G855" s="7">
        <v>45198</v>
      </c>
      <c r="H855" s="5">
        <v>1</v>
      </c>
      <c r="I855" s="5">
        <v>2</v>
      </c>
      <c r="J855" s="5">
        <v>2</v>
      </c>
      <c r="K855" s="5" t="s">
        <v>30</v>
      </c>
      <c r="L855" s="5">
        <v>1147.52</v>
      </c>
      <c r="M855" s="5">
        <v>1147.52</v>
      </c>
      <c r="N855" s="5" t="s">
        <v>3691</v>
      </c>
      <c r="O855" s="5" t="s">
        <v>3292</v>
      </c>
      <c r="P855" s="5" t="s">
        <v>33</v>
      </c>
      <c r="Q855" s="5">
        <v>0</v>
      </c>
      <c r="R855" s="8">
        <v>45181</v>
      </c>
      <c r="S855" s="7">
        <v>45201</v>
      </c>
      <c r="T855" s="5" t="s">
        <v>34</v>
      </c>
      <c r="U855" s="5">
        <v>1147.52</v>
      </c>
      <c r="V855" s="5">
        <v>0</v>
      </c>
      <c r="W855" s="5">
        <v>0</v>
      </c>
      <c r="X855" s="5" t="s">
        <v>3692</v>
      </c>
      <c r="Y855" s="5" t="s">
        <v>3693</v>
      </c>
    </row>
    <row r="856" s="5" customFormat="1" spans="1:25">
      <c r="A856" s="5" t="s">
        <v>3694</v>
      </c>
      <c r="B856" s="5" t="s">
        <v>26</v>
      </c>
      <c r="C856" s="5" t="s">
        <v>27</v>
      </c>
      <c r="D856" s="5" t="s">
        <v>3695</v>
      </c>
      <c r="E856" s="5" t="s">
        <v>3696</v>
      </c>
      <c r="F856" s="7">
        <v>45197</v>
      </c>
      <c r="G856" s="7">
        <v>45198</v>
      </c>
      <c r="H856" s="5">
        <v>1</v>
      </c>
      <c r="I856" s="5">
        <v>1</v>
      </c>
      <c r="J856" s="5">
        <v>1</v>
      </c>
      <c r="K856" s="5" t="s">
        <v>30</v>
      </c>
      <c r="L856" s="5">
        <v>5284.81</v>
      </c>
      <c r="M856" s="5">
        <v>5284.81</v>
      </c>
      <c r="N856" s="5" t="s">
        <v>3697</v>
      </c>
      <c r="O856" s="5" t="s">
        <v>3292</v>
      </c>
      <c r="P856" s="5" t="s">
        <v>33</v>
      </c>
      <c r="Q856" s="5">
        <v>0</v>
      </c>
      <c r="R856" s="8">
        <v>45182.0000115741</v>
      </c>
      <c r="S856" s="7">
        <v>45201</v>
      </c>
      <c r="T856" s="5" t="s">
        <v>34</v>
      </c>
      <c r="U856" s="5">
        <v>5284.81</v>
      </c>
      <c r="V856" s="5">
        <v>0</v>
      </c>
      <c r="W856" s="5">
        <v>0</v>
      </c>
      <c r="X856" s="5" t="s">
        <v>3698</v>
      </c>
      <c r="Y856" s="5" t="s">
        <v>42</v>
      </c>
    </row>
    <row r="857" s="5" customFormat="1" spans="1:25">
      <c r="A857" s="5" t="s">
        <v>3699</v>
      </c>
      <c r="B857" s="5" t="s">
        <v>26</v>
      </c>
      <c r="C857" s="5" t="s">
        <v>27</v>
      </c>
      <c r="D857" s="5" t="s">
        <v>3700</v>
      </c>
      <c r="E857" s="5" t="s">
        <v>3701</v>
      </c>
      <c r="F857" s="7">
        <v>45194</v>
      </c>
      <c r="G857" s="7">
        <v>45198</v>
      </c>
      <c r="H857" s="5">
        <v>1</v>
      </c>
      <c r="I857" s="5">
        <v>4</v>
      </c>
      <c r="J857" s="5">
        <v>4</v>
      </c>
      <c r="K857" s="5" t="s">
        <v>30</v>
      </c>
      <c r="L857" s="5">
        <v>1051.77</v>
      </c>
      <c r="M857" s="5">
        <v>1051.77</v>
      </c>
      <c r="N857" s="5" t="s">
        <v>3702</v>
      </c>
      <c r="O857" s="5" t="s">
        <v>3292</v>
      </c>
      <c r="P857" s="5" t="s">
        <v>33</v>
      </c>
      <c r="Q857" s="5">
        <v>0</v>
      </c>
      <c r="R857" s="8">
        <v>45182</v>
      </c>
      <c r="S857" s="7">
        <v>45201</v>
      </c>
      <c r="T857" s="5" t="s">
        <v>34</v>
      </c>
      <c r="U857" s="5">
        <v>1051.77</v>
      </c>
      <c r="V857" s="5">
        <v>0</v>
      </c>
      <c r="W857" s="5">
        <v>0</v>
      </c>
      <c r="X857" s="5" t="s">
        <v>3703</v>
      </c>
      <c r="Y857" s="5" t="s">
        <v>3704</v>
      </c>
    </row>
    <row r="858" s="5" customFormat="1" spans="1:25">
      <c r="A858" s="5" t="s">
        <v>3705</v>
      </c>
      <c r="B858" s="5" t="s">
        <v>26</v>
      </c>
      <c r="C858" s="5" t="s">
        <v>27</v>
      </c>
      <c r="D858" s="5" t="s">
        <v>3706</v>
      </c>
      <c r="E858" s="5" t="s">
        <v>338</v>
      </c>
      <c r="F858" s="7">
        <v>45195</v>
      </c>
      <c r="G858" s="7">
        <v>45198</v>
      </c>
      <c r="H858" s="5">
        <v>1</v>
      </c>
      <c r="I858" s="5">
        <v>3</v>
      </c>
      <c r="J858" s="5">
        <v>3</v>
      </c>
      <c r="K858" s="5" t="s">
        <v>30</v>
      </c>
      <c r="L858" s="5">
        <v>351.32</v>
      </c>
      <c r="M858" s="5">
        <v>351.32</v>
      </c>
      <c r="N858" s="5" t="s">
        <v>3707</v>
      </c>
      <c r="O858" s="5" t="s">
        <v>3292</v>
      </c>
      <c r="P858" s="5" t="s">
        <v>33</v>
      </c>
      <c r="Q858" s="5">
        <v>0</v>
      </c>
      <c r="R858" s="8">
        <v>45182.0000115741</v>
      </c>
      <c r="S858" s="7">
        <v>45201</v>
      </c>
      <c r="T858" s="5" t="s">
        <v>34</v>
      </c>
      <c r="U858" s="5">
        <v>351.32</v>
      </c>
      <c r="V858" s="5">
        <v>0</v>
      </c>
      <c r="W858" s="5">
        <v>0</v>
      </c>
      <c r="X858" s="5" t="s">
        <v>3708</v>
      </c>
      <c r="Y858" s="5" t="s">
        <v>42</v>
      </c>
    </row>
    <row r="859" s="5" customFormat="1" spans="1:25">
      <c r="A859" s="5" t="s">
        <v>3709</v>
      </c>
      <c r="B859" s="5" t="s">
        <v>26</v>
      </c>
      <c r="C859" s="5" t="s">
        <v>27</v>
      </c>
      <c r="D859" s="5" t="s">
        <v>3710</v>
      </c>
      <c r="E859" s="5" t="s">
        <v>3711</v>
      </c>
      <c r="F859" s="7">
        <v>45196</v>
      </c>
      <c r="G859" s="7">
        <v>45198</v>
      </c>
      <c r="H859" s="5">
        <v>1</v>
      </c>
      <c r="I859" s="5">
        <v>2</v>
      </c>
      <c r="J859" s="5">
        <v>2</v>
      </c>
      <c r="K859" s="5" t="s">
        <v>30</v>
      </c>
      <c r="L859" s="5">
        <v>2082.2</v>
      </c>
      <c r="M859" s="5">
        <v>2082.2</v>
      </c>
      <c r="N859" s="5" t="s">
        <v>3712</v>
      </c>
      <c r="O859" s="5" t="s">
        <v>3292</v>
      </c>
      <c r="P859" s="5" t="s">
        <v>33</v>
      </c>
      <c r="Q859" s="5">
        <v>0</v>
      </c>
      <c r="R859" s="8">
        <v>45182.0000115741</v>
      </c>
      <c r="S859" s="7">
        <v>45201</v>
      </c>
      <c r="T859" s="5" t="s">
        <v>34</v>
      </c>
      <c r="U859" s="5">
        <v>2082.2</v>
      </c>
      <c r="V859" s="5">
        <v>0</v>
      </c>
      <c r="W859" s="5">
        <v>0</v>
      </c>
      <c r="X859" s="5" t="s">
        <v>3713</v>
      </c>
      <c r="Y859" s="5" t="s">
        <v>3714</v>
      </c>
    </row>
    <row r="860" s="5" customFormat="1" spans="1:26">
      <c r="A860" s="5" t="s">
        <v>3715</v>
      </c>
      <c r="B860" s="5" t="s">
        <v>26</v>
      </c>
      <c r="C860" s="5" t="s">
        <v>27</v>
      </c>
      <c r="D860" s="5" t="s">
        <v>3716</v>
      </c>
      <c r="E860" s="5" t="s">
        <v>2611</v>
      </c>
      <c r="F860" s="7">
        <v>45195</v>
      </c>
      <c r="G860" s="7">
        <v>45198</v>
      </c>
      <c r="H860" s="5">
        <v>2</v>
      </c>
      <c r="I860" s="5">
        <v>3</v>
      </c>
      <c r="J860" s="5">
        <v>6</v>
      </c>
      <c r="K860" s="5" t="s">
        <v>30</v>
      </c>
      <c r="L860" s="5">
        <v>4799.5</v>
      </c>
      <c r="M860" s="5">
        <v>4799.5</v>
      </c>
      <c r="N860" s="5" t="s">
        <v>3717</v>
      </c>
      <c r="O860" s="5" t="s">
        <v>3292</v>
      </c>
      <c r="P860" s="5" t="s">
        <v>33</v>
      </c>
      <c r="Q860" s="5">
        <v>0</v>
      </c>
      <c r="R860" s="8">
        <v>45183</v>
      </c>
      <c r="S860" s="7">
        <v>45201</v>
      </c>
      <c r="T860" s="5" t="s">
        <v>34</v>
      </c>
      <c r="U860" s="5">
        <v>4799.5</v>
      </c>
      <c r="V860" s="5">
        <v>0</v>
      </c>
      <c r="W860" s="5">
        <v>0</v>
      </c>
      <c r="X860" s="5" t="s">
        <v>3718</v>
      </c>
      <c r="Y860" s="5" t="s">
        <v>3719</v>
      </c>
      <c r="Z860" s="5" t="s">
        <v>3720</v>
      </c>
    </row>
    <row r="861" s="5" customFormat="1" spans="1:25">
      <c r="A861" s="5" t="s">
        <v>3721</v>
      </c>
      <c r="B861" s="5" t="s">
        <v>26</v>
      </c>
      <c r="C861" s="5" t="s">
        <v>27</v>
      </c>
      <c r="D861" s="5" t="s">
        <v>3722</v>
      </c>
      <c r="E861" s="5" t="s">
        <v>3723</v>
      </c>
      <c r="F861" s="7">
        <v>45196</v>
      </c>
      <c r="G861" s="7">
        <v>45198</v>
      </c>
      <c r="H861" s="5">
        <v>1</v>
      </c>
      <c r="I861" s="5">
        <v>2</v>
      </c>
      <c r="J861" s="5">
        <v>2</v>
      </c>
      <c r="K861" s="5" t="s">
        <v>30</v>
      </c>
      <c r="L861" s="5">
        <v>1517.12</v>
      </c>
      <c r="M861" s="5">
        <v>1517.12</v>
      </c>
      <c r="N861" s="5" t="s">
        <v>3724</v>
      </c>
      <c r="O861" s="5" t="s">
        <v>3292</v>
      </c>
      <c r="P861" s="5" t="s">
        <v>33</v>
      </c>
      <c r="Q861" s="5">
        <v>0</v>
      </c>
      <c r="R861" s="8">
        <v>45183</v>
      </c>
      <c r="S861" s="7">
        <v>45201</v>
      </c>
      <c r="T861" s="5" t="s">
        <v>34</v>
      </c>
      <c r="U861" s="5">
        <v>1517.12</v>
      </c>
      <c r="V861" s="5">
        <v>0</v>
      </c>
      <c r="W861" s="5">
        <v>0</v>
      </c>
      <c r="X861" s="5" t="s">
        <v>3725</v>
      </c>
      <c r="Y861" s="5" t="s">
        <v>3726</v>
      </c>
    </row>
    <row r="862" s="5" customFormat="1" spans="1:25">
      <c r="A862" s="5" t="s">
        <v>3727</v>
      </c>
      <c r="B862" s="5" t="s">
        <v>26</v>
      </c>
      <c r="C862" s="5" t="s">
        <v>27</v>
      </c>
      <c r="D862" s="5" t="s">
        <v>3728</v>
      </c>
      <c r="E862" s="5" t="s">
        <v>797</v>
      </c>
      <c r="F862" s="7">
        <v>45197</v>
      </c>
      <c r="G862" s="7">
        <v>45198</v>
      </c>
      <c r="H862" s="5">
        <v>1</v>
      </c>
      <c r="I862" s="5">
        <v>1</v>
      </c>
      <c r="J862" s="5">
        <v>1</v>
      </c>
      <c r="K862" s="5" t="s">
        <v>30</v>
      </c>
      <c r="L862" s="5">
        <v>627.14</v>
      </c>
      <c r="M862" s="5">
        <v>627.14</v>
      </c>
      <c r="N862" s="5" t="s">
        <v>3729</v>
      </c>
      <c r="O862" s="5" t="s">
        <v>3292</v>
      </c>
      <c r="P862" s="5" t="s">
        <v>33</v>
      </c>
      <c r="Q862" s="5">
        <v>0</v>
      </c>
      <c r="R862" s="8">
        <v>45183.0000115741</v>
      </c>
      <c r="S862" s="7">
        <v>45201</v>
      </c>
      <c r="T862" s="5" t="s">
        <v>34</v>
      </c>
      <c r="U862" s="5">
        <v>627.14</v>
      </c>
      <c r="V862" s="5">
        <v>0</v>
      </c>
      <c r="W862" s="5">
        <v>0</v>
      </c>
      <c r="X862" s="5" t="s">
        <v>3730</v>
      </c>
      <c r="Y862" s="5" t="s">
        <v>42</v>
      </c>
    </row>
    <row r="863" s="5" customFormat="1" spans="1:25">
      <c r="A863" s="5" t="s">
        <v>3731</v>
      </c>
      <c r="B863" s="5" t="s">
        <v>26</v>
      </c>
      <c r="C863" s="5" t="s">
        <v>27</v>
      </c>
      <c r="D863" s="5" t="s">
        <v>3732</v>
      </c>
      <c r="E863" s="5" t="s">
        <v>199</v>
      </c>
      <c r="F863" s="7">
        <v>45196</v>
      </c>
      <c r="G863" s="7">
        <v>45198</v>
      </c>
      <c r="H863" s="5">
        <v>2</v>
      </c>
      <c r="I863" s="5">
        <v>2</v>
      </c>
      <c r="J863" s="5">
        <v>4</v>
      </c>
      <c r="K863" s="5" t="s">
        <v>30</v>
      </c>
      <c r="L863" s="5">
        <v>2217.32</v>
      </c>
      <c r="M863" s="5">
        <v>2217.32</v>
      </c>
      <c r="N863" s="5" t="s">
        <v>3733</v>
      </c>
      <c r="O863" s="5" t="s">
        <v>3292</v>
      </c>
      <c r="P863" s="5" t="s">
        <v>33</v>
      </c>
      <c r="Q863" s="5">
        <v>0</v>
      </c>
      <c r="R863" s="8">
        <v>45183</v>
      </c>
      <c r="S863" s="7">
        <v>45201</v>
      </c>
      <c r="T863" s="5" t="s">
        <v>34</v>
      </c>
      <c r="U863" s="5">
        <v>2217.32</v>
      </c>
      <c r="V863" s="5">
        <v>0</v>
      </c>
      <c r="W863" s="5">
        <v>0</v>
      </c>
      <c r="X863" s="5" t="s">
        <v>3734</v>
      </c>
      <c r="Y863" s="5" t="s">
        <v>42</v>
      </c>
    </row>
    <row r="864" s="5" customFormat="1" spans="1:25">
      <c r="A864" s="5" t="s">
        <v>3727</v>
      </c>
      <c r="B864" s="5" t="s">
        <v>26</v>
      </c>
      <c r="C864" s="5" t="s">
        <v>43</v>
      </c>
      <c r="D864" s="5" t="s">
        <v>3728</v>
      </c>
      <c r="E864" s="5" t="s">
        <v>797</v>
      </c>
      <c r="F864" s="7">
        <v>45197</v>
      </c>
      <c r="G864" s="7">
        <v>45198</v>
      </c>
      <c r="H864" s="5">
        <v>1</v>
      </c>
      <c r="I864" s="5">
        <v>1</v>
      </c>
      <c r="J864" s="5">
        <v>1</v>
      </c>
      <c r="K864" s="5" t="s">
        <v>30</v>
      </c>
      <c r="L864" s="5">
        <v>-627.14</v>
      </c>
      <c r="M864" s="5">
        <v>-627.14</v>
      </c>
      <c r="N864" s="5" t="s">
        <v>3729</v>
      </c>
      <c r="O864" s="5" t="s">
        <v>3292</v>
      </c>
      <c r="P864" s="5" t="s">
        <v>33</v>
      </c>
      <c r="Q864" s="5">
        <v>0</v>
      </c>
      <c r="R864" s="8">
        <v>45183.0000115741</v>
      </c>
      <c r="S864" s="7">
        <v>45201</v>
      </c>
      <c r="T864" s="5" t="s">
        <v>34</v>
      </c>
      <c r="U864" s="5">
        <v>-627.14</v>
      </c>
      <c r="V864" s="5">
        <v>0</v>
      </c>
      <c r="W864" s="5">
        <v>0</v>
      </c>
      <c r="X864" s="5" t="s">
        <v>3730</v>
      </c>
      <c r="Y864" s="5" t="s">
        <v>42</v>
      </c>
    </row>
    <row r="865" s="5" customFormat="1" spans="1:25">
      <c r="A865" s="5" t="s">
        <v>3735</v>
      </c>
      <c r="B865" s="5" t="s">
        <v>26</v>
      </c>
      <c r="C865" s="5" t="s">
        <v>27</v>
      </c>
      <c r="D865" s="5" t="s">
        <v>3736</v>
      </c>
      <c r="E865" s="5" t="s">
        <v>3737</v>
      </c>
      <c r="F865" s="7">
        <v>45197</v>
      </c>
      <c r="G865" s="7">
        <v>45198</v>
      </c>
      <c r="H865" s="5">
        <v>1</v>
      </c>
      <c r="I865" s="5">
        <v>1</v>
      </c>
      <c r="J865" s="5">
        <v>1</v>
      </c>
      <c r="K865" s="5" t="s">
        <v>30</v>
      </c>
      <c r="L865" s="5">
        <v>347.69</v>
      </c>
      <c r="M865" s="5">
        <v>347.69</v>
      </c>
      <c r="N865" s="5" t="s">
        <v>3738</v>
      </c>
      <c r="O865" s="5" t="s">
        <v>3292</v>
      </c>
      <c r="P865" s="5" t="s">
        <v>33</v>
      </c>
      <c r="Q865" s="5">
        <v>0</v>
      </c>
      <c r="R865" s="8">
        <v>45183</v>
      </c>
      <c r="S865" s="7">
        <v>45201</v>
      </c>
      <c r="T865" s="5" t="s">
        <v>34</v>
      </c>
      <c r="U865" s="5">
        <v>347.69</v>
      </c>
      <c r="V865" s="5">
        <v>0</v>
      </c>
      <c r="W865" s="5">
        <v>0</v>
      </c>
      <c r="X865" s="5" t="s">
        <v>3739</v>
      </c>
      <c r="Y865" s="5" t="s">
        <v>3740</v>
      </c>
    </row>
    <row r="866" s="5" customFormat="1" spans="1:25">
      <c r="A866" s="5" t="s">
        <v>3487</v>
      </c>
      <c r="B866" s="5" t="s">
        <v>26</v>
      </c>
      <c r="C866" s="5" t="s">
        <v>43</v>
      </c>
      <c r="D866" s="5" t="s">
        <v>3488</v>
      </c>
      <c r="E866" s="5" t="s">
        <v>3489</v>
      </c>
      <c r="F866" s="7">
        <v>45195</v>
      </c>
      <c r="G866" s="7">
        <v>45198</v>
      </c>
      <c r="H866" s="5">
        <v>1</v>
      </c>
      <c r="I866" s="5">
        <v>3</v>
      </c>
      <c r="J866" s="5">
        <v>3</v>
      </c>
      <c r="K866" s="5" t="s">
        <v>30</v>
      </c>
      <c r="L866" s="5">
        <v>-7740.99</v>
      </c>
      <c r="M866" s="5">
        <v>-7740.99</v>
      </c>
      <c r="N866" s="5" t="s">
        <v>3490</v>
      </c>
      <c r="O866" s="5" t="s">
        <v>3292</v>
      </c>
      <c r="P866" s="5" t="s">
        <v>33</v>
      </c>
      <c r="Q866" s="5">
        <v>0</v>
      </c>
      <c r="R866" s="8">
        <v>45166.0000115741</v>
      </c>
      <c r="S866" s="7">
        <v>45201</v>
      </c>
      <c r="T866" s="5" t="s">
        <v>34</v>
      </c>
      <c r="U866" s="5">
        <v>-7740.99</v>
      </c>
      <c r="V866" s="5">
        <v>0</v>
      </c>
      <c r="W866" s="5">
        <v>0</v>
      </c>
      <c r="X866" s="5" t="s">
        <v>3491</v>
      </c>
      <c r="Y866" s="5" t="s">
        <v>42</v>
      </c>
    </row>
    <row r="867" s="5" customFormat="1" spans="1:25">
      <c r="A867" s="5" t="s">
        <v>3741</v>
      </c>
      <c r="B867" s="5" t="s">
        <v>26</v>
      </c>
      <c r="C867" s="5" t="s">
        <v>27</v>
      </c>
      <c r="D867" s="5" t="s">
        <v>3742</v>
      </c>
      <c r="E867" s="5" t="s">
        <v>637</v>
      </c>
      <c r="F867" s="7">
        <v>45196</v>
      </c>
      <c r="G867" s="7">
        <v>45198</v>
      </c>
      <c r="H867" s="5">
        <v>1</v>
      </c>
      <c r="I867" s="5">
        <v>2</v>
      </c>
      <c r="J867" s="5">
        <v>2</v>
      </c>
      <c r="K867" s="5" t="s">
        <v>30</v>
      </c>
      <c r="L867" s="5">
        <v>775.02</v>
      </c>
      <c r="M867" s="5">
        <v>775.02</v>
      </c>
      <c r="N867" s="5" t="s">
        <v>3743</v>
      </c>
      <c r="O867" s="5" t="s">
        <v>3292</v>
      </c>
      <c r="P867" s="5" t="s">
        <v>33</v>
      </c>
      <c r="Q867" s="5">
        <v>0</v>
      </c>
      <c r="R867" s="8">
        <v>45184.0000115741</v>
      </c>
      <c r="S867" s="7">
        <v>45201</v>
      </c>
      <c r="T867" s="5" t="s">
        <v>34</v>
      </c>
      <c r="U867" s="5">
        <v>775.02</v>
      </c>
      <c r="V867" s="5">
        <v>0</v>
      </c>
      <c r="W867" s="5">
        <v>0</v>
      </c>
      <c r="X867" s="5" t="s">
        <v>3744</v>
      </c>
      <c r="Y867" s="5" t="s">
        <v>3745</v>
      </c>
    </row>
    <row r="868" s="5" customFormat="1" spans="1:25">
      <c r="A868" s="5" t="s">
        <v>3746</v>
      </c>
      <c r="B868" s="5" t="s">
        <v>26</v>
      </c>
      <c r="C868" s="5" t="s">
        <v>27</v>
      </c>
      <c r="D868" s="5" t="s">
        <v>317</v>
      </c>
      <c r="E868" s="5" t="s">
        <v>318</v>
      </c>
      <c r="F868" s="7">
        <v>45193</v>
      </c>
      <c r="G868" s="7">
        <v>45198</v>
      </c>
      <c r="H868" s="5">
        <v>1</v>
      </c>
      <c r="I868" s="5">
        <v>5</v>
      </c>
      <c r="J868" s="5">
        <v>5</v>
      </c>
      <c r="K868" s="5" t="s">
        <v>30</v>
      </c>
      <c r="L868" s="5">
        <v>1247.9</v>
      </c>
      <c r="M868" s="5">
        <v>1247.9</v>
      </c>
      <c r="N868" s="5" t="s">
        <v>3747</v>
      </c>
      <c r="O868" s="5" t="s">
        <v>3292</v>
      </c>
      <c r="P868" s="5" t="s">
        <v>33</v>
      </c>
      <c r="Q868" s="5">
        <v>0</v>
      </c>
      <c r="R868" s="8">
        <v>45184.0000115741</v>
      </c>
      <c r="S868" s="7">
        <v>45201</v>
      </c>
      <c r="T868" s="5" t="s">
        <v>34</v>
      </c>
      <c r="U868" s="5">
        <v>1247.9</v>
      </c>
      <c r="V868" s="5">
        <v>0</v>
      </c>
      <c r="W868" s="5">
        <v>0</v>
      </c>
      <c r="X868" s="5" t="s">
        <v>3748</v>
      </c>
      <c r="Y868" s="5" t="s">
        <v>3749</v>
      </c>
    </row>
    <row r="869" s="5" customFormat="1" spans="1:25">
      <c r="A869" s="5" t="s">
        <v>3750</v>
      </c>
      <c r="B869" s="5" t="s">
        <v>26</v>
      </c>
      <c r="C869" s="5" t="s">
        <v>27</v>
      </c>
      <c r="D869" s="5" t="s">
        <v>3751</v>
      </c>
      <c r="E869" s="5" t="s">
        <v>1184</v>
      </c>
      <c r="F869" s="7">
        <v>45196</v>
      </c>
      <c r="G869" s="7">
        <v>45198</v>
      </c>
      <c r="H869" s="5">
        <v>1</v>
      </c>
      <c r="I869" s="5">
        <v>2</v>
      </c>
      <c r="J869" s="5">
        <v>2</v>
      </c>
      <c r="K869" s="5" t="s">
        <v>30</v>
      </c>
      <c r="L869" s="5">
        <v>1834.04</v>
      </c>
      <c r="M869" s="5">
        <v>1834.04</v>
      </c>
      <c r="N869" s="5" t="s">
        <v>3752</v>
      </c>
      <c r="O869" s="5" t="s">
        <v>3292</v>
      </c>
      <c r="P869" s="5" t="s">
        <v>33</v>
      </c>
      <c r="Q869" s="5">
        <v>0</v>
      </c>
      <c r="R869" s="8">
        <v>45184.0000115741</v>
      </c>
      <c r="S869" s="7">
        <v>45201</v>
      </c>
      <c r="T869" s="5" t="s">
        <v>34</v>
      </c>
      <c r="U869" s="5">
        <v>1834.04</v>
      </c>
      <c r="V869" s="5">
        <v>0</v>
      </c>
      <c r="W869" s="5">
        <v>0</v>
      </c>
      <c r="X869" s="5" t="s">
        <v>3753</v>
      </c>
      <c r="Y869" s="5" t="s">
        <v>3754</v>
      </c>
    </row>
    <row r="870" s="5" customFormat="1" spans="1:25">
      <c r="A870" s="5" t="s">
        <v>3755</v>
      </c>
      <c r="B870" s="5" t="s">
        <v>26</v>
      </c>
      <c r="C870" s="5" t="s">
        <v>27</v>
      </c>
      <c r="D870" s="5" t="s">
        <v>3756</v>
      </c>
      <c r="E870" s="5" t="s">
        <v>438</v>
      </c>
      <c r="F870" s="7">
        <v>45197</v>
      </c>
      <c r="G870" s="7">
        <v>45198</v>
      </c>
      <c r="H870" s="5">
        <v>1</v>
      </c>
      <c r="I870" s="5">
        <v>1</v>
      </c>
      <c r="J870" s="5">
        <v>1</v>
      </c>
      <c r="K870" s="5" t="s">
        <v>30</v>
      </c>
      <c r="L870" s="5">
        <v>1413.04</v>
      </c>
      <c r="M870" s="5">
        <v>1413.04</v>
      </c>
      <c r="N870" s="5" t="s">
        <v>3757</v>
      </c>
      <c r="O870" s="5" t="s">
        <v>3292</v>
      </c>
      <c r="P870" s="5" t="s">
        <v>33</v>
      </c>
      <c r="Q870" s="5">
        <v>0</v>
      </c>
      <c r="R870" s="8">
        <v>45184</v>
      </c>
      <c r="S870" s="7">
        <v>45201</v>
      </c>
      <c r="T870" s="5" t="s">
        <v>34</v>
      </c>
      <c r="U870" s="5">
        <v>1413.04</v>
      </c>
      <c r="V870" s="5">
        <v>0</v>
      </c>
      <c r="W870" s="5">
        <v>0</v>
      </c>
      <c r="X870" s="5" t="s">
        <v>3758</v>
      </c>
      <c r="Y870" s="5" t="s">
        <v>42</v>
      </c>
    </row>
    <row r="871" s="5" customFormat="1" spans="1:25">
      <c r="A871" s="5" t="s">
        <v>3759</v>
      </c>
      <c r="B871" s="5" t="s">
        <v>26</v>
      </c>
      <c r="C871" s="5" t="s">
        <v>27</v>
      </c>
      <c r="D871" s="5" t="s">
        <v>740</v>
      </c>
      <c r="E871" s="5" t="s">
        <v>2097</v>
      </c>
      <c r="F871" s="7">
        <v>45196</v>
      </c>
      <c r="G871" s="7">
        <v>45198</v>
      </c>
      <c r="H871" s="5">
        <v>1</v>
      </c>
      <c r="I871" s="5">
        <v>2</v>
      </c>
      <c r="J871" s="5">
        <v>2</v>
      </c>
      <c r="K871" s="5" t="s">
        <v>30</v>
      </c>
      <c r="L871" s="5">
        <v>2198.65</v>
      </c>
      <c r="M871" s="5">
        <v>2198.65</v>
      </c>
      <c r="N871" s="5" t="s">
        <v>3760</v>
      </c>
      <c r="O871" s="5" t="s">
        <v>3292</v>
      </c>
      <c r="P871" s="5" t="s">
        <v>33</v>
      </c>
      <c r="Q871" s="5">
        <v>0</v>
      </c>
      <c r="R871" s="8">
        <v>45184</v>
      </c>
      <c r="S871" s="7">
        <v>45201</v>
      </c>
      <c r="T871" s="5" t="s">
        <v>34</v>
      </c>
      <c r="U871" s="5">
        <v>2198.65</v>
      </c>
      <c r="V871" s="5">
        <v>0</v>
      </c>
      <c r="W871" s="5">
        <v>0</v>
      </c>
      <c r="X871" s="5" t="s">
        <v>3761</v>
      </c>
      <c r="Y871" s="5" t="s">
        <v>42</v>
      </c>
    </row>
    <row r="872" s="5" customFormat="1" spans="1:25">
      <c r="A872" s="5" t="s">
        <v>3762</v>
      </c>
      <c r="B872" s="5" t="s">
        <v>26</v>
      </c>
      <c r="C872" s="5" t="s">
        <v>27</v>
      </c>
      <c r="D872" s="5" t="s">
        <v>1065</v>
      </c>
      <c r="E872" s="5" t="s">
        <v>582</v>
      </c>
      <c r="F872" s="7">
        <v>45197</v>
      </c>
      <c r="G872" s="7">
        <v>45198</v>
      </c>
      <c r="H872" s="5">
        <v>1</v>
      </c>
      <c r="I872" s="5">
        <v>1</v>
      </c>
      <c r="J872" s="5">
        <v>1</v>
      </c>
      <c r="K872" s="5" t="s">
        <v>30</v>
      </c>
      <c r="L872" s="5">
        <v>148.77</v>
      </c>
      <c r="M872" s="5">
        <v>148.77</v>
      </c>
      <c r="N872" s="5" t="s">
        <v>3763</v>
      </c>
      <c r="O872" s="5" t="s">
        <v>3292</v>
      </c>
      <c r="P872" s="5" t="s">
        <v>33</v>
      </c>
      <c r="Q872" s="5">
        <v>0</v>
      </c>
      <c r="R872" s="8">
        <v>45184</v>
      </c>
      <c r="S872" s="7">
        <v>45201</v>
      </c>
      <c r="T872" s="5" t="s">
        <v>34</v>
      </c>
      <c r="U872" s="5">
        <v>148.77</v>
      </c>
      <c r="V872" s="5">
        <v>0</v>
      </c>
      <c r="W872" s="5">
        <v>0</v>
      </c>
      <c r="X872" s="5" t="s">
        <v>3764</v>
      </c>
      <c r="Y872" s="5" t="s">
        <v>3765</v>
      </c>
    </row>
    <row r="873" s="5" customFormat="1" spans="1:25">
      <c r="A873" s="5" t="s">
        <v>3766</v>
      </c>
      <c r="B873" s="5" t="s">
        <v>26</v>
      </c>
      <c r="C873" s="5" t="s">
        <v>27</v>
      </c>
      <c r="D873" s="5" t="s">
        <v>437</v>
      </c>
      <c r="E873" s="5" t="s">
        <v>438</v>
      </c>
      <c r="F873" s="7">
        <v>45195</v>
      </c>
      <c r="G873" s="7">
        <v>45198</v>
      </c>
      <c r="H873" s="5">
        <v>1</v>
      </c>
      <c r="I873" s="5">
        <v>3</v>
      </c>
      <c r="J873" s="5">
        <v>3</v>
      </c>
      <c r="K873" s="5" t="s">
        <v>30</v>
      </c>
      <c r="L873" s="5">
        <v>2078.55</v>
      </c>
      <c r="M873" s="5">
        <v>2078.55</v>
      </c>
      <c r="N873" s="5" t="s">
        <v>3767</v>
      </c>
      <c r="O873" s="5" t="s">
        <v>3292</v>
      </c>
      <c r="P873" s="5" t="s">
        <v>33</v>
      </c>
      <c r="Q873" s="5">
        <v>0</v>
      </c>
      <c r="R873" s="8">
        <v>45180.0000115741</v>
      </c>
      <c r="S873" s="7">
        <v>45201</v>
      </c>
      <c r="T873" s="5" t="s">
        <v>34</v>
      </c>
      <c r="U873" s="5">
        <v>2078.55</v>
      </c>
      <c r="V873" s="5">
        <v>0</v>
      </c>
      <c r="W873" s="5">
        <v>0</v>
      </c>
      <c r="X873" s="5" t="s">
        <v>3768</v>
      </c>
      <c r="Y873" s="5" t="s">
        <v>3769</v>
      </c>
    </row>
    <row r="874" s="5" customFormat="1" spans="1:25">
      <c r="A874" s="5" t="s">
        <v>3770</v>
      </c>
      <c r="B874" s="5" t="s">
        <v>26</v>
      </c>
      <c r="C874" s="5" t="s">
        <v>27</v>
      </c>
      <c r="D874" s="5" t="s">
        <v>437</v>
      </c>
      <c r="E874" s="5" t="s">
        <v>3771</v>
      </c>
      <c r="F874" s="7">
        <v>45197</v>
      </c>
      <c r="G874" s="7">
        <v>45198</v>
      </c>
      <c r="H874" s="5">
        <v>1</v>
      </c>
      <c r="I874" s="5">
        <v>1</v>
      </c>
      <c r="J874" s="5">
        <v>1</v>
      </c>
      <c r="K874" s="5" t="s">
        <v>30</v>
      </c>
      <c r="L874" s="5">
        <v>824.01</v>
      </c>
      <c r="M874" s="5">
        <v>824.01</v>
      </c>
      <c r="N874" s="5" t="s">
        <v>3772</v>
      </c>
      <c r="O874" s="5" t="s">
        <v>3292</v>
      </c>
      <c r="P874" s="5" t="s">
        <v>33</v>
      </c>
      <c r="Q874" s="5">
        <v>0</v>
      </c>
      <c r="R874" s="8">
        <v>45184</v>
      </c>
      <c r="S874" s="7">
        <v>45201</v>
      </c>
      <c r="T874" s="5" t="s">
        <v>34</v>
      </c>
      <c r="U874" s="5">
        <v>824.01</v>
      </c>
      <c r="V874" s="5">
        <v>0</v>
      </c>
      <c r="W874" s="5">
        <v>0</v>
      </c>
      <c r="X874" s="5" t="s">
        <v>3773</v>
      </c>
      <c r="Y874" s="5" t="s">
        <v>42</v>
      </c>
    </row>
    <row r="875" s="5" customFormat="1" spans="1:25">
      <c r="A875" s="5" t="s">
        <v>3774</v>
      </c>
      <c r="B875" s="5" t="s">
        <v>26</v>
      </c>
      <c r="C875" s="5" t="s">
        <v>27</v>
      </c>
      <c r="D875" s="5" t="s">
        <v>3775</v>
      </c>
      <c r="E875" s="5" t="s">
        <v>288</v>
      </c>
      <c r="F875" s="7">
        <v>45195</v>
      </c>
      <c r="G875" s="7">
        <v>45198</v>
      </c>
      <c r="H875" s="5">
        <v>2</v>
      </c>
      <c r="I875" s="5">
        <v>3</v>
      </c>
      <c r="J875" s="5">
        <v>6</v>
      </c>
      <c r="K875" s="5" t="s">
        <v>30</v>
      </c>
      <c r="L875" s="5">
        <v>2932.18</v>
      </c>
      <c r="M875" s="5">
        <v>2932.18</v>
      </c>
      <c r="N875" s="5" t="s">
        <v>3776</v>
      </c>
      <c r="O875" s="5" t="s">
        <v>3292</v>
      </c>
      <c r="P875" s="5" t="s">
        <v>33</v>
      </c>
      <c r="Q875" s="5">
        <v>0</v>
      </c>
      <c r="R875" s="8">
        <v>45184</v>
      </c>
      <c r="S875" s="7">
        <v>45201</v>
      </c>
      <c r="T875" s="5" t="s">
        <v>34</v>
      </c>
      <c r="U875" s="5">
        <v>2932.18</v>
      </c>
      <c r="V875" s="5">
        <v>0</v>
      </c>
      <c r="W875" s="5">
        <v>0</v>
      </c>
      <c r="X875" s="5" t="s">
        <v>3777</v>
      </c>
      <c r="Y875" s="5" t="s">
        <v>42</v>
      </c>
    </row>
    <row r="876" s="5" customFormat="1" spans="1:25">
      <c r="A876" s="5" t="s">
        <v>3778</v>
      </c>
      <c r="B876" s="5" t="s">
        <v>26</v>
      </c>
      <c r="C876" s="5" t="s">
        <v>27</v>
      </c>
      <c r="D876" s="5" t="s">
        <v>3779</v>
      </c>
      <c r="E876" s="5" t="s">
        <v>227</v>
      </c>
      <c r="F876" s="7">
        <v>45196</v>
      </c>
      <c r="G876" s="7">
        <v>45198</v>
      </c>
      <c r="H876" s="5">
        <v>1</v>
      </c>
      <c r="I876" s="5">
        <v>2</v>
      </c>
      <c r="J876" s="5">
        <v>2</v>
      </c>
      <c r="K876" s="5" t="s">
        <v>30</v>
      </c>
      <c r="L876" s="5">
        <v>449.38</v>
      </c>
      <c r="M876" s="5">
        <v>449.38</v>
      </c>
      <c r="N876" s="5" t="s">
        <v>3780</v>
      </c>
      <c r="O876" s="5" t="s">
        <v>3292</v>
      </c>
      <c r="P876" s="5" t="s">
        <v>33</v>
      </c>
      <c r="Q876" s="5">
        <v>0</v>
      </c>
      <c r="R876" s="8">
        <v>45185</v>
      </c>
      <c r="S876" s="7">
        <v>45201</v>
      </c>
      <c r="T876" s="5" t="s">
        <v>34</v>
      </c>
      <c r="U876" s="5">
        <v>449.38</v>
      </c>
      <c r="V876" s="5">
        <v>0</v>
      </c>
      <c r="W876" s="5">
        <v>0</v>
      </c>
      <c r="X876" s="5" t="s">
        <v>3781</v>
      </c>
      <c r="Y876" s="5" t="s">
        <v>3782</v>
      </c>
    </row>
    <row r="877" s="5" customFormat="1" spans="1:25">
      <c r="A877" s="5" t="s">
        <v>3759</v>
      </c>
      <c r="B877" s="5" t="s">
        <v>26</v>
      </c>
      <c r="C877" s="5" t="s">
        <v>43</v>
      </c>
      <c r="D877" s="5" t="s">
        <v>740</v>
      </c>
      <c r="E877" s="5" t="s">
        <v>2097</v>
      </c>
      <c r="F877" s="7">
        <v>45196</v>
      </c>
      <c r="G877" s="7">
        <v>45198</v>
      </c>
      <c r="H877" s="5">
        <v>1</v>
      </c>
      <c r="I877" s="5">
        <v>2</v>
      </c>
      <c r="J877" s="5">
        <v>2</v>
      </c>
      <c r="K877" s="5" t="s">
        <v>30</v>
      </c>
      <c r="L877" s="5">
        <v>-2198.65</v>
      </c>
      <c r="M877" s="5">
        <v>-2198.65</v>
      </c>
      <c r="N877" s="5" t="s">
        <v>3760</v>
      </c>
      <c r="O877" s="5" t="s">
        <v>3292</v>
      </c>
      <c r="P877" s="5" t="s">
        <v>33</v>
      </c>
      <c r="Q877" s="5">
        <v>0</v>
      </c>
      <c r="R877" s="8">
        <v>45184</v>
      </c>
      <c r="S877" s="7">
        <v>45201</v>
      </c>
      <c r="T877" s="5" t="s">
        <v>34</v>
      </c>
      <c r="U877" s="5">
        <v>-2198.65</v>
      </c>
      <c r="V877" s="5">
        <v>0</v>
      </c>
      <c r="W877" s="5">
        <v>0</v>
      </c>
      <c r="X877" s="5" t="s">
        <v>3761</v>
      </c>
      <c r="Y877" s="5" t="s">
        <v>42</v>
      </c>
    </row>
    <row r="878" s="5" customFormat="1" spans="1:25">
      <c r="A878" s="5" t="s">
        <v>3783</v>
      </c>
      <c r="B878" s="5" t="s">
        <v>26</v>
      </c>
      <c r="C878" s="5" t="s">
        <v>27</v>
      </c>
      <c r="D878" s="5" t="s">
        <v>3784</v>
      </c>
      <c r="E878" s="5" t="s">
        <v>3785</v>
      </c>
      <c r="F878" s="7">
        <v>45195</v>
      </c>
      <c r="G878" s="7">
        <v>45198</v>
      </c>
      <c r="H878" s="5">
        <v>1</v>
      </c>
      <c r="I878" s="5">
        <v>3</v>
      </c>
      <c r="J878" s="5">
        <v>3</v>
      </c>
      <c r="K878" s="5" t="s">
        <v>30</v>
      </c>
      <c r="L878" s="5">
        <v>425.92</v>
      </c>
      <c r="M878" s="5">
        <v>425.92</v>
      </c>
      <c r="N878" s="5" t="s">
        <v>3786</v>
      </c>
      <c r="O878" s="5" t="s">
        <v>3292</v>
      </c>
      <c r="P878" s="5" t="s">
        <v>33</v>
      </c>
      <c r="Q878" s="5">
        <v>0</v>
      </c>
      <c r="R878" s="8">
        <v>45185</v>
      </c>
      <c r="S878" s="7">
        <v>45201</v>
      </c>
      <c r="T878" s="5" t="s">
        <v>34</v>
      </c>
      <c r="U878" s="5">
        <v>425.92</v>
      </c>
      <c r="V878" s="5">
        <v>0</v>
      </c>
      <c r="W878" s="5">
        <v>0</v>
      </c>
      <c r="X878" s="5" t="s">
        <v>3787</v>
      </c>
      <c r="Y878" s="5" t="s">
        <v>3788</v>
      </c>
    </row>
    <row r="879" s="5" customFormat="1" spans="1:25">
      <c r="A879" s="5" t="s">
        <v>3789</v>
      </c>
      <c r="B879" s="5" t="s">
        <v>26</v>
      </c>
      <c r="C879" s="5" t="s">
        <v>27</v>
      </c>
      <c r="D879" s="5" t="s">
        <v>581</v>
      </c>
      <c r="E879" s="5" t="s">
        <v>582</v>
      </c>
      <c r="F879" s="7">
        <v>45197</v>
      </c>
      <c r="G879" s="7">
        <v>45198</v>
      </c>
      <c r="H879" s="5">
        <v>1</v>
      </c>
      <c r="I879" s="5">
        <v>1</v>
      </c>
      <c r="J879" s="5">
        <v>1</v>
      </c>
      <c r="K879" s="5" t="s">
        <v>30</v>
      </c>
      <c r="L879" s="5">
        <v>300.72</v>
      </c>
      <c r="M879" s="5">
        <v>300.72</v>
      </c>
      <c r="N879" s="5" t="s">
        <v>3790</v>
      </c>
      <c r="O879" s="5" t="s">
        <v>3292</v>
      </c>
      <c r="P879" s="5" t="s">
        <v>33</v>
      </c>
      <c r="Q879" s="5">
        <v>0</v>
      </c>
      <c r="R879" s="8">
        <v>45185</v>
      </c>
      <c r="S879" s="7">
        <v>45201</v>
      </c>
      <c r="T879" s="5" t="s">
        <v>34</v>
      </c>
      <c r="U879" s="5">
        <v>300.72</v>
      </c>
      <c r="V879" s="5">
        <v>0</v>
      </c>
      <c r="W879" s="5">
        <v>0</v>
      </c>
      <c r="X879" s="5" t="s">
        <v>3791</v>
      </c>
      <c r="Y879" s="5" t="s">
        <v>3792</v>
      </c>
    </row>
    <row r="880" s="5" customFormat="1" spans="1:25">
      <c r="A880" s="5" t="s">
        <v>3793</v>
      </c>
      <c r="B880" s="5" t="s">
        <v>26</v>
      </c>
      <c r="C880" s="5" t="s">
        <v>27</v>
      </c>
      <c r="D880" s="5" t="s">
        <v>164</v>
      </c>
      <c r="E880" s="5" t="s">
        <v>392</v>
      </c>
      <c r="F880" s="7">
        <v>45196</v>
      </c>
      <c r="G880" s="7">
        <v>45198</v>
      </c>
      <c r="H880" s="5">
        <v>1</v>
      </c>
      <c r="I880" s="5">
        <v>2</v>
      </c>
      <c r="J880" s="5">
        <v>2</v>
      </c>
      <c r="K880" s="5" t="s">
        <v>30</v>
      </c>
      <c r="L880" s="5">
        <v>727.62</v>
      </c>
      <c r="M880" s="5">
        <v>727.62</v>
      </c>
      <c r="N880" s="5" t="s">
        <v>3794</v>
      </c>
      <c r="O880" s="5" t="s">
        <v>3292</v>
      </c>
      <c r="P880" s="5" t="s">
        <v>33</v>
      </c>
      <c r="Q880" s="5">
        <v>0</v>
      </c>
      <c r="R880" s="8">
        <v>45186</v>
      </c>
      <c r="S880" s="7">
        <v>45201</v>
      </c>
      <c r="T880" s="5" t="s">
        <v>34</v>
      </c>
      <c r="U880" s="5">
        <v>727.62</v>
      </c>
      <c r="V880" s="5">
        <v>0</v>
      </c>
      <c r="W880" s="5">
        <v>0</v>
      </c>
      <c r="X880" s="5" t="s">
        <v>3795</v>
      </c>
      <c r="Y880" s="5" t="s">
        <v>3796</v>
      </c>
    </row>
    <row r="881" s="5" customFormat="1" spans="1:25">
      <c r="A881" s="5" t="s">
        <v>3797</v>
      </c>
      <c r="B881" s="5" t="s">
        <v>26</v>
      </c>
      <c r="C881" s="5" t="s">
        <v>27</v>
      </c>
      <c r="D881" s="5" t="s">
        <v>1522</v>
      </c>
      <c r="E881" s="5" t="s">
        <v>1523</v>
      </c>
      <c r="F881" s="7">
        <v>45197</v>
      </c>
      <c r="G881" s="7">
        <v>45198</v>
      </c>
      <c r="H881" s="5">
        <v>1</v>
      </c>
      <c r="I881" s="5">
        <v>1</v>
      </c>
      <c r="J881" s="5">
        <v>1</v>
      </c>
      <c r="K881" s="5" t="s">
        <v>30</v>
      </c>
      <c r="L881" s="5">
        <v>1731.95</v>
      </c>
      <c r="M881" s="5">
        <v>1731.95</v>
      </c>
      <c r="N881" s="5" t="s">
        <v>3585</v>
      </c>
      <c r="O881" s="5" t="s">
        <v>3292</v>
      </c>
      <c r="P881" s="5" t="s">
        <v>33</v>
      </c>
      <c r="Q881" s="5">
        <v>0</v>
      </c>
      <c r="R881" s="8">
        <v>45186</v>
      </c>
      <c r="S881" s="7">
        <v>45201</v>
      </c>
      <c r="T881" s="5" t="s">
        <v>34</v>
      </c>
      <c r="U881" s="5">
        <v>1731.95</v>
      </c>
      <c r="V881" s="5">
        <v>0</v>
      </c>
      <c r="W881" s="5">
        <v>0</v>
      </c>
      <c r="X881" s="5" t="s">
        <v>3798</v>
      </c>
      <c r="Y881" s="5" t="s">
        <v>3799</v>
      </c>
    </row>
    <row r="882" s="5" customFormat="1" spans="1:25">
      <c r="A882" s="5" t="s">
        <v>3584</v>
      </c>
      <c r="B882" s="5" t="s">
        <v>26</v>
      </c>
      <c r="C882" s="5" t="s">
        <v>43</v>
      </c>
      <c r="D882" s="5" t="s">
        <v>1522</v>
      </c>
      <c r="E882" s="5" t="s">
        <v>1523</v>
      </c>
      <c r="F882" s="7">
        <v>45197</v>
      </c>
      <c r="G882" s="7">
        <v>45198</v>
      </c>
      <c r="H882" s="5">
        <v>1</v>
      </c>
      <c r="I882" s="5">
        <v>1</v>
      </c>
      <c r="J882" s="5">
        <v>1</v>
      </c>
      <c r="K882" s="5" t="s">
        <v>30</v>
      </c>
      <c r="L882" s="5">
        <v>-1751.68</v>
      </c>
      <c r="M882" s="5">
        <v>-1751.68</v>
      </c>
      <c r="N882" s="5" t="s">
        <v>3585</v>
      </c>
      <c r="O882" s="5" t="s">
        <v>3292</v>
      </c>
      <c r="P882" s="5" t="s">
        <v>33</v>
      </c>
      <c r="Q882" s="5">
        <v>0</v>
      </c>
      <c r="R882" s="8">
        <v>45175</v>
      </c>
      <c r="S882" s="7">
        <v>45201</v>
      </c>
      <c r="T882" s="5" t="s">
        <v>34</v>
      </c>
      <c r="U882" s="5">
        <v>-1751.68</v>
      </c>
      <c r="V882" s="5">
        <v>0</v>
      </c>
      <c r="W882" s="5">
        <v>0</v>
      </c>
      <c r="X882" s="5" t="s">
        <v>3586</v>
      </c>
      <c r="Y882" s="5" t="s">
        <v>42</v>
      </c>
    </row>
    <row r="883" s="5" customFormat="1" spans="1:25">
      <c r="A883" s="5" t="s">
        <v>3800</v>
      </c>
      <c r="B883" s="5" t="s">
        <v>26</v>
      </c>
      <c r="C883" s="5" t="s">
        <v>27</v>
      </c>
      <c r="D883" s="5" t="s">
        <v>1648</v>
      </c>
      <c r="E883" s="5" t="s">
        <v>3801</v>
      </c>
      <c r="F883" s="7">
        <v>45195</v>
      </c>
      <c r="G883" s="7">
        <v>45198</v>
      </c>
      <c r="H883" s="5">
        <v>1</v>
      </c>
      <c r="I883" s="5">
        <v>3</v>
      </c>
      <c r="J883" s="5">
        <v>3</v>
      </c>
      <c r="K883" s="5" t="s">
        <v>30</v>
      </c>
      <c r="L883" s="5">
        <v>1143.48</v>
      </c>
      <c r="M883" s="5">
        <v>1143.48</v>
      </c>
      <c r="N883" s="5" t="s">
        <v>3802</v>
      </c>
      <c r="O883" s="5" t="s">
        <v>3292</v>
      </c>
      <c r="P883" s="5" t="s">
        <v>33</v>
      </c>
      <c r="Q883" s="5">
        <v>0</v>
      </c>
      <c r="R883" s="8">
        <v>45186.0000115741</v>
      </c>
      <c r="S883" s="7">
        <v>45201</v>
      </c>
      <c r="T883" s="5" t="s">
        <v>34</v>
      </c>
      <c r="U883" s="5">
        <v>1143.48</v>
      </c>
      <c r="V883" s="5">
        <v>0</v>
      </c>
      <c r="W883" s="5">
        <v>0</v>
      </c>
      <c r="X883" s="5" t="s">
        <v>3803</v>
      </c>
      <c r="Y883" s="5" t="s">
        <v>42</v>
      </c>
    </row>
    <row r="884" s="5" customFormat="1" spans="1:25">
      <c r="A884" s="5" t="s">
        <v>3770</v>
      </c>
      <c r="B884" s="5" t="s">
        <v>26</v>
      </c>
      <c r="C884" s="5" t="s">
        <v>43</v>
      </c>
      <c r="D884" s="5" t="s">
        <v>437</v>
      </c>
      <c r="E884" s="5" t="s">
        <v>3771</v>
      </c>
      <c r="F884" s="7">
        <v>45197</v>
      </c>
      <c r="G884" s="7">
        <v>45198</v>
      </c>
      <c r="H884" s="5">
        <v>1</v>
      </c>
      <c r="I884" s="5">
        <v>1</v>
      </c>
      <c r="J884" s="5">
        <v>1</v>
      </c>
      <c r="K884" s="5" t="s">
        <v>30</v>
      </c>
      <c r="L884" s="5">
        <v>-824.01</v>
      </c>
      <c r="M884" s="5">
        <v>-824.01</v>
      </c>
      <c r="N884" s="5" t="s">
        <v>3772</v>
      </c>
      <c r="O884" s="5" t="s">
        <v>3292</v>
      </c>
      <c r="P884" s="5" t="s">
        <v>33</v>
      </c>
      <c r="Q884" s="5">
        <v>0</v>
      </c>
      <c r="R884" s="8">
        <v>45184</v>
      </c>
      <c r="S884" s="7">
        <v>45201</v>
      </c>
      <c r="T884" s="5" t="s">
        <v>34</v>
      </c>
      <c r="U884" s="5">
        <v>-824.01</v>
      </c>
      <c r="V884" s="5">
        <v>0</v>
      </c>
      <c r="W884" s="5">
        <v>0</v>
      </c>
      <c r="X884" s="5" t="s">
        <v>3773</v>
      </c>
      <c r="Y884" s="5" t="s">
        <v>42</v>
      </c>
    </row>
    <row r="885" s="5" customFormat="1" spans="1:25">
      <c r="A885" s="5" t="s">
        <v>3804</v>
      </c>
      <c r="B885" s="5" t="s">
        <v>26</v>
      </c>
      <c r="C885" s="5" t="s">
        <v>27</v>
      </c>
      <c r="D885" s="5" t="s">
        <v>2292</v>
      </c>
      <c r="E885" s="5" t="s">
        <v>3805</v>
      </c>
      <c r="F885" s="7">
        <v>45197</v>
      </c>
      <c r="G885" s="7">
        <v>45198</v>
      </c>
      <c r="H885" s="5">
        <v>1</v>
      </c>
      <c r="I885" s="5">
        <v>1</v>
      </c>
      <c r="J885" s="5">
        <v>1</v>
      </c>
      <c r="K885" s="5" t="s">
        <v>30</v>
      </c>
      <c r="L885" s="5">
        <v>1227.05</v>
      </c>
      <c r="M885" s="5">
        <v>1227.05</v>
      </c>
      <c r="N885" s="5" t="s">
        <v>3806</v>
      </c>
      <c r="O885" s="5" t="s">
        <v>3292</v>
      </c>
      <c r="P885" s="5" t="s">
        <v>33</v>
      </c>
      <c r="Q885" s="5">
        <v>0</v>
      </c>
      <c r="R885" s="8">
        <v>45186.0000115741</v>
      </c>
      <c r="S885" s="7">
        <v>45201</v>
      </c>
      <c r="T885" s="5" t="s">
        <v>34</v>
      </c>
      <c r="U885" s="5">
        <v>1227.05</v>
      </c>
      <c r="V885" s="5">
        <v>0</v>
      </c>
      <c r="W885" s="5">
        <v>0</v>
      </c>
      <c r="X885" s="5" t="s">
        <v>3807</v>
      </c>
      <c r="Y885" s="5" t="s">
        <v>42</v>
      </c>
    </row>
    <row r="886" s="5" customFormat="1" spans="1:25">
      <c r="A886" s="5" t="s">
        <v>3808</v>
      </c>
      <c r="B886" s="5" t="s">
        <v>26</v>
      </c>
      <c r="C886" s="5" t="s">
        <v>27</v>
      </c>
      <c r="D886" s="5" t="s">
        <v>1575</v>
      </c>
      <c r="E886" s="5" t="s">
        <v>1576</v>
      </c>
      <c r="F886" s="7">
        <v>45195</v>
      </c>
      <c r="G886" s="7">
        <v>45198</v>
      </c>
      <c r="H886" s="5">
        <v>1</v>
      </c>
      <c r="I886" s="5">
        <v>3</v>
      </c>
      <c r="J886" s="5">
        <v>3</v>
      </c>
      <c r="K886" s="5" t="s">
        <v>30</v>
      </c>
      <c r="L886" s="5">
        <v>395.1</v>
      </c>
      <c r="M886" s="5">
        <v>395.1</v>
      </c>
      <c r="N886" s="5" t="s">
        <v>3809</v>
      </c>
      <c r="O886" s="5" t="s">
        <v>3292</v>
      </c>
      <c r="P886" s="5" t="s">
        <v>33</v>
      </c>
      <c r="Q886" s="5">
        <v>0</v>
      </c>
      <c r="R886" s="8">
        <v>45186.0000115741</v>
      </c>
      <c r="S886" s="7">
        <v>45201</v>
      </c>
      <c r="T886" s="5" t="s">
        <v>34</v>
      </c>
      <c r="U886" s="5">
        <v>395.1</v>
      </c>
      <c r="V886" s="5">
        <v>0</v>
      </c>
      <c r="W886" s="5">
        <v>0</v>
      </c>
      <c r="X886" s="5" t="s">
        <v>3810</v>
      </c>
      <c r="Y886" s="5" t="s">
        <v>3811</v>
      </c>
    </row>
    <row r="887" s="5" customFormat="1" spans="1:25">
      <c r="A887" s="5" t="s">
        <v>3812</v>
      </c>
      <c r="B887" s="5" t="s">
        <v>26</v>
      </c>
      <c r="C887" s="5" t="s">
        <v>27</v>
      </c>
      <c r="D887" s="5" t="s">
        <v>437</v>
      </c>
      <c r="E887" s="5" t="s">
        <v>3813</v>
      </c>
      <c r="F887" s="7">
        <v>45193</v>
      </c>
      <c r="G887" s="7">
        <v>45198</v>
      </c>
      <c r="H887" s="5">
        <v>1</v>
      </c>
      <c r="I887" s="5">
        <v>5</v>
      </c>
      <c r="J887" s="5">
        <v>5</v>
      </c>
      <c r="K887" s="5" t="s">
        <v>30</v>
      </c>
      <c r="L887" s="5">
        <v>4136.39</v>
      </c>
      <c r="M887" s="5">
        <v>4136.39</v>
      </c>
      <c r="N887" s="5" t="s">
        <v>3814</v>
      </c>
      <c r="O887" s="5" t="s">
        <v>3292</v>
      </c>
      <c r="P887" s="5" t="s">
        <v>33</v>
      </c>
      <c r="Q887" s="5">
        <v>0</v>
      </c>
      <c r="R887" s="8">
        <v>45186.0000115741</v>
      </c>
      <c r="S887" s="7">
        <v>45201</v>
      </c>
      <c r="T887" s="5" t="s">
        <v>34</v>
      </c>
      <c r="U887" s="5">
        <v>4136.39</v>
      </c>
      <c r="V887" s="5">
        <v>0</v>
      </c>
      <c r="W887" s="5">
        <v>0</v>
      </c>
      <c r="X887" s="5" t="s">
        <v>3815</v>
      </c>
      <c r="Y887" s="5" t="s">
        <v>3816</v>
      </c>
    </row>
    <row r="888" s="5" customFormat="1" spans="1:25">
      <c r="A888" s="5" t="s">
        <v>3817</v>
      </c>
      <c r="B888" s="5" t="s">
        <v>26</v>
      </c>
      <c r="C888" s="5" t="s">
        <v>27</v>
      </c>
      <c r="D888" s="5" t="s">
        <v>3818</v>
      </c>
      <c r="E888" s="5" t="s">
        <v>3819</v>
      </c>
      <c r="F888" s="7">
        <v>45196</v>
      </c>
      <c r="G888" s="7">
        <v>45198</v>
      </c>
      <c r="H888" s="5">
        <v>1</v>
      </c>
      <c r="I888" s="5">
        <v>2</v>
      </c>
      <c r="J888" s="5">
        <v>2</v>
      </c>
      <c r="K888" s="5" t="s">
        <v>30</v>
      </c>
      <c r="L888" s="5">
        <v>3990.16</v>
      </c>
      <c r="M888" s="5">
        <v>3990.16</v>
      </c>
      <c r="N888" s="5" t="s">
        <v>3820</v>
      </c>
      <c r="O888" s="5" t="s">
        <v>3292</v>
      </c>
      <c r="P888" s="5" t="s">
        <v>33</v>
      </c>
      <c r="Q888" s="5">
        <v>0</v>
      </c>
      <c r="R888" s="8">
        <v>45186</v>
      </c>
      <c r="S888" s="7">
        <v>45201</v>
      </c>
      <c r="T888" s="5" t="s">
        <v>34</v>
      </c>
      <c r="U888" s="5">
        <v>3990.16</v>
      </c>
      <c r="V888" s="5">
        <v>0</v>
      </c>
      <c r="W888" s="5">
        <v>0</v>
      </c>
      <c r="X888" s="5" t="s">
        <v>3821</v>
      </c>
      <c r="Y888" s="5" t="s">
        <v>42</v>
      </c>
    </row>
    <row r="889" s="5" customFormat="1" spans="1:25">
      <c r="A889" s="5" t="s">
        <v>3822</v>
      </c>
      <c r="B889" s="5" t="s">
        <v>26</v>
      </c>
      <c r="C889" s="5" t="s">
        <v>27</v>
      </c>
      <c r="D889" s="5" t="s">
        <v>3823</v>
      </c>
      <c r="E889" s="5" t="s">
        <v>3824</v>
      </c>
      <c r="F889" s="7">
        <v>45197</v>
      </c>
      <c r="G889" s="7">
        <v>45198</v>
      </c>
      <c r="H889" s="5">
        <v>1</v>
      </c>
      <c r="I889" s="5">
        <v>1</v>
      </c>
      <c r="J889" s="5">
        <v>1</v>
      </c>
      <c r="K889" s="5" t="s">
        <v>30</v>
      </c>
      <c r="L889" s="5">
        <v>234.02</v>
      </c>
      <c r="M889" s="5">
        <v>234.02</v>
      </c>
      <c r="N889" s="5" t="s">
        <v>3825</v>
      </c>
      <c r="O889" s="5" t="s">
        <v>3292</v>
      </c>
      <c r="P889" s="5" t="s">
        <v>33</v>
      </c>
      <c r="Q889" s="5">
        <v>0</v>
      </c>
      <c r="R889" s="8">
        <v>45187.0000115741</v>
      </c>
      <c r="S889" s="7">
        <v>45201</v>
      </c>
      <c r="T889" s="5" t="s">
        <v>34</v>
      </c>
      <c r="U889" s="5">
        <v>234.02</v>
      </c>
      <c r="V889" s="5">
        <v>0</v>
      </c>
      <c r="W889" s="5">
        <v>0</v>
      </c>
      <c r="X889" s="5" t="s">
        <v>3826</v>
      </c>
      <c r="Y889" s="5" t="s">
        <v>3827</v>
      </c>
    </row>
    <row r="890" s="5" customFormat="1" spans="1:25">
      <c r="A890" s="5" t="s">
        <v>3828</v>
      </c>
      <c r="B890" s="5" t="s">
        <v>26</v>
      </c>
      <c r="C890" s="5" t="s">
        <v>27</v>
      </c>
      <c r="D890" s="5" t="s">
        <v>3829</v>
      </c>
      <c r="E890" s="5" t="s">
        <v>1096</v>
      </c>
      <c r="F890" s="7">
        <v>45197</v>
      </c>
      <c r="G890" s="7">
        <v>45198</v>
      </c>
      <c r="H890" s="5">
        <v>1</v>
      </c>
      <c r="I890" s="5">
        <v>1</v>
      </c>
      <c r="J890" s="5">
        <v>1</v>
      </c>
      <c r="K890" s="5" t="s">
        <v>30</v>
      </c>
      <c r="L890" s="5">
        <v>466.78</v>
      </c>
      <c r="M890" s="5">
        <v>466.78</v>
      </c>
      <c r="N890" s="5" t="s">
        <v>3830</v>
      </c>
      <c r="O890" s="5" t="s">
        <v>3292</v>
      </c>
      <c r="P890" s="5" t="s">
        <v>33</v>
      </c>
      <c r="Q890" s="5">
        <v>0</v>
      </c>
      <c r="R890" s="8">
        <v>45187.0000115741</v>
      </c>
      <c r="S890" s="7">
        <v>45201</v>
      </c>
      <c r="T890" s="5" t="s">
        <v>34</v>
      </c>
      <c r="U890" s="5">
        <v>466.78</v>
      </c>
      <c r="V890" s="5">
        <v>0</v>
      </c>
      <c r="W890" s="5">
        <v>0</v>
      </c>
      <c r="X890" s="5" t="s">
        <v>3831</v>
      </c>
      <c r="Y890" s="5" t="s">
        <v>3832</v>
      </c>
    </row>
    <row r="891" s="5" customFormat="1" spans="1:25">
      <c r="A891" s="5" t="s">
        <v>3833</v>
      </c>
      <c r="B891" s="5" t="s">
        <v>26</v>
      </c>
      <c r="C891" s="5" t="s">
        <v>27</v>
      </c>
      <c r="D891" s="5" t="s">
        <v>3834</v>
      </c>
      <c r="E891" s="5" t="s">
        <v>3835</v>
      </c>
      <c r="F891" s="7">
        <v>45194</v>
      </c>
      <c r="G891" s="7">
        <v>45198</v>
      </c>
      <c r="H891" s="5">
        <v>1</v>
      </c>
      <c r="I891" s="5">
        <v>4</v>
      </c>
      <c r="J891" s="5">
        <v>4</v>
      </c>
      <c r="K891" s="5" t="s">
        <v>30</v>
      </c>
      <c r="L891" s="5">
        <v>2460.76</v>
      </c>
      <c r="M891" s="5">
        <v>2460.76</v>
      </c>
      <c r="N891" s="5" t="s">
        <v>3836</v>
      </c>
      <c r="O891" s="5" t="s">
        <v>3292</v>
      </c>
      <c r="P891" s="5" t="s">
        <v>33</v>
      </c>
      <c r="Q891" s="5">
        <v>0</v>
      </c>
      <c r="R891" s="8">
        <v>45187</v>
      </c>
      <c r="S891" s="7">
        <v>45201</v>
      </c>
      <c r="T891" s="5" t="s">
        <v>34</v>
      </c>
      <c r="U891" s="5">
        <v>2460.76</v>
      </c>
      <c r="V891" s="5">
        <v>0</v>
      </c>
      <c r="W891" s="5">
        <v>0</v>
      </c>
      <c r="X891" s="5" t="s">
        <v>3837</v>
      </c>
      <c r="Y891" s="5" t="s">
        <v>3838</v>
      </c>
    </row>
    <row r="892" s="5" customFormat="1" spans="1:25">
      <c r="A892" s="5" t="s">
        <v>3839</v>
      </c>
      <c r="B892" s="5" t="s">
        <v>26</v>
      </c>
      <c r="C892" s="5" t="s">
        <v>27</v>
      </c>
      <c r="D892" s="5" t="s">
        <v>740</v>
      </c>
      <c r="E892" s="5" t="s">
        <v>3649</v>
      </c>
      <c r="F892" s="7">
        <v>45197</v>
      </c>
      <c r="G892" s="7">
        <v>45198</v>
      </c>
      <c r="H892" s="5">
        <v>1</v>
      </c>
      <c r="I892" s="5">
        <v>1</v>
      </c>
      <c r="J892" s="5">
        <v>1</v>
      </c>
      <c r="K892" s="5" t="s">
        <v>30</v>
      </c>
      <c r="L892" s="5">
        <v>1271.92</v>
      </c>
      <c r="M892" s="5">
        <v>1271.92</v>
      </c>
      <c r="N892" s="5" t="s">
        <v>3840</v>
      </c>
      <c r="O892" s="5" t="s">
        <v>3292</v>
      </c>
      <c r="P892" s="5" t="s">
        <v>33</v>
      </c>
      <c r="Q892" s="5">
        <v>0</v>
      </c>
      <c r="R892" s="8">
        <v>45187.0000115741</v>
      </c>
      <c r="S892" s="7">
        <v>45201</v>
      </c>
      <c r="T892" s="5" t="s">
        <v>34</v>
      </c>
      <c r="U892" s="5">
        <v>1271.92</v>
      </c>
      <c r="V892" s="5">
        <v>0</v>
      </c>
      <c r="W892" s="5">
        <v>0</v>
      </c>
      <c r="X892" s="5" t="s">
        <v>3841</v>
      </c>
      <c r="Y892" s="5" t="s">
        <v>3842</v>
      </c>
    </row>
    <row r="893" s="5" customFormat="1" spans="1:25">
      <c r="A893" s="5" t="s">
        <v>3843</v>
      </c>
      <c r="B893" s="5" t="s">
        <v>26</v>
      </c>
      <c r="C893" s="5" t="s">
        <v>27</v>
      </c>
      <c r="D893" s="5" t="s">
        <v>3844</v>
      </c>
      <c r="E893" s="5" t="s">
        <v>3845</v>
      </c>
      <c r="F893" s="7">
        <v>45192</v>
      </c>
      <c r="G893" s="7">
        <v>45198</v>
      </c>
      <c r="H893" s="5">
        <v>1</v>
      </c>
      <c r="I893" s="5">
        <v>6</v>
      </c>
      <c r="J893" s="5">
        <v>6</v>
      </c>
      <c r="K893" s="5" t="s">
        <v>30</v>
      </c>
      <c r="L893" s="5">
        <v>7502.16</v>
      </c>
      <c r="M893" s="5">
        <v>7502.16</v>
      </c>
      <c r="N893" s="5" t="s">
        <v>3846</v>
      </c>
      <c r="O893" s="5" t="s">
        <v>3292</v>
      </c>
      <c r="P893" s="5" t="s">
        <v>33</v>
      </c>
      <c r="Q893" s="5">
        <v>0</v>
      </c>
      <c r="R893" s="8">
        <v>45187.0000115741</v>
      </c>
      <c r="S893" s="7">
        <v>45201</v>
      </c>
      <c r="T893" s="5" t="s">
        <v>34</v>
      </c>
      <c r="U893" s="5">
        <v>7502.16</v>
      </c>
      <c r="V893" s="5">
        <v>0</v>
      </c>
      <c r="W893" s="5">
        <v>0</v>
      </c>
      <c r="X893" s="5" t="s">
        <v>3847</v>
      </c>
      <c r="Y893" s="5" t="s">
        <v>3848</v>
      </c>
    </row>
    <row r="894" s="5" customFormat="1" spans="1:25">
      <c r="A894" s="5" t="s">
        <v>3849</v>
      </c>
      <c r="B894" s="5" t="s">
        <v>26</v>
      </c>
      <c r="C894" s="5" t="s">
        <v>27</v>
      </c>
      <c r="D894" s="5" t="s">
        <v>3850</v>
      </c>
      <c r="E894" s="5" t="s">
        <v>3851</v>
      </c>
      <c r="F894" s="7">
        <v>45196</v>
      </c>
      <c r="G894" s="7">
        <v>45198</v>
      </c>
      <c r="H894" s="5">
        <v>1</v>
      </c>
      <c r="I894" s="5">
        <v>2</v>
      </c>
      <c r="J894" s="5">
        <v>2</v>
      </c>
      <c r="K894" s="5" t="s">
        <v>30</v>
      </c>
      <c r="L894" s="5">
        <v>2827.42</v>
      </c>
      <c r="M894" s="5">
        <v>2827.42</v>
      </c>
      <c r="N894" s="5" t="s">
        <v>3852</v>
      </c>
      <c r="O894" s="5" t="s">
        <v>3292</v>
      </c>
      <c r="P894" s="5" t="s">
        <v>33</v>
      </c>
      <c r="Q894" s="5">
        <v>0</v>
      </c>
      <c r="R894" s="8">
        <v>45187.0000115741</v>
      </c>
      <c r="S894" s="7">
        <v>45201</v>
      </c>
      <c r="T894" s="5" t="s">
        <v>34</v>
      </c>
      <c r="U894" s="5">
        <v>2827.42</v>
      </c>
      <c r="V894" s="5">
        <v>0</v>
      </c>
      <c r="W894" s="5">
        <v>0</v>
      </c>
      <c r="X894" s="5" t="s">
        <v>3853</v>
      </c>
      <c r="Y894" s="5" t="s">
        <v>3854</v>
      </c>
    </row>
    <row r="895" s="5" customFormat="1" spans="1:25">
      <c r="A895" s="5" t="s">
        <v>3855</v>
      </c>
      <c r="B895" s="5" t="s">
        <v>26</v>
      </c>
      <c r="C895" s="5" t="s">
        <v>27</v>
      </c>
      <c r="D895" s="5" t="s">
        <v>3856</v>
      </c>
      <c r="E895" s="5" t="s">
        <v>3857</v>
      </c>
      <c r="F895" s="7">
        <v>45197</v>
      </c>
      <c r="G895" s="7">
        <v>45198</v>
      </c>
      <c r="H895" s="5">
        <v>1</v>
      </c>
      <c r="I895" s="5">
        <v>1</v>
      </c>
      <c r="J895" s="5">
        <v>1</v>
      </c>
      <c r="K895" s="5" t="s">
        <v>30</v>
      </c>
      <c r="L895" s="5">
        <v>511.91</v>
      </c>
      <c r="M895" s="5">
        <v>511.91</v>
      </c>
      <c r="N895" s="5" t="s">
        <v>3858</v>
      </c>
      <c r="O895" s="5" t="s">
        <v>3292</v>
      </c>
      <c r="P895" s="5" t="s">
        <v>33</v>
      </c>
      <c r="Q895" s="5">
        <v>0</v>
      </c>
      <c r="R895" s="8">
        <v>45187</v>
      </c>
      <c r="S895" s="7">
        <v>45201</v>
      </c>
      <c r="T895" s="5" t="s">
        <v>34</v>
      </c>
      <c r="U895" s="5">
        <v>511.91</v>
      </c>
      <c r="V895" s="5">
        <v>0</v>
      </c>
      <c r="W895" s="5">
        <v>0</v>
      </c>
      <c r="X895" s="5" t="s">
        <v>3859</v>
      </c>
      <c r="Y895" s="5" t="s">
        <v>3860</v>
      </c>
    </row>
    <row r="896" s="5" customFormat="1" spans="1:25">
      <c r="A896" s="5" t="s">
        <v>3861</v>
      </c>
      <c r="B896" s="5" t="s">
        <v>26</v>
      </c>
      <c r="C896" s="5" t="s">
        <v>27</v>
      </c>
      <c r="D896" s="5" t="s">
        <v>2872</v>
      </c>
      <c r="E896" s="5" t="s">
        <v>3862</v>
      </c>
      <c r="F896" s="7">
        <v>45196</v>
      </c>
      <c r="G896" s="7">
        <v>45198</v>
      </c>
      <c r="H896" s="5">
        <v>1</v>
      </c>
      <c r="I896" s="5">
        <v>2</v>
      </c>
      <c r="J896" s="5">
        <v>2</v>
      </c>
      <c r="K896" s="5" t="s">
        <v>30</v>
      </c>
      <c r="L896" s="5">
        <v>1780.54</v>
      </c>
      <c r="M896" s="5">
        <v>1780.54</v>
      </c>
      <c r="N896" s="5" t="s">
        <v>3863</v>
      </c>
      <c r="O896" s="5" t="s">
        <v>3292</v>
      </c>
      <c r="P896" s="5" t="s">
        <v>33</v>
      </c>
      <c r="Q896" s="5">
        <v>0</v>
      </c>
      <c r="R896" s="8">
        <v>45187.0000115741</v>
      </c>
      <c r="S896" s="7">
        <v>45201</v>
      </c>
      <c r="T896" s="5" t="s">
        <v>34</v>
      </c>
      <c r="U896" s="5">
        <v>1780.54</v>
      </c>
      <c r="V896" s="5">
        <v>0</v>
      </c>
      <c r="W896" s="5">
        <v>0</v>
      </c>
      <c r="X896" s="5" t="s">
        <v>3864</v>
      </c>
      <c r="Y896" s="5" t="s">
        <v>3865</v>
      </c>
    </row>
    <row r="897" s="5" customFormat="1" spans="1:25">
      <c r="A897" s="5" t="s">
        <v>3866</v>
      </c>
      <c r="B897" s="5" t="s">
        <v>26</v>
      </c>
      <c r="C897" s="5" t="s">
        <v>27</v>
      </c>
      <c r="D897" s="5" t="s">
        <v>2324</v>
      </c>
      <c r="E897" s="5" t="s">
        <v>3867</v>
      </c>
      <c r="F897" s="7">
        <v>45197</v>
      </c>
      <c r="G897" s="7">
        <v>45198</v>
      </c>
      <c r="H897" s="5">
        <v>1</v>
      </c>
      <c r="I897" s="5">
        <v>1</v>
      </c>
      <c r="J897" s="5">
        <v>1</v>
      </c>
      <c r="K897" s="5" t="s">
        <v>30</v>
      </c>
      <c r="L897" s="5">
        <v>469.35</v>
      </c>
      <c r="M897" s="5">
        <v>469.35</v>
      </c>
      <c r="N897" s="5" t="s">
        <v>3868</v>
      </c>
      <c r="O897" s="5" t="s">
        <v>3292</v>
      </c>
      <c r="P897" s="5" t="s">
        <v>33</v>
      </c>
      <c r="Q897" s="5">
        <v>0</v>
      </c>
      <c r="R897" s="8">
        <v>45188</v>
      </c>
      <c r="S897" s="7">
        <v>45201</v>
      </c>
      <c r="T897" s="5" t="s">
        <v>34</v>
      </c>
      <c r="U897" s="5">
        <v>469.35</v>
      </c>
      <c r="V897" s="5">
        <v>0</v>
      </c>
      <c r="W897" s="5">
        <v>0</v>
      </c>
      <c r="X897" s="5" t="s">
        <v>3869</v>
      </c>
      <c r="Y897" s="5" t="s">
        <v>3870</v>
      </c>
    </row>
    <row r="898" s="5" customFormat="1" spans="1:25">
      <c r="A898" s="5" t="s">
        <v>3871</v>
      </c>
      <c r="B898" s="5" t="s">
        <v>26</v>
      </c>
      <c r="C898" s="5" t="s">
        <v>27</v>
      </c>
      <c r="D898" s="5" t="s">
        <v>203</v>
      </c>
      <c r="E898" s="5" t="s">
        <v>1680</v>
      </c>
      <c r="F898" s="7">
        <v>45196</v>
      </c>
      <c r="G898" s="7">
        <v>45198</v>
      </c>
      <c r="H898" s="5">
        <v>1</v>
      </c>
      <c r="I898" s="5">
        <v>2</v>
      </c>
      <c r="J898" s="5">
        <v>2</v>
      </c>
      <c r="K898" s="5" t="s">
        <v>30</v>
      </c>
      <c r="L898" s="5">
        <v>1703.22</v>
      </c>
      <c r="M898" s="5">
        <v>1703.22</v>
      </c>
      <c r="N898" s="5" t="s">
        <v>1681</v>
      </c>
      <c r="O898" s="5" t="s">
        <v>3292</v>
      </c>
      <c r="P898" s="5" t="s">
        <v>33</v>
      </c>
      <c r="Q898" s="5">
        <v>0</v>
      </c>
      <c r="R898" s="8">
        <v>45188.0000115741</v>
      </c>
      <c r="S898" s="7">
        <v>45201</v>
      </c>
      <c r="T898" s="5" t="s">
        <v>34</v>
      </c>
      <c r="U898" s="5">
        <v>1703.22</v>
      </c>
      <c r="V898" s="5">
        <v>0</v>
      </c>
      <c r="W898" s="5">
        <v>0</v>
      </c>
      <c r="X898" s="5" t="s">
        <v>3872</v>
      </c>
      <c r="Y898" s="5" t="s">
        <v>3873</v>
      </c>
    </row>
    <row r="899" s="5" customFormat="1" spans="1:25">
      <c r="A899" s="5" t="s">
        <v>3874</v>
      </c>
      <c r="B899" s="5" t="s">
        <v>26</v>
      </c>
      <c r="C899" s="5" t="s">
        <v>27</v>
      </c>
      <c r="D899" s="5" t="s">
        <v>3875</v>
      </c>
      <c r="E899" s="5" t="s">
        <v>288</v>
      </c>
      <c r="F899" s="7">
        <v>45197</v>
      </c>
      <c r="G899" s="7">
        <v>45198</v>
      </c>
      <c r="H899" s="5">
        <v>1</v>
      </c>
      <c r="I899" s="5">
        <v>1</v>
      </c>
      <c r="J899" s="5">
        <v>1</v>
      </c>
      <c r="K899" s="5" t="s">
        <v>30</v>
      </c>
      <c r="L899" s="5">
        <v>778.36</v>
      </c>
      <c r="M899" s="5">
        <v>778.36</v>
      </c>
      <c r="N899" s="5" t="s">
        <v>3876</v>
      </c>
      <c r="O899" s="5" t="s">
        <v>3292</v>
      </c>
      <c r="P899" s="5" t="s">
        <v>33</v>
      </c>
      <c r="Q899" s="5">
        <v>0</v>
      </c>
      <c r="R899" s="8">
        <v>45189</v>
      </c>
      <c r="S899" s="7">
        <v>45201</v>
      </c>
      <c r="T899" s="5" t="s">
        <v>34</v>
      </c>
      <c r="U899" s="5">
        <v>778.36</v>
      </c>
      <c r="V899" s="5">
        <v>0</v>
      </c>
      <c r="W899" s="5">
        <v>0</v>
      </c>
      <c r="X899" s="5" t="s">
        <v>3877</v>
      </c>
      <c r="Y899" s="5" t="s">
        <v>3878</v>
      </c>
    </row>
    <row r="900" s="5" customFormat="1" spans="1:25">
      <c r="A900" s="5" t="s">
        <v>3879</v>
      </c>
      <c r="B900" s="5" t="s">
        <v>26</v>
      </c>
      <c r="C900" s="5" t="s">
        <v>27</v>
      </c>
      <c r="D900" s="5" t="s">
        <v>3880</v>
      </c>
      <c r="E900" s="5" t="s">
        <v>3881</v>
      </c>
      <c r="F900" s="7">
        <v>45195</v>
      </c>
      <c r="G900" s="7">
        <v>45198</v>
      </c>
      <c r="H900" s="5">
        <v>1</v>
      </c>
      <c r="I900" s="5">
        <v>3</v>
      </c>
      <c r="J900" s="5">
        <v>3</v>
      </c>
      <c r="K900" s="5" t="s">
        <v>30</v>
      </c>
      <c r="L900" s="5">
        <v>2333.19</v>
      </c>
      <c r="M900" s="5">
        <v>2333.19</v>
      </c>
      <c r="N900" s="5" t="s">
        <v>3882</v>
      </c>
      <c r="O900" s="5" t="s">
        <v>3292</v>
      </c>
      <c r="P900" s="5" t="s">
        <v>33</v>
      </c>
      <c r="Q900" s="5">
        <v>0</v>
      </c>
      <c r="R900" s="8">
        <v>45185</v>
      </c>
      <c r="S900" s="7">
        <v>45201</v>
      </c>
      <c r="T900" s="5" t="s">
        <v>34</v>
      </c>
      <c r="U900" s="5">
        <v>2333.19</v>
      </c>
      <c r="V900" s="5">
        <v>0</v>
      </c>
      <c r="W900" s="5">
        <v>0</v>
      </c>
      <c r="X900" s="5" t="s">
        <v>3883</v>
      </c>
      <c r="Y900" s="5" t="s">
        <v>42</v>
      </c>
    </row>
    <row r="901" s="5" customFormat="1" spans="1:25">
      <c r="A901" s="5" t="s">
        <v>3884</v>
      </c>
      <c r="B901" s="5" t="s">
        <v>26</v>
      </c>
      <c r="C901" s="5" t="s">
        <v>27</v>
      </c>
      <c r="D901" s="5" t="s">
        <v>3885</v>
      </c>
      <c r="E901" s="5" t="s">
        <v>2688</v>
      </c>
      <c r="F901" s="7">
        <v>45197</v>
      </c>
      <c r="G901" s="7">
        <v>45198</v>
      </c>
      <c r="H901" s="5">
        <v>2</v>
      </c>
      <c r="I901" s="5">
        <v>1</v>
      </c>
      <c r="J901" s="5">
        <v>2</v>
      </c>
      <c r="K901" s="5" t="s">
        <v>30</v>
      </c>
      <c r="L901" s="5">
        <v>313.12</v>
      </c>
      <c r="M901" s="5">
        <v>313.12</v>
      </c>
      <c r="N901" s="5" t="s">
        <v>3886</v>
      </c>
      <c r="O901" s="5" t="s">
        <v>3292</v>
      </c>
      <c r="P901" s="5" t="s">
        <v>33</v>
      </c>
      <c r="Q901" s="5">
        <v>0</v>
      </c>
      <c r="R901" s="8">
        <v>45189</v>
      </c>
      <c r="S901" s="7">
        <v>45201</v>
      </c>
      <c r="T901" s="5" t="s">
        <v>34</v>
      </c>
      <c r="U901" s="5">
        <v>313.12</v>
      </c>
      <c r="V901" s="5">
        <v>0</v>
      </c>
      <c r="W901" s="5">
        <v>0</v>
      </c>
      <c r="X901" s="5" t="s">
        <v>3887</v>
      </c>
      <c r="Y901" s="5" t="s">
        <v>3888</v>
      </c>
    </row>
    <row r="902" s="5" customFormat="1" spans="1:25">
      <c r="A902" s="5" t="s">
        <v>3889</v>
      </c>
      <c r="B902" s="5" t="s">
        <v>26</v>
      </c>
      <c r="C902" s="5" t="s">
        <v>27</v>
      </c>
      <c r="D902" s="5" t="s">
        <v>1060</v>
      </c>
      <c r="E902" s="5" t="s">
        <v>3890</v>
      </c>
      <c r="F902" s="7">
        <v>45196</v>
      </c>
      <c r="G902" s="7">
        <v>45198</v>
      </c>
      <c r="H902" s="5">
        <v>1</v>
      </c>
      <c r="I902" s="5">
        <v>2</v>
      </c>
      <c r="J902" s="5">
        <v>2</v>
      </c>
      <c r="K902" s="5" t="s">
        <v>30</v>
      </c>
      <c r="L902" s="5">
        <v>1942.58</v>
      </c>
      <c r="M902" s="5">
        <v>1942.58</v>
      </c>
      <c r="N902" s="5" t="s">
        <v>3891</v>
      </c>
      <c r="O902" s="5" t="s">
        <v>3292</v>
      </c>
      <c r="P902" s="5" t="s">
        <v>33</v>
      </c>
      <c r="Q902" s="5">
        <v>0</v>
      </c>
      <c r="R902" s="8">
        <v>45189</v>
      </c>
      <c r="S902" s="7">
        <v>45201</v>
      </c>
      <c r="T902" s="5" t="s">
        <v>34</v>
      </c>
      <c r="U902" s="5">
        <v>1942.58</v>
      </c>
      <c r="V902" s="5">
        <v>0</v>
      </c>
      <c r="W902" s="5">
        <v>0</v>
      </c>
      <c r="X902" s="5" t="s">
        <v>3892</v>
      </c>
      <c r="Y902" s="5" t="s">
        <v>42</v>
      </c>
    </row>
    <row r="903" s="5" customFormat="1" spans="1:25">
      <c r="A903" s="5" t="s">
        <v>3893</v>
      </c>
      <c r="B903" s="5" t="s">
        <v>26</v>
      </c>
      <c r="C903" s="5" t="s">
        <v>27</v>
      </c>
      <c r="D903" s="5" t="s">
        <v>1887</v>
      </c>
      <c r="E903" s="5" t="s">
        <v>3894</v>
      </c>
      <c r="F903" s="7">
        <v>45196</v>
      </c>
      <c r="G903" s="7">
        <v>45198</v>
      </c>
      <c r="H903" s="5">
        <v>1</v>
      </c>
      <c r="I903" s="5">
        <v>2</v>
      </c>
      <c r="J903" s="5">
        <v>2</v>
      </c>
      <c r="K903" s="5" t="s">
        <v>30</v>
      </c>
      <c r="L903" s="5">
        <v>704.59</v>
      </c>
      <c r="M903" s="5">
        <v>704.59</v>
      </c>
      <c r="N903" s="5" t="s">
        <v>3895</v>
      </c>
      <c r="O903" s="5" t="s">
        <v>3292</v>
      </c>
      <c r="P903" s="5" t="s">
        <v>33</v>
      </c>
      <c r="Q903" s="5">
        <v>0</v>
      </c>
      <c r="R903" s="8">
        <v>45189</v>
      </c>
      <c r="S903" s="7">
        <v>45201</v>
      </c>
      <c r="T903" s="5" t="s">
        <v>34</v>
      </c>
      <c r="U903" s="5">
        <v>704.59</v>
      </c>
      <c r="V903" s="5">
        <v>0</v>
      </c>
      <c r="W903" s="5">
        <v>0</v>
      </c>
      <c r="X903" s="5" t="s">
        <v>3896</v>
      </c>
      <c r="Y903" s="5" t="s">
        <v>42</v>
      </c>
    </row>
    <row r="904" s="5" customFormat="1" spans="1:25">
      <c r="A904" s="5" t="s">
        <v>3897</v>
      </c>
      <c r="B904" s="5" t="s">
        <v>26</v>
      </c>
      <c r="C904" s="5" t="s">
        <v>27</v>
      </c>
      <c r="D904" s="5" t="s">
        <v>3898</v>
      </c>
      <c r="E904" s="5" t="s">
        <v>3899</v>
      </c>
      <c r="F904" s="7">
        <v>45197</v>
      </c>
      <c r="G904" s="7">
        <v>45198</v>
      </c>
      <c r="H904" s="5">
        <v>1</v>
      </c>
      <c r="I904" s="5">
        <v>1</v>
      </c>
      <c r="J904" s="5">
        <v>1</v>
      </c>
      <c r="K904" s="5" t="s">
        <v>30</v>
      </c>
      <c r="L904" s="5">
        <v>715.55</v>
      </c>
      <c r="M904" s="5">
        <v>715.55</v>
      </c>
      <c r="N904" s="5" t="s">
        <v>3900</v>
      </c>
      <c r="O904" s="5" t="s">
        <v>3292</v>
      </c>
      <c r="P904" s="5" t="s">
        <v>33</v>
      </c>
      <c r="Q904" s="5">
        <v>0</v>
      </c>
      <c r="R904" s="8">
        <v>45189.0000115741</v>
      </c>
      <c r="S904" s="7">
        <v>45201</v>
      </c>
      <c r="T904" s="5" t="s">
        <v>34</v>
      </c>
      <c r="U904" s="5">
        <v>715.55</v>
      </c>
      <c r="V904" s="5">
        <v>0</v>
      </c>
      <c r="W904" s="5">
        <v>0</v>
      </c>
      <c r="X904" s="5" t="s">
        <v>3901</v>
      </c>
      <c r="Y904" s="5" t="s">
        <v>42</v>
      </c>
    </row>
    <row r="905" s="5" customFormat="1" spans="1:25">
      <c r="A905" s="5" t="s">
        <v>3902</v>
      </c>
      <c r="B905" s="5" t="s">
        <v>26</v>
      </c>
      <c r="C905" s="5" t="s">
        <v>27</v>
      </c>
      <c r="D905" s="5" t="s">
        <v>3903</v>
      </c>
      <c r="E905" s="5" t="s">
        <v>637</v>
      </c>
      <c r="F905" s="7">
        <v>45196</v>
      </c>
      <c r="G905" s="7">
        <v>45198</v>
      </c>
      <c r="H905" s="5">
        <v>1</v>
      </c>
      <c r="I905" s="5">
        <v>2</v>
      </c>
      <c r="J905" s="5">
        <v>2</v>
      </c>
      <c r="K905" s="5" t="s">
        <v>30</v>
      </c>
      <c r="L905" s="5">
        <v>1645.86</v>
      </c>
      <c r="M905" s="5">
        <v>1645.86</v>
      </c>
      <c r="N905" s="5" t="s">
        <v>3904</v>
      </c>
      <c r="O905" s="5" t="s">
        <v>3292</v>
      </c>
      <c r="P905" s="5" t="s">
        <v>33</v>
      </c>
      <c r="Q905" s="5">
        <v>0</v>
      </c>
      <c r="R905" s="8">
        <v>45189.0000115741</v>
      </c>
      <c r="S905" s="7">
        <v>45201</v>
      </c>
      <c r="T905" s="5" t="s">
        <v>34</v>
      </c>
      <c r="U905" s="5">
        <v>1645.86</v>
      </c>
      <c r="V905" s="5">
        <v>0</v>
      </c>
      <c r="W905" s="5">
        <v>0</v>
      </c>
      <c r="X905" s="5" t="s">
        <v>3905</v>
      </c>
      <c r="Y905" s="5" t="s">
        <v>3906</v>
      </c>
    </row>
    <row r="906" s="5" customFormat="1" spans="1:25">
      <c r="A906" s="5" t="s">
        <v>3578</v>
      </c>
      <c r="B906" s="5" t="s">
        <v>26</v>
      </c>
      <c r="C906" s="5" t="s">
        <v>43</v>
      </c>
      <c r="D906" s="5" t="s">
        <v>3579</v>
      </c>
      <c r="E906" s="5" t="s">
        <v>3580</v>
      </c>
      <c r="F906" s="7">
        <v>45197</v>
      </c>
      <c r="G906" s="7">
        <v>45198</v>
      </c>
      <c r="H906" s="5">
        <v>1</v>
      </c>
      <c r="I906" s="5">
        <v>1</v>
      </c>
      <c r="J906" s="5">
        <v>1</v>
      </c>
      <c r="K906" s="5" t="s">
        <v>30</v>
      </c>
      <c r="L906" s="5">
        <v>-1230.61</v>
      </c>
      <c r="M906" s="5">
        <v>-1230.61</v>
      </c>
      <c r="N906" s="5" t="s">
        <v>3581</v>
      </c>
      <c r="O906" s="5" t="s">
        <v>3292</v>
      </c>
      <c r="P906" s="5" t="s">
        <v>33</v>
      </c>
      <c r="Q906" s="5">
        <v>0</v>
      </c>
      <c r="R906" s="8">
        <v>45175</v>
      </c>
      <c r="S906" s="7">
        <v>45201</v>
      </c>
      <c r="T906" s="5" t="s">
        <v>34</v>
      </c>
      <c r="U906" s="5">
        <v>-1230.61</v>
      </c>
      <c r="V906" s="5">
        <v>0</v>
      </c>
      <c r="W906" s="5">
        <v>0</v>
      </c>
      <c r="X906" s="5" t="s">
        <v>3582</v>
      </c>
      <c r="Y906" s="5" t="s">
        <v>3583</v>
      </c>
    </row>
    <row r="907" s="5" customFormat="1" spans="1:25">
      <c r="A907" s="5" t="s">
        <v>3907</v>
      </c>
      <c r="B907" s="5" t="s">
        <v>26</v>
      </c>
      <c r="C907" s="5" t="s">
        <v>27</v>
      </c>
      <c r="D907" s="5" t="s">
        <v>3908</v>
      </c>
      <c r="E907" s="5" t="s">
        <v>3909</v>
      </c>
      <c r="F907" s="7">
        <v>45197</v>
      </c>
      <c r="G907" s="7">
        <v>45198</v>
      </c>
      <c r="H907" s="5">
        <v>1</v>
      </c>
      <c r="I907" s="5">
        <v>1</v>
      </c>
      <c r="J907" s="5">
        <v>1</v>
      </c>
      <c r="K907" s="5" t="s">
        <v>30</v>
      </c>
      <c r="L907" s="5">
        <v>588.67</v>
      </c>
      <c r="M907" s="5">
        <v>588.67</v>
      </c>
      <c r="N907" s="5" t="s">
        <v>3910</v>
      </c>
      <c r="O907" s="5" t="s">
        <v>3292</v>
      </c>
      <c r="P907" s="5" t="s">
        <v>33</v>
      </c>
      <c r="Q907" s="5">
        <v>0</v>
      </c>
      <c r="R907" s="8">
        <v>45189</v>
      </c>
      <c r="S907" s="7">
        <v>45201</v>
      </c>
      <c r="T907" s="5" t="s">
        <v>34</v>
      </c>
      <c r="U907" s="5">
        <v>588.67</v>
      </c>
      <c r="V907" s="5">
        <v>0</v>
      </c>
      <c r="W907" s="5">
        <v>0</v>
      </c>
      <c r="X907" s="5" t="s">
        <v>3911</v>
      </c>
      <c r="Y907" s="5" t="s">
        <v>42</v>
      </c>
    </row>
    <row r="908" s="5" customFormat="1" spans="1:25">
      <c r="A908" s="5" t="s">
        <v>3907</v>
      </c>
      <c r="B908" s="5" t="s">
        <v>26</v>
      </c>
      <c r="C908" s="5" t="s">
        <v>43</v>
      </c>
      <c r="D908" s="5" t="s">
        <v>3908</v>
      </c>
      <c r="E908" s="5" t="s">
        <v>3909</v>
      </c>
      <c r="F908" s="7">
        <v>45197</v>
      </c>
      <c r="G908" s="7">
        <v>45198</v>
      </c>
      <c r="H908" s="5">
        <v>1</v>
      </c>
      <c r="I908" s="5">
        <v>1</v>
      </c>
      <c r="J908" s="5">
        <v>1</v>
      </c>
      <c r="K908" s="5" t="s">
        <v>30</v>
      </c>
      <c r="L908" s="5">
        <v>-588.67</v>
      </c>
      <c r="M908" s="5">
        <v>-588.67</v>
      </c>
      <c r="N908" s="5" t="s">
        <v>3910</v>
      </c>
      <c r="O908" s="5" t="s">
        <v>3292</v>
      </c>
      <c r="P908" s="5" t="s">
        <v>33</v>
      </c>
      <c r="Q908" s="5">
        <v>0</v>
      </c>
      <c r="R908" s="8">
        <v>45189</v>
      </c>
      <c r="S908" s="7">
        <v>45201</v>
      </c>
      <c r="T908" s="5" t="s">
        <v>34</v>
      </c>
      <c r="U908" s="5">
        <v>-588.67</v>
      </c>
      <c r="V908" s="5">
        <v>0</v>
      </c>
      <c r="W908" s="5">
        <v>0</v>
      </c>
      <c r="X908" s="5" t="s">
        <v>3911</v>
      </c>
      <c r="Y908" s="5" t="s">
        <v>42</v>
      </c>
    </row>
    <row r="909" s="5" customFormat="1" spans="1:25">
      <c r="A909" s="5" t="s">
        <v>3912</v>
      </c>
      <c r="B909" s="5" t="s">
        <v>26</v>
      </c>
      <c r="C909" s="5" t="s">
        <v>27</v>
      </c>
      <c r="D909" s="5" t="s">
        <v>3913</v>
      </c>
      <c r="E909" s="5" t="s">
        <v>3914</v>
      </c>
      <c r="F909" s="7">
        <v>45197</v>
      </c>
      <c r="G909" s="7">
        <v>45198</v>
      </c>
      <c r="H909" s="5">
        <v>1</v>
      </c>
      <c r="I909" s="5">
        <v>1</v>
      </c>
      <c r="J909" s="5">
        <v>1</v>
      </c>
      <c r="K909" s="5" t="s">
        <v>30</v>
      </c>
      <c r="L909" s="5">
        <v>575.35</v>
      </c>
      <c r="M909" s="5">
        <v>575.35</v>
      </c>
      <c r="N909" s="5" t="s">
        <v>3915</v>
      </c>
      <c r="O909" s="5" t="s">
        <v>3292</v>
      </c>
      <c r="P909" s="5" t="s">
        <v>33</v>
      </c>
      <c r="Q909" s="5">
        <v>0</v>
      </c>
      <c r="R909" s="8">
        <v>45190</v>
      </c>
      <c r="S909" s="7">
        <v>45201</v>
      </c>
      <c r="T909" s="5" t="s">
        <v>34</v>
      </c>
      <c r="U909" s="5">
        <v>575.35</v>
      </c>
      <c r="V909" s="5">
        <v>0</v>
      </c>
      <c r="W909" s="5">
        <v>0</v>
      </c>
      <c r="X909" s="5" t="s">
        <v>3916</v>
      </c>
      <c r="Y909" s="5" t="s">
        <v>3917</v>
      </c>
    </row>
    <row r="910" s="5" customFormat="1" spans="1:25">
      <c r="A910" s="5" t="s">
        <v>3897</v>
      </c>
      <c r="B910" s="5" t="s">
        <v>26</v>
      </c>
      <c r="C910" s="5" t="s">
        <v>43</v>
      </c>
      <c r="D910" s="5" t="s">
        <v>3898</v>
      </c>
      <c r="E910" s="5" t="s">
        <v>3899</v>
      </c>
      <c r="F910" s="7">
        <v>45197</v>
      </c>
      <c r="G910" s="7">
        <v>45198</v>
      </c>
      <c r="H910" s="5">
        <v>1</v>
      </c>
      <c r="I910" s="5">
        <v>1</v>
      </c>
      <c r="J910" s="5">
        <v>1</v>
      </c>
      <c r="K910" s="5" t="s">
        <v>30</v>
      </c>
      <c r="L910" s="5">
        <v>-715.55</v>
      </c>
      <c r="M910" s="5">
        <v>-715.55</v>
      </c>
      <c r="N910" s="5" t="s">
        <v>3900</v>
      </c>
      <c r="O910" s="5" t="s">
        <v>3292</v>
      </c>
      <c r="P910" s="5" t="s">
        <v>33</v>
      </c>
      <c r="Q910" s="5">
        <v>0</v>
      </c>
      <c r="R910" s="8">
        <v>45189.0000115741</v>
      </c>
      <c r="S910" s="7">
        <v>45201</v>
      </c>
      <c r="T910" s="5" t="s">
        <v>34</v>
      </c>
      <c r="U910" s="5">
        <v>-715.55</v>
      </c>
      <c r="V910" s="5">
        <v>0</v>
      </c>
      <c r="W910" s="5">
        <v>0</v>
      </c>
      <c r="X910" s="5" t="s">
        <v>3901</v>
      </c>
      <c r="Y910" s="5" t="s">
        <v>42</v>
      </c>
    </row>
    <row r="911" s="5" customFormat="1" spans="1:25">
      <c r="A911" s="5" t="s">
        <v>3918</v>
      </c>
      <c r="B911" s="5" t="s">
        <v>26</v>
      </c>
      <c r="C911" s="5" t="s">
        <v>27</v>
      </c>
      <c r="D911" s="5" t="s">
        <v>835</v>
      </c>
      <c r="E911" s="5" t="s">
        <v>3919</v>
      </c>
      <c r="F911" s="7">
        <v>45196</v>
      </c>
      <c r="G911" s="7">
        <v>45198</v>
      </c>
      <c r="H911" s="5">
        <v>1</v>
      </c>
      <c r="I911" s="5">
        <v>2</v>
      </c>
      <c r="J911" s="5">
        <v>2</v>
      </c>
      <c r="K911" s="5" t="s">
        <v>30</v>
      </c>
      <c r="L911" s="5">
        <v>1520.31</v>
      </c>
      <c r="M911" s="5">
        <v>1520.31</v>
      </c>
      <c r="N911" s="5" t="s">
        <v>3920</v>
      </c>
      <c r="O911" s="5" t="s">
        <v>3292</v>
      </c>
      <c r="P911" s="5" t="s">
        <v>33</v>
      </c>
      <c r="Q911" s="5">
        <v>0</v>
      </c>
      <c r="R911" s="8">
        <v>45190</v>
      </c>
      <c r="S911" s="7">
        <v>45201</v>
      </c>
      <c r="T911" s="5" t="s">
        <v>34</v>
      </c>
      <c r="U911" s="5">
        <v>1520.31</v>
      </c>
      <c r="V911" s="5">
        <v>0</v>
      </c>
      <c r="W911" s="5">
        <v>0</v>
      </c>
      <c r="X911" s="5" t="s">
        <v>3921</v>
      </c>
      <c r="Y911" s="5" t="s">
        <v>3922</v>
      </c>
    </row>
    <row r="912" s="5" customFormat="1" spans="1:25">
      <c r="A912" s="5" t="s">
        <v>3923</v>
      </c>
      <c r="B912" s="5" t="s">
        <v>26</v>
      </c>
      <c r="C912" s="5" t="s">
        <v>27</v>
      </c>
      <c r="D912" s="5" t="s">
        <v>3924</v>
      </c>
      <c r="E912" s="5" t="s">
        <v>3925</v>
      </c>
      <c r="F912" s="7">
        <v>45197</v>
      </c>
      <c r="G912" s="7">
        <v>45198</v>
      </c>
      <c r="H912" s="5">
        <v>1</v>
      </c>
      <c r="I912" s="5">
        <v>1</v>
      </c>
      <c r="J912" s="5">
        <v>1</v>
      </c>
      <c r="K912" s="5" t="s">
        <v>30</v>
      </c>
      <c r="L912" s="5">
        <v>2554.19</v>
      </c>
      <c r="M912" s="5">
        <v>2554.19</v>
      </c>
      <c r="N912" s="5" t="s">
        <v>3926</v>
      </c>
      <c r="O912" s="5" t="s">
        <v>3292</v>
      </c>
      <c r="P912" s="5" t="s">
        <v>33</v>
      </c>
      <c r="Q912" s="5">
        <v>0</v>
      </c>
      <c r="R912" s="8">
        <v>45190.0000115741</v>
      </c>
      <c r="S912" s="7">
        <v>45201</v>
      </c>
      <c r="T912" s="5" t="s">
        <v>34</v>
      </c>
      <c r="U912" s="5">
        <v>2554.19</v>
      </c>
      <c r="V912" s="5">
        <v>0</v>
      </c>
      <c r="W912" s="5">
        <v>0</v>
      </c>
      <c r="X912" s="5" t="s">
        <v>3927</v>
      </c>
      <c r="Y912" s="5" t="s">
        <v>3928</v>
      </c>
    </row>
    <row r="913" s="5" customFormat="1" spans="1:25">
      <c r="A913" s="5" t="s">
        <v>3778</v>
      </c>
      <c r="B913" s="5" t="s">
        <v>26</v>
      </c>
      <c r="C913" s="5" t="s">
        <v>43</v>
      </c>
      <c r="D913" s="5" t="s">
        <v>3779</v>
      </c>
      <c r="E913" s="5" t="s">
        <v>227</v>
      </c>
      <c r="F913" s="7">
        <v>45196</v>
      </c>
      <c r="G913" s="7">
        <v>45198</v>
      </c>
      <c r="H913" s="5">
        <v>1</v>
      </c>
      <c r="I913" s="5">
        <v>2</v>
      </c>
      <c r="J913" s="5">
        <v>2</v>
      </c>
      <c r="K913" s="5" t="s">
        <v>30</v>
      </c>
      <c r="L913" s="5">
        <v>-449.38</v>
      </c>
      <c r="M913" s="5">
        <v>-449.38</v>
      </c>
      <c r="N913" s="5" t="s">
        <v>3780</v>
      </c>
      <c r="O913" s="5" t="s">
        <v>3292</v>
      </c>
      <c r="P913" s="5" t="s">
        <v>33</v>
      </c>
      <c r="Q913" s="5">
        <v>0</v>
      </c>
      <c r="R913" s="8">
        <v>45185</v>
      </c>
      <c r="S913" s="7">
        <v>45201</v>
      </c>
      <c r="T913" s="5" t="s">
        <v>34</v>
      </c>
      <c r="U913" s="5">
        <v>-449.38</v>
      </c>
      <c r="V913" s="5">
        <v>0</v>
      </c>
      <c r="W913" s="5">
        <v>0</v>
      </c>
      <c r="X913" s="5" t="s">
        <v>3781</v>
      </c>
      <c r="Y913" s="5" t="s">
        <v>3782</v>
      </c>
    </row>
    <row r="914" s="5" customFormat="1" spans="1:25">
      <c r="A914" s="5" t="s">
        <v>3929</v>
      </c>
      <c r="B914" s="5" t="s">
        <v>26</v>
      </c>
      <c r="C914" s="5" t="s">
        <v>27</v>
      </c>
      <c r="D914" s="5" t="s">
        <v>1660</v>
      </c>
      <c r="E914" s="5" t="s">
        <v>1110</v>
      </c>
      <c r="F914" s="7">
        <v>45197</v>
      </c>
      <c r="G914" s="7">
        <v>45198</v>
      </c>
      <c r="H914" s="5">
        <v>1</v>
      </c>
      <c r="I914" s="5">
        <v>1</v>
      </c>
      <c r="J914" s="5">
        <v>1</v>
      </c>
      <c r="K914" s="5" t="s">
        <v>30</v>
      </c>
      <c r="L914" s="5">
        <v>345.94</v>
      </c>
      <c r="M914" s="5">
        <v>345.94</v>
      </c>
      <c r="N914" s="5" t="s">
        <v>3930</v>
      </c>
      <c r="O914" s="5" t="s">
        <v>3292</v>
      </c>
      <c r="P914" s="5" t="s">
        <v>33</v>
      </c>
      <c r="Q914" s="5">
        <v>0</v>
      </c>
      <c r="R914" s="8">
        <v>45190</v>
      </c>
      <c r="S914" s="7">
        <v>45201</v>
      </c>
      <c r="T914" s="5" t="s">
        <v>34</v>
      </c>
      <c r="U914" s="5">
        <v>345.94</v>
      </c>
      <c r="V914" s="5">
        <v>0</v>
      </c>
      <c r="W914" s="5">
        <v>0</v>
      </c>
      <c r="X914" s="5" t="s">
        <v>3931</v>
      </c>
      <c r="Y914" s="5" t="s">
        <v>3932</v>
      </c>
    </row>
    <row r="915" s="5" customFormat="1" spans="1:25">
      <c r="A915" s="5" t="s">
        <v>3933</v>
      </c>
      <c r="B915" s="5" t="s">
        <v>26</v>
      </c>
      <c r="C915" s="5" t="s">
        <v>27</v>
      </c>
      <c r="D915" s="5" t="s">
        <v>748</v>
      </c>
      <c r="E915" s="5" t="s">
        <v>749</v>
      </c>
      <c r="F915" s="7">
        <v>45196</v>
      </c>
      <c r="G915" s="7">
        <v>45198</v>
      </c>
      <c r="H915" s="5">
        <v>1</v>
      </c>
      <c r="I915" s="5">
        <v>2</v>
      </c>
      <c r="J915" s="5">
        <v>2</v>
      </c>
      <c r="K915" s="5" t="s">
        <v>30</v>
      </c>
      <c r="L915" s="5">
        <v>450.52</v>
      </c>
      <c r="M915" s="5">
        <v>450.52</v>
      </c>
      <c r="N915" s="5" t="s">
        <v>3934</v>
      </c>
      <c r="O915" s="5" t="s">
        <v>3292</v>
      </c>
      <c r="P915" s="5" t="s">
        <v>33</v>
      </c>
      <c r="Q915" s="5">
        <v>0</v>
      </c>
      <c r="R915" s="8">
        <v>45191</v>
      </c>
      <c r="S915" s="7">
        <v>45201</v>
      </c>
      <c r="T915" s="5" t="s">
        <v>34</v>
      </c>
      <c r="U915" s="5">
        <v>450.52</v>
      </c>
      <c r="V915" s="5">
        <v>0</v>
      </c>
      <c r="W915" s="5">
        <v>0</v>
      </c>
      <c r="X915" s="5" t="s">
        <v>3935</v>
      </c>
      <c r="Y915" s="5" t="s">
        <v>3936</v>
      </c>
    </row>
    <row r="916" s="5" customFormat="1" spans="1:25">
      <c r="A916" s="5" t="s">
        <v>3937</v>
      </c>
      <c r="B916" s="5" t="s">
        <v>26</v>
      </c>
      <c r="C916" s="5" t="s">
        <v>27</v>
      </c>
      <c r="D916" s="5" t="s">
        <v>3938</v>
      </c>
      <c r="E916" s="5" t="s">
        <v>3939</v>
      </c>
      <c r="F916" s="7">
        <v>45196</v>
      </c>
      <c r="G916" s="7">
        <v>45198</v>
      </c>
      <c r="H916" s="5">
        <v>1</v>
      </c>
      <c r="I916" s="5">
        <v>2</v>
      </c>
      <c r="J916" s="5">
        <v>2</v>
      </c>
      <c r="K916" s="5" t="s">
        <v>30</v>
      </c>
      <c r="L916" s="5">
        <v>1828.42</v>
      </c>
      <c r="M916" s="5">
        <v>1828.42</v>
      </c>
      <c r="N916" s="5" t="s">
        <v>3940</v>
      </c>
      <c r="O916" s="5" t="s">
        <v>3292</v>
      </c>
      <c r="P916" s="5" t="s">
        <v>33</v>
      </c>
      <c r="Q916" s="5">
        <v>0</v>
      </c>
      <c r="R916" s="8">
        <v>45191.0000115741</v>
      </c>
      <c r="S916" s="7">
        <v>45201</v>
      </c>
      <c r="T916" s="5" t="s">
        <v>34</v>
      </c>
      <c r="U916" s="5">
        <v>1828.42</v>
      </c>
      <c r="V916" s="5">
        <v>0</v>
      </c>
      <c r="W916" s="5">
        <v>0</v>
      </c>
      <c r="X916" s="5" t="s">
        <v>3941</v>
      </c>
      <c r="Y916" s="5" t="s">
        <v>3942</v>
      </c>
    </row>
    <row r="917" s="5" customFormat="1" spans="1:25">
      <c r="A917" s="5" t="s">
        <v>3943</v>
      </c>
      <c r="B917" s="5" t="s">
        <v>26</v>
      </c>
      <c r="C917" s="5" t="s">
        <v>27</v>
      </c>
      <c r="D917" s="5" t="s">
        <v>3159</v>
      </c>
      <c r="E917" s="5" t="s">
        <v>3160</v>
      </c>
      <c r="F917" s="7">
        <v>45194</v>
      </c>
      <c r="G917" s="7">
        <v>45198</v>
      </c>
      <c r="H917" s="5">
        <v>1</v>
      </c>
      <c r="I917" s="5">
        <v>4</v>
      </c>
      <c r="J917" s="5">
        <v>4</v>
      </c>
      <c r="K917" s="5" t="s">
        <v>30</v>
      </c>
      <c r="L917" s="5">
        <v>1633.35</v>
      </c>
      <c r="M917" s="5">
        <v>1633.35</v>
      </c>
      <c r="N917" s="5" t="s">
        <v>3944</v>
      </c>
      <c r="O917" s="5" t="s">
        <v>3292</v>
      </c>
      <c r="P917" s="5" t="s">
        <v>33</v>
      </c>
      <c r="Q917" s="5">
        <v>0</v>
      </c>
      <c r="R917" s="8">
        <v>45191</v>
      </c>
      <c r="S917" s="7">
        <v>45201</v>
      </c>
      <c r="T917" s="5" t="s">
        <v>34</v>
      </c>
      <c r="U917" s="5">
        <v>1633.35</v>
      </c>
      <c r="V917" s="5">
        <v>0</v>
      </c>
      <c r="W917" s="5">
        <v>0</v>
      </c>
      <c r="X917" s="5" t="s">
        <v>3945</v>
      </c>
      <c r="Y917" s="5" t="s">
        <v>3946</v>
      </c>
    </row>
    <row r="918" s="5" customFormat="1" spans="1:25">
      <c r="A918" s="5" t="s">
        <v>3947</v>
      </c>
      <c r="B918" s="5" t="s">
        <v>26</v>
      </c>
      <c r="C918" s="5" t="s">
        <v>27</v>
      </c>
      <c r="D918" s="5" t="s">
        <v>516</v>
      </c>
      <c r="E918" s="5" t="s">
        <v>3948</v>
      </c>
      <c r="F918" s="7">
        <v>45197</v>
      </c>
      <c r="G918" s="7">
        <v>45198</v>
      </c>
      <c r="H918" s="5">
        <v>1</v>
      </c>
      <c r="I918" s="5">
        <v>1</v>
      </c>
      <c r="J918" s="5">
        <v>1</v>
      </c>
      <c r="K918" s="5" t="s">
        <v>30</v>
      </c>
      <c r="L918" s="5">
        <v>306.11</v>
      </c>
      <c r="M918" s="5">
        <v>306.11</v>
      </c>
      <c r="N918" s="5" t="s">
        <v>3949</v>
      </c>
      <c r="O918" s="5" t="s">
        <v>3292</v>
      </c>
      <c r="P918" s="5" t="s">
        <v>33</v>
      </c>
      <c r="Q918" s="5">
        <v>0</v>
      </c>
      <c r="R918" s="8">
        <v>45191.0000115741</v>
      </c>
      <c r="S918" s="7">
        <v>45201</v>
      </c>
      <c r="T918" s="5" t="s">
        <v>34</v>
      </c>
      <c r="U918" s="5">
        <v>306.11</v>
      </c>
      <c r="V918" s="5">
        <v>0</v>
      </c>
      <c r="W918" s="5">
        <v>0</v>
      </c>
      <c r="X918" s="5" t="s">
        <v>3950</v>
      </c>
      <c r="Y918" s="5" t="s">
        <v>42</v>
      </c>
    </row>
    <row r="919" s="5" customFormat="1" spans="1:25">
      <c r="A919" s="5" t="s">
        <v>3951</v>
      </c>
      <c r="B919" s="5" t="s">
        <v>26</v>
      </c>
      <c r="C919" s="5" t="s">
        <v>27</v>
      </c>
      <c r="D919" s="5" t="s">
        <v>3952</v>
      </c>
      <c r="E919" s="5" t="s">
        <v>3953</v>
      </c>
      <c r="F919" s="7">
        <v>45194</v>
      </c>
      <c r="G919" s="7">
        <v>45198</v>
      </c>
      <c r="H919" s="5">
        <v>1</v>
      </c>
      <c r="I919" s="5">
        <v>4</v>
      </c>
      <c r="J919" s="5">
        <v>4</v>
      </c>
      <c r="K919" s="5" t="s">
        <v>30</v>
      </c>
      <c r="L919" s="5">
        <v>2424</v>
      </c>
      <c r="M919" s="5">
        <v>2424</v>
      </c>
      <c r="N919" s="5" t="s">
        <v>3954</v>
      </c>
      <c r="O919" s="5" t="s">
        <v>3292</v>
      </c>
      <c r="P919" s="5" t="s">
        <v>33</v>
      </c>
      <c r="Q919" s="5">
        <v>0</v>
      </c>
      <c r="R919" s="8">
        <v>45087.0000115741</v>
      </c>
      <c r="S919" s="7">
        <v>45201</v>
      </c>
      <c r="T919" s="5" t="s">
        <v>34</v>
      </c>
      <c r="U919" s="5">
        <v>2424</v>
      </c>
      <c r="V919" s="5">
        <v>0</v>
      </c>
      <c r="W919" s="5">
        <v>0</v>
      </c>
      <c r="X919" s="5" t="s">
        <v>3955</v>
      </c>
      <c r="Y919" s="5" t="s">
        <v>3956</v>
      </c>
    </row>
    <row r="920" s="5" customFormat="1" spans="1:25">
      <c r="A920" s="5" t="s">
        <v>3957</v>
      </c>
      <c r="B920" s="5" t="s">
        <v>26</v>
      </c>
      <c r="C920" s="5" t="s">
        <v>27</v>
      </c>
      <c r="D920" s="5" t="s">
        <v>3545</v>
      </c>
      <c r="E920" s="5" t="s">
        <v>3958</v>
      </c>
      <c r="F920" s="7">
        <v>45197</v>
      </c>
      <c r="G920" s="7">
        <v>45198</v>
      </c>
      <c r="H920" s="5">
        <v>1</v>
      </c>
      <c r="I920" s="5">
        <v>1</v>
      </c>
      <c r="J920" s="5">
        <v>1</v>
      </c>
      <c r="K920" s="5" t="s">
        <v>30</v>
      </c>
      <c r="L920" s="5">
        <v>1777.36</v>
      </c>
      <c r="M920" s="5">
        <v>1777.36</v>
      </c>
      <c r="N920" s="5" t="s">
        <v>3959</v>
      </c>
      <c r="O920" s="5" t="s">
        <v>3292</v>
      </c>
      <c r="P920" s="5" t="s">
        <v>33</v>
      </c>
      <c r="Q920" s="5">
        <v>0</v>
      </c>
      <c r="R920" s="8">
        <v>45191</v>
      </c>
      <c r="S920" s="7">
        <v>45201</v>
      </c>
      <c r="T920" s="5" t="s">
        <v>34</v>
      </c>
      <c r="U920" s="5">
        <v>1777.36</v>
      </c>
      <c r="V920" s="5">
        <v>0</v>
      </c>
      <c r="W920" s="5">
        <v>0</v>
      </c>
      <c r="X920" s="5" t="s">
        <v>3960</v>
      </c>
      <c r="Y920" s="5" t="s">
        <v>3961</v>
      </c>
    </row>
    <row r="921" s="5" customFormat="1" spans="1:25">
      <c r="A921" s="5" t="s">
        <v>3962</v>
      </c>
      <c r="B921" s="5" t="s">
        <v>26</v>
      </c>
      <c r="C921" s="5" t="s">
        <v>27</v>
      </c>
      <c r="D921" s="5" t="s">
        <v>3963</v>
      </c>
      <c r="E921" s="5" t="s">
        <v>1096</v>
      </c>
      <c r="F921" s="7">
        <v>45197</v>
      </c>
      <c r="G921" s="7">
        <v>45198</v>
      </c>
      <c r="H921" s="5">
        <v>1</v>
      </c>
      <c r="I921" s="5">
        <v>1</v>
      </c>
      <c r="J921" s="5">
        <v>1</v>
      </c>
      <c r="K921" s="5" t="s">
        <v>30</v>
      </c>
      <c r="L921" s="5">
        <v>493.45</v>
      </c>
      <c r="M921" s="5">
        <v>493.45</v>
      </c>
      <c r="N921" s="5" t="s">
        <v>3964</v>
      </c>
      <c r="O921" s="5" t="s">
        <v>3292</v>
      </c>
      <c r="P921" s="5" t="s">
        <v>33</v>
      </c>
      <c r="Q921" s="5">
        <v>0</v>
      </c>
      <c r="R921" s="8">
        <v>45191</v>
      </c>
      <c r="S921" s="7">
        <v>45201</v>
      </c>
      <c r="T921" s="5" t="s">
        <v>34</v>
      </c>
      <c r="U921" s="5">
        <v>493.45</v>
      </c>
      <c r="V921" s="5">
        <v>0</v>
      </c>
      <c r="W921" s="5">
        <v>0</v>
      </c>
      <c r="X921" s="5" t="s">
        <v>3965</v>
      </c>
      <c r="Y921" s="5" t="s">
        <v>3966</v>
      </c>
    </row>
    <row r="922" s="5" customFormat="1" spans="1:25">
      <c r="A922" s="5" t="s">
        <v>3967</v>
      </c>
      <c r="B922" s="5" t="s">
        <v>26</v>
      </c>
      <c r="C922" s="5" t="s">
        <v>27</v>
      </c>
      <c r="D922" s="5" t="s">
        <v>3968</v>
      </c>
      <c r="E922" s="5" t="s">
        <v>328</v>
      </c>
      <c r="F922" s="7">
        <v>45197</v>
      </c>
      <c r="G922" s="7">
        <v>45198</v>
      </c>
      <c r="H922" s="5">
        <v>1</v>
      </c>
      <c r="I922" s="5">
        <v>1</v>
      </c>
      <c r="J922" s="5">
        <v>1</v>
      </c>
      <c r="K922" s="5" t="s">
        <v>30</v>
      </c>
      <c r="L922" s="5">
        <v>576.21</v>
      </c>
      <c r="M922" s="5">
        <v>576.21</v>
      </c>
      <c r="N922" s="5" t="s">
        <v>3969</v>
      </c>
      <c r="O922" s="5" t="s">
        <v>3292</v>
      </c>
      <c r="P922" s="5" t="s">
        <v>33</v>
      </c>
      <c r="Q922" s="5">
        <v>0</v>
      </c>
      <c r="R922" s="8">
        <v>45192.0000115741</v>
      </c>
      <c r="S922" s="7">
        <v>45201</v>
      </c>
      <c r="T922" s="5" t="s">
        <v>34</v>
      </c>
      <c r="U922" s="5">
        <v>576.21</v>
      </c>
      <c r="V922" s="5">
        <v>0</v>
      </c>
      <c r="W922" s="5">
        <v>0</v>
      </c>
      <c r="X922" s="5" t="s">
        <v>3970</v>
      </c>
      <c r="Y922" s="5" t="s">
        <v>3971</v>
      </c>
    </row>
    <row r="923" s="5" customFormat="1" spans="1:25">
      <c r="A923" s="5" t="s">
        <v>3972</v>
      </c>
      <c r="B923" s="5" t="s">
        <v>26</v>
      </c>
      <c r="C923" s="5" t="s">
        <v>27</v>
      </c>
      <c r="D923" s="5" t="s">
        <v>3973</v>
      </c>
      <c r="E923" s="5" t="s">
        <v>3974</v>
      </c>
      <c r="F923" s="7">
        <v>45196</v>
      </c>
      <c r="G923" s="7">
        <v>45198</v>
      </c>
      <c r="H923" s="5">
        <v>1</v>
      </c>
      <c r="I923" s="5">
        <v>2</v>
      </c>
      <c r="J923" s="5">
        <v>2</v>
      </c>
      <c r="K923" s="5" t="s">
        <v>30</v>
      </c>
      <c r="L923" s="5">
        <v>1634.56</v>
      </c>
      <c r="M923" s="5">
        <v>1634.56</v>
      </c>
      <c r="N923" s="5" t="s">
        <v>3975</v>
      </c>
      <c r="O923" s="5" t="s">
        <v>3292</v>
      </c>
      <c r="P923" s="5" t="s">
        <v>33</v>
      </c>
      <c r="Q923" s="5">
        <v>0</v>
      </c>
      <c r="R923" s="8">
        <v>45192</v>
      </c>
      <c r="S923" s="7">
        <v>45201</v>
      </c>
      <c r="T923" s="5" t="s">
        <v>34</v>
      </c>
      <c r="U923" s="5">
        <v>1634.56</v>
      </c>
      <c r="V923" s="5">
        <v>0</v>
      </c>
      <c r="W923" s="5">
        <v>0</v>
      </c>
      <c r="X923" s="5" t="s">
        <v>3976</v>
      </c>
      <c r="Y923" s="5" t="s">
        <v>3977</v>
      </c>
    </row>
    <row r="924" s="5" customFormat="1" spans="1:25">
      <c r="A924" s="5" t="s">
        <v>3978</v>
      </c>
      <c r="B924" s="5" t="s">
        <v>26</v>
      </c>
      <c r="C924" s="5" t="s">
        <v>27</v>
      </c>
      <c r="D924" s="5" t="s">
        <v>560</v>
      </c>
      <c r="E924" s="5" t="s">
        <v>3979</v>
      </c>
      <c r="F924" s="7">
        <v>45195</v>
      </c>
      <c r="G924" s="7">
        <v>45198</v>
      </c>
      <c r="H924" s="5">
        <v>1</v>
      </c>
      <c r="I924" s="5">
        <v>3</v>
      </c>
      <c r="J924" s="5">
        <v>3</v>
      </c>
      <c r="K924" s="5" t="s">
        <v>30</v>
      </c>
      <c r="L924" s="5">
        <v>665.7</v>
      </c>
      <c r="M924" s="5">
        <v>665.7</v>
      </c>
      <c r="N924" s="5" t="s">
        <v>3980</v>
      </c>
      <c r="O924" s="5" t="s">
        <v>3292</v>
      </c>
      <c r="P924" s="5" t="s">
        <v>33</v>
      </c>
      <c r="Q924" s="5">
        <v>0</v>
      </c>
      <c r="R924" s="8">
        <v>45192.0000115741</v>
      </c>
      <c r="S924" s="7">
        <v>45201</v>
      </c>
      <c r="T924" s="5" t="s">
        <v>34</v>
      </c>
      <c r="U924" s="5">
        <v>665.7</v>
      </c>
      <c r="V924" s="5">
        <v>0</v>
      </c>
      <c r="W924" s="5">
        <v>0</v>
      </c>
      <c r="X924" s="5" t="s">
        <v>3981</v>
      </c>
      <c r="Y924" s="5" t="s">
        <v>42</v>
      </c>
    </row>
    <row r="925" s="5" customFormat="1" spans="1:25">
      <c r="A925" s="5" t="s">
        <v>3982</v>
      </c>
      <c r="B925" s="5" t="s">
        <v>26</v>
      </c>
      <c r="C925" s="5" t="s">
        <v>27</v>
      </c>
      <c r="D925" s="5" t="s">
        <v>3983</v>
      </c>
      <c r="E925" s="5" t="s">
        <v>407</v>
      </c>
      <c r="F925" s="7">
        <v>45197</v>
      </c>
      <c r="G925" s="7">
        <v>45198</v>
      </c>
      <c r="H925" s="5">
        <v>1</v>
      </c>
      <c r="I925" s="5">
        <v>1</v>
      </c>
      <c r="J925" s="5">
        <v>1</v>
      </c>
      <c r="K925" s="5" t="s">
        <v>30</v>
      </c>
      <c r="L925" s="5">
        <v>813.56</v>
      </c>
      <c r="M925" s="5">
        <v>813.56</v>
      </c>
      <c r="N925" s="5" t="s">
        <v>3984</v>
      </c>
      <c r="O925" s="5" t="s">
        <v>3292</v>
      </c>
      <c r="P925" s="5" t="s">
        <v>33</v>
      </c>
      <c r="Q925" s="5">
        <v>0</v>
      </c>
      <c r="R925" s="8">
        <v>45185</v>
      </c>
      <c r="S925" s="7">
        <v>45201</v>
      </c>
      <c r="T925" s="5" t="s">
        <v>34</v>
      </c>
      <c r="U925" s="5">
        <v>813.56</v>
      </c>
      <c r="V925" s="5">
        <v>0</v>
      </c>
      <c r="W925" s="5">
        <v>0</v>
      </c>
      <c r="X925" s="5" t="s">
        <v>3985</v>
      </c>
      <c r="Y925" s="5" t="s">
        <v>42</v>
      </c>
    </row>
    <row r="926" s="5" customFormat="1" spans="1:25">
      <c r="A926" s="5" t="s">
        <v>3986</v>
      </c>
      <c r="B926" s="5" t="s">
        <v>26</v>
      </c>
      <c r="C926" s="5" t="s">
        <v>27</v>
      </c>
      <c r="D926" s="5" t="s">
        <v>3987</v>
      </c>
      <c r="E926" s="5" t="s">
        <v>3988</v>
      </c>
      <c r="F926" s="7">
        <v>45197</v>
      </c>
      <c r="G926" s="7">
        <v>45198</v>
      </c>
      <c r="H926" s="5">
        <v>1</v>
      </c>
      <c r="I926" s="5">
        <v>1</v>
      </c>
      <c r="J926" s="5">
        <v>1</v>
      </c>
      <c r="K926" s="5" t="s">
        <v>30</v>
      </c>
      <c r="L926" s="5">
        <v>870.3</v>
      </c>
      <c r="M926" s="5">
        <v>870.3</v>
      </c>
      <c r="N926" s="5" t="s">
        <v>3989</v>
      </c>
      <c r="O926" s="5" t="s">
        <v>3292</v>
      </c>
      <c r="P926" s="5" t="s">
        <v>33</v>
      </c>
      <c r="Q926" s="5">
        <v>0</v>
      </c>
      <c r="R926" s="8">
        <v>45192</v>
      </c>
      <c r="S926" s="7">
        <v>45201</v>
      </c>
      <c r="T926" s="5" t="s">
        <v>34</v>
      </c>
      <c r="U926" s="5">
        <v>870.3</v>
      </c>
      <c r="V926" s="5">
        <v>0</v>
      </c>
      <c r="W926" s="5">
        <v>0</v>
      </c>
      <c r="X926" s="5" t="s">
        <v>3990</v>
      </c>
      <c r="Y926" s="5" t="s">
        <v>3991</v>
      </c>
    </row>
    <row r="927" s="5" customFormat="1" spans="1:25">
      <c r="A927" s="5" t="s">
        <v>3992</v>
      </c>
      <c r="B927" s="5" t="s">
        <v>26</v>
      </c>
      <c r="C927" s="5" t="s">
        <v>27</v>
      </c>
      <c r="D927" s="5" t="s">
        <v>3987</v>
      </c>
      <c r="E927" s="5" t="s">
        <v>3988</v>
      </c>
      <c r="F927" s="7">
        <v>45197</v>
      </c>
      <c r="G927" s="7">
        <v>45198</v>
      </c>
      <c r="H927" s="5">
        <v>2</v>
      </c>
      <c r="I927" s="5">
        <v>1</v>
      </c>
      <c r="J927" s="5">
        <v>2</v>
      </c>
      <c r="K927" s="5" t="s">
        <v>30</v>
      </c>
      <c r="L927" s="5">
        <v>1740.6</v>
      </c>
      <c r="M927" s="5">
        <v>1740.6</v>
      </c>
      <c r="N927" s="5" t="s">
        <v>3993</v>
      </c>
      <c r="O927" s="5" t="s">
        <v>3292</v>
      </c>
      <c r="P927" s="5" t="s">
        <v>33</v>
      </c>
      <c r="Q927" s="5">
        <v>0</v>
      </c>
      <c r="R927" s="8">
        <v>45192.0000115741</v>
      </c>
      <c r="S927" s="7">
        <v>45201</v>
      </c>
      <c r="T927" s="5" t="s">
        <v>34</v>
      </c>
      <c r="U927" s="5">
        <v>1740.6</v>
      </c>
      <c r="V927" s="5">
        <v>0</v>
      </c>
      <c r="W927" s="5">
        <v>0</v>
      </c>
      <c r="X927" s="5" t="s">
        <v>3994</v>
      </c>
      <c r="Y927" s="5" t="s">
        <v>3995</v>
      </c>
    </row>
    <row r="928" s="5" customFormat="1" spans="1:25">
      <c r="A928" s="5" t="s">
        <v>3996</v>
      </c>
      <c r="B928" s="5" t="s">
        <v>26</v>
      </c>
      <c r="C928" s="5" t="s">
        <v>27</v>
      </c>
      <c r="D928" s="5" t="s">
        <v>2051</v>
      </c>
      <c r="E928" s="5" t="s">
        <v>3997</v>
      </c>
      <c r="F928" s="7">
        <v>45197</v>
      </c>
      <c r="G928" s="7">
        <v>45198</v>
      </c>
      <c r="H928" s="5">
        <v>1</v>
      </c>
      <c r="I928" s="5">
        <v>1</v>
      </c>
      <c r="J928" s="5">
        <v>1</v>
      </c>
      <c r="K928" s="5" t="s">
        <v>30</v>
      </c>
      <c r="L928" s="5">
        <v>202.93</v>
      </c>
      <c r="M928" s="5">
        <v>202.93</v>
      </c>
      <c r="N928" s="5" t="s">
        <v>3998</v>
      </c>
      <c r="O928" s="5" t="s">
        <v>3292</v>
      </c>
      <c r="P928" s="5" t="s">
        <v>33</v>
      </c>
      <c r="Q928" s="5">
        <v>0</v>
      </c>
      <c r="R928" s="8">
        <v>45192.0000115741</v>
      </c>
      <c r="S928" s="7">
        <v>45201</v>
      </c>
      <c r="T928" s="5" t="s">
        <v>34</v>
      </c>
      <c r="U928" s="5">
        <v>202.93</v>
      </c>
      <c r="V928" s="5">
        <v>0</v>
      </c>
      <c r="W928" s="5">
        <v>0</v>
      </c>
      <c r="X928" s="5" t="s">
        <v>3999</v>
      </c>
      <c r="Y928" s="5" t="s">
        <v>4000</v>
      </c>
    </row>
    <row r="929" s="5" customFormat="1" spans="1:25">
      <c r="A929" s="5" t="s">
        <v>4001</v>
      </c>
      <c r="B929" s="5" t="s">
        <v>26</v>
      </c>
      <c r="C929" s="5" t="s">
        <v>27</v>
      </c>
      <c r="D929" s="5" t="s">
        <v>4002</v>
      </c>
      <c r="E929" s="5" t="s">
        <v>92</v>
      </c>
      <c r="F929" s="7">
        <v>45197</v>
      </c>
      <c r="G929" s="7">
        <v>45198</v>
      </c>
      <c r="H929" s="5">
        <v>1</v>
      </c>
      <c r="I929" s="5">
        <v>1</v>
      </c>
      <c r="J929" s="5">
        <v>1</v>
      </c>
      <c r="K929" s="5" t="s">
        <v>30</v>
      </c>
      <c r="L929" s="5">
        <v>917.84</v>
      </c>
      <c r="M929" s="5">
        <v>917.84</v>
      </c>
      <c r="N929" s="5" t="s">
        <v>4003</v>
      </c>
      <c r="O929" s="5" t="s">
        <v>3292</v>
      </c>
      <c r="P929" s="5" t="s">
        <v>33</v>
      </c>
      <c r="Q929" s="5">
        <v>0</v>
      </c>
      <c r="R929" s="8">
        <v>45192</v>
      </c>
      <c r="S929" s="7">
        <v>45201</v>
      </c>
      <c r="T929" s="5" t="s">
        <v>34</v>
      </c>
      <c r="U929" s="5">
        <v>917.84</v>
      </c>
      <c r="V929" s="5">
        <v>0</v>
      </c>
      <c r="W929" s="5">
        <v>0</v>
      </c>
      <c r="X929" s="5" t="s">
        <v>4004</v>
      </c>
      <c r="Y929" s="5" t="s">
        <v>4005</v>
      </c>
    </row>
    <row r="930" s="5" customFormat="1" spans="1:25">
      <c r="A930" s="5" t="s">
        <v>4006</v>
      </c>
      <c r="B930" s="5" t="s">
        <v>26</v>
      </c>
      <c r="C930" s="5" t="s">
        <v>27</v>
      </c>
      <c r="D930" s="5" t="s">
        <v>3987</v>
      </c>
      <c r="E930" s="5" t="s">
        <v>3988</v>
      </c>
      <c r="F930" s="7">
        <v>45197</v>
      </c>
      <c r="G930" s="7">
        <v>45198</v>
      </c>
      <c r="H930" s="5">
        <v>1</v>
      </c>
      <c r="I930" s="5">
        <v>1</v>
      </c>
      <c r="J930" s="5">
        <v>1</v>
      </c>
      <c r="K930" s="5" t="s">
        <v>30</v>
      </c>
      <c r="L930" s="5">
        <v>870.3</v>
      </c>
      <c r="M930" s="5">
        <v>870.3</v>
      </c>
      <c r="N930" s="5" t="s">
        <v>4007</v>
      </c>
      <c r="O930" s="5" t="s">
        <v>3292</v>
      </c>
      <c r="P930" s="5" t="s">
        <v>33</v>
      </c>
      <c r="Q930" s="5">
        <v>0</v>
      </c>
      <c r="R930" s="8">
        <v>45193</v>
      </c>
      <c r="S930" s="7">
        <v>45201</v>
      </c>
      <c r="T930" s="5" t="s">
        <v>34</v>
      </c>
      <c r="U930" s="5">
        <v>870.3</v>
      </c>
      <c r="V930" s="5">
        <v>0</v>
      </c>
      <c r="W930" s="5">
        <v>0</v>
      </c>
      <c r="X930" s="5" t="s">
        <v>4008</v>
      </c>
      <c r="Y930" s="5" t="s">
        <v>4009</v>
      </c>
    </row>
    <row r="931" s="5" customFormat="1" spans="1:25">
      <c r="A931" s="5" t="s">
        <v>4010</v>
      </c>
      <c r="B931" s="5" t="s">
        <v>26</v>
      </c>
      <c r="C931" s="5" t="s">
        <v>27</v>
      </c>
      <c r="D931" s="5" t="s">
        <v>4011</v>
      </c>
      <c r="E931" s="5" t="s">
        <v>4012</v>
      </c>
      <c r="F931" s="7">
        <v>45197</v>
      </c>
      <c r="G931" s="7">
        <v>45198</v>
      </c>
      <c r="H931" s="5">
        <v>1</v>
      </c>
      <c r="I931" s="5">
        <v>1</v>
      </c>
      <c r="J931" s="5">
        <v>1</v>
      </c>
      <c r="K931" s="5" t="s">
        <v>30</v>
      </c>
      <c r="L931" s="5">
        <v>372.36</v>
      </c>
      <c r="M931" s="5">
        <v>372.36</v>
      </c>
      <c r="N931" s="5" t="s">
        <v>4013</v>
      </c>
      <c r="O931" s="5" t="s">
        <v>3292</v>
      </c>
      <c r="P931" s="5" t="s">
        <v>33</v>
      </c>
      <c r="Q931" s="5">
        <v>0</v>
      </c>
      <c r="R931" s="8">
        <v>45193</v>
      </c>
      <c r="S931" s="7">
        <v>45201</v>
      </c>
      <c r="T931" s="5" t="s">
        <v>34</v>
      </c>
      <c r="U931" s="5">
        <v>372.36</v>
      </c>
      <c r="V931" s="5">
        <v>0</v>
      </c>
      <c r="W931" s="5">
        <v>0</v>
      </c>
      <c r="X931" s="5" t="s">
        <v>4014</v>
      </c>
      <c r="Y931" s="5" t="s">
        <v>42</v>
      </c>
    </row>
    <row r="932" s="5" customFormat="1" spans="1:25">
      <c r="A932" s="5" t="s">
        <v>4015</v>
      </c>
      <c r="B932" s="5" t="s">
        <v>26</v>
      </c>
      <c r="C932" s="5" t="s">
        <v>27</v>
      </c>
      <c r="D932" s="5" t="s">
        <v>4016</v>
      </c>
      <c r="E932" s="5" t="s">
        <v>4017</v>
      </c>
      <c r="F932" s="7">
        <v>45197</v>
      </c>
      <c r="G932" s="7">
        <v>45198</v>
      </c>
      <c r="H932" s="5">
        <v>1</v>
      </c>
      <c r="I932" s="5">
        <v>1</v>
      </c>
      <c r="J932" s="5">
        <v>1</v>
      </c>
      <c r="K932" s="5" t="s">
        <v>30</v>
      </c>
      <c r="L932" s="5">
        <v>905.17</v>
      </c>
      <c r="M932" s="5">
        <v>905.17</v>
      </c>
      <c r="N932" s="5" t="s">
        <v>4018</v>
      </c>
      <c r="O932" s="5" t="s">
        <v>3292</v>
      </c>
      <c r="P932" s="5" t="s">
        <v>33</v>
      </c>
      <c r="Q932" s="5">
        <v>0</v>
      </c>
      <c r="R932" s="8">
        <v>45193.0000115741</v>
      </c>
      <c r="S932" s="7">
        <v>45201</v>
      </c>
      <c r="T932" s="5" t="s">
        <v>34</v>
      </c>
      <c r="U932" s="5">
        <v>905.17</v>
      </c>
      <c r="V932" s="5">
        <v>0</v>
      </c>
      <c r="W932" s="5">
        <v>0</v>
      </c>
      <c r="X932" s="5" t="s">
        <v>4019</v>
      </c>
      <c r="Y932" s="5" t="s">
        <v>4020</v>
      </c>
    </row>
    <row r="933" s="5" customFormat="1" spans="1:25">
      <c r="A933" s="5" t="s">
        <v>4021</v>
      </c>
      <c r="B933" s="5" t="s">
        <v>26</v>
      </c>
      <c r="C933" s="5" t="s">
        <v>27</v>
      </c>
      <c r="D933" s="5" t="s">
        <v>4022</v>
      </c>
      <c r="E933" s="5" t="s">
        <v>4023</v>
      </c>
      <c r="F933" s="7">
        <v>45194</v>
      </c>
      <c r="G933" s="7">
        <v>45198</v>
      </c>
      <c r="H933" s="5">
        <v>1</v>
      </c>
      <c r="I933" s="5">
        <v>4</v>
      </c>
      <c r="J933" s="5">
        <v>4</v>
      </c>
      <c r="K933" s="5" t="s">
        <v>30</v>
      </c>
      <c r="L933" s="5">
        <v>2513.16</v>
      </c>
      <c r="M933" s="5">
        <v>2513.16</v>
      </c>
      <c r="N933" s="5" t="s">
        <v>4024</v>
      </c>
      <c r="O933" s="5" t="s">
        <v>3292</v>
      </c>
      <c r="P933" s="5" t="s">
        <v>33</v>
      </c>
      <c r="Q933" s="5">
        <v>0</v>
      </c>
      <c r="R933" s="8">
        <v>45193</v>
      </c>
      <c r="S933" s="7">
        <v>45201</v>
      </c>
      <c r="T933" s="5" t="s">
        <v>34</v>
      </c>
      <c r="U933" s="5">
        <v>2513.16</v>
      </c>
      <c r="V933" s="5">
        <v>0</v>
      </c>
      <c r="W933" s="5">
        <v>0</v>
      </c>
      <c r="X933" s="5" t="s">
        <v>4025</v>
      </c>
      <c r="Y933" s="5" t="s">
        <v>4026</v>
      </c>
    </row>
    <row r="934" s="5" customFormat="1" spans="1:25">
      <c r="A934" s="5" t="s">
        <v>4027</v>
      </c>
      <c r="B934" s="5" t="s">
        <v>26</v>
      </c>
      <c r="C934" s="5" t="s">
        <v>27</v>
      </c>
      <c r="D934" s="5" t="s">
        <v>3856</v>
      </c>
      <c r="E934" s="5" t="s">
        <v>4028</v>
      </c>
      <c r="F934" s="7">
        <v>45195</v>
      </c>
      <c r="G934" s="7">
        <v>45198</v>
      </c>
      <c r="H934" s="5">
        <v>1</v>
      </c>
      <c r="I934" s="5">
        <v>3</v>
      </c>
      <c r="J934" s="5">
        <v>3</v>
      </c>
      <c r="K934" s="5" t="s">
        <v>30</v>
      </c>
      <c r="L934" s="5">
        <v>1002.96</v>
      </c>
      <c r="M934" s="5">
        <v>1002.96</v>
      </c>
      <c r="N934" s="5" t="s">
        <v>4029</v>
      </c>
      <c r="O934" s="5" t="s">
        <v>3292</v>
      </c>
      <c r="P934" s="5" t="s">
        <v>33</v>
      </c>
      <c r="Q934" s="5">
        <v>0</v>
      </c>
      <c r="R934" s="8">
        <v>45193.0000115741</v>
      </c>
      <c r="S934" s="7">
        <v>45201</v>
      </c>
      <c r="T934" s="5" t="s">
        <v>34</v>
      </c>
      <c r="U934" s="5">
        <v>1002.96</v>
      </c>
      <c r="V934" s="5">
        <v>0</v>
      </c>
      <c r="W934" s="5">
        <v>0</v>
      </c>
      <c r="X934" s="5" t="s">
        <v>4030</v>
      </c>
      <c r="Y934" s="5" t="s">
        <v>42</v>
      </c>
    </row>
    <row r="935" s="5" customFormat="1" spans="1:25">
      <c r="A935" s="5" t="s">
        <v>4031</v>
      </c>
      <c r="B935" s="5" t="s">
        <v>26</v>
      </c>
      <c r="C935" s="5" t="s">
        <v>27</v>
      </c>
      <c r="D935" s="5" t="s">
        <v>2943</v>
      </c>
      <c r="E935" s="5" t="s">
        <v>4032</v>
      </c>
      <c r="F935" s="7">
        <v>45195</v>
      </c>
      <c r="G935" s="7">
        <v>45198</v>
      </c>
      <c r="H935" s="5">
        <v>1</v>
      </c>
      <c r="I935" s="5">
        <v>3</v>
      </c>
      <c r="J935" s="5">
        <v>3</v>
      </c>
      <c r="K935" s="5" t="s">
        <v>30</v>
      </c>
      <c r="L935" s="5">
        <v>1881.78</v>
      </c>
      <c r="M935" s="5">
        <v>1881.78</v>
      </c>
      <c r="N935" s="5" t="s">
        <v>4033</v>
      </c>
      <c r="O935" s="5" t="s">
        <v>3292</v>
      </c>
      <c r="P935" s="5" t="s">
        <v>33</v>
      </c>
      <c r="Q935" s="5">
        <v>0</v>
      </c>
      <c r="R935" s="8">
        <v>45193</v>
      </c>
      <c r="S935" s="7">
        <v>45201</v>
      </c>
      <c r="T935" s="5" t="s">
        <v>34</v>
      </c>
      <c r="U935" s="5">
        <v>1881.78</v>
      </c>
      <c r="V935" s="5">
        <v>0</v>
      </c>
      <c r="W935" s="5">
        <v>0</v>
      </c>
      <c r="X935" s="5" t="s">
        <v>4034</v>
      </c>
      <c r="Y935" s="5" t="s">
        <v>4035</v>
      </c>
    </row>
    <row r="936" s="5" customFormat="1" spans="1:25">
      <c r="A936" s="5" t="s">
        <v>4036</v>
      </c>
      <c r="B936" s="5" t="s">
        <v>26</v>
      </c>
      <c r="C936" s="5" t="s">
        <v>27</v>
      </c>
      <c r="D936" s="5" t="s">
        <v>1902</v>
      </c>
      <c r="E936" s="5" t="s">
        <v>1903</v>
      </c>
      <c r="F936" s="7">
        <v>45195</v>
      </c>
      <c r="G936" s="7">
        <v>45198</v>
      </c>
      <c r="H936" s="5">
        <v>1</v>
      </c>
      <c r="I936" s="5">
        <v>3</v>
      </c>
      <c r="J936" s="5">
        <v>3</v>
      </c>
      <c r="K936" s="5" t="s">
        <v>30</v>
      </c>
      <c r="L936" s="5">
        <v>904.02</v>
      </c>
      <c r="M936" s="5">
        <v>904.02</v>
      </c>
      <c r="N936" s="5" t="s">
        <v>4037</v>
      </c>
      <c r="O936" s="5" t="s">
        <v>3292</v>
      </c>
      <c r="P936" s="5" t="s">
        <v>33</v>
      </c>
      <c r="Q936" s="5">
        <v>0</v>
      </c>
      <c r="R936" s="8">
        <v>45193</v>
      </c>
      <c r="S936" s="7">
        <v>45201</v>
      </c>
      <c r="T936" s="5" t="s">
        <v>34</v>
      </c>
      <c r="U936" s="5">
        <v>904.02</v>
      </c>
      <c r="V936" s="5">
        <v>0</v>
      </c>
      <c r="W936" s="5">
        <v>0</v>
      </c>
      <c r="X936" s="5" t="s">
        <v>4038</v>
      </c>
      <c r="Y936" s="5" t="s">
        <v>42</v>
      </c>
    </row>
    <row r="937" s="5" customFormat="1" spans="1:25">
      <c r="A937" s="5" t="s">
        <v>4039</v>
      </c>
      <c r="B937" s="5" t="s">
        <v>26</v>
      </c>
      <c r="C937" s="5" t="s">
        <v>27</v>
      </c>
      <c r="D937" s="5" t="s">
        <v>1902</v>
      </c>
      <c r="E937" s="5" t="s">
        <v>288</v>
      </c>
      <c r="F937" s="7">
        <v>45195</v>
      </c>
      <c r="G937" s="7">
        <v>45198</v>
      </c>
      <c r="H937" s="5">
        <v>1</v>
      </c>
      <c r="I937" s="5">
        <v>3</v>
      </c>
      <c r="J937" s="5">
        <v>3</v>
      </c>
      <c r="K937" s="5" t="s">
        <v>30</v>
      </c>
      <c r="L937" s="5">
        <v>800.67</v>
      </c>
      <c r="M937" s="5">
        <v>800.67</v>
      </c>
      <c r="N937" s="5" t="s">
        <v>4040</v>
      </c>
      <c r="O937" s="5" t="s">
        <v>3292</v>
      </c>
      <c r="P937" s="5" t="s">
        <v>33</v>
      </c>
      <c r="Q937" s="5">
        <v>0</v>
      </c>
      <c r="R937" s="8">
        <v>45193.0000115741</v>
      </c>
      <c r="S937" s="7">
        <v>45201</v>
      </c>
      <c r="T937" s="5" t="s">
        <v>34</v>
      </c>
      <c r="U937" s="5">
        <v>800.67</v>
      </c>
      <c r="V937" s="5">
        <v>0</v>
      </c>
      <c r="W937" s="5">
        <v>0</v>
      </c>
      <c r="X937" s="5" t="s">
        <v>4041</v>
      </c>
      <c r="Y937" s="5" t="s">
        <v>42</v>
      </c>
    </row>
    <row r="938" s="5" customFormat="1" spans="1:25">
      <c r="A938" s="5" t="s">
        <v>4042</v>
      </c>
      <c r="B938" s="5" t="s">
        <v>26</v>
      </c>
      <c r="C938" s="5" t="s">
        <v>27</v>
      </c>
      <c r="D938" s="5" t="s">
        <v>4043</v>
      </c>
      <c r="E938" s="5" t="s">
        <v>3835</v>
      </c>
      <c r="F938" s="7">
        <v>45196</v>
      </c>
      <c r="G938" s="7">
        <v>45198</v>
      </c>
      <c r="H938" s="5">
        <v>1</v>
      </c>
      <c r="I938" s="5">
        <v>2</v>
      </c>
      <c r="J938" s="5">
        <v>2</v>
      </c>
      <c r="K938" s="5" t="s">
        <v>30</v>
      </c>
      <c r="L938" s="5">
        <v>609.1</v>
      </c>
      <c r="M938" s="5">
        <v>609.1</v>
      </c>
      <c r="N938" s="5" t="s">
        <v>4044</v>
      </c>
      <c r="O938" s="5" t="s">
        <v>3292</v>
      </c>
      <c r="P938" s="5" t="s">
        <v>33</v>
      </c>
      <c r="Q938" s="5">
        <v>0</v>
      </c>
      <c r="R938" s="8">
        <v>45193</v>
      </c>
      <c r="S938" s="7">
        <v>45201</v>
      </c>
      <c r="T938" s="5" t="s">
        <v>34</v>
      </c>
      <c r="U938" s="5">
        <v>609.1</v>
      </c>
      <c r="V938" s="5">
        <v>0</v>
      </c>
      <c r="W938" s="5">
        <v>0</v>
      </c>
      <c r="X938" s="5" t="s">
        <v>4045</v>
      </c>
      <c r="Y938" s="5" t="s">
        <v>4046</v>
      </c>
    </row>
    <row r="939" s="5" customFormat="1" spans="1:25">
      <c r="A939" s="5" t="s">
        <v>4047</v>
      </c>
      <c r="B939" s="5" t="s">
        <v>26</v>
      </c>
      <c r="C939" s="5" t="s">
        <v>27</v>
      </c>
      <c r="D939" s="5" t="s">
        <v>1902</v>
      </c>
      <c r="E939" s="5" t="s">
        <v>4048</v>
      </c>
      <c r="F939" s="7">
        <v>45195</v>
      </c>
      <c r="G939" s="7">
        <v>45198</v>
      </c>
      <c r="H939" s="5">
        <v>1</v>
      </c>
      <c r="I939" s="5">
        <v>3</v>
      </c>
      <c r="J939" s="5">
        <v>3</v>
      </c>
      <c r="K939" s="5" t="s">
        <v>30</v>
      </c>
      <c r="L939" s="5">
        <v>800.67</v>
      </c>
      <c r="M939" s="5">
        <v>800.67</v>
      </c>
      <c r="N939" s="5" t="s">
        <v>4049</v>
      </c>
      <c r="O939" s="5" t="s">
        <v>3292</v>
      </c>
      <c r="P939" s="5" t="s">
        <v>33</v>
      </c>
      <c r="Q939" s="5">
        <v>0</v>
      </c>
      <c r="R939" s="8">
        <v>45193</v>
      </c>
      <c r="S939" s="7">
        <v>45201</v>
      </c>
      <c r="T939" s="5" t="s">
        <v>34</v>
      </c>
      <c r="U939" s="5">
        <v>800.67</v>
      </c>
      <c r="V939" s="5">
        <v>0</v>
      </c>
      <c r="W939" s="5">
        <v>0</v>
      </c>
      <c r="X939" s="5" t="s">
        <v>4050</v>
      </c>
      <c r="Y939" s="5" t="s">
        <v>42</v>
      </c>
    </row>
    <row r="940" s="5" customFormat="1" spans="1:25">
      <c r="A940" s="5" t="s">
        <v>4051</v>
      </c>
      <c r="B940" s="5" t="s">
        <v>26</v>
      </c>
      <c r="C940" s="5" t="s">
        <v>27</v>
      </c>
      <c r="D940" s="5" t="s">
        <v>1887</v>
      </c>
      <c r="E940" s="5" t="s">
        <v>4052</v>
      </c>
      <c r="F940" s="7">
        <v>45194</v>
      </c>
      <c r="G940" s="7">
        <v>45198</v>
      </c>
      <c r="H940" s="5">
        <v>1</v>
      </c>
      <c r="I940" s="5">
        <v>4</v>
      </c>
      <c r="J940" s="5">
        <v>4</v>
      </c>
      <c r="K940" s="5" t="s">
        <v>30</v>
      </c>
      <c r="L940" s="5">
        <v>1696.08</v>
      </c>
      <c r="M940" s="5">
        <v>1696.08</v>
      </c>
      <c r="N940" s="5" t="s">
        <v>4053</v>
      </c>
      <c r="O940" s="5" t="s">
        <v>3292</v>
      </c>
      <c r="P940" s="5" t="s">
        <v>33</v>
      </c>
      <c r="Q940" s="5">
        <v>0</v>
      </c>
      <c r="R940" s="8">
        <v>45193.0000115741</v>
      </c>
      <c r="S940" s="7">
        <v>45201</v>
      </c>
      <c r="T940" s="5" t="s">
        <v>34</v>
      </c>
      <c r="U940" s="5">
        <v>1696.08</v>
      </c>
      <c r="V940" s="5">
        <v>0</v>
      </c>
      <c r="W940" s="5">
        <v>0</v>
      </c>
      <c r="X940" s="5" t="s">
        <v>4054</v>
      </c>
      <c r="Y940" s="5" t="s">
        <v>42</v>
      </c>
    </row>
    <row r="941" s="5" customFormat="1" spans="1:25">
      <c r="A941" s="5" t="s">
        <v>4055</v>
      </c>
      <c r="B941" s="5" t="s">
        <v>26</v>
      </c>
      <c r="C941" s="5" t="s">
        <v>27</v>
      </c>
      <c r="D941" s="5" t="s">
        <v>4056</v>
      </c>
      <c r="E941" s="5" t="s">
        <v>4057</v>
      </c>
      <c r="F941" s="7">
        <v>45197</v>
      </c>
      <c r="G941" s="7">
        <v>45198</v>
      </c>
      <c r="H941" s="5">
        <v>1</v>
      </c>
      <c r="I941" s="5">
        <v>1</v>
      </c>
      <c r="J941" s="5">
        <v>1</v>
      </c>
      <c r="K941" s="5" t="s">
        <v>30</v>
      </c>
      <c r="L941" s="5">
        <v>811.97</v>
      </c>
      <c r="M941" s="5">
        <v>811.97</v>
      </c>
      <c r="N941" s="5" t="s">
        <v>4058</v>
      </c>
      <c r="O941" s="5" t="s">
        <v>3292</v>
      </c>
      <c r="P941" s="5" t="s">
        <v>33</v>
      </c>
      <c r="Q941" s="5">
        <v>0</v>
      </c>
      <c r="R941" s="8">
        <v>45193.0000115741</v>
      </c>
      <c r="S941" s="7">
        <v>45201</v>
      </c>
      <c r="T941" s="5" t="s">
        <v>34</v>
      </c>
      <c r="U941" s="5">
        <v>811.97</v>
      </c>
      <c r="V941" s="5">
        <v>0</v>
      </c>
      <c r="W941" s="5">
        <v>0</v>
      </c>
      <c r="X941" s="5" t="s">
        <v>4059</v>
      </c>
      <c r="Y941" s="5" t="s">
        <v>42</v>
      </c>
    </row>
    <row r="942" s="5" customFormat="1" spans="1:25">
      <c r="A942" s="5" t="s">
        <v>4060</v>
      </c>
      <c r="B942" s="5" t="s">
        <v>26</v>
      </c>
      <c r="C942" s="5" t="s">
        <v>27</v>
      </c>
      <c r="D942" s="5" t="s">
        <v>4061</v>
      </c>
      <c r="E942" s="5" t="s">
        <v>4062</v>
      </c>
      <c r="F942" s="7">
        <v>45196</v>
      </c>
      <c r="G942" s="7">
        <v>45198</v>
      </c>
      <c r="H942" s="5">
        <v>1</v>
      </c>
      <c r="I942" s="5">
        <v>2</v>
      </c>
      <c r="J942" s="5">
        <v>2</v>
      </c>
      <c r="K942" s="5" t="s">
        <v>30</v>
      </c>
      <c r="L942" s="5">
        <v>6538.78</v>
      </c>
      <c r="M942" s="5">
        <v>6538.78</v>
      </c>
      <c r="N942" s="5" t="s">
        <v>4063</v>
      </c>
      <c r="O942" s="5" t="s">
        <v>3292</v>
      </c>
      <c r="P942" s="5" t="s">
        <v>33</v>
      </c>
      <c r="Q942" s="5">
        <v>0</v>
      </c>
      <c r="R942" s="8">
        <v>45194</v>
      </c>
      <c r="S942" s="7">
        <v>45201</v>
      </c>
      <c r="T942" s="5" t="s">
        <v>34</v>
      </c>
      <c r="U942" s="5">
        <v>6538.78</v>
      </c>
      <c r="V942" s="5">
        <v>0</v>
      </c>
      <c r="W942" s="5">
        <v>0</v>
      </c>
      <c r="X942" s="5" t="s">
        <v>4064</v>
      </c>
      <c r="Y942" s="5" t="s">
        <v>42</v>
      </c>
    </row>
    <row r="943" s="5" customFormat="1" spans="1:25">
      <c r="A943" s="5" t="s">
        <v>4065</v>
      </c>
      <c r="B943" s="5" t="s">
        <v>26</v>
      </c>
      <c r="C943" s="5" t="s">
        <v>27</v>
      </c>
      <c r="D943" s="5" t="s">
        <v>781</v>
      </c>
      <c r="E943" s="5" t="s">
        <v>782</v>
      </c>
      <c r="F943" s="7">
        <v>45195</v>
      </c>
      <c r="G943" s="7">
        <v>45198</v>
      </c>
      <c r="H943" s="5">
        <v>1</v>
      </c>
      <c r="I943" s="5">
        <v>3</v>
      </c>
      <c r="J943" s="5">
        <v>3</v>
      </c>
      <c r="K943" s="5" t="s">
        <v>30</v>
      </c>
      <c r="L943" s="5">
        <v>3349.14</v>
      </c>
      <c r="M943" s="5">
        <v>3349.14</v>
      </c>
      <c r="N943" s="5" t="s">
        <v>4066</v>
      </c>
      <c r="O943" s="5" t="s">
        <v>3292</v>
      </c>
      <c r="P943" s="5" t="s">
        <v>33</v>
      </c>
      <c r="Q943" s="5">
        <v>0</v>
      </c>
      <c r="R943" s="8">
        <v>45194.0000115741</v>
      </c>
      <c r="S943" s="7">
        <v>45201</v>
      </c>
      <c r="T943" s="5" t="s">
        <v>34</v>
      </c>
      <c r="U943" s="5">
        <v>3349.14</v>
      </c>
      <c r="V943" s="5">
        <v>0</v>
      </c>
      <c r="W943" s="5">
        <v>0</v>
      </c>
      <c r="X943" s="5" t="s">
        <v>4067</v>
      </c>
      <c r="Y943" s="5" t="s">
        <v>42</v>
      </c>
    </row>
    <row r="944" s="5" customFormat="1" spans="1:25">
      <c r="A944" s="5" t="s">
        <v>4068</v>
      </c>
      <c r="B944" s="5" t="s">
        <v>26</v>
      </c>
      <c r="C944" s="5" t="s">
        <v>27</v>
      </c>
      <c r="D944" s="5" t="s">
        <v>4069</v>
      </c>
      <c r="E944" s="5" t="s">
        <v>4070</v>
      </c>
      <c r="F944" s="7">
        <v>45197</v>
      </c>
      <c r="G944" s="7">
        <v>45198</v>
      </c>
      <c r="H944" s="5">
        <v>1</v>
      </c>
      <c r="I944" s="5">
        <v>1</v>
      </c>
      <c r="J944" s="5">
        <v>1</v>
      </c>
      <c r="K944" s="5" t="s">
        <v>30</v>
      </c>
      <c r="L944" s="5">
        <v>662.49</v>
      </c>
      <c r="M944" s="5">
        <v>662.49</v>
      </c>
      <c r="N944" s="5" t="s">
        <v>4071</v>
      </c>
      <c r="O944" s="5" t="s">
        <v>3292</v>
      </c>
      <c r="P944" s="5" t="s">
        <v>33</v>
      </c>
      <c r="Q944" s="5">
        <v>0</v>
      </c>
      <c r="R944" s="8">
        <v>45194.0000115741</v>
      </c>
      <c r="S944" s="7">
        <v>45201</v>
      </c>
      <c r="T944" s="5" t="s">
        <v>34</v>
      </c>
      <c r="U944" s="5">
        <v>662.49</v>
      </c>
      <c r="V944" s="5">
        <v>0</v>
      </c>
      <c r="W944" s="5">
        <v>0</v>
      </c>
      <c r="X944" s="5" t="s">
        <v>4072</v>
      </c>
      <c r="Y944" s="5" t="s">
        <v>4073</v>
      </c>
    </row>
    <row r="945" s="5" customFormat="1" spans="1:25">
      <c r="A945" s="5" t="s">
        <v>4074</v>
      </c>
      <c r="B945" s="5" t="s">
        <v>26</v>
      </c>
      <c r="C945" s="5" t="s">
        <v>27</v>
      </c>
      <c r="D945" s="5" t="s">
        <v>4075</v>
      </c>
      <c r="E945" s="5" t="s">
        <v>4076</v>
      </c>
      <c r="F945" s="7">
        <v>45194</v>
      </c>
      <c r="G945" s="7">
        <v>45198</v>
      </c>
      <c r="H945" s="5">
        <v>1</v>
      </c>
      <c r="I945" s="5">
        <v>4</v>
      </c>
      <c r="J945" s="5">
        <v>4</v>
      </c>
      <c r="K945" s="5" t="s">
        <v>30</v>
      </c>
      <c r="L945" s="5">
        <v>2082.88</v>
      </c>
      <c r="M945" s="5">
        <v>2082.88</v>
      </c>
      <c r="N945" s="5" t="s">
        <v>4077</v>
      </c>
      <c r="O945" s="5" t="s">
        <v>3292</v>
      </c>
      <c r="P945" s="5" t="s">
        <v>33</v>
      </c>
      <c r="Q945" s="5">
        <v>0</v>
      </c>
      <c r="R945" s="8">
        <v>45194</v>
      </c>
      <c r="S945" s="7">
        <v>45201</v>
      </c>
      <c r="T945" s="5" t="s">
        <v>34</v>
      </c>
      <c r="U945" s="5">
        <v>2082.88</v>
      </c>
      <c r="V945" s="5">
        <v>0</v>
      </c>
      <c r="W945" s="5">
        <v>0</v>
      </c>
      <c r="X945" s="5" t="s">
        <v>4078</v>
      </c>
      <c r="Y945" s="5" t="s">
        <v>1107</v>
      </c>
    </row>
    <row r="946" s="5" customFormat="1" spans="1:25">
      <c r="A946" s="5" t="s">
        <v>4079</v>
      </c>
      <c r="B946" s="5" t="s">
        <v>26</v>
      </c>
      <c r="C946" s="5" t="s">
        <v>27</v>
      </c>
      <c r="D946" s="5" t="s">
        <v>4080</v>
      </c>
      <c r="E946" s="5" t="s">
        <v>4081</v>
      </c>
      <c r="F946" s="7">
        <v>45196</v>
      </c>
      <c r="G946" s="7">
        <v>45198</v>
      </c>
      <c r="H946" s="5">
        <v>1</v>
      </c>
      <c r="I946" s="5">
        <v>2</v>
      </c>
      <c r="J946" s="5">
        <v>2</v>
      </c>
      <c r="K946" s="5" t="s">
        <v>30</v>
      </c>
      <c r="L946" s="5">
        <v>7196.42</v>
      </c>
      <c r="M946" s="5">
        <v>7196.42</v>
      </c>
      <c r="N946" s="5" t="s">
        <v>4082</v>
      </c>
      <c r="O946" s="5" t="s">
        <v>3292</v>
      </c>
      <c r="P946" s="5" t="s">
        <v>33</v>
      </c>
      <c r="Q946" s="5">
        <v>0</v>
      </c>
      <c r="R946" s="8">
        <v>45194.0000115741</v>
      </c>
      <c r="S946" s="7">
        <v>45201</v>
      </c>
      <c r="T946" s="5" t="s">
        <v>34</v>
      </c>
      <c r="U946" s="5">
        <v>7196.42</v>
      </c>
      <c r="V946" s="5">
        <v>0</v>
      </c>
      <c r="W946" s="5">
        <v>0</v>
      </c>
      <c r="X946" s="5" t="s">
        <v>4083</v>
      </c>
      <c r="Y946" s="5" t="s">
        <v>4084</v>
      </c>
    </row>
    <row r="947" s="5" customFormat="1" spans="1:25">
      <c r="A947" s="5" t="s">
        <v>4085</v>
      </c>
      <c r="B947" s="5" t="s">
        <v>26</v>
      </c>
      <c r="C947" s="5" t="s">
        <v>27</v>
      </c>
      <c r="D947" s="5" t="s">
        <v>4086</v>
      </c>
      <c r="E947" s="5" t="s">
        <v>4087</v>
      </c>
      <c r="F947" s="7">
        <v>45197</v>
      </c>
      <c r="G947" s="7">
        <v>45198</v>
      </c>
      <c r="H947" s="5">
        <v>1</v>
      </c>
      <c r="I947" s="5">
        <v>1</v>
      </c>
      <c r="J947" s="5">
        <v>1</v>
      </c>
      <c r="K947" s="5" t="s">
        <v>30</v>
      </c>
      <c r="L947" s="5">
        <v>376.19</v>
      </c>
      <c r="M947" s="5">
        <v>376.19</v>
      </c>
      <c r="N947" s="5" t="s">
        <v>4088</v>
      </c>
      <c r="O947" s="5" t="s">
        <v>3292</v>
      </c>
      <c r="P947" s="5" t="s">
        <v>33</v>
      </c>
      <c r="Q947" s="5">
        <v>0</v>
      </c>
      <c r="R947" s="8">
        <v>45194</v>
      </c>
      <c r="S947" s="7">
        <v>45201</v>
      </c>
      <c r="T947" s="5" t="s">
        <v>34</v>
      </c>
      <c r="U947" s="5">
        <v>376.19</v>
      </c>
      <c r="V947" s="5">
        <v>0</v>
      </c>
      <c r="W947" s="5">
        <v>0</v>
      </c>
      <c r="X947" s="5" t="s">
        <v>4089</v>
      </c>
      <c r="Y947" s="5" t="s">
        <v>4090</v>
      </c>
    </row>
    <row r="948" s="5" customFormat="1" spans="1:25">
      <c r="A948" s="5" t="s">
        <v>4091</v>
      </c>
      <c r="B948" s="5" t="s">
        <v>26</v>
      </c>
      <c r="C948" s="5" t="s">
        <v>27</v>
      </c>
      <c r="D948" s="5" t="s">
        <v>4092</v>
      </c>
      <c r="E948" s="5" t="s">
        <v>4093</v>
      </c>
      <c r="F948" s="7">
        <v>45194</v>
      </c>
      <c r="G948" s="7">
        <v>45198</v>
      </c>
      <c r="H948" s="5">
        <v>1</v>
      </c>
      <c r="I948" s="5">
        <v>4</v>
      </c>
      <c r="J948" s="5">
        <v>4</v>
      </c>
      <c r="K948" s="5" t="s">
        <v>30</v>
      </c>
      <c r="L948" s="5">
        <v>3576.88</v>
      </c>
      <c r="M948" s="5">
        <v>3576.88</v>
      </c>
      <c r="N948" s="5" t="s">
        <v>4094</v>
      </c>
      <c r="O948" s="5" t="s">
        <v>3292</v>
      </c>
      <c r="P948" s="5" t="s">
        <v>33</v>
      </c>
      <c r="Q948" s="5">
        <v>0</v>
      </c>
      <c r="R948" s="8">
        <v>45194</v>
      </c>
      <c r="S948" s="7">
        <v>45201</v>
      </c>
      <c r="T948" s="5" t="s">
        <v>34</v>
      </c>
      <c r="U948" s="5">
        <v>3576.88</v>
      </c>
      <c r="V948" s="5">
        <v>0</v>
      </c>
      <c r="W948" s="5">
        <v>0</v>
      </c>
      <c r="X948" s="5" t="s">
        <v>4095</v>
      </c>
      <c r="Y948" s="5" t="s">
        <v>42</v>
      </c>
    </row>
    <row r="949" s="5" customFormat="1" spans="1:25">
      <c r="A949" s="5" t="s">
        <v>4096</v>
      </c>
      <c r="B949" s="5" t="s">
        <v>26</v>
      </c>
      <c r="C949" s="5" t="s">
        <v>27</v>
      </c>
      <c r="D949" s="5" t="s">
        <v>2024</v>
      </c>
      <c r="E949" s="5" t="s">
        <v>1110</v>
      </c>
      <c r="F949" s="7">
        <v>45196</v>
      </c>
      <c r="G949" s="7">
        <v>45198</v>
      </c>
      <c r="H949" s="5">
        <v>1</v>
      </c>
      <c r="I949" s="5">
        <v>2</v>
      </c>
      <c r="J949" s="5">
        <v>2</v>
      </c>
      <c r="K949" s="5" t="s">
        <v>30</v>
      </c>
      <c r="L949" s="5">
        <v>441.71</v>
      </c>
      <c r="M949" s="5">
        <v>441.71</v>
      </c>
      <c r="N949" s="5" t="s">
        <v>4097</v>
      </c>
      <c r="O949" s="5" t="s">
        <v>3292</v>
      </c>
      <c r="P949" s="5" t="s">
        <v>33</v>
      </c>
      <c r="Q949" s="5">
        <v>0</v>
      </c>
      <c r="R949" s="8">
        <v>45194.0000115741</v>
      </c>
      <c r="S949" s="7">
        <v>45201</v>
      </c>
      <c r="T949" s="5" t="s">
        <v>34</v>
      </c>
      <c r="U949" s="5">
        <v>441.71</v>
      </c>
      <c r="V949" s="5">
        <v>0</v>
      </c>
      <c r="W949" s="5">
        <v>0</v>
      </c>
      <c r="X949" s="5" t="s">
        <v>4098</v>
      </c>
      <c r="Y949" s="5" t="s">
        <v>42</v>
      </c>
    </row>
    <row r="950" s="5" customFormat="1" spans="1:25">
      <c r="A950" s="5" t="s">
        <v>4099</v>
      </c>
      <c r="B950" s="5" t="s">
        <v>26</v>
      </c>
      <c r="C950" s="5" t="s">
        <v>27</v>
      </c>
      <c r="D950" s="5" t="s">
        <v>4100</v>
      </c>
      <c r="E950" s="5" t="s">
        <v>4101</v>
      </c>
      <c r="F950" s="7">
        <v>45194</v>
      </c>
      <c r="G950" s="7">
        <v>45198</v>
      </c>
      <c r="H950" s="5">
        <v>1</v>
      </c>
      <c r="I950" s="5">
        <v>4</v>
      </c>
      <c r="J950" s="5">
        <v>4</v>
      </c>
      <c r="K950" s="5" t="s">
        <v>30</v>
      </c>
      <c r="L950" s="5">
        <v>1100.68</v>
      </c>
      <c r="M950" s="5">
        <v>1100.68</v>
      </c>
      <c r="N950" s="5" t="s">
        <v>4102</v>
      </c>
      <c r="O950" s="5" t="s">
        <v>3292</v>
      </c>
      <c r="P950" s="5" t="s">
        <v>33</v>
      </c>
      <c r="Q950" s="5">
        <v>0</v>
      </c>
      <c r="R950" s="8">
        <v>45194</v>
      </c>
      <c r="S950" s="7">
        <v>45201</v>
      </c>
      <c r="T950" s="5" t="s">
        <v>34</v>
      </c>
      <c r="U950" s="5">
        <v>1100.68</v>
      </c>
      <c r="V950" s="5">
        <v>0</v>
      </c>
      <c r="W950" s="5">
        <v>0</v>
      </c>
      <c r="X950" s="5" t="s">
        <v>4103</v>
      </c>
      <c r="Y950" s="5" t="s">
        <v>4104</v>
      </c>
    </row>
    <row r="951" s="5" customFormat="1" spans="1:25">
      <c r="A951" s="5" t="s">
        <v>3364</v>
      </c>
      <c r="B951" s="5" t="s">
        <v>26</v>
      </c>
      <c r="C951" s="5" t="s">
        <v>43</v>
      </c>
      <c r="D951" s="5" t="s">
        <v>362</v>
      </c>
      <c r="E951" s="5" t="s">
        <v>3365</v>
      </c>
      <c r="F951" s="7">
        <v>45195</v>
      </c>
      <c r="G951" s="7">
        <v>45198</v>
      </c>
      <c r="H951" s="5">
        <v>1</v>
      </c>
      <c r="I951" s="5">
        <v>3</v>
      </c>
      <c r="J951" s="5">
        <v>3</v>
      </c>
      <c r="K951" s="5" t="s">
        <v>30</v>
      </c>
      <c r="L951" s="5">
        <v>-4921.62</v>
      </c>
      <c r="M951" s="5">
        <v>-4921.62</v>
      </c>
      <c r="N951" s="5" t="s">
        <v>3366</v>
      </c>
      <c r="O951" s="5" t="s">
        <v>3292</v>
      </c>
      <c r="P951" s="5" t="s">
        <v>33</v>
      </c>
      <c r="Q951" s="5">
        <v>0</v>
      </c>
      <c r="R951" s="8">
        <v>45143.0000115741</v>
      </c>
      <c r="S951" s="7">
        <v>45201</v>
      </c>
      <c r="T951" s="5" t="s">
        <v>34</v>
      </c>
      <c r="U951" s="5">
        <v>-4921.62</v>
      </c>
      <c r="V951" s="5">
        <v>0</v>
      </c>
      <c r="W951" s="5">
        <v>0</v>
      </c>
      <c r="X951" s="5" t="s">
        <v>3367</v>
      </c>
      <c r="Y951" s="5" t="s">
        <v>3368</v>
      </c>
    </row>
    <row r="952" s="5" customFormat="1" spans="1:25">
      <c r="A952" s="5" t="s">
        <v>4105</v>
      </c>
      <c r="B952" s="5" t="s">
        <v>26</v>
      </c>
      <c r="C952" s="5" t="s">
        <v>27</v>
      </c>
      <c r="D952" s="5" t="s">
        <v>4106</v>
      </c>
      <c r="E952" s="5" t="s">
        <v>4107</v>
      </c>
      <c r="F952" s="7">
        <v>45197</v>
      </c>
      <c r="G952" s="7">
        <v>45198</v>
      </c>
      <c r="H952" s="5">
        <v>1</v>
      </c>
      <c r="I952" s="5">
        <v>1</v>
      </c>
      <c r="J952" s="5">
        <v>1</v>
      </c>
      <c r="K952" s="5" t="s">
        <v>30</v>
      </c>
      <c r="L952" s="5">
        <v>329.32</v>
      </c>
      <c r="M952" s="5">
        <v>329.32</v>
      </c>
      <c r="N952" s="5" t="s">
        <v>4108</v>
      </c>
      <c r="O952" s="5" t="s">
        <v>3292</v>
      </c>
      <c r="P952" s="5" t="s">
        <v>33</v>
      </c>
      <c r="Q952" s="5">
        <v>0</v>
      </c>
      <c r="R952" s="8">
        <v>45194</v>
      </c>
      <c r="S952" s="7">
        <v>45201</v>
      </c>
      <c r="T952" s="5" t="s">
        <v>34</v>
      </c>
      <c r="U952" s="5">
        <v>329.32</v>
      </c>
      <c r="V952" s="5">
        <v>0</v>
      </c>
      <c r="W952" s="5">
        <v>0</v>
      </c>
      <c r="X952" s="5" t="s">
        <v>4109</v>
      </c>
      <c r="Y952" s="5" t="s">
        <v>42</v>
      </c>
    </row>
    <row r="953" s="5" customFormat="1" spans="1:25">
      <c r="A953" s="5" t="s">
        <v>4110</v>
      </c>
      <c r="B953" s="5" t="s">
        <v>26</v>
      </c>
      <c r="C953" s="5" t="s">
        <v>27</v>
      </c>
      <c r="D953" s="5" t="s">
        <v>4111</v>
      </c>
      <c r="E953" s="5" t="s">
        <v>368</v>
      </c>
      <c r="F953" s="7">
        <v>45197</v>
      </c>
      <c r="G953" s="7">
        <v>45198</v>
      </c>
      <c r="H953" s="5">
        <v>1</v>
      </c>
      <c r="I953" s="5">
        <v>1</v>
      </c>
      <c r="J953" s="5">
        <v>1</v>
      </c>
      <c r="K953" s="5" t="s">
        <v>30</v>
      </c>
      <c r="L953" s="5">
        <v>820.55</v>
      </c>
      <c r="M953" s="5">
        <v>820.55</v>
      </c>
      <c r="N953" s="5" t="s">
        <v>4112</v>
      </c>
      <c r="O953" s="5" t="s">
        <v>3292</v>
      </c>
      <c r="P953" s="5" t="s">
        <v>33</v>
      </c>
      <c r="Q953" s="5">
        <v>0</v>
      </c>
      <c r="R953" s="8">
        <v>45194.0000115741</v>
      </c>
      <c r="S953" s="7">
        <v>45201</v>
      </c>
      <c r="T953" s="5" t="s">
        <v>34</v>
      </c>
      <c r="U953" s="5">
        <v>820.55</v>
      </c>
      <c r="V953" s="5">
        <v>0</v>
      </c>
      <c r="W953" s="5">
        <v>0</v>
      </c>
      <c r="X953" s="5" t="s">
        <v>4113</v>
      </c>
      <c r="Y953" s="5" t="s">
        <v>42</v>
      </c>
    </row>
    <row r="954" s="5" customFormat="1" spans="1:25">
      <c r="A954" s="5" t="s">
        <v>4114</v>
      </c>
      <c r="B954" s="5" t="s">
        <v>26</v>
      </c>
      <c r="C954" s="5" t="s">
        <v>27</v>
      </c>
      <c r="D954" s="5" t="s">
        <v>4115</v>
      </c>
      <c r="E954" s="5" t="s">
        <v>4116</v>
      </c>
      <c r="F954" s="7">
        <v>45197</v>
      </c>
      <c r="G954" s="7">
        <v>45198</v>
      </c>
      <c r="H954" s="5">
        <v>1</v>
      </c>
      <c r="I954" s="5">
        <v>1</v>
      </c>
      <c r="J954" s="5">
        <v>1</v>
      </c>
      <c r="K954" s="5" t="s">
        <v>30</v>
      </c>
      <c r="L954" s="5">
        <v>173.29</v>
      </c>
      <c r="M954" s="5">
        <v>173.29</v>
      </c>
      <c r="N954" s="5" t="s">
        <v>4117</v>
      </c>
      <c r="O954" s="5" t="s">
        <v>3292</v>
      </c>
      <c r="P954" s="5" t="s">
        <v>33</v>
      </c>
      <c r="Q954" s="5">
        <v>0</v>
      </c>
      <c r="R954" s="8">
        <v>45194.0000115741</v>
      </c>
      <c r="S954" s="7">
        <v>45201</v>
      </c>
      <c r="T954" s="5" t="s">
        <v>34</v>
      </c>
      <c r="U954" s="5">
        <v>173.29</v>
      </c>
      <c r="V954" s="5">
        <v>0</v>
      </c>
      <c r="W954" s="5">
        <v>0</v>
      </c>
      <c r="X954" s="5" t="s">
        <v>4118</v>
      </c>
      <c r="Y954" s="5" t="s">
        <v>4119</v>
      </c>
    </row>
    <row r="955" s="5" customFormat="1" spans="1:25">
      <c r="A955" s="5" t="s">
        <v>3570</v>
      </c>
      <c r="B955" s="5" t="s">
        <v>26</v>
      </c>
      <c r="C955" s="5" t="s">
        <v>3299</v>
      </c>
      <c r="D955" s="5" t="s">
        <v>3571</v>
      </c>
      <c r="E955" s="5" t="s">
        <v>922</v>
      </c>
      <c r="F955" s="7">
        <v>45197</v>
      </c>
      <c r="G955" s="7">
        <v>45198</v>
      </c>
      <c r="H955" s="5">
        <v>1</v>
      </c>
      <c r="I955" s="5">
        <v>1</v>
      </c>
      <c r="J955" s="5">
        <v>1</v>
      </c>
      <c r="K955" s="5" t="s">
        <v>30</v>
      </c>
      <c r="L955" s="5">
        <v>-2645.76</v>
      </c>
      <c r="M955" s="5">
        <v>-2645.76</v>
      </c>
      <c r="N955" s="5" t="s">
        <v>3572</v>
      </c>
      <c r="O955" s="5" t="s">
        <v>3292</v>
      </c>
      <c r="P955" s="5" t="s">
        <v>33</v>
      </c>
      <c r="Q955" s="5">
        <v>0</v>
      </c>
      <c r="R955" s="8">
        <v>45175.4315277778</v>
      </c>
      <c r="S955" s="7">
        <v>45201</v>
      </c>
      <c r="T955" s="5" t="s">
        <v>34</v>
      </c>
      <c r="U955" s="5">
        <v>-2645.76</v>
      </c>
      <c r="V955" s="5">
        <v>0</v>
      </c>
      <c r="W955" s="5">
        <v>0</v>
      </c>
      <c r="X955" s="5" t="s">
        <v>3573</v>
      </c>
      <c r="Y955" s="5" t="s">
        <v>3573</v>
      </c>
    </row>
    <row r="956" s="5" customFormat="1" spans="1:25">
      <c r="A956" s="5" t="s">
        <v>3570</v>
      </c>
      <c r="B956" s="5" t="s">
        <v>26</v>
      </c>
      <c r="C956" s="5" t="s">
        <v>43</v>
      </c>
      <c r="D956" s="5" t="s">
        <v>3571</v>
      </c>
      <c r="E956" s="5" t="s">
        <v>922</v>
      </c>
      <c r="F956" s="7">
        <v>45197</v>
      </c>
      <c r="G956" s="7">
        <v>45198</v>
      </c>
      <c r="H956" s="5">
        <v>1</v>
      </c>
      <c r="I956" s="5">
        <v>1</v>
      </c>
      <c r="J956" s="5">
        <v>1</v>
      </c>
      <c r="K956" s="5" t="s">
        <v>30</v>
      </c>
      <c r="L956" s="5">
        <v>-2645.76</v>
      </c>
      <c r="M956" s="5">
        <v>-2645.76</v>
      </c>
      <c r="N956" s="5" t="s">
        <v>3572</v>
      </c>
      <c r="O956" s="5" t="s">
        <v>3292</v>
      </c>
      <c r="P956" s="5" t="s">
        <v>33</v>
      </c>
      <c r="Q956" s="5">
        <v>0</v>
      </c>
      <c r="R956" s="8">
        <v>45175</v>
      </c>
      <c r="S956" s="7">
        <v>45201</v>
      </c>
      <c r="T956" s="5" t="s">
        <v>34</v>
      </c>
      <c r="U956" s="5">
        <v>-2645.76</v>
      </c>
      <c r="V956" s="5">
        <v>0</v>
      </c>
      <c r="W956" s="5">
        <v>0</v>
      </c>
      <c r="X956" s="5" t="s">
        <v>3573</v>
      </c>
      <c r="Y956" s="5" t="s">
        <v>3573</v>
      </c>
    </row>
    <row r="957" s="5" customFormat="1" spans="1:25">
      <c r="A957" s="5" t="s">
        <v>3570</v>
      </c>
      <c r="B957" s="5" t="s">
        <v>26</v>
      </c>
      <c r="C957" s="5" t="s">
        <v>4120</v>
      </c>
      <c r="D957" s="5" t="s">
        <v>4121</v>
      </c>
      <c r="E957" s="5" t="s">
        <v>922</v>
      </c>
      <c r="F957" s="7">
        <v>45197</v>
      </c>
      <c r="G957" s="7">
        <v>45198</v>
      </c>
      <c r="H957" s="5">
        <v>1</v>
      </c>
      <c r="I957" s="5">
        <v>1</v>
      </c>
      <c r="J957" s="5">
        <v>1</v>
      </c>
      <c r="K957" s="5" t="s">
        <v>30</v>
      </c>
      <c r="L957" s="5">
        <v>2645.76</v>
      </c>
      <c r="M957" s="5">
        <v>2645.76</v>
      </c>
      <c r="N957" s="5" t="s">
        <v>3572</v>
      </c>
      <c r="O957" s="5" t="s">
        <v>3292</v>
      </c>
      <c r="P957" s="5" t="s">
        <v>33</v>
      </c>
      <c r="Q957" s="5">
        <v>0</v>
      </c>
      <c r="R957" s="8">
        <v>45175.4315277778</v>
      </c>
      <c r="S957" s="7">
        <v>45201</v>
      </c>
      <c r="T957" s="5" t="s">
        <v>34</v>
      </c>
      <c r="U957" s="5">
        <v>2645.76</v>
      </c>
      <c r="V957" s="5">
        <v>0</v>
      </c>
      <c r="W957" s="5">
        <v>0</v>
      </c>
      <c r="X957" s="5" t="s">
        <v>3573</v>
      </c>
      <c r="Y957" s="5" t="s">
        <v>3573</v>
      </c>
    </row>
    <row r="958" s="5" customFormat="1" spans="1:25">
      <c r="A958" s="5" t="s">
        <v>4122</v>
      </c>
      <c r="B958" s="5" t="s">
        <v>26</v>
      </c>
      <c r="C958" s="5" t="s">
        <v>27</v>
      </c>
      <c r="D958" s="5" t="s">
        <v>3015</v>
      </c>
      <c r="E958" s="5" t="s">
        <v>2355</v>
      </c>
      <c r="F958" s="7">
        <v>45197</v>
      </c>
      <c r="G958" s="7">
        <v>45198</v>
      </c>
      <c r="H958" s="5">
        <v>1</v>
      </c>
      <c r="I958" s="5">
        <v>1</v>
      </c>
      <c r="J958" s="5">
        <v>1</v>
      </c>
      <c r="K958" s="5" t="s">
        <v>30</v>
      </c>
      <c r="L958" s="5">
        <v>499.73</v>
      </c>
      <c r="M958" s="5">
        <v>499.73</v>
      </c>
      <c r="N958" s="5" t="s">
        <v>4123</v>
      </c>
      <c r="O958" s="5" t="s">
        <v>3292</v>
      </c>
      <c r="P958" s="5" t="s">
        <v>33</v>
      </c>
      <c r="Q958" s="5">
        <v>0</v>
      </c>
      <c r="R958" s="8">
        <v>45194</v>
      </c>
      <c r="S958" s="7">
        <v>45201</v>
      </c>
      <c r="T958" s="5" t="s">
        <v>34</v>
      </c>
      <c r="U958" s="5">
        <v>499.73</v>
      </c>
      <c r="V958" s="5">
        <v>0</v>
      </c>
      <c r="W958" s="5">
        <v>0</v>
      </c>
      <c r="X958" s="5" t="s">
        <v>4124</v>
      </c>
      <c r="Y958" s="5" t="s">
        <v>42</v>
      </c>
    </row>
    <row r="959" s="5" customFormat="1" spans="1:25">
      <c r="A959" s="5" t="s">
        <v>4125</v>
      </c>
      <c r="B959" s="5" t="s">
        <v>26</v>
      </c>
      <c r="C959" s="5" t="s">
        <v>27</v>
      </c>
      <c r="D959" s="5" t="s">
        <v>4126</v>
      </c>
      <c r="E959" s="5" t="s">
        <v>3010</v>
      </c>
      <c r="F959" s="7">
        <v>45197</v>
      </c>
      <c r="G959" s="7">
        <v>45198</v>
      </c>
      <c r="H959" s="5">
        <v>1</v>
      </c>
      <c r="I959" s="5">
        <v>1</v>
      </c>
      <c r="J959" s="5">
        <v>1</v>
      </c>
      <c r="K959" s="5" t="s">
        <v>30</v>
      </c>
      <c r="L959" s="5">
        <v>199.18</v>
      </c>
      <c r="M959" s="5">
        <v>199.18</v>
      </c>
      <c r="N959" s="5" t="s">
        <v>4127</v>
      </c>
      <c r="O959" s="5" t="s">
        <v>3292</v>
      </c>
      <c r="P959" s="5" t="s">
        <v>33</v>
      </c>
      <c r="Q959" s="5">
        <v>0</v>
      </c>
      <c r="R959" s="8">
        <v>45195.0000115741</v>
      </c>
      <c r="S959" s="7">
        <v>45201</v>
      </c>
      <c r="T959" s="5" t="s">
        <v>34</v>
      </c>
      <c r="U959" s="5">
        <v>199.18</v>
      </c>
      <c r="V959" s="5">
        <v>0</v>
      </c>
      <c r="W959" s="5">
        <v>0</v>
      </c>
      <c r="X959" s="5" t="s">
        <v>4128</v>
      </c>
      <c r="Y959" s="5" t="s">
        <v>4129</v>
      </c>
    </row>
    <row r="960" s="5" customFormat="1" spans="1:25">
      <c r="A960" s="5" t="s">
        <v>4130</v>
      </c>
      <c r="B960" s="5" t="s">
        <v>26</v>
      </c>
      <c r="C960" s="5" t="s">
        <v>27</v>
      </c>
      <c r="D960" s="5" t="s">
        <v>4131</v>
      </c>
      <c r="E960" s="5" t="s">
        <v>4132</v>
      </c>
      <c r="F960" s="7">
        <v>45195</v>
      </c>
      <c r="G960" s="7">
        <v>45198</v>
      </c>
      <c r="H960" s="5">
        <v>1</v>
      </c>
      <c r="I960" s="5">
        <v>3</v>
      </c>
      <c r="J960" s="5">
        <v>3</v>
      </c>
      <c r="K960" s="5" t="s">
        <v>30</v>
      </c>
      <c r="L960" s="5">
        <v>1608.3</v>
      </c>
      <c r="M960" s="5">
        <v>1608.3</v>
      </c>
      <c r="N960" s="5" t="s">
        <v>4133</v>
      </c>
      <c r="O960" s="5" t="s">
        <v>3292</v>
      </c>
      <c r="P960" s="5" t="s">
        <v>33</v>
      </c>
      <c r="Q960" s="5">
        <v>0</v>
      </c>
      <c r="R960" s="8">
        <v>45195.0000115741</v>
      </c>
      <c r="S960" s="7">
        <v>45201</v>
      </c>
      <c r="T960" s="5" t="s">
        <v>34</v>
      </c>
      <c r="U960" s="5">
        <v>1608.3</v>
      </c>
      <c r="V960" s="5">
        <v>0</v>
      </c>
      <c r="W960" s="5">
        <v>0</v>
      </c>
      <c r="X960" s="5" t="s">
        <v>4134</v>
      </c>
      <c r="Y960" s="5" t="s">
        <v>4135</v>
      </c>
    </row>
    <row r="961" s="5" customFormat="1" spans="1:25">
      <c r="A961" s="5" t="s">
        <v>4136</v>
      </c>
      <c r="B961" s="5" t="s">
        <v>26</v>
      </c>
      <c r="C961" s="5" t="s">
        <v>27</v>
      </c>
      <c r="D961" s="5" t="s">
        <v>4137</v>
      </c>
      <c r="E961" s="5" t="s">
        <v>4138</v>
      </c>
      <c r="F961" s="7">
        <v>45195</v>
      </c>
      <c r="G961" s="7">
        <v>45198</v>
      </c>
      <c r="H961" s="5">
        <v>1</v>
      </c>
      <c r="I961" s="5">
        <v>3</v>
      </c>
      <c r="J961" s="5">
        <v>3</v>
      </c>
      <c r="K961" s="5" t="s">
        <v>30</v>
      </c>
      <c r="L961" s="5">
        <v>1110.69</v>
      </c>
      <c r="M961" s="5">
        <v>1110.69</v>
      </c>
      <c r="N961" s="5" t="s">
        <v>4139</v>
      </c>
      <c r="O961" s="5" t="s">
        <v>3292</v>
      </c>
      <c r="P961" s="5" t="s">
        <v>33</v>
      </c>
      <c r="Q961" s="5">
        <v>0</v>
      </c>
      <c r="R961" s="8">
        <v>45195.0000115741</v>
      </c>
      <c r="S961" s="7">
        <v>45201</v>
      </c>
      <c r="T961" s="5" t="s">
        <v>34</v>
      </c>
      <c r="U961" s="5">
        <v>1110.69</v>
      </c>
      <c r="V961" s="5">
        <v>0</v>
      </c>
      <c r="W961" s="5">
        <v>0</v>
      </c>
      <c r="X961" s="5" t="s">
        <v>4140</v>
      </c>
      <c r="Y961" s="5" t="s">
        <v>4141</v>
      </c>
    </row>
    <row r="962" s="5" customFormat="1" spans="1:25">
      <c r="A962" s="5" t="s">
        <v>4142</v>
      </c>
      <c r="B962" s="5" t="s">
        <v>26</v>
      </c>
      <c r="C962" s="5" t="s">
        <v>27</v>
      </c>
      <c r="D962" s="5" t="s">
        <v>4143</v>
      </c>
      <c r="E962" s="5" t="s">
        <v>4144</v>
      </c>
      <c r="F962" s="7">
        <v>45195</v>
      </c>
      <c r="G962" s="7">
        <v>45198</v>
      </c>
      <c r="H962" s="5">
        <v>1</v>
      </c>
      <c r="I962" s="5">
        <v>3</v>
      </c>
      <c r="J962" s="5">
        <v>3</v>
      </c>
      <c r="K962" s="5" t="s">
        <v>30</v>
      </c>
      <c r="L962" s="5">
        <v>3350.52</v>
      </c>
      <c r="M962" s="5">
        <v>3350.52</v>
      </c>
      <c r="N962" s="5" t="s">
        <v>4145</v>
      </c>
      <c r="O962" s="5" t="s">
        <v>3292</v>
      </c>
      <c r="P962" s="5" t="s">
        <v>33</v>
      </c>
      <c r="Q962" s="5">
        <v>0</v>
      </c>
      <c r="R962" s="8">
        <v>45195</v>
      </c>
      <c r="S962" s="7">
        <v>45201</v>
      </c>
      <c r="T962" s="5" t="s">
        <v>34</v>
      </c>
      <c r="U962" s="5">
        <v>3350.52</v>
      </c>
      <c r="V962" s="5">
        <v>0</v>
      </c>
      <c r="W962" s="5">
        <v>0</v>
      </c>
      <c r="X962" s="5" t="s">
        <v>4146</v>
      </c>
      <c r="Y962" s="5" t="s">
        <v>4147</v>
      </c>
    </row>
    <row r="963" s="5" customFormat="1" spans="1:25">
      <c r="A963" s="5" t="s">
        <v>4148</v>
      </c>
      <c r="B963" s="5" t="s">
        <v>26</v>
      </c>
      <c r="C963" s="5" t="s">
        <v>27</v>
      </c>
      <c r="D963" s="5" t="s">
        <v>4149</v>
      </c>
      <c r="E963" s="5" t="s">
        <v>4150</v>
      </c>
      <c r="F963" s="7">
        <v>45195</v>
      </c>
      <c r="G963" s="7">
        <v>45198</v>
      </c>
      <c r="H963" s="5">
        <v>1</v>
      </c>
      <c r="I963" s="5">
        <v>3</v>
      </c>
      <c r="J963" s="5">
        <v>3</v>
      </c>
      <c r="K963" s="5" t="s">
        <v>30</v>
      </c>
      <c r="L963" s="5">
        <v>792.55</v>
      </c>
      <c r="M963" s="5">
        <v>792.55</v>
      </c>
      <c r="N963" s="5" t="s">
        <v>4151</v>
      </c>
      <c r="O963" s="5" t="s">
        <v>3292</v>
      </c>
      <c r="P963" s="5" t="s">
        <v>33</v>
      </c>
      <c r="Q963" s="5">
        <v>0</v>
      </c>
      <c r="R963" s="8">
        <v>45195.0000115741</v>
      </c>
      <c r="S963" s="7">
        <v>45201</v>
      </c>
      <c r="T963" s="5" t="s">
        <v>34</v>
      </c>
      <c r="U963" s="5">
        <v>792.55</v>
      </c>
      <c r="V963" s="5">
        <v>0</v>
      </c>
      <c r="W963" s="5">
        <v>0</v>
      </c>
      <c r="X963" s="5" t="s">
        <v>4152</v>
      </c>
      <c r="Y963" s="5" t="s">
        <v>4153</v>
      </c>
    </row>
    <row r="964" s="5" customFormat="1" spans="1:25">
      <c r="A964" s="5" t="s">
        <v>4154</v>
      </c>
      <c r="B964" s="5" t="s">
        <v>26</v>
      </c>
      <c r="C964" s="5" t="s">
        <v>27</v>
      </c>
      <c r="D964" s="5" t="s">
        <v>4155</v>
      </c>
      <c r="E964" s="5" t="s">
        <v>215</v>
      </c>
      <c r="F964" s="7">
        <v>45197</v>
      </c>
      <c r="G964" s="7">
        <v>45198</v>
      </c>
      <c r="H964" s="5">
        <v>1</v>
      </c>
      <c r="I964" s="5">
        <v>1</v>
      </c>
      <c r="J964" s="5">
        <v>1</v>
      </c>
      <c r="K964" s="5" t="s">
        <v>30</v>
      </c>
      <c r="L964" s="5">
        <v>305.3</v>
      </c>
      <c r="M964" s="5">
        <v>305.3</v>
      </c>
      <c r="N964" s="5" t="s">
        <v>4156</v>
      </c>
      <c r="O964" s="5" t="s">
        <v>3292</v>
      </c>
      <c r="P964" s="5" t="s">
        <v>33</v>
      </c>
      <c r="Q964" s="5">
        <v>0</v>
      </c>
      <c r="R964" s="8">
        <v>45195</v>
      </c>
      <c r="S964" s="7">
        <v>45201</v>
      </c>
      <c r="T964" s="5" t="s">
        <v>34</v>
      </c>
      <c r="U964" s="5">
        <v>305.3</v>
      </c>
      <c r="V964" s="5">
        <v>0</v>
      </c>
      <c r="W964" s="5">
        <v>0</v>
      </c>
      <c r="X964" s="5" t="s">
        <v>4157</v>
      </c>
      <c r="Y964" s="5" t="s">
        <v>42</v>
      </c>
    </row>
    <row r="965" s="5" customFormat="1" spans="1:25">
      <c r="A965" s="5" t="s">
        <v>4158</v>
      </c>
      <c r="B965" s="5" t="s">
        <v>26</v>
      </c>
      <c r="C965" s="5" t="s">
        <v>27</v>
      </c>
      <c r="D965" s="5" t="s">
        <v>581</v>
      </c>
      <c r="E965" s="5" t="s">
        <v>1110</v>
      </c>
      <c r="F965" s="7">
        <v>45197</v>
      </c>
      <c r="G965" s="7">
        <v>45198</v>
      </c>
      <c r="H965" s="5">
        <v>1</v>
      </c>
      <c r="I965" s="5">
        <v>1</v>
      </c>
      <c r="J965" s="5">
        <v>1</v>
      </c>
      <c r="K965" s="5" t="s">
        <v>30</v>
      </c>
      <c r="L965" s="5">
        <v>298.21</v>
      </c>
      <c r="M965" s="5">
        <v>298.21</v>
      </c>
      <c r="N965" s="5" t="s">
        <v>4159</v>
      </c>
      <c r="O965" s="5" t="s">
        <v>3292</v>
      </c>
      <c r="P965" s="5" t="s">
        <v>33</v>
      </c>
      <c r="Q965" s="5">
        <v>0</v>
      </c>
      <c r="R965" s="8">
        <v>45195.0000115741</v>
      </c>
      <c r="S965" s="7">
        <v>45201</v>
      </c>
      <c r="T965" s="5" t="s">
        <v>34</v>
      </c>
      <c r="U965" s="5">
        <v>298.21</v>
      </c>
      <c r="V965" s="5">
        <v>0</v>
      </c>
      <c r="W965" s="5">
        <v>0</v>
      </c>
      <c r="X965" s="5" t="s">
        <v>4160</v>
      </c>
      <c r="Y965" s="5" t="s">
        <v>4161</v>
      </c>
    </row>
    <row r="966" s="5" customFormat="1" spans="1:25">
      <c r="A966" s="5" t="s">
        <v>4110</v>
      </c>
      <c r="B966" s="5" t="s">
        <v>26</v>
      </c>
      <c r="C966" s="5" t="s">
        <v>43</v>
      </c>
      <c r="D966" s="5" t="s">
        <v>4111</v>
      </c>
      <c r="E966" s="5" t="s">
        <v>368</v>
      </c>
      <c r="F966" s="7">
        <v>45197</v>
      </c>
      <c r="G966" s="7">
        <v>45198</v>
      </c>
      <c r="H966" s="5">
        <v>1</v>
      </c>
      <c r="I966" s="5">
        <v>1</v>
      </c>
      <c r="J966" s="5">
        <v>1</v>
      </c>
      <c r="K966" s="5" t="s">
        <v>30</v>
      </c>
      <c r="L966" s="5">
        <v>-820.55</v>
      </c>
      <c r="M966" s="5">
        <v>-820.55</v>
      </c>
      <c r="N966" s="5" t="s">
        <v>4112</v>
      </c>
      <c r="O966" s="5" t="s">
        <v>3292</v>
      </c>
      <c r="P966" s="5" t="s">
        <v>33</v>
      </c>
      <c r="Q966" s="5">
        <v>0</v>
      </c>
      <c r="R966" s="8">
        <v>45194.0000115741</v>
      </c>
      <c r="S966" s="7">
        <v>45201</v>
      </c>
      <c r="T966" s="5" t="s">
        <v>34</v>
      </c>
      <c r="U966" s="5">
        <v>-820.55</v>
      </c>
      <c r="V966" s="5">
        <v>0</v>
      </c>
      <c r="W966" s="5">
        <v>0</v>
      </c>
      <c r="X966" s="5" t="s">
        <v>4113</v>
      </c>
      <c r="Y966" s="5" t="s">
        <v>42</v>
      </c>
    </row>
    <row r="967" s="5" customFormat="1" spans="1:25">
      <c r="A967" s="5" t="s">
        <v>4162</v>
      </c>
      <c r="B967" s="5" t="s">
        <v>26</v>
      </c>
      <c r="C967" s="5" t="s">
        <v>27</v>
      </c>
      <c r="D967" s="5" t="s">
        <v>933</v>
      </c>
      <c r="E967" s="5" t="s">
        <v>754</v>
      </c>
      <c r="F967" s="7">
        <v>45196</v>
      </c>
      <c r="G967" s="7">
        <v>45198</v>
      </c>
      <c r="H967" s="5">
        <v>1</v>
      </c>
      <c r="I967" s="5">
        <v>2</v>
      </c>
      <c r="J967" s="5">
        <v>2</v>
      </c>
      <c r="K967" s="5" t="s">
        <v>30</v>
      </c>
      <c r="L967" s="5">
        <v>334.82</v>
      </c>
      <c r="M967" s="5">
        <v>334.82</v>
      </c>
      <c r="N967" s="5" t="s">
        <v>4163</v>
      </c>
      <c r="O967" s="5" t="s">
        <v>3292</v>
      </c>
      <c r="P967" s="5" t="s">
        <v>33</v>
      </c>
      <c r="Q967" s="5">
        <v>0</v>
      </c>
      <c r="R967" s="8">
        <v>45195.0000115741</v>
      </c>
      <c r="S967" s="7">
        <v>45201</v>
      </c>
      <c r="T967" s="5" t="s">
        <v>34</v>
      </c>
      <c r="U967" s="5">
        <v>334.82</v>
      </c>
      <c r="V967" s="5">
        <v>0</v>
      </c>
      <c r="W967" s="5">
        <v>0</v>
      </c>
      <c r="X967" s="5" t="s">
        <v>4164</v>
      </c>
      <c r="Y967" s="5" t="s">
        <v>42</v>
      </c>
    </row>
    <row r="968" s="5" customFormat="1" spans="1:25">
      <c r="A968" s="5" t="s">
        <v>4165</v>
      </c>
      <c r="B968" s="5" t="s">
        <v>26</v>
      </c>
      <c r="C968" s="5" t="s">
        <v>27</v>
      </c>
      <c r="D968" s="5" t="s">
        <v>4166</v>
      </c>
      <c r="E968" s="5" t="s">
        <v>4167</v>
      </c>
      <c r="F968" s="7">
        <v>45196</v>
      </c>
      <c r="G968" s="7">
        <v>45198</v>
      </c>
      <c r="H968" s="5">
        <v>1</v>
      </c>
      <c r="I968" s="5">
        <v>2</v>
      </c>
      <c r="J968" s="5">
        <v>2</v>
      </c>
      <c r="K968" s="5" t="s">
        <v>30</v>
      </c>
      <c r="L968" s="5">
        <v>603.46</v>
      </c>
      <c r="M968" s="5">
        <v>603.46</v>
      </c>
      <c r="N968" s="5" t="s">
        <v>4168</v>
      </c>
      <c r="O968" s="5" t="s">
        <v>3292</v>
      </c>
      <c r="P968" s="5" t="s">
        <v>33</v>
      </c>
      <c r="Q968" s="5">
        <v>0</v>
      </c>
      <c r="R968" s="8">
        <v>45195.0000115741</v>
      </c>
      <c r="S968" s="7">
        <v>45201</v>
      </c>
      <c r="T968" s="5" t="s">
        <v>34</v>
      </c>
      <c r="U968" s="5">
        <v>603.46</v>
      </c>
      <c r="V968" s="5">
        <v>0</v>
      </c>
      <c r="W968" s="5">
        <v>0</v>
      </c>
      <c r="X968" s="5" t="s">
        <v>4169</v>
      </c>
      <c r="Y968" s="5" t="s">
        <v>42</v>
      </c>
    </row>
    <row r="969" s="5" customFormat="1" spans="1:25">
      <c r="A969" s="5" t="s">
        <v>4170</v>
      </c>
      <c r="B969" s="5" t="s">
        <v>26</v>
      </c>
      <c r="C969" s="5" t="s">
        <v>27</v>
      </c>
      <c r="D969" s="5" t="s">
        <v>825</v>
      </c>
      <c r="E969" s="5" t="s">
        <v>826</v>
      </c>
      <c r="F969" s="7">
        <v>45197</v>
      </c>
      <c r="G969" s="7">
        <v>45198</v>
      </c>
      <c r="H969" s="5">
        <v>1</v>
      </c>
      <c r="I969" s="5">
        <v>1</v>
      </c>
      <c r="J969" s="5">
        <v>1</v>
      </c>
      <c r="K969" s="5" t="s">
        <v>30</v>
      </c>
      <c r="L969" s="5">
        <v>261.21</v>
      </c>
      <c r="M969" s="5">
        <v>261.21</v>
      </c>
      <c r="N969" s="5" t="s">
        <v>4171</v>
      </c>
      <c r="O969" s="5" t="s">
        <v>3292</v>
      </c>
      <c r="P969" s="5" t="s">
        <v>33</v>
      </c>
      <c r="Q969" s="5">
        <v>0</v>
      </c>
      <c r="R969" s="8">
        <v>45195.0000115741</v>
      </c>
      <c r="S969" s="7">
        <v>45201</v>
      </c>
      <c r="T969" s="5" t="s">
        <v>34</v>
      </c>
      <c r="U969" s="5">
        <v>261.21</v>
      </c>
      <c r="V969" s="5">
        <v>0</v>
      </c>
      <c r="W969" s="5">
        <v>0</v>
      </c>
      <c r="X969" s="5" t="s">
        <v>4172</v>
      </c>
      <c r="Y969" s="5" t="s">
        <v>4173</v>
      </c>
    </row>
    <row r="970" s="5" customFormat="1" spans="1:25">
      <c r="A970" s="5" t="s">
        <v>4174</v>
      </c>
      <c r="B970" s="5" t="s">
        <v>26</v>
      </c>
      <c r="C970" s="5" t="s">
        <v>27</v>
      </c>
      <c r="D970" s="5" t="s">
        <v>4175</v>
      </c>
      <c r="E970" s="5" t="s">
        <v>338</v>
      </c>
      <c r="F970" s="7">
        <v>45196</v>
      </c>
      <c r="G970" s="7">
        <v>45198</v>
      </c>
      <c r="H970" s="5">
        <v>1</v>
      </c>
      <c r="I970" s="5">
        <v>2</v>
      </c>
      <c r="J970" s="5">
        <v>2</v>
      </c>
      <c r="K970" s="5" t="s">
        <v>30</v>
      </c>
      <c r="L970" s="5">
        <v>440.55</v>
      </c>
      <c r="M970" s="5">
        <v>440.55</v>
      </c>
      <c r="N970" s="5" t="s">
        <v>4176</v>
      </c>
      <c r="O970" s="5" t="s">
        <v>3292</v>
      </c>
      <c r="P970" s="5" t="s">
        <v>33</v>
      </c>
      <c r="Q970" s="5">
        <v>0</v>
      </c>
      <c r="R970" s="8">
        <v>45195</v>
      </c>
      <c r="S970" s="7">
        <v>45201</v>
      </c>
      <c r="T970" s="5" t="s">
        <v>34</v>
      </c>
      <c r="U970" s="5">
        <v>440.55</v>
      </c>
      <c r="V970" s="5">
        <v>0</v>
      </c>
      <c r="W970" s="5">
        <v>0</v>
      </c>
      <c r="X970" s="5" t="s">
        <v>4177</v>
      </c>
      <c r="Y970" s="5" t="s">
        <v>42</v>
      </c>
    </row>
    <row r="971" s="5" customFormat="1" spans="1:25">
      <c r="A971" s="5" t="s">
        <v>3709</v>
      </c>
      <c r="B971" s="5" t="s">
        <v>26</v>
      </c>
      <c r="C971" s="5" t="s">
        <v>3299</v>
      </c>
      <c r="D971" s="5" t="s">
        <v>4178</v>
      </c>
      <c r="E971" s="5" t="s">
        <v>3711</v>
      </c>
      <c r="F971" s="7">
        <v>45196</v>
      </c>
      <c r="G971" s="7">
        <v>45198</v>
      </c>
      <c r="H971" s="5">
        <v>1</v>
      </c>
      <c r="I971" s="5">
        <v>2</v>
      </c>
      <c r="J971" s="5">
        <v>2</v>
      </c>
      <c r="K971" s="5" t="s">
        <v>30</v>
      </c>
      <c r="L971" s="5">
        <v>-1041.1</v>
      </c>
      <c r="M971" s="5">
        <v>-1041.1</v>
      </c>
      <c r="N971" s="5" t="s">
        <v>3712</v>
      </c>
      <c r="O971" s="5" t="s">
        <v>3292</v>
      </c>
      <c r="P971" s="5" t="s">
        <v>33</v>
      </c>
      <c r="Q971" s="5">
        <v>0</v>
      </c>
      <c r="R971" s="8">
        <v>45182.9965625</v>
      </c>
      <c r="S971" s="7">
        <v>45201</v>
      </c>
      <c r="T971" s="5" t="s">
        <v>34</v>
      </c>
      <c r="U971" s="5">
        <v>-1041.1</v>
      </c>
      <c r="V971" s="5">
        <v>0</v>
      </c>
      <c r="W971" s="5">
        <v>0</v>
      </c>
      <c r="X971" s="5" t="s">
        <v>3713</v>
      </c>
      <c r="Y971" s="5" t="s">
        <v>3714</v>
      </c>
    </row>
    <row r="972" s="5" customFormat="1" spans="1:25">
      <c r="A972" s="5" t="s">
        <v>4179</v>
      </c>
      <c r="B972" s="5" t="s">
        <v>26</v>
      </c>
      <c r="C972" s="5" t="s">
        <v>27</v>
      </c>
      <c r="D972" s="5" t="s">
        <v>4180</v>
      </c>
      <c r="E972" s="5" t="s">
        <v>288</v>
      </c>
      <c r="F972" s="7">
        <v>45196</v>
      </c>
      <c r="G972" s="7">
        <v>45198</v>
      </c>
      <c r="H972" s="5">
        <v>1</v>
      </c>
      <c r="I972" s="5">
        <v>2</v>
      </c>
      <c r="J972" s="5">
        <v>2</v>
      </c>
      <c r="K972" s="5" t="s">
        <v>30</v>
      </c>
      <c r="L972" s="5">
        <v>660.8</v>
      </c>
      <c r="M972" s="5">
        <v>660.8</v>
      </c>
      <c r="N972" s="5" t="s">
        <v>4181</v>
      </c>
      <c r="O972" s="5" t="s">
        <v>3292</v>
      </c>
      <c r="P972" s="5" t="s">
        <v>33</v>
      </c>
      <c r="Q972" s="5">
        <v>0</v>
      </c>
      <c r="R972" s="8">
        <v>45195</v>
      </c>
      <c r="S972" s="7">
        <v>45201</v>
      </c>
      <c r="T972" s="5" t="s">
        <v>34</v>
      </c>
      <c r="U972" s="5">
        <v>660.8</v>
      </c>
      <c r="V972" s="5">
        <v>0</v>
      </c>
      <c r="W972" s="5">
        <v>0</v>
      </c>
      <c r="X972" s="5" t="s">
        <v>4182</v>
      </c>
      <c r="Y972" s="5" t="s">
        <v>42</v>
      </c>
    </row>
    <row r="973" s="5" customFormat="1" spans="1:25">
      <c r="A973" s="5" t="s">
        <v>4183</v>
      </c>
      <c r="B973" s="5" t="s">
        <v>26</v>
      </c>
      <c r="C973" s="5" t="s">
        <v>27</v>
      </c>
      <c r="D973" s="5" t="s">
        <v>4184</v>
      </c>
      <c r="E973" s="5" t="s">
        <v>928</v>
      </c>
      <c r="F973" s="7">
        <v>45195</v>
      </c>
      <c r="G973" s="7">
        <v>45198</v>
      </c>
      <c r="H973" s="5">
        <v>1</v>
      </c>
      <c r="I973" s="5">
        <v>3</v>
      </c>
      <c r="J973" s="5">
        <v>3</v>
      </c>
      <c r="K973" s="5" t="s">
        <v>30</v>
      </c>
      <c r="L973" s="5">
        <v>3294.03</v>
      </c>
      <c r="M973" s="5">
        <v>3294.03</v>
      </c>
      <c r="N973" s="5" t="s">
        <v>4185</v>
      </c>
      <c r="O973" s="5" t="s">
        <v>3292</v>
      </c>
      <c r="P973" s="5" t="s">
        <v>33</v>
      </c>
      <c r="Q973" s="5">
        <v>0</v>
      </c>
      <c r="R973" s="8">
        <v>45195</v>
      </c>
      <c r="S973" s="7">
        <v>45201</v>
      </c>
      <c r="T973" s="5" t="s">
        <v>34</v>
      </c>
      <c r="U973" s="5">
        <v>3294.03</v>
      </c>
      <c r="V973" s="5">
        <v>0</v>
      </c>
      <c r="W973" s="5">
        <v>0</v>
      </c>
      <c r="X973" s="5" t="s">
        <v>4186</v>
      </c>
      <c r="Y973" s="5" t="s">
        <v>42</v>
      </c>
    </row>
    <row r="974" s="5" customFormat="1" spans="1:25">
      <c r="A974" s="5" t="s">
        <v>4187</v>
      </c>
      <c r="B974" s="5" t="s">
        <v>26</v>
      </c>
      <c r="C974" s="5" t="s">
        <v>27</v>
      </c>
      <c r="D974" s="5" t="s">
        <v>863</v>
      </c>
      <c r="E974" s="5" t="s">
        <v>864</v>
      </c>
      <c r="F974" s="7">
        <v>45197</v>
      </c>
      <c r="G974" s="7">
        <v>45198</v>
      </c>
      <c r="H974" s="5">
        <v>1</v>
      </c>
      <c r="I974" s="5">
        <v>1</v>
      </c>
      <c r="J974" s="5">
        <v>1</v>
      </c>
      <c r="K974" s="5" t="s">
        <v>30</v>
      </c>
      <c r="L974" s="5">
        <v>281.18</v>
      </c>
      <c r="M974" s="5">
        <v>281.18</v>
      </c>
      <c r="N974" s="5" t="s">
        <v>4188</v>
      </c>
      <c r="O974" s="5" t="s">
        <v>3292</v>
      </c>
      <c r="P974" s="5" t="s">
        <v>33</v>
      </c>
      <c r="Q974" s="5">
        <v>0</v>
      </c>
      <c r="R974" s="8">
        <v>45195</v>
      </c>
      <c r="S974" s="7">
        <v>45201</v>
      </c>
      <c r="T974" s="5" t="s">
        <v>34</v>
      </c>
      <c r="U974" s="5">
        <v>281.18</v>
      </c>
      <c r="V974" s="5">
        <v>0</v>
      </c>
      <c r="W974" s="5">
        <v>0</v>
      </c>
      <c r="X974" s="5" t="s">
        <v>4189</v>
      </c>
      <c r="Y974" s="5" t="s">
        <v>4190</v>
      </c>
    </row>
    <row r="975" s="5" customFormat="1" spans="1:25">
      <c r="A975" s="5" t="s">
        <v>4191</v>
      </c>
      <c r="B975" s="5" t="s">
        <v>26</v>
      </c>
      <c r="C975" s="5" t="s">
        <v>27</v>
      </c>
      <c r="D975" s="5" t="s">
        <v>4192</v>
      </c>
      <c r="E975" s="5" t="s">
        <v>338</v>
      </c>
      <c r="F975" s="7">
        <v>45196</v>
      </c>
      <c r="G975" s="7">
        <v>45198</v>
      </c>
      <c r="H975" s="5">
        <v>1</v>
      </c>
      <c r="I975" s="5">
        <v>2</v>
      </c>
      <c r="J975" s="5">
        <v>2</v>
      </c>
      <c r="K975" s="5" t="s">
        <v>30</v>
      </c>
      <c r="L975" s="5">
        <v>225.17</v>
      </c>
      <c r="M975" s="5">
        <v>225.17</v>
      </c>
      <c r="N975" s="5" t="s">
        <v>4193</v>
      </c>
      <c r="O975" s="5" t="s">
        <v>3292</v>
      </c>
      <c r="P975" s="5" t="s">
        <v>33</v>
      </c>
      <c r="Q975" s="5">
        <v>0</v>
      </c>
      <c r="R975" s="8">
        <v>45195.0000115741</v>
      </c>
      <c r="S975" s="7">
        <v>45201</v>
      </c>
      <c r="T975" s="5" t="s">
        <v>34</v>
      </c>
      <c r="U975" s="5">
        <v>225.17</v>
      </c>
      <c r="V975" s="5">
        <v>0</v>
      </c>
      <c r="W975" s="5">
        <v>0</v>
      </c>
      <c r="X975" s="5" t="s">
        <v>4194</v>
      </c>
      <c r="Y975" s="5" t="s">
        <v>4195</v>
      </c>
    </row>
    <row r="976" s="5" customFormat="1" spans="1:25">
      <c r="A976" s="5" t="s">
        <v>4196</v>
      </c>
      <c r="B976" s="5" t="s">
        <v>26</v>
      </c>
      <c r="C976" s="5" t="s">
        <v>27</v>
      </c>
      <c r="D976" s="5" t="s">
        <v>3736</v>
      </c>
      <c r="E976" s="5" t="s">
        <v>1482</v>
      </c>
      <c r="F976" s="7">
        <v>45195</v>
      </c>
      <c r="G976" s="7">
        <v>45198</v>
      </c>
      <c r="H976" s="5">
        <v>1</v>
      </c>
      <c r="I976" s="5">
        <v>3</v>
      </c>
      <c r="J976" s="5">
        <v>3</v>
      </c>
      <c r="K976" s="5" t="s">
        <v>30</v>
      </c>
      <c r="L976" s="5">
        <v>1330.08</v>
      </c>
      <c r="M976" s="5">
        <v>1330.08</v>
      </c>
      <c r="N976" s="5" t="s">
        <v>4197</v>
      </c>
      <c r="O976" s="5" t="s">
        <v>3292</v>
      </c>
      <c r="P976" s="5" t="s">
        <v>33</v>
      </c>
      <c r="Q976" s="5">
        <v>0</v>
      </c>
      <c r="R976" s="8">
        <v>45195.0000115741</v>
      </c>
      <c r="S976" s="7">
        <v>45201</v>
      </c>
      <c r="T976" s="5" t="s">
        <v>34</v>
      </c>
      <c r="U976" s="5">
        <v>1330.08</v>
      </c>
      <c r="V976" s="5">
        <v>0</v>
      </c>
      <c r="W976" s="5">
        <v>0</v>
      </c>
      <c r="X976" s="5" t="s">
        <v>4198</v>
      </c>
      <c r="Y976" s="5" t="s">
        <v>42</v>
      </c>
    </row>
    <row r="977" s="5" customFormat="1" spans="1:25">
      <c r="A977" s="5" t="s">
        <v>4199</v>
      </c>
      <c r="B977" s="5" t="s">
        <v>26</v>
      </c>
      <c r="C977" s="5" t="s">
        <v>27</v>
      </c>
      <c r="D977" s="5" t="s">
        <v>581</v>
      </c>
      <c r="E977" s="5" t="s">
        <v>975</v>
      </c>
      <c r="F977" s="7">
        <v>45197</v>
      </c>
      <c r="G977" s="7">
        <v>45198</v>
      </c>
      <c r="H977" s="5">
        <v>1</v>
      </c>
      <c r="I977" s="5">
        <v>1</v>
      </c>
      <c r="J977" s="5">
        <v>1</v>
      </c>
      <c r="K977" s="5" t="s">
        <v>30</v>
      </c>
      <c r="L977" s="5">
        <v>372.79</v>
      </c>
      <c r="M977" s="5">
        <v>372.79</v>
      </c>
      <c r="N977" s="5" t="s">
        <v>4200</v>
      </c>
      <c r="O977" s="5" t="s">
        <v>3292</v>
      </c>
      <c r="P977" s="5" t="s">
        <v>33</v>
      </c>
      <c r="Q977" s="5">
        <v>0</v>
      </c>
      <c r="R977" s="8">
        <v>45195</v>
      </c>
      <c r="S977" s="7">
        <v>45201</v>
      </c>
      <c r="T977" s="5" t="s">
        <v>34</v>
      </c>
      <c r="U977" s="5">
        <v>372.79</v>
      </c>
      <c r="V977" s="5">
        <v>0</v>
      </c>
      <c r="W977" s="5">
        <v>0</v>
      </c>
      <c r="X977" s="5" t="s">
        <v>4201</v>
      </c>
      <c r="Y977" s="5" t="s">
        <v>4202</v>
      </c>
    </row>
    <row r="978" s="5" customFormat="1" spans="1:25">
      <c r="A978" s="5" t="s">
        <v>4203</v>
      </c>
      <c r="B978" s="5" t="s">
        <v>26</v>
      </c>
      <c r="C978" s="5" t="s">
        <v>27</v>
      </c>
      <c r="D978" s="5" t="s">
        <v>4204</v>
      </c>
      <c r="E978" s="5" t="s">
        <v>528</v>
      </c>
      <c r="F978" s="7">
        <v>45196</v>
      </c>
      <c r="G978" s="7">
        <v>45198</v>
      </c>
      <c r="H978" s="5">
        <v>1</v>
      </c>
      <c r="I978" s="5">
        <v>2</v>
      </c>
      <c r="J978" s="5">
        <v>2</v>
      </c>
      <c r="K978" s="5" t="s">
        <v>30</v>
      </c>
      <c r="L978" s="5">
        <v>688.45</v>
      </c>
      <c r="M978" s="5">
        <v>688.45</v>
      </c>
      <c r="N978" s="5" t="s">
        <v>4205</v>
      </c>
      <c r="O978" s="5" t="s">
        <v>3292</v>
      </c>
      <c r="P978" s="5" t="s">
        <v>33</v>
      </c>
      <c r="Q978" s="5">
        <v>0</v>
      </c>
      <c r="R978" s="8">
        <v>45195</v>
      </c>
      <c r="S978" s="7">
        <v>45201</v>
      </c>
      <c r="T978" s="5" t="s">
        <v>34</v>
      </c>
      <c r="U978" s="5">
        <v>688.45</v>
      </c>
      <c r="V978" s="5">
        <v>0</v>
      </c>
      <c r="W978" s="5">
        <v>0</v>
      </c>
      <c r="X978" s="5" t="s">
        <v>4206</v>
      </c>
      <c r="Y978" s="5" t="s">
        <v>4207</v>
      </c>
    </row>
    <row r="979" s="5" customFormat="1" spans="1:25">
      <c r="A979" s="5" t="s">
        <v>4208</v>
      </c>
      <c r="B979" s="5" t="s">
        <v>26</v>
      </c>
      <c r="C979" s="5" t="s">
        <v>27</v>
      </c>
      <c r="D979" s="5" t="s">
        <v>1060</v>
      </c>
      <c r="E979" s="5" t="s">
        <v>1086</v>
      </c>
      <c r="F979" s="7">
        <v>45197</v>
      </c>
      <c r="G979" s="7">
        <v>45198</v>
      </c>
      <c r="H979" s="5">
        <v>1</v>
      </c>
      <c r="I979" s="5">
        <v>1</v>
      </c>
      <c r="J979" s="5">
        <v>1</v>
      </c>
      <c r="K979" s="5" t="s">
        <v>30</v>
      </c>
      <c r="L979" s="5">
        <v>959.69</v>
      </c>
      <c r="M979" s="5">
        <v>959.69</v>
      </c>
      <c r="N979" s="5" t="s">
        <v>4209</v>
      </c>
      <c r="O979" s="5" t="s">
        <v>3292</v>
      </c>
      <c r="P979" s="5" t="s">
        <v>33</v>
      </c>
      <c r="Q979" s="5">
        <v>0</v>
      </c>
      <c r="R979" s="8">
        <v>45195.0000115741</v>
      </c>
      <c r="S979" s="7">
        <v>45201</v>
      </c>
      <c r="T979" s="5" t="s">
        <v>34</v>
      </c>
      <c r="U979" s="5">
        <v>959.69</v>
      </c>
      <c r="V979" s="5">
        <v>0</v>
      </c>
      <c r="W979" s="5">
        <v>0</v>
      </c>
      <c r="X979" s="5" t="s">
        <v>4210</v>
      </c>
      <c r="Y979" s="5" t="s">
        <v>42</v>
      </c>
    </row>
    <row r="980" s="5" customFormat="1" spans="1:25">
      <c r="A980" s="5" t="s">
        <v>4211</v>
      </c>
      <c r="B980" s="5" t="s">
        <v>26</v>
      </c>
      <c r="C980" s="5" t="s">
        <v>27</v>
      </c>
      <c r="D980" s="5" t="s">
        <v>4212</v>
      </c>
      <c r="E980" s="5" t="s">
        <v>4213</v>
      </c>
      <c r="F980" s="7">
        <v>45197</v>
      </c>
      <c r="G980" s="7">
        <v>45198</v>
      </c>
      <c r="H980" s="5">
        <v>1</v>
      </c>
      <c r="I980" s="5">
        <v>1</v>
      </c>
      <c r="J980" s="5">
        <v>1</v>
      </c>
      <c r="K980" s="5" t="s">
        <v>30</v>
      </c>
      <c r="L980" s="5">
        <v>956.4</v>
      </c>
      <c r="M980" s="5">
        <v>956.4</v>
      </c>
      <c r="N980" s="5" t="s">
        <v>4214</v>
      </c>
      <c r="O980" s="5" t="s">
        <v>3292</v>
      </c>
      <c r="P980" s="5" t="s">
        <v>33</v>
      </c>
      <c r="Q980" s="5">
        <v>0</v>
      </c>
      <c r="R980" s="8">
        <v>45196</v>
      </c>
      <c r="S980" s="7">
        <v>45201</v>
      </c>
      <c r="T980" s="5" t="s">
        <v>34</v>
      </c>
      <c r="U980" s="5">
        <v>956.4</v>
      </c>
      <c r="V980" s="5">
        <v>0</v>
      </c>
      <c r="W980" s="5">
        <v>0</v>
      </c>
      <c r="X980" s="5" t="s">
        <v>4215</v>
      </c>
      <c r="Y980" s="5" t="s">
        <v>42</v>
      </c>
    </row>
    <row r="981" s="5" customFormat="1" spans="1:25">
      <c r="A981" s="5" t="s">
        <v>4216</v>
      </c>
      <c r="B981" s="5" t="s">
        <v>26</v>
      </c>
      <c r="C981" s="5" t="s">
        <v>27</v>
      </c>
      <c r="D981" s="5" t="s">
        <v>4217</v>
      </c>
      <c r="E981" s="5" t="s">
        <v>4218</v>
      </c>
      <c r="F981" s="7">
        <v>45196</v>
      </c>
      <c r="G981" s="7">
        <v>45198</v>
      </c>
      <c r="H981" s="5">
        <v>1</v>
      </c>
      <c r="I981" s="5">
        <v>2</v>
      </c>
      <c r="J981" s="5">
        <v>2</v>
      </c>
      <c r="K981" s="5" t="s">
        <v>30</v>
      </c>
      <c r="L981" s="5">
        <v>468.52</v>
      </c>
      <c r="M981" s="5">
        <v>468.52</v>
      </c>
      <c r="N981" s="5" t="s">
        <v>4219</v>
      </c>
      <c r="O981" s="5" t="s">
        <v>3292</v>
      </c>
      <c r="P981" s="5" t="s">
        <v>33</v>
      </c>
      <c r="Q981" s="5">
        <v>0</v>
      </c>
      <c r="R981" s="8">
        <v>45196.0000115741</v>
      </c>
      <c r="S981" s="7">
        <v>45201</v>
      </c>
      <c r="T981" s="5" t="s">
        <v>34</v>
      </c>
      <c r="U981" s="5">
        <v>468.52</v>
      </c>
      <c r="V981" s="5">
        <v>0</v>
      </c>
      <c r="W981" s="5">
        <v>0</v>
      </c>
      <c r="X981" s="5" t="s">
        <v>4220</v>
      </c>
      <c r="Y981" s="5" t="s">
        <v>42</v>
      </c>
    </row>
    <row r="982" s="5" customFormat="1" spans="1:25">
      <c r="A982" s="5" t="s">
        <v>4221</v>
      </c>
      <c r="B982" s="5" t="s">
        <v>26</v>
      </c>
      <c r="C982" s="5" t="s">
        <v>27</v>
      </c>
      <c r="D982" s="5" t="s">
        <v>1060</v>
      </c>
      <c r="E982" s="5" t="s">
        <v>1086</v>
      </c>
      <c r="F982" s="7">
        <v>45196</v>
      </c>
      <c r="G982" s="7">
        <v>45198</v>
      </c>
      <c r="H982" s="5">
        <v>1</v>
      </c>
      <c r="I982" s="5">
        <v>2</v>
      </c>
      <c r="J982" s="5">
        <v>2</v>
      </c>
      <c r="K982" s="5" t="s">
        <v>30</v>
      </c>
      <c r="L982" s="5">
        <v>1924.34</v>
      </c>
      <c r="M982" s="5">
        <v>1924.34</v>
      </c>
      <c r="N982" s="5" t="s">
        <v>4222</v>
      </c>
      <c r="O982" s="5" t="s">
        <v>3292</v>
      </c>
      <c r="P982" s="5" t="s">
        <v>33</v>
      </c>
      <c r="Q982" s="5">
        <v>0</v>
      </c>
      <c r="R982" s="8">
        <v>45196.0000115741</v>
      </c>
      <c r="S982" s="7">
        <v>45201</v>
      </c>
      <c r="T982" s="5" t="s">
        <v>34</v>
      </c>
      <c r="U982" s="5">
        <v>1924.34</v>
      </c>
      <c r="V982" s="5">
        <v>0</v>
      </c>
      <c r="W982" s="5">
        <v>0</v>
      </c>
      <c r="X982" s="5" t="s">
        <v>4223</v>
      </c>
      <c r="Y982" s="5" t="s">
        <v>42</v>
      </c>
    </row>
    <row r="983" s="5" customFormat="1" spans="1:25">
      <c r="A983" s="5" t="s">
        <v>4224</v>
      </c>
      <c r="B983" s="5" t="s">
        <v>26</v>
      </c>
      <c r="C983" s="5" t="s">
        <v>27</v>
      </c>
      <c r="D983" s="5" t="s">
        <v>4225</v>
      </c>
      <c r="E983" s="5" t="s">
        <v>2185</v>
      </c>
      <c r="F983" s="7">
        <v>45197</v>
      </c>
      <c r="G983" s="7">
        <v>45198</v>
      </c>
      <c r="H983" s="5">
        <v>1</v>
      </c>
      <c r="I983" s="5">
        <v>1</v>
      </c>
      <c r="J983" s="5">
        <v>1</v>
      </c>
      <c r="K983" s="5" t="s">
        <v>30</v>
      </c>
      <c r="L983" s="5">
        <v>195.58</v>
      </c>
      <c r="M983" s="5">
        <v>195.58</v>
      </c>
      <c r="N983" s="5" t="s">
        <v>4226</v>
      </c>
      <c r="O983" s="5" t="s">
        <v>3292</v>
      </c>
      <c r="P983" s="5" t="s">
        <v>33</v>
      </c>
      <c r="Q983" s="5">
        <v>0</v>
      </c>
      <c r="R983" s="8">
        <v>45196</v>
      </c>
      <c r="S983" s="7">
        <v>45201</v>
      </c>
      <c r="T983" s="5" t="s">
        <v>34</v>
      </c>
      <c r="U983" s="5">
        <v>195.58</v>
      </c>
      <c r="V983" s="5">
        <v>0</v>
      </c>
      <c r="W983" s="5">
        <v>0</v>
      </c>
      <c r="X983" s="5" t="s">
        <v>4227</v>
      </c>
      <c r="Y983" s="5" t="s">
        <v>42</v>
      </c>
    </row>
    <row r="984" s="5" customFormat="1" spans="1:25">
      <c r="A984" s="5" t="s">
        <v>4228</v>
      </c>
      <c r="B984" s="5" t="s">
        <v>26</v>
      </c>
      <c r="C984" s="5" t="s">
        <v>27</v>
      </c>
      <c r="D984" s="5" t="s">
        <v>4229</v>
      </c>
      <c r="E984" s="5" t="s">
        <v>674</v>
      </c>
      <c r="F984" s="7">
        <v>45197</v>
      </c>
      <c r="G984" s="7">
        <v>45198</v>
      </c>
      <c r="H984" s="5">
        <v>1</v>
      </c>
      <c r="I984" s="5">
        <v>1</v>
      </c>
      <c r="J984" s="5">
        <v>1</v>
      </c>
      <c r="K984" s="5" t="s">
        <v>30</v>
      </c>
      <c r="L984" s="5">
        <v>280.65</v>
      </c>
      <c r="M984" s="5">
        <v>280.65</v>
      </c>
      <c r="N984" s="5" t="s">
        <v>4230</v>
      </c>
      <c r="O984" s="5" t="s">
        <v>3292</v>
      </c>
      <c r="P984" s="5" t="s">
        <v>33</v>
      </c>
      <c r="Q984" s="5">
        <v>0</v>
      </c>
      <c r="R984" s="8">
        <v>45196</v>
      </c>
      <c r="S984" s="7">
        <v>45201</v>
      </c>
      <c r="T984" s="5" t="s">
        <v>34</v>
      </c>
      <c r="U984" s="5">
        <v>280.65</v>
      </c>
      <c r="V984" s="5">
        <v>0</v>
      </c>
      <c r="W984" s="5">
        <v>0</v>
      </c>
      <c r="X984" s="5" t="s">
        <v>4231</v>
      </c>
      <c r="Y984" s="5" t="s">
        <v>4232</v>
      </c>
    </row>
    <row r="985" s="5" customFormat="1" spans="1:25">
      <c r="A985" s="5" t="s">
        <v>4233</v>
      </c>
      <c r="B985" s="5" t="s">
        <v>26</v>
      </c>
      <c r="C985" s="5" t="s">
        <v>27</v>
      </c>
      <c r="D985" s="5" t="s">
        <v>2057</v>
      </c>
      <c r="E985" s="5" t="s">
        <v>2935</v>
      </c>
      <c r="F985" s="7">
        <v>45197</v>
      </c>
      <c r="G985" s="7">
        <v>45198</v>
      </c>
      <c r="H985" s="5">
        <v>1</v>
      </c>
      <c r="I985" s="5">
        <v>1</v>
      </c>
      <c r="J985" s="5">
        <v>1</v>
      </c>
      <c r="K985" s="5" t="s">
        <v>30</v>
      </c>
      <c r="L985" s="5">
        <v>315.84</v>
      </c>
      <c r="M985" s="5">
        <v>315.84</v>
      </c>
      <c r="N985" s="5" t="s">
        <v>4234</v>
      </c>
      <c r="O985" s="5" t="s">
        <v>3292</v>
      </c>
      <c r="P985" s="5" t="s">
        <v>33</v>
      </c>
      <c r="Q985" s="5">
        <v>0</v>
      </c>
      <c r="R985" s="8">
        <v>45196</v>
      </c>
      <c r="S985" s="7">
        <v>45201</v>
      </c>
      <c r="T985" s="5" t="s">
        <v>34</v>
      </c>
      <c r="U985" s="5">
        <v>315.84</v>
      </c>
      <c r="V985" s="5">
        <v>0</v>
      </c>
      <c r="W985" s="5">
        <v>0</v>
      </c>
      <c r="X985" s="5" t="s">
        <v>4235</v>
      </c>
      <c r="Y985" s="5" t="s">
        <v>42</v>
      </c>
    </row>
    <row r="986" s="5" customFormat="1" spans="1:25">
      <c r="A986" s="5" t="s">
        <v>4236</v>
      </c>
      <c r="B986" s="5" t="s">
        <v>26</v>
      </c>
      <c r="C986" s="5" t="s">
        <v>27</v>
      </c>
      <c r="D986" s="5" t="s">
        <v>4237</v>
      </c>
      <c r="E986" s="5" t="s">
        <v>4238</v>
      </c>
      <c r="F986" s="7">
        <v>45197</v>
      </c>
      <c r="G986" s="7">
        <v>45198</v>
      </c>
      <c r="H986" s="5">
        <v>1</v>
      </c>
      <c r="I986" s="5">
        <v>1</v>
      </c>
      <c r="J986" s="5">
        <v>1</v>
      </c>
      <c r="K986" s="5" t="s">
        <v>30</v>
      </c>
      <c r="L986" s="5">
        <v>505.82</v>
      </c>
      <c r="M986" s="5">
        <v>505.82</v>
      </c>
      <c r="N986" s="5" t="s">
        <v>4239</v>
      </c>
      <c r="O986" s="5" t="s">
        <v>3292</v>
      </c>
      <c r="P986" s="5" t="s">
        <v>33</v>
      </c>
      <c r="Q986" s="5">
        <v>0</v>
      </c>
      <c r="R986" s="8">
        <v>45196</v>
      </c>
      <c r="S986" s="7">
        <v>45201</v>
      </c>
      <c r="T986" s="5" t="s">
        <v>34</v>
      </c>
      <c r="U986" s="5">
        <v>505.82</v>
      </c>
      <c r="V986" s="5">
        <v>0</v>
      </c>
      <c r="W986" s="5">
        <v>0</v>
      </c>
      <c r="X986" s="5" t="s">
        <v>4240</v>
      </c>
      <c r="Y986" s="5" t="s">
        <v>42</v>
      </c>
    </row>
    <row r="987" s="5" customFormat="1" spans="1:25">
      <c r="A987" s="5" t="s">
        <v>4241</v>
      </c>
      <c r="B987" s="5" t="s">
        <v>26</v>
      </c>
      <c r="C987" s="5" t="s">
        <v>27</v>
      </c>
      <c r="D987" s="5" t="s">
        <v>4242</v>
      </c>
      <c r="E987" s="5" t="s">
        <v>4243</v>
      </c>
      <c r="F987" s="7">
        <v>45197</v>
      </c>
      <c r="G987" s="7">
        <v>45198</v>
      </c>
      <c r="H987" s="5">
        <v>1</v>
      </c>
      <c r="I987" s="5">
        <v>1</v>
      </c>
      <c r="J987" s="5">
        <v>1</v>
      </c>
      <c r="K987" s="5" t="s">
        <v>30</v>
      </c>
      <c r="L987" s="5">
        <v>500.51</v>
      </c>
      <c r="M987" s="5">
        <v>500.51</v>
      </c>
      <c r="N987" s="5" t="s">
        <v>4244</v>
      </c>
      <c r="O987" s="5" t="s">
        <v>3292</v>
      </c>
      <c r="P987" s="5" t="s">
        <v>33</v>
      </c>
      <c r="Q987" s="5">
        <v>0</v>
      </c>
      <c r="R987" s="8">
        <v>45196.0000115741</v>
      </c>
      <c r="S987" s="7">
        <v>45201</v>
      </c>
      <c r="T987" s="5" t="s">
        <v>34</v>
      </c>
      <c r="U987" s="5">
        <v>500.51</v>
      </c>
      <c r="V987" s="5">
        <v>0</v>
      </c>
      <c r="W987" s="5">
        <v>0</v>
      </c>
      <c r="X987" s="5" t="s">
        <v>4245</v>
      </c>
      <c r="Y987" s="5" t="s">
        <v>4246</v>
      </c>
    </row>
    <row r="988" s="5" customFormat="1" spans="1:25">
      <c r="A988" s="5" t="s">
        <v>4247</v>
      </c>
      <c r="B988" s="5" t="s">
        <v>26</v>
      </c>
      <c r="C988" s="5" t="s">
        <v>27</v>
      </c>
      <c r="D988" s="5" t="s">
        <v>3124</v>
      </c>
      <c r="E988" s="5" t="s">
        <v>1096</v>
      </c>
      <c r="F988" s="7">
        <v>45197</v>
      </c>
      <c r="G988" s="7">
        <v>45198</v>
      </c>
      <c r="H988" s="5">
        <v>1</v>
      </c>
      <c r="I988" s="5">
        <v>1</v>
      </c>
      <c r="J988" s="5">
        <v>1</v>
      </c>
      <c r="K988" s="5" t="s">
        <v>30</v>
      </c>
      <c r="L988" s="5">
        <v>438.45</v>
      </c>
      <c r="M988" s="5">
        <v>438.45</v>
      </c>
      <c r="N988" s="5" t="s">
        <v>4248</v>
      </c>
      <c r="O988" s="5" t="s">
        <v>3292</v>
      </c>
      <c r="P988" s="5" t="s">
        <v>33</v>
      </c>
      <c r="Q988" s="5">
        <v>0</v>
      </c>
      <c r="R988" s="8">
        <v>45196.0000115741</v>
      </c>
      <c r="S988" s="7">
        <v>45201</v>
      </c>
      <c r="T988" s="5" t="s">
        <v>34</v>
      </c>
      <c r="U988" s="5">
        <v>438.45</v>
      </c>
      <c r="V988" s="5">
        <v>0</v>
      </c>
      <c r="W988" s="5">
        <v>0</v>
      </c>
      <c r="X988" s="5" t="s">
        <v>4249</v>
      </c>
      <c r="Y988" s="5" t="s">
        <v>42</v>
      </c>
    </row>
    <row r="989" s="5" customFormat="1" spans="1:25">
      <c r="A989" s="5" t="s">
        <v>4250</v>
      </c>
      <c r="B989" s="5" t="s">
        <v>26</v>
      </c>
      <c r="C989" s="5" t="s">
        <v>27</v>
      </c>
      <c r="D989" s="5" t="s">
        <v>3009</v>
      </c>
      <c r="E989" s="5" t="s">
        <v>3010</v>
      </c>
      <c r="F989" s="7">
        <v>45197</v>
      </c>
      <c r="G989" s="7">
        <v>45198</v>
      </c>
      <c r="H989" s="5">
        <v>1</v>
      </c>
      <c r="I989" s="5">
        <v>1</v>
      </c>
      <c r="J989" s="5">
        <v>1</v>
      </c>
      <c r="K989" s="5" t="s">
        <v>30</v>
      </c>
      <c r="L989" s="5">
        <v>579.74</v>
      </c>
      <c r="M989" s="5">
        <v>579.74</v>
      </c>
      <c r="N989" s="5" t="s">
        <v>4251</v>
      </c>
      <c r="O989" s="5" t="s">
        <v>3292</v>
      </c>
      <c r="P989" s="5" t="s">
        <v>33</v>
      </c>
      <c r="Q989" s="5">
        <v>0</v>
      </c>
      <c r="R989" s="8">
        <v>45196.0000115741</v>
      </c>
      <c r="S989" s="7">
        <v>45201</v>
      </c>
      <c r="T989" s="5" t="s">
        <v>34</v>
      </c>
      <c r="U989" s="5">
        <v>579.74</v>
      </c>
      <c r="V989" s="5">
        <v>0</v>
      </c>
      <c r="W989" s="5">
        <v>0</v>
      </c>
      <c r="X989" s="5" t="s">
        <v>4252</v>
      </c>
      <c r="Y989" s="5" t="s">
        <v>4253</v>
      </c>
    </row>
    <row r="990" s="5" customFormat="1" spans="1:25">
      <c r="A990" s="5" t="s">
        <v>4254</v>
      </c>
      <c r="B990" s="5" t="s">
        <v>26</v>
      </c>
      <c r="C990" s="5" t="s">
        <v>27</v>
      </c>
      <c r="D990" s="5" t="s">
        <v>4255</v>
      </c>
      <c r="E990" s="5" t="s">
        <v>1091</v>
      </c>
      <c r="F990" s="7">
        <v>45197</v>
      </c>
      <c r="G990" s="7">
        <v>45198</v>
      </c>
      <c r="H990" s="5">
        <v>1</v>
      </c>
      <c r="I990" s="5">
        <v>1</v>
      </c>
      <c r="J990" s="5">
        <v>1</v>
      </c>
      <c r="K990" s="5" t="s">
        <v>30</v>
      </c>
      <c r="L990" s="5">
        <v>645.14</v>
      </c>
      <c r="M990" s="5">
        <v>645.14</v>
      </c>
      <c r="N990" s="5" t="s">
        <v>4256</v>
      </c>
      <c r="O990" s="5" t="s">
        <v>3292</v>
      </c>
      <c r="P990" s="5" t="s">
        <v>33</v>
      </c>
      <c r="Q990" s="5">
        <v>0</v>
      </c>
      <c r="R990" s="8">
        <v>45196</v>
      </c>
      <c r="S990" s="7">
        <v>45201</v>
      </c>
      <c r="T990" s="5" t="s">
        <v>34</v>
      </c>
      <c r="U990" s="5">
        <v>645.14</v>
      </c>
      <c r="V990" s="5">
        <v>0</v>
      </c>
      <c r="W990" s="5">
        <v>0</v>
      </c>
      <c r="X990" s="5" t="s">
        <v>4257</v>
      </c>
      <c r="Y990" s="5" t="s">
        <v>42</v>
      </c>
    </row>
    <row r="991" s="5" customFormat="1" spans="1:25">
      <c r="A991" s="5" t="s">
        <v>4258</v>
      </c>
      <c r="B991" s="5" t="s">
        <v>26</v>
      </c>
      <c r="C991" s="5" t="s">
        <v>27</v>
      </c>
      <c r="D991" s="5" t="s">
        <v>1412</v>
      </c>
      <c r="E991" s="5" t="s">
        <v>4259</v>
      </c>
      <c r="F991" s="7">
        <v>45197</v>
      </c>
      <c r="G991" s="7">
        <v>45198</v>
      </c>
      <c r="H991" s="5">
        <v>1</v>
      </c>
      <c r="I991" s="5">
        <v>1</v>
      </c>
      <c r="J991" s="5">
        <v>1</v>
      </c>
      <c r="K991" s="5" t="s">
        <v>30</v>
      </c>
      <c r="L991" s="5">
        <v>421.91</v>
      </c>
      <c r="M991" s="5">
        <v>421.91</v>
      </c>
      <c r="N991" s="5" t="s">
        <v>4260</v>
      </c>
      <c r="O991" s="5" t="s">
        <v>3292</v>
      </c>
      <c r="P991" s="5" t="s">
        <v>33</v>
      </c>
      <c r="Q991" s="5">
        <v>0</v>
      </c>
      <c r="R991" s="8">
        <v>45196</v>
      </c>
      <c r="S991" s="7">
        <v>45201</v>
      </c>
      <c r="T991" s="5" t="s">
        <v>34</v>
      </c>
      <c r="U991" s="5">
        <v>421.91</v>
      </c>
      <c r="V991" s="5">
        <v>0</v>
      </c>
      <c r="W991" s="5">
        <v>0</v>
      </c>
      <c r="X991" s="5" t="s">
        <v>4261</v>
      </c>
      <c r="Y991" s="5" t="s">
        <v>42</v>
      </c>
    </row>
    <row r="992" s="5" customFormat="1" spans="1:25">
      <c r="A992" s="5" t="s">
        <v>4262</v>
      </c>
      <c r="B992" s="5" t="s">
        <v>26</v>
      </c>
      <c r="C992" s="5" t="s">
        <v>27</v>
      </c>
      <c r="D992" s="5" t="s">
        <v>4263</v>
      </c>
      <c r="E992" s="5" t="s">
        <v>4264</v>
      </c>
      <c r="F992" s="7">
        <v>45197</v>
      </c>
      <c r="G992" s="7">
        <v>45198</v>
      </c>
      <c r="H992" s="5">
        <v>1</v>
      </c>
      <c r="I992" s="5">
        <v>1</v>
      </c>
      <c r="J992" s="5">
        <v>1</v>
      </c>
      <c r="K992" s="5" t="s">
        <v>30</v>
      </c>
      <c r="L992" s="5">
        <v>628.44</v>
      </c>
      <c r="M992" s="5">
        <v>628.44</v>
      </c>
      <c r="N992" s="5" t="s">
        <v>4265</v>
      </c>
      <c r="O992" s="5" t="s">
        <v>3292</v>
      </c>
      <c r="P992" s="5" t="s">
        <v>33</v>
      </c>
      <c r="Q992" s="5">
        <v>0</v>
      </c>
      <c r="R992" s="8">
        <v>45196.0000115741</v>
      </c>
      <c r="S992" s="7">
        <v>45201</v>
      </c>
      <c r="T992" s="5" t="s">
        <v>34</v>
      </c>
      <c r="U992" s="5">
        <v>628.44</v>
      </c>
      <c r="V992" s="5">
        <v>0</v>
      </c>
      <c r="W992" s="5">
        <v>0</v>
      </c>
      <c r="X992" s="5" t="s">
        <v>4266</v>
      </c>
      <c r="Y992" s="5" t="s">
        <v>42</v>
      </c>
    </row>
    <row r="993" s="5" customFormat="1" spans="1:25">
      <c r="A993" s="5" t="s">
        <v>4267</v>
      </c>
      <c r="B993" s="5" t="s">
        <v>26</v>
      </c>
      <c r="C993" s="5" t="s">
        <v>27</v>
      </c>
      <c r="D993" s="5" t="s">
        <v>927</v>
      </c>
      <c r="E993" s="5" t="s">
        <v>928</v>
      </c>
      <c r="F993" s="7">
        <v>45197</v>
      </c>
      <c r="G993" s="7">
        <v>45198</v>
      </c>
      <c r="H993" s="5">
        <v>1</v>
      </c>
      <c r="I993" s="5">
        <v>1</v>
      </c>
      <c r="J993" s="5">
        <v>1</v>
      </c>
      <c r="K993" s="5" t="s">
        <v>30</v>
      </c>
      <c r="L993" s="5">
        <v>1535.2</v>
      </c>
      <c r="M993" s="5">
        <v>1535.2</v>
      </c>
      <c r="N993" s="5" t="s">
        <v>4268</v>
      </c>
      <c r="O993" s="5" t="s">
        <v>3292</v>
      </c>
      <c r="P993" s="5" t="s">
        <v>33</v>
      </c>
      <c r="Q993" s="5">
        <v>0</v>
      </c>
      <c r="R993" s="8">
        <v>45196</v>
      </c>
      <c r="S993" s="7">
        <v>45201</v>
      </c>
      <c r="T993" s="5" t="s">
        <v>34</v>
      </c>
      <c r="U993" s="5">
        <v>1535.2</v>
      </c>
      <c r="V993" s="5">
        <v>0</v>
      </c>
      <c r="W993" s="5">
        <v>0</v>
      </c>
      <c r="X993" s="5" t="s">
        <v>4269</v>
      </c>
      <c r="Y993" s="5" t="s">
        <v>42</v>
      </c>
    </row>
    <row r="994" s="5" customFormat="1" spans="1:25">
      <c r="A994" s="5" t="s">
        <v>4270</v>
      </c>
      <c r="B994" s="5" t="s">
        <v>26</v>
      </c>
      <c r="C994" s="5" t="s">
        <v>27</v>
      </c>
      <c r="D994" s="5" t="s">
        <v>4271</v>
      </c>
      <c r="E994" s="5" t="s">
        <v>4272</v>
      </c>
      <c r="F994" s="7">
        <v>45197</v>
      </c>
      <c r="G994" s="7">
        <v>45198</v>
      </c>
      <c r="H994" s="5">
        <v>1</v>
      </c>
      <c r="I994" s="5">
        <v>1</v>
      </c>
      <c r="J994" s="5">
        <v>1</v>
      </c>
      <c r="K994" s="5" t="s">
        <v>30</v>
      </c>
      <c r="L994" s="5">
        <v>337.21</v>
      </c>
      <c r="M994" s="5">
        <v>337.21</v>
      </c>
      <c r="N994" s="5" t="s">
        <v>4273</v>
      </c>
      <c r="O994" s="5" t="s">
        <v>3292</v>
      </c>
      <c r="P994" s="5" t="s">
        <v>33</v>
      </c>
      <c r="Q994" s="5">
        <v>0</v>
      </c>
      <c r="R994" s="8">
        <v>45196.0000115741</v>
      </c>
      <c r="S994" s="7">
        <v>45201</v>
      </c>
      <c r="T994" s="5" t="s">
        <v>34</v>
      </c>
      <c r="U994" s="5">
        <v>337.21</v>
      </c>
      <c r="V994" s="5">
        <v>0</v>
      </c>
      <c r="W994" s="5">
        <v>0</v>
      </c>
      <c r="X994" s="5" t="s">
        <v>4274</v>
      </c>
      <c r="Y994" s="5" t="s">
        <v>4275</v>
      </c>
    </row>
    <row r="995" s="5" customFormat="1" spans="1:25">
      <c r="A995" s="5" t="s">
        <v>4276</v>
      </c>
      <c r="B995" s="5" t="s">
        <v>26</v>
      </c>
      <c r="C995" s="5" t="s">
        <v>27</v>
      </c>
      <c r="D995" s="5" t="s">
        <v>4277</v>
      </c>
      <c r="E995" s="5" t="s">
        <v>4278</v>
      </c>
      <c r="F995" s="7">
        <v>45197</v>
      </c>
      <c r="G995" s="7">
        <v>45198</v>
      </c>
      <c r="H995" s="5">
        <v>1</v>
      </c>
      <c r="I995" s="5">
        <v>1</v>
      </c>
      <c r="J995" s="5">
        <v>1</v>
      </c>
      <c r="K995" s="5" t="s">
        <v>30</v>
      </c>
      <c r="L995" s="5">
        <v>1272.93</v>
      </c>
      <c r="M995" s="5">
        <v>1272.93</v>
      </c>
      <c r="N995" s="5" t="s">
        <v>4279</v>
      </c>
      <c r="O995" s="5" t="s">
        <v>3292</v>
      </c>
      <c r="P995" s="5" t="s">
        <v>33</v>
      </c>
      <c r="Q995" s="5">
        <v>0</v>
      </c>
      <c r="R995" s="8">
        <v>45197</v>
      </c>
      <c r="S995" s="7">
        <v>45201</v>
      </c>
      <c r="T995" s="5" t="s">
        <v>34</v>
      </c>
      <c r="U995" s="5">
        <v>1272.93</v>
      </c>
      <c r="V995" s="5">
        <v>0</v>
      </c>
      <c r="W995" s="5">
        <v>0</v>
      </c>
      <c r="X995" s="5" t="s">
        <v>4280</v>
      </c>
      <c r="Y995" s="5" t="s">
        <v>4281</v>
      </c>
    </row>
    <row r="996" s="5" customFormat="1" spans="1:25">
      <c r="A996" s="5" t="s">
        <v>2397</v>
      </c>
      <c r="B996" s="5" t="s">
        <v>26</v>
      </c>
      <c r="C996" s="5" t="s">
        <v>3299</v>
      </c>
      <c r="D996" s="5" t="s">
        <v>2398</v>
      </c>
      <c r="E996" s="5" t="s">
        <v>2399</v>
      </c>
      <c r="F996" s="7">
        <v>45196</v>
      </c>
      <c r="G996" s="7">
        <v>45197</v>
      </c>
      <c r="H996" s="5">
        <v>1</v>
      </c>
      <c r="I996" s="5">
        <v>1</v>
      </c>
      <c r="J996" s="5">
        <v>1</v>
      </c>
      <c r="K996" s="5" t="s">
        <v>30</v>
      </c>
      <c r="L996" s="5">
        <v>-2814.75</v>
      </c>
      <c r="M996" s="5">
        <v>-2814.75</v>
      </c>
      <c r="N996" s="5" t="s">
        <v>2400</v>
      </c>
      <c r="O996" s="5" t="s">
        <v>3292</v>
      </c>
      <c r="P996" s="5" t="s">
        <v>33</v>
      </c>
      <c r="Q996" s="5">
        <v>0</v>
      </c>
      <c r="R996" s="8">
        <v>45164.921724537</v>
      </c>
      <c r="S996" s="7">
        <v>45201</v>
      </c>
      <c r="T996" s="5" t="s">
        <v>34</v>
      </c>
      <c r="U996" s="5">
        <v>-2814.75</v>
      </c>
      <c r="V996" s="5">
        <v>0</v>
      </c>
      <c r="W996" s="5">
        <v>0</v>
      </c>
      <c r="X996" s="5" t="s">
        <v>2401</v>
      </c>
      <c r="Y996" s="5" t="s">
        <v>42</v>
      </c>
    </row>
    <row r="997" s="5" customFormat="1" spans="1:25">
      <c r="A997" s="5" t="s">
        <v>4282</v>
      </c>
      <c r="B997" s="5" t="s">
        <v>26</v>
      </c>
      <c r="C997" s="5" t="s">
        <v>27</v>
      </c>
      <c r="D997" s="5" t="s">
        <v>4283</v>
      </c>
      <c r="E997" s="5" t="s">
        <v>4284</v>
      </c>
      <c r="F997" s="7">
        <v>45198</v>
      </c>
      <c r="G997" s="7">
        <v>45199</v>
      </c>
      <c r="H997" s="5">
        <v>1</v>
      </c>
      <c r="I997" s="5">
        <v>1</v>
      </c>
      <c r="J997" s="5">
        <v>1</v>
      </c>
      <c r="K997" s="5" t="s">
        <v>30</v>
      </c>
      <c r="L997" s="5">
        <v>2044</v>
      </c>
      <c r="M997" s="5">
        <v>2044</v>
      </c>
      <c r="N997" s="5" t="s">
        <v>4285</v>
      </c>
      <c r="O997" s="5" t="s">
        <v>4286</v>
      </c>
      <c r="P997" s="5" t="s">
        <v>33</v>
      </c>
      <c r="Q997" s="5">
        <v>0</v>
      </c>
      <c r="R997" s="8">
        <v>44993</v>
      </c>
      <c r="S997" s="7">
        <v>45202</v>
      </c>
      <c r="T997" s="5" t="s">
        <v>34</v>
      </c>
      <c r="U997" s="5">
        <v>2044</v>
      </c>
      <c r="V997" s="5">
        <v>0</v>
      </c>
      <c r="W997" s="5">
        <v>0</v>
      </c>
      <c r="X997" s="5" t="s">
        <v>4287</v>
      </c>
      <c r="Y997" s="5" t="s">
        <v>42</v>
      </c>
    </row>
    <row r="998" s="5" customFormat="1" spans="1:25">
      <c r="A998" s="5" t="s">
        <v>4288</v>
      </c>
      <c r="B998" s="5" t="s">
        <v>26</v>
      </c>
      <c r="C998" s="5" t="s">
        <v>27</v>
      </c>
      <c r="D998" s="5" t="s">
        <v>4289</v>
      </c>
      <c r="E998" s="5" t="s">
        <v>288</v>
      </c>
      <c r="F998" s="7">
        <v>45192</v>
      </c>
      <c r="G998" s="7">
        <v>45199</v>
      </c>
      <c r="H998" s="5">
        <v>1</v>
      </c>
      <c r="I998" s="5">
        <v>7</v>
      </c>
      <c r="J998" s="5">
        <v>7</v>
      </c>
      <c r="K998" s="5" t="s">
        <v>30</v>
      </c>
      <c r="L998" s="5">
        <v>32858</v>
      </c>
      <c r="M998" s="5">
        <v>32858</v>
      </c>
      <c r="N998" s="5" t="s">
        <v>4290</v>
      </c>
      <c r="O998" s="5" t="s">
        <v>4286</v>
      </c>
      <c r="P998" s="5" t="s">
        <v>33</v>
      </c>
      <c r="Q998" s="5">
        <v>0</v>
      </c>
      <c r="R998" s="8">
        <v>45074</v>
      </c>
      <c r="S998" s="7">
        <v>45202</v>
      </c>
      <c r="T998" s="5" t="s">
        <v>34</v>
      </c>
      <c r="U998" s="5">
        <v>32858</v>
      </c>
      <c r="V998" s="5">
        <v>0</v>
      </c>
      <c r="W998" s="5">
        <v>0</v>
      </c>
      <c r="X998" s="5" t="s">
        <v>4291</v>
      </c>
      <c r="Y998" s="5" t="s">
        <v>4292</v>
      </c>
    </row>
    <row r="999" s="5" customFormat="1" spans="1:25">
      <c r="A999" s="5" t="s">
        <v>4282</v>
      </c>
      <c r="B999" s="5" t="s">
        <v>26</v>
      </c>
      <c r="C999" s="5" t="s">
        <v>43</v>
      </c>
      <c r="D999" s="5" t="s">
        <v>4283</v>
      </c>
      <c r="E999" s="5" t="s">
        <v>4284</v>
      </c>
      <c r="F999" s="7">
        <v>45198</v>
      </c>
      <c r="G999" s="7">
        <v>45199</v>
      </c>
      <c r="H999" s="5">
        <v>1</v>
      </c>
      <c r="I999" s="5">
        <v>1</v>
      </c>
      <c r="J999" s="5">
        <v>1</v>
      </c>
      <c r="K999" s="5" t="s">
        <v>30</v>
      </c>
      <c r="L999" s="5">
        <v>-2044</v>
      </c>
      <c r="M999" s="5">
        <v>-2044</v>
      </c>
      <c r="N999" s="5" t="s">
        <v>4285</v>
      </c>
      <c r="O999" s="5" t="s">
        <v>4286</v>
      </c>
      <c r="P999" s="5" t="s">
        <v>33</v>
      </c>
      <c r="Q999" s="5">
        <v>0</v>
      </c>
      <c r="R999" s="8">
        <v>44993</v>
      </c>
      <c r="S999" s="7">
        <v>45202</v>
      </c>
      <c r="T999" s="5" t="s">
        <v>34</v>
      </c>
      <c r="U999" s="5">
        <v>-2044</v>
      </c>
      <c r="V999" s="5">
        <v>0</v>
      </c>
      <c r="W999" s="5">
        <v>0</v>
      </c>
      <c r="X999" s="5" t="s">
        <v>4287</v>
      </c>
      <c r="Y999" s="5" t="s">
        <v>42</v>
      </c>
    </row>
    <row r="1000" s="5" customFormat="1" spans="1:25">
      <c r="A1000" s="5" t="s">
        <v>4293</v>
      </c>
      <c r="B1000" s="5" t="s">
        <v>26</v>
      </c>
      <c r="C1000" s="5" t="s">
        <v>27</v>
      </c>
      <c r="D1000" s="5" t="s">
        <v>4294</v>
      </c>
      <c r="E1000" s="5" t="s">
        <v>2259</v>
      </c>
      <c r="F1000" s="7">
        <v>45196</v>
      </c>
      <c r="G1000" s="7">
        <v>45199</v>
      </c>
      <c r="H1000" s="5">
        <v>1</v>
      </c>
      <c r="I1000" s="5">
        <v>3</v>
      </c>
      <c r="J1000" s="5">
        <v>3</v>
      </c>
      <c r="K1000" s="5" t="s">
        <v>30</v>
      </c>
      <c r="L1000" s="5">
        <v>6550</v>
      </c>
      <c r="M1000" s="5">
        <v>6550</v>
      </c>
      <c r="N1000" s="5" t="s">
        <v>4295</v>
      </c>
      <c r="O1000" s="5" t="s">
        <v>4286</v>
      </c>
      <c r="P1000" s="5" t="s">
        <v>33</v>
      </c>
      <c r="Q1000" s="5">
        <v>0</v>
      </c>
      <c r="R1000" s="8">
        <v>45087</v>
      </c>
      <c r="S1000" s="7">
        <v>45202</v>
      </c>
      <c r="T1000" s="5" t="s">
        <v>34</v>
      </c>
      <c r="U1000" s="5">
        <v>6550</v>
      </c>
      <c r="V1000" s="5">
        <v>0</v>
      </c>
      <c r="W1000" s="5">
        <v>0</v>
      </c>
      <c r="X1000" s="5" t="s">
        <v>4296</v>
      </c>
      <c r="Y1000" s="5" t="s">
        <v>42</v>
      </c>
    </row>
    <row r="1001" s="5" customFormat="1" spans="1:25">
      <c r="A1001" s="5" t="s">
        <v>4293</v>
      </c>
      <c r="B1001" s="5" t="s">
        <v>26</v>
      </c>
      <c r="C1001" s="5" t="s">
        <v>43</v>
      </c>
      <c r="D1001" s="5" t="s">
        <v>4294</v>
      </c>
      <c r="E1001" s="5" t="s">
        <v>2259</v>
      </c>
      <c r="F1001" s="7">
        <v>45196</v>
      </c>
      <c r="G1001" s="7">
        <v>45199</v>
      </c>
      <c r="H1001" s="5">
        <v>1</v>
      </c>
      <c r="I1001" s="5">
        <v>3</v>
      </c>
      <c r="J1001" s="5">
        <v>3</v>
      </c>
      <c r="K1001" s="5" t="s">
        <v>30</v>
      </c>
      <c r="L1001" s="5">
        <v>-6550</v>
      </c>
      <c r="M1001" s="5">
        <v>-6550</v>
      </c>
      <c r="N1001" s="5" t="s">
        <v>4295</v>
      </c>
      <c r="O1001" s="5" t="s">
        <v>4286</v>
      </c>
      <c r="P1001" s="5" t="s">
        <v>33</v>
      </c>
      <c r="Q1001" s="5">
        <v>0</v>
      </c>
      <c r="R1001" s="8">
        <v>45087</v>
      </c>
      <c r="S1001" s="7">
        <v>45202</v>
      </c>
      <c r="T1001" s="5" t="s">
        <v>34</v>
      </c>
      <c r="U1001" s="5">
        <v>-6550</v>
      </c>
      <c r="V1001" s="5">
        <v>0</v>
      </c>
      <c r="W1001" s="5">
        <v>0</v>
      </c>
      <c r="X1001" s="5" t="s">
        <v>4296</v>
      </c>
      <c r="Y1001" s="5" t="s">
        <v>42</v>
      </c>
    </row>
    <row r="1002" s="5" customFormat="1" spans="1:25">
      <c r="A1002" s="5" t="s">
        <v>4297</v>
      </c>
      <c r="B1002" s="5" t="s">
        <v>26</v>
      </c>
      <c r="C1002" s="5" t="s">
        <v>27</v>
      </c>
      <c r="D1002" s="5" t="s">
        <v>4298</v>
      </c>
      <c r="E1002" s="5" t="s">
        <v>4299</v>
      </c>
      <c r="F1002" s="7">
        <v>45198</v>
      </c>
      <c r="G1002" s="7">
        <v>45199</v>
      </c>
      <c r="H1002" s="5">
        <v>1</v>
      </c>
      <c r="I1002" s="5">
        <v>1</v>
      </c>
      <c r="J1002" s="5">
        <v>1</v>
      </c>
      <c r="K1002" s="5" t="s">
        <v>30</v>
      </c>
      <c r="L1002" s="5">
        <v>1438.25</v>
      </c>
      <c r="M1002" s="5">
        <v>1438.25</v>
      </c>
      <c r="N1002" s="5" t="s">
        <v>4300</v>
      </c>
      <c r="O1002" s="5" t="s">
        <v>4286</v>
      </c>
      <c r="P1002" s="5" t="s">
        <v>33</v>
      </c>
      <c r="Q1002" s="5">
        <v>0</v>
      </c>
      <c r="R1002" s="8">
        <v>45097.0000115741</v>
      </c>
      <c r="S1002" s="7">
        <v>45202</v>
      </c>
      <c r="T1002" s="5" t="s">
        <v>34</v>
      </c>
      <c r="U1002" s="5">
        <v>1438.25</v>
      </c>
      <c r="V1002" s="5">
        <v>0</v>
      </c>
      <c r="W1002" s="5">
        <v>0</v>
      </c>
      <c r="X1002" s="5" t="s">
        <v>4301</v>
      </c>
      <c r="Y1002" s="5" t="s">
        <v>4302</v>
      </c>
    </row>
    <row r="1003" s="5" customFormat="1" spans="1:25">
      <c r="A1003" s="5" t="s">
        <v>4303</v>
      </c>
      <c r="B1003" s="5" t="s">
        <v>26</v>
      </c>
      <c r="C1003" s="5" t="s">
        <v>27</v>
      </c>
      <c r="D1003" s="5" t="s">
        <v>4304</v>
      </c>
      <c r="E1003" s="5" t="s">
        <v>4305</v>
      </c>
      <c r="F1003" s="7">
        <v>45197</v>
      </c>
      <c r="G1003" s="7">
        <v>45199</v>
      </c>
      <c r="H1003" s="5">
        <v>1</v>
      </c>
      <c r="I1003" s="5">
        <v>2</v>
      </c>
      <c r="J1003" s="5">
        <v>2</v>
      </c>
      <c r="K1003" s="5" t="s">
        <v>30</v>
      </c>
      <c r="L1003" s="5">
        <v>2233.7</v>
      </c>
      <c r="M1003" s="5">
        <v>2233.7</v>
      </c>
      <c r="N1003" s="5" t="s">
        <v>4306</v>
      </c>
      <c r="O1003" s="5" t="s">
        <v>4286</v>
      </c>
      <c r="P1003" s="5" t="s">
        <v>33</v>
      </c>
      <c r="Q1003" s="5">
        <v>0</v>
      </c>
      <c r="R1003" s="8">
        <v>45109</v>
      </c>
      <c r="S1003" s="7">
        <v>45202</v>
      </c>
      <c r="T1003" s="5" t="s">
        <v>34</v>
      </c>
      <c r="U1003" s="5">
        <v>2233.7</v>
      </c>
      <c r="V1003" s="5">
        <v>0</v>
      </c>
      <c r="W1003" s="5">
        <v>0</v>
      </c>
      <c r="X1003" s="5" t="s">
        <v>4307</v>
      </c>
      <c r="Y1003" s="5" t="s">
        <v>4308</v>
      </c>
    </row>
    <row r="1004" s="5" customFormat="1" spans="1:25">
      <c r="A1004" s="5" t="s">
        <v>4309</v>
      </c>
      <c r="B1004" s="5" t="s">
        <v>26</v>
      </c>
      <c r="C1004" s="5" t="s">
        <v>27</v>
      </c>
      <c r="D1004" s="5" t="s">
        <v>4310</v>
      </c>
      <c r="E1004" s="5" t="s">
        <v>4311</v>
      </c>
      <c r="F1004" s="7">
        <v>45198</v>
      </c>
      <c r="G1004" s="7">
        <v>45199</v>
      </c>
      <c r="H1004" s="5">
        <v>1</v>
      </c>
      <c r="I1004" s="5">
        <v>1</v>
      </c>
      <c r="J1004" s="5">
        <v>1</v>
      </c>
      <c r="K1004" s="5" t="s">
        <v>30</v>
      </c>
      <c r="L1004" s="5">
        <v>671.13</v>
      </c>
      <c r="M1004" s="5">
        <v>671.13</v>
      </c>
      <c r="N1004" s="5" t="s">
        <v>4312</v>
      </c>
      <c r="O1004" s="5" t="s">
        <v>4286</v>
      </c>
      <c r="P1004" s="5" t="s">
        <v>33</v>
      </c>
      <c r="Q1004" s="5">
        <v>0</v>
      </c>
      <c r="R1004" s="8">
        <v>45112</v>
      </c>
      <c r="S1004" s="7">
        <v>45202</v>
      </c>
      <c r="T1004" s="5" t="s">
        <v>34</v>
      </c>
      <c r="U1004" s="5">
        <v>671.13</v>
      </c>
      <c r="V1004" s="5">
        <v>0</v>
      </c>
      <c r="W1004" s="5">
        <v>0</v>
      </c>
      <c r="X1004" s="5" t="s">
        <v>4313</v>
      </c>
      <c r="Y1004" s="5" t="s">
        <v>4314</v>
      </c>
    </row>
    <row r="1005" s="5" customFormat="1" spans="1:25">
      <c r="A1005" s="5" t="s">
        <v>4315</v>
      </c>
      <c r="B1005" s="5" t="s">
        <v>26</v>
      </c>
      <c r="C1005" s="5" t="s">
        <v>27</v>
      </c>
      <c r="D1005" s="5" t="s">
        <v>4316</v>
      </c>
      <c r="E1005" s="5" t="s">
        <v>344</v>
      </c>
      <c r="F1005" s="7">
        <v>45198</v>
      </c>
      <c r="G1005" s="7">
        <v>45199</v>
      </c>
      <c r="H1005" s="5">
        <v>1</v>
      </c>
      <c r="I1005" s="5">
        <v>1</v>
      </c>
      <c r="J1005" s="5">
        <v>1</v>
      </c>
      <c r="K1005" s="5" t="s">
        <v>30</v>
      </c>
      <c r="L1005" s="5">
        <v>2891.42</v>
      </c>
      <c r="M1005" s="5">
        <v>2891.42</v>
      </c>
      <c r="N1005" s="5" t="s">
        <v>4317</v>
      </c>
      <c r="O1005" s="5" t="s">
        <v>4286</v>
      </c>
      <c r="P1005" s="5" t="s">
        <v>33</v>
      </c>
      <c r="Q1005" s="5">
        <v>0</v>
      </c>
      <c r="R1005" s="8">
        <v>45120</v>
      </c>
      <c r="S1005" s="7">
        <v>45202</v>
      </c>
      <c r="T1005" s="5" t="s">
        <v>34</v>
      </c>
      <c r="U1005" s="5">
        <v>2891.42</v>
      </c>
      <c r="V1005" s="5">
        <v>0</v>
      </c>
      <c r="W1005" s="5">
        <v>0</v>
      </c>
      <c r="X1005" s="5" t="s">
        <v>4318</v>
      </c>
      <c r="Y1005" s="5" t="s">
        <v>42</v>
      </c>
    </row>
    <row r="1006" s="5" customFormat="1" spans="1:25">
      <c r="A1006" s="5" t="s">
        <v>4319</v>
      </c>
      <c r="B1006" s="5" t="s">
        <v>26</v>
      </c>
      <c r="C1006" s="5" t="s">
        <v>27</v>
      </c>
      <c r="D1006" s="5" t="s">
        <v>4320</v>
      </c>
      <c r="E1006" s="5" t="s">
        <v>4321</v>
      </c>
      <c r="F1006" s="7">
        <v>45195</v>
      </c>
      <c r="G1006" s="7">
        <v>45199</v>
      </c>
      <c r="H1006" s="5">
        <v>1</v>
      </c>
      <c r="I1006" s="5">
        <v>4</v>
      </c>
      <c r="J1006" s="5">
        <v>4</v>
      </c>
      <c r="K1006" s="5" t="s">
        <v>30</v>
      </c>
      <c r="L1006" s="5">
        <v>1235.12</v>
      </c>
      <c r="M1006" s="5">
        <v>1235.12</v>
      </c>
      <c r="N1006" s="5" t="s">
        <v>4322</v>
      </c>
      <c r="O1006" s="5" t="s">
        <v>4286</v>
      </c>
      <c r="P1006" s="5" t="s">
        <v>33</v>
      </c>
      <c r="Q1006" s="5">
        <v>0</v>
      </c>
      <c r="R1006" s="8">
        <v>45129.0000115741</v>
      </c>
      <c r="S1006" s="7">
        <v>45202</v>
      </c>
      <c r="T1006" s="5" t="s">
        <v>34</v>
      </c>
      <c r="U1006" s="5">
        <v>1235.12</v>
      </c>
      <c r="V1006" s="5">
        <v>0</v>
      </c>
      <c r="W1006" s="5">
        <v>0</v>
      </c>
      <c r="X1006" s="5" t="s">
        <v>4323</v>
      </c>
      <c r="Y1006" s="5" t="s">
        <v>4324</v>
      </c>
    </row>
    <row r="1007" s="5" customFormat="1" spans="1:25">
      <c r="A1007" s="5" t="s">
        <v>4325</v>
      </c>
      <c r="B1007" s="5" t="s">
        <v>26</v>
      </c>
      <c r="C1007" s="5" t="s">
        <v>27</v>
      </c>
      <c r="D1007" s="5" t="s">
        <v>4320</v>
      </c>
      <c r="E1007" s="5" t="s">
        <v>4321</v>
      </c>
      <c r="F1007" s="7">
        <v>45195</v>
      </c>
      <c r="G1007" s="7">
        <v>45199</v>
      </c>
      <c r="H1007" s="5">
        <v>1</v>
      </c>
      <c r="I1007" s="5">
        <v>4</v>
      </c>
      <c r="J1007" s="5">
        <v>4</v>
      </c>
      <c r="K1007" s="5" t="s">
        <v>30</v>
      </c>
      <c r="L1007" s="5">
        <v>1235.12</v>
      </c>
      <c r="M1007" s="5">
        <v>1235.12</v>
      </c>
      <c r="N1007" s="5" t="s">
        <v>4326</v>
      </c>
      <c r="O1007" s="5" t="s">
        <v>4286</v>
      </c>
      <c r="P1007" s="5" t="s">
        <v>33</v>
      </c>
      <c r="Q1007" s="5">
        <v>0</v>
      </c>
      <c r="R1007" s="8">
        <v>45129.0000115741</v>
      </c>
      <c r="S1007" s="7">
        <v>45202</v>
      </c>
      <c r="T1007" s="5" t="s">
        <v>34</v>
      </c>
      <c r="U1007" s="5">
        <v>1235.12</v>
      </c>
      <c r="V1007" s="5">
        <v>0</v>
      </c>
      <c r="W1007" s="5">
        <v>681.5</v>
      </c>
      <c r="X1007" s="5" t="s">
        <v>4327</v>
      </c>
      <c r="Y1007" s="5" t="s">
        <v>4328</v>
      </c>
    </row>
    <row r="1008" s="5" customFormat="1" spans="1:25">
      <c r="A1008" s="5" t="s">
        <v>4329</v>
      </c>
      <c r="B1008" s="5" t="s">
        <v>26</v>
      </c>
      <c r="C1008" s="5" t="s">
        <v>27</v>
      </c>
      <c r="D1008" s="5" t="s">
        <v>4330</v>
      </c>
      <c r="E1008" s="5" t="s">
        <v>3051</v>
      </c>
      <c r="F1008" s="7">
        <v>45198</v>
      </c>
      <c r="G1008" s="7">
        <v>45199</v>
      </c>
      <c r="H1008" s="5">
        <v>1</v>
      </c>
      <c r="I1008" s="5">
        <v>1</v>
      </c>
      <c r="J1008" s="5">
        <v>1</v>
      </c>
      <c r="K1008" s="5" t="s">
        <v>30</v>
      </c>
      <c r="L1008" s="5">
        <v>3450.53</v>
      </c>
      <c r="M1008" s="5">
        <v>3450.53</v>
      </c>
      <c r="N1008" s="5" t="s">
        <v>4331</v>
      </c>
      <c r="O1008" s="5" t="s">
        <v>4286</v>
      </c>
      <c r="P1008" s="5" t="s">
        <v>33</v>
      </c>
      <c r="Q1008" s="5">
        <v>0</v>
      </c>
      <c r="R1008" s="8">
        <v>45130.0000115741</v>
      </c>
      <c r="S1008" s="7">
        <v>45202</v>
      </c>
      <c r="T1008" s="5" t="s">
        <v>34</v>
      </c>
      <c r="U1008" s="5">
        <v>3450.53</v>
      </c>
      <c r="V1008" s="5">
        <v>0</v>
      </c>
      <c r="W1008" s="5">
        <v>0</v>
      </c>
      <c r="X1008" s="5" t="s">
        <v>4332</v>
      </c>
      <c r="Y1008" s="5" t="s">
        <v>4333</v>
      </c>
    </row>
    <row r="1009" s="5" customFormat="1" spans="1:25">
      <c r="A1009" s="5" t="s">
        <v>4315</v>
      </c>
      <c r="B1009" s="5" t="s">
        <v>26</v>
      </c>
      <c r="C1009" s="5" t="s">
        <v>43</v>
      </c>
      <c r="D1009" s="5" t="s">
        <v>4316</v>
      </c>
      <c r="E1009" s="5" t="s">
        <v>344</v>
      </c>
      <c r="F1009" s="7">
        <v>45198</v>
      </c>
      <c r="G1009" s="7">
        <v>45199</v>
      </c>
      <c r="H1009" s="5">
        <v>1</v>
      </c>
      <c r="I1009" s="5">
        <v>1</v>
      </c>
      <c r="J1009" s="5">
        <v>1</v>
      </c>
      <c r="K1009" s="5" t="s">
        <v>30</v>
      </c>
      <c r="L1009" s="5">
        <v>-2891.42</v>
      </c>
      <c r="M1009" s="5">
        <v>-2891.42</v>
      </c>
      <c r="N1009" s="5" t="s">
        <v>4317</v>
      </c>
      <c r="O1009" s="5" t="s">
        <v>4286</v>
      </c>
      <c r="P1009" s="5" t="s">
        <v>33</v>
      </c>
      <c r="Q1009" s="5">
        <v>0</v>
      </c>
      <c r="R1009" s="8">
        <v>45120</v>
      </c>
      <c r="S1009" s="7">
        <v>45202</v>
      </c>
      <c r="T1009" s="5" t="s">
        <v>34</v>
      </c>
      <c r="U1009" s="5">
        <v>-2891.42</v>
      </c>
      <c r="V1009" s="5">
        <v>0</v>
      </c>
      <c r="W1009" s="5">
        <v>0</v>
      </c>
      <c r="X1009" s="5" t="s">
        <v>4318</v>
      </c>
      <c r="Y1009" s="5" t="s">
        <v>42</v>
      </c>
    </row>
    <row r="1010" s="5" customFormat="1" spans="1:25">
      <c r="A1010" s="5" t="s">
        <v>4334</v>
      </c>
      <c r="B1010" s="5" t="s">
        <v>26</v>
      </c>
      <c r="C1010" s="5" t="s">
        <v>27</v>
      </c>
      <c r="D1010" s="5" t="s">
        <v>4335</v>
      </c>
      <c r="E1010" s="5" t="s">
        <v>2275</v>
      </c>
      <c r="F1010" s="7">
        <v>45198</v>
      </c>
      <c r="G1010" s="7">
        <v>45199</v>
      </c>
      <c r="H1010" s="5">
        <v>1</v>
      </c>
      <c r="I1010" s="5">
        <v>1</v>
      </c>
      <c r="J1010" s="5">
        <v>1</v>
      </c>
      <c r="K1010" s="5" t="s">
        <v>30</v>
      </c>
      <c r="L1010" s="5">
        <v>1324.69</v>
      </c>
      <c r="M1010" s="5">
        <v>1324.69</v>
      </c>
      <c r="N1010" s="5" t="s">
        <v>4336</v>
      </c>
      <c r="O1010" s="5" t="s">
        <v>4286</v>
      </c>
      <c r="P1010" s="5" t="s">
        <v>33</v>
      </c>
      <c r="Q1010" s="5">
        <v>0</v>
      </c>
      <c r="R1010" s="8">
        <v>45130</v>
      </c>
      <c r="S1010" s="7">
        <v>45202</v>
      </c>
      <c r="T1010" s="5" t="s">
        <v>34</v>
      </c>
      <c r="U1010" s="5">
        <v>1324.69</v>
      </c>
      <c r="V1010" s="5">
        <v>0</v>
      </c>
      <c r="W1010" s="5">
        <v>0</v>
      </c>
      <c r="X1010" s="5" t="s">
        <v>4337</v>
      </c>
      <c r="Y1010" s="5" t="s">
        <v>4338</v>
      </c>
    </row>
    <row r="1011" s="5" customFormat="1" spans="1:25">
      <c r="A1011" s="5" t="s">
        <v>4339</v>
      </c>
      <c r="B1011" s="5" t="s">
        <v>26</v>
      </c>
      <c r="C1011" s="5" t="s">
        <v>27</v>
      </c>
      <c r="D1011" s="5" t="s">
        <v>4340</v>
      </c>
      <c r="E1011" s="5" t="s">
        <v>1110</v>
      </c>
      <c r="F1011" s="7">
        <v>45197</v>
      </c>
      <c r="G1011" s="7">
        <v>45199</v>
      </c>
      <c r="H1011" s="5">
        <v>1</v>
      </c>
      <c r="I1011" s="5">
        <v>2</v>
      </c>
      <c r="J1011" s="5">
        <v>2</v>
      </c>
      <c r="K1011" s="5" t="s">
        <v>30</v>
      </c>
      <c r="L1011" s="5">
        <v>2307.28</v>
      </c>
      <c r="M1011" s="5">
        <v>2307.28</v>
      </c>
      <c r="N1011" s="5" t="s">
        <v>4341</v>
      </c>
      <c r="O1011" s="5" t="s">
        <v>4286</v>
      </c>
      <c r="P1011" s="5" t="s">
        <v>33</v>
      </c>
      <c r="Q1011" s="5">
        <v>0</v>
      </c>
      <c r="R1011" s="8">
        <v>45132</v>
      </c>
      <c r="S1011" s="7">
        <v>45202</v>
      </c>
      <c r="T1011" s="5" t="s">
        <v>34</v>
      </c>
      <c r="U1011" s="5">
        <v>2307.28</v>
      </c>
      <c r="V1011" s="5">
        <v>0</v>
      </c>
      <c r="W1011" s="5">
        <v>0</v>
      </c>
      <c r="X1011" s="5" t="s">
        <v>4342</v>
      </c>
      <c r="Y1011" s="5" t="s">
        <v>4343</v>
      </c>
    </row>
    <row r="1012" s="5" customFormat="1" spans="1:25">
      <c r="A1012" s="5" t="s">
        <v>4344</v>
      </c>
      <c r="B1012" s="5" t="s">
        <v>26</v>
      </c>
      <c r="C1012" s="5" t="s">
        <v>27</v>
      </c>
      <c r="D1012" s="5" t="s">
        <v>249</v>
      </c>
      <c r="E1012" s="5" t="s">
        <v>4345</v>
      </c>
      <c r="F1012" s="7">
        <v>45198</v>
      </c>
      <c r="G1012" s="7">
        <v>45199</v>
      </c>
      <c r="H1012" s="5">
        <v>1</v>
      </c>
      <c r="I1012" s="5">
        <v>1</v>
      </c>
      <c r="J1012" s="5">
        <v>1</v>
      </c>
      <c r="K1012" s="5" t="s">
        <v>30</v>
      </c>
      <c r="L1012" s="5">
        <v>426.04</v>
      </c>
      <c r="M1012" s="5">
        <v>426.04</v>
      </c>
      <c r="N1012" s="5" t="s">
        <v>4346</v>
      </c>
      <c r="O1012" s="5" t="s">
        <v>4286</v>
      </c>
      <c r="P1012" s="5" t="s">
        <v>33</v>
      </c>
      <c r="Q1012" s="5">
        <v>0</v>
      </c>
      <c r="R1012" s="8">
        <v>45138.0000115741</v>
      </c>
      <c r="S1012" s="7">
        <v>45202</v>
      </c>
      <c r="T1012" s="5" t="s">
        <v>34</v>
      </c>
      <c r="U1012" s="5">
        <v>426.04</v>
      </c>
      <c r="V1012" s="5">
        <v>0</v>
      </c>
      <c r="W1012" s="5">
        <v>0</v>
      </c>
      <c r="X1012" s="5" t="s">
        <v>4347</v>
      </c>
      <c r="Y1012" s="5" t="s">
        <v>253</v>
      </c>
    </row>
    <row r="1013" s="5" customFormat="1" spans="1:25">
      <c r="A1013" s="5" t="s">
        <v>4348</v>
      </c>
      <c r="B1013" s="5" t="s">
        <v>26</v>
      </c>
      <c r="C1013" s="5" t="s">
        <v>27</v>
      </c>
      <c r="D1013" s="5" t="s">
        <v>4349</v>
      </c>
      <c r="E1013" s="5" t="s">
        <v>2355</v>
      </c>
      <c r="F1013" s="7">
        <v>45196</v>
      </c>
      <c r="G1013" s="7">
        <v>45199</v>
      </c>
      <c r="H1013" s="5">
        <v>2</v>
      </c>
      <c r="I1013" s="5">
        <v>3</v>
      </c>
      <c r="J1013" s="5">
        <v>6</v>
      </c>
      <c r="K1013" s="5" t="s">
        <v>30</v>
      </c>
      <c r="L1013" s="5">
        <v>9942.84</v>
      </c>
      <c r="M1013" s="5">
        <v>9942.84</v>
      </c>
      <c r="N1013" s="5" t="s">
        <v>4350</v>
      </c>
      <c r="O1013" s="5" t="s">
        <v>4286</v>
      </c>
      <c r="P1013" s="5" t="s">
        <v>33</v>
      </c>
      <c r="Q1013" s="5">
        <v>0</v>
      </c>
      <c r="R1013" s="8">
        <v>45138</v>
      </c>
      <c r="S1013" s="7">
        <v>45202</v>
      </c>
      <c r="T1013" s="5" t="s">
        <v>34</v>
      </c>
      <c r="U1013" s="5">
        <v>9942.84</v>
      </c>
      <c r="V1013" s="5">
        <v>0</v>
      </c>
      <c r="W1013" s="5">
        <v>0</v>
      </c>
      <c r="X1013" s="5" t="s">
        <v>4351</v>
      </c>
      <c r="Y1013" s="5" t="s">
        <v>42</v>
      </c>
    </row>
    <row r="1014" s="5" customFormat="1" spans="1:25">
      <c r="A1014" s="5" t="s">
        <v>4352</v>
      </c>
      <c r="B1014" s="5" t="s">
        <v>26</v>
      </c>
      <c r="C1014" s="5" t="s">
        <v>27</v>
      </c>
      <c r="D1014" s="5" t="s">
        <v>4353</v>
      </c>
      <c r="E1014" s="5" t="s">
        <v>4354</v>
      </c>
      <c r="F1014" s="7">
        <v>45198</v>
      </c>
      <c r="G1014" s="7">
        <v>45199</v>
      </c>
      <c r="H1014" s="5">
        <v>1</v>
      </c>
      <c r="I1014" s="5">
        <v>1</v>
      </c>
      <c r="J1014" s="5">
        <v>1</v>
      </c>
      <c r="K1014" s="5" t="s">
        <v>30</v>
      </c>
      <c r="L1014" s="5">
        <v>403.39</v>
      </c>
      <c r="M1014" s="5">
        <v>403.39</v>
      </c>
      <c r="N1014" s="5" t="s">
        <v>4355</v>
      </c>
      <c r="O1014" s="5" t="s">
        <v>4286</v>
      </c>
      <c r="P1014" s="5" t="s">
        <v>33</v>
      </c>
      <c r="Q1014" s="5">
        <v>0</v>
      </c>
      <c r="R1014" s="8">
        <v>45139.0000115741</v>
      </c>
      <c r="S1014" s="7">
        <v>45202</v>
      </c>
      <c r="T1014" s="5" t="s">
        <v>34</v>
      </c>
      <c r="U1014" s="5">
        <v>403.39</v>
      </c>
      <c r="V1014" s="5">
        <v>0</v>
      </c>
      <c r="W1014" s="5">
        <v>0</v>
      </c>
      <c r="X1014" s="5" t="s">
        <v>4356</v>
      </c>
      <c r="Y1014" s="5" t="s">
        <v>4357</v>
      </c>
    </row>
    <row r="1015" s="5" customFormat="1" spans="1:25">
      <c r="A1015" s="5" t="s">
        <v>4358</v>
      </c>
      <c r="B1015" s="5" t="s">
        <v>26</v>
      </c>
      <c r="C1015" s="5" t="s">
        <v>27</v>
      </c>
      <c r="D1015" s="5" t="s">
        <v>4359</v>
      </c>
      <c r="E1015" s="5" t="s">
        <v>4360</v>
      </c>
      <c r="F1015" s="7">
        <v>45196</v>
      </c>
      <c r="G1015" s="7">
        <v>45199</v>
      </c>
      <c r="H1015" s="5">
        <v>1</v>
      </c>
      <c r="I1015" s="5">
        <v>3</v>
      </c>
      <c r="J1015" s="5">
        <v>3</v>
      </c>
      <c r="K1015" s="5" t="s">
        <v>30</v>
      </c>
      <c r="L1015" s="5">
        <v>2602.71</v>
      </c>
      <c r="M1015" s="5">
        <v>2602.71</v>
      </c>
      <c r="N1015" s="5" t="s">
        <v>4361</v>
      </c>
      <c r="O1015" s="5" t="s">
        <v>4286</v>
      </c>
      <c r="P1015" s="5" t="s">
        <v>33</v>
      </c>
      <c r="Q1015" s="5">
        <v>0</v>
      </c>
      <c r="R1015" s="8">
        <v>45140</v>
      </c>
      <c r="S1015" s="7">
        <v>45202</v>
      </c>
      <c r="T1015" s="5" t="s">
        <v>34</v>
      </c>
      <c r="U1015" s="5">
        <v>2602.71</v>
      </c>
      <c r="V1015" s="5">
        <v>0</v>
      </c>
      <c r="W1015" s="5">
        <v>0</v>
      </c>
      <c r="X1015" s="5" t="s">
        <v>4362</v>
      </c>
      <c r="Y1015" s="5" t="s">
        <v>4363</v>
      </c>
    </row>
    <row r="1016" s="5" customFormat="1" spans="1:25">
      <c r="A1016" s="5" t="s">
        <v>4364</v>
      </c>
      <c r="B1016" s="5" t="s">
        <v>26</v>
      </c>
      <c r="C1016" s="5" t="s">
        <v>27</v>
      </c>
      <c r="D1016" s="5" t="s">
        <v>3499</v>
      </c>
      <c r="E1016" s="5" t="s">
        <v>1387</v>
      </c>
      <c r="F1016" s="7">
        <v>45198</v>
      </c>
      <c r="G1016" s="7">
        <v>45199</v>
      </c>
      <c r="H1016" s="5">
        <v>1</v>
      </c>
      <c r="I1016" s="5">
        <v>1</v>
      </c>
      <c r="J1016" s="5">
        <v>1</v>
      </c>
      <c r="K1016" s="5" t="s">
        <v>30</v>
      </c>
      <c r="L1016" s="5">
        <v>467.54</v>
      </c>
      <c r="M1016" s="5">
        <v>467.54</v>
      </c>
      <c r="N1016" s="5" t="s">
        <v>4365</v>
      </c>
      <c r="O1016" s="5" t="s">
        <v>4286</v>
      </c>
      <c r="P1016" s="5" t="s">
        <v>33</v>
      </c>
      <c r="Q1016" s="5">
        <v>0</v>
      </c>
      <c r="R1016" s="8">
        <v>45142</v>
      </c>
      <c r="S1016" s="7">
        <v>45202</v>
      </c>
      <c r="T1016" s="5" t="s">
        <v>34</v>
      </c>
      <c r="U1016" s="5">
        <v>467.54</v>
      </c>
      <c r="V1016" s="5">
        <v>0</v>
      </c>
      <c r="W1016" s="5">
        <v>0</v>
      </c>
      <c r="X1016" s="5" t="s">
        <v>4366</v>
      </c>
      <c r="Y1016" s="5" t="s">
        <v>42</v>
      </c>
    </row>
    <row r="1017" s="5" customFormat="1" spans="1:25">
      <c r="A1017" s="5" t="s">
        <v>4364</v>
      </c>
      <c r="B1017" s="5" t="s">
        <v>26</v>
      </c>
      <c r="C1017" s="5" t="s">
        <v>43</v>
      </c>
      <c r="D1017" s="5" t="s">
        <v>3499</v>
      </c>
      <c r="E1017" s="5" t="s">
        <v>1387</v>
      </c>
      <c r="F1017" s="7">
        <v>45198</v>
      </c>
      <c r="G1017" s="7">
        <v>45199</v>
      </c>
      <c r="H1017" s="5">
        <v>1</v>
      </c>
      <c r="I1017" s="5">
        <v>1</v>
      </c>
      <c r="J1017" s="5">
        <v>1</v>
      </c>
      <c r="K1017" s="5" t="s">
        <v>30</v>
      </c>
      <c r="L1017" s="5">
        <v>-467.54</v>
      </c>
      <c r="M1017" s="5">
        <v>-467.54</v>
      </c>
      <c r="N1017" s="5" t="s">
        <v>4365</v>
      </c>
      <c r="O1017" s="5" t="s">
        <v>4286</v>
      </c>
      <c r="P1017" s="5" t="s">
        <v>33</v>
      </c>
      <c r="Q1017" s="5">
        <v>0</v>
      </c>
      <c r="R1017" s="8">
        <v>45142</v>
      </c>
      <c r="S1017" s="7">
        <v>45202</v>
      </c>
      <c r="T1017" s="5" t="s">
        <v>34</v>
      </c>
      <c r="U1017" s="5">
        <v>-467.54</v>
      </c>
      <c r="V1017" s="5">
        <v>0</v>
      </c>
      <c r="W1017" s="5">
        <v>0</v>
      </c>
      <c r="X1017" s="5" t="s">
        <v>4366</v>
      </c>
      <c r="Y1017" s="5" t="s">
        <v>42</v>
      </c>
    </row>
    <row r="1018" s="5" customFormat="1" spans="1:25">
      <c r="A1018" s="5" t="s">
        <v>4367</v>
      </c>
      <c r="B1018" s="5" t="s">
        <v>26</v>
      </c>
      <c r="C1018" s="5" t="s">
        <v>27</v>
      </c>
      <c r="D1018" s="5" t="s">
        <v>4368</v>
      </c>
      <c r="E1018" s="5" t="s">
        <v>4369</v>
      </c>
      <c r="F1018" s="7">
        <v>45198</v>
      </c>
      <c r="G1018" s="7">
        <v>45199</v>
      </c>
      <c r="H1018" s="5">
        <v>1</v>
      </c>
      <c r="I1018" s="5">
        <v>1</v>
      </c>
      <c r="J1018" s="5">
        <v>1</v>
      </c>
      <c r="K1018" s="5" t="s">
        <v>30</v>
      </c>
      <c r="L1018" s="5">
        <v>1986.18</v>
      </c>
      <c r="M1018" s="5">
        <v>1986.18</v>
      </c>
      <c r="N1018" s="5" t="s">
        <v>4370</v>
      </c>
      <c r="O1018" s="5" t="s">
        <v>4286</v>
      </c>
      <c r="P1018" s="5" t="s">
        <v>33</v>
      </c>
      <c r="Q1018" s="5">
        <v>0</v>
      </c>
      <c r="R1018" s="8">
        <v>45146.0000115741</v>
      </c>
      <c r="S1018" s="7">
        <v>45202</v>
      </c>
      <c r="T1018" s="5" t="s">
        <v>34</v>
      </c>
      <c r="U1018" s="5">
        <v>1986.18</v>
      </c>
      <c r="V1018" s="5">
        <v>0</v>
      </c>
      <c r="W1018" s="5">
        <v>0</v>
      </c>
      <c r="X1018" s="5" t="s">
        <v>4371</v>
      </c>
      <c r="Y1018" s="5" t="s">
        <v>4372</v>
      </c>
    </row>
    <row r="1019" s="5" customFormat="1" spans="1:25">
      <c r="A1019" s="5" t="s">
        <v>4373</v>
      </c>
      <c r="B1019" s="5" t="s">
        <v>26</v>
      </c>
      <c r="C1019" s="5" t="s">
        <v>27</v>
      </c>
      <c r="D1019" s="5" t="s">
        <v>4374</v>
      </c>
      <c r="E1019" s="5" t="s">
        <v>4375</v>
      </c>
      <c r="F1019" s="7">
        <v>45196</v>
      </c>
      <c r="G1019" s="7">
        <v>45199</v>
      </c>
      <c r="H1019" s="5">
        <v>1</v>
      </c>
      <c r="I1019" s="5">
        <v>3</v>
      </c>
      <c r="J1019" s="5">
        <v>3</v>
      </c>
      <c r="K1019" s="5" t="s">
        <v>30</v>
      </c>
      <c r="L1019" s="5">
        <v>4475.37</v>
      </c>
      <c r="M1019" s="5">
        <v>4475.37</v>
      </c>
      <c r="N1019" s="5" t="s">
        <v>4376</v>
      </c>
      <c r="O1019" s="5" t="s">
        <v>4286</v>
      </c>
      <c r="P1019" s="5" t="s">
        <v>33</v>
      </c>
      <c r="Q1019" s="5">
        <v>0</v>
      </c>
      <c r="R1019" s="8">
        <v>45146.0000115741</v>
      </c>
      <c r="S1019" s="7">
        <v>45202</v>
      </c>
      <c r="T1019" s="5" t="s">
        <v>34</v>
      </c>
      <c r="U1019" s="5">
        <v>4475.37</v>
      </c>
      <c r="V1019" s="5">
        <v>0</v>
      </c>
      <c r="W1019" s="5">
        <v>0</v>
      </c>
      <c r="X1019" s="5" t="s">
        <v>4377</v>
      </c>
      <c r="Y1019" s="5" t="s">
        <v>4378</v>
      </c>
    </row>
    <row r="1020" s="5" customFormat="1" spans="1:25">
      <c r="A1020" s="5" t="s">
        <v>4379</v>
      </c>
      <c r="B1020" s="5" t="s">
        <v>26</v>
      </c>
      <c r="C1020" s="5" t="s">
        <v>27</v>
      </c>
      <c r="D1020" s="5" t="s">
        <v>3658</v>
      </c>
      <c r="E1020" s="5" t="s">
        <v>4380</v>
      </c>
      <c r="F1020" s="7">
        <v>45196</v>
      </c>
      <c r="G1020" s="7">
        <v>45199</v>
      </c>
      <c r="H1020" s="5">
        <v>2</v>
      </c>
      <c r="I1020" s="5">
        <v>3</v>
      </c>
      <c r="J1020" s="5">
        <v>6</v>
      </c>
      <c r="K1020" s="5" t="s">
        <v>30</v>
      </c>
      <c r="L1020" s="5">
        <v>2868.24</v>
      </c>
      <c r="M1020" s="5">
        <v>2868.24</v>
      </c>
      <c r="N1020" s="5" t="s">
        <v>4381</v>
      </c>
      <c r="O1020" s="5" t="s">
        <v>4286</v>
      </c>
      <c r="P1020" s="5" t="s">
        <v>33</v>
      </c>
      <c r="Q1020" s="5">
        <v>0</v>
      </c>
      <c r="R1020" s="8">
        <v>45147.0000115741</v>
      </c>
      <c r="S1020" s="7">
        <v>45202</v>
      </c>
      <c r="T1020" s="5" t="s">
        <v>34</v>
      </c>
      <c r="U1020" s="5">
        <v>2868.24</v>
      </c>
      <c r="V1020" s="5">
        <v>0</v>
      </c>
      <c r="W1020" s="5">
        <v>0</v>
      </c>
      <c r="X1020" s="5" t="s">
        <v>4382</v>
      </c>
      <c r="Y1020" s="5" t="s">
        <v>42</v>
      </c>
    </row>
    <row r="1021" s="5" customFormat="1" spans="1:25">
      <c r="A1021" s="5" t="s">
        <v>4383</v>
      </c>
      <c r="B1021" s="5" t="s">
        <v>26</v>
      </c>
      <c r="C1021" s="5" t="s">
        <v>27</v>
      </c>
      <c r="D1021" s="5" t="s">
        <v>4384</v>
      </c>
      <c r="E1021" s="5" t="s">
        <v>555</v>
      </c>
      <c r="F1021" s="7">
        <v>45195</v>
      </c>
      <c r="G1021" s="7">
        <v>45199</v>
      </c>
      <c r="H1021" s="5">
        <v>1</v>
      </c>
      <c r="I1021" s="5">
        <v>4</v>
      </c>
      <c r="J1021" s="5">
        <v>4</v>
      </c>
      <c r="K1021" s="5" t="s">
        <v>30</v>
      </c>
      <c r="L1021" s="5">
        <v>3766.24</v>
      </c>
      <c r="M1021" s="5">
        <v>3766.24</v>
      </c>
      <c r="N1021" s="5" t="s">
        <v>4385</v>
      </c>
      <c r="O1021" s="5" t="s">
        <v>4286</v>
      </c>
      <c r="P1021" s="5" t="s">
        <v>33</v>
      </c>
      <c r="Q1021" s="5">
        <v>0</v>
      </c>
      <c r="R1021" s="8">
        <v>45148.0000115741</v>
      </c>
      <c r="S1021" s="7">
        <v>45202</v>
      </c>
      <c r="T1021" s="5" t="s">
        <v>34</v>
      </c>
      <c r="U1021" s="5">
        <v>3766.24</v>
      </c>
      <c r="V1021" s="5">
        <v>0</v>
      </c>
      <c r="W1021" s="5">
        <v>0</v>
      </c>
      <c r="X1021" s="5" t="s">
        <v>4386</v>
      </c>
      <c r="Y1021" s="5" t="s">
        <v>4387</v>
      </c>
    </row>
    <row r="1022" s="5" customFormat="1" spans="1:25">
      <c r="A1022" s="5" t="s">
        <v>4388</v>
      </c>
      <c r="B1022" s="5" t="s">
        <v>26</v>
      </c>
      <c r="C1022" s="5" t="s">
        <v>27</v>
      </c>
      <c r="D1022" s="5" t="s">
        <v>4389</v>
      </c>
      <c r="E1022" s="5" t="s">
        <v>63</v>
      </c>
      <c r="F1022" s="7">
        <v>45198</v>
      </c>
      <c r="G1022" s="7">
        <v>45199</v>
      </c>
      <c r="H1022" s="5">
        <v>1</v>
      </c>
      <c r="I1022" s="5">
        <v>1</v>
      </c>
      <c r="J1022" s="5">
        <v>1</v>
      </c>
      <c r="K1022" s="5" t="s">
        <v>30</v>
      </c>
      <c r="L1022" s="5">
        <v>265.79</v>
      </c>
      <c r="M1022" s="5">
        <v>265.79</v>
      </c>
      <c r="N1022" s="5" t="s">
        <v>4390</v>
      </c>
      <c r="O1022" s="5" t="s">
        <v>4286</v>
      </c>
      <c r="P1022" s="5" t="s">
        <v>33</v>
      </c>
      <c r="Q1022" s="5">
        <v>0</v>
      </c>
      <c r="R1022" s="8">
        <v>45151.0000115741</v>
      </c>
      <c r="S1022" s="7">
        <v>45202</v>
      </c>
      <c r="T1022" s="5" t="s">
        <v>34</v>
      </c>
      <c r="U1022" s="5">
        <v>265.79</v>
      </c>
      <c r="V1022" s="5">
        <v>0</v>
      </c>
      <c r="W1022" s="5">
        <v>0</v>
      </c>
      <c r="X1022" s="5" t="s">
        <v>4391</v>
      </c>
      <c r="Y1022" s="5" t="s">
        <v>4392</v>
      </c>
    </row>
    <row r="1023" s="5" customFormat="1" spans="1:25">
      <c r="A1023" s="5" t="s">
        <v>4393</v>
      </c>
      <c r="B1023" s="5" t="s">
        <v>26</v>
      </c>
      <c r="C1023" s="5" t="s">
        <v>27</v>
      </c>
      <c r="D1023" s="5" t="s">
        <v>4394</v>
      </c>
      <c r="E1023" s="5" t="s">
        <v>4395</v>
      </c>
      <c r="F1023" s="7">
        <v>45197</v>
      </c>
      <c r="G1023" s="7">
        <v>45199</v>
      </c>
      <c r="H1023" s="5">
        <v>1</v>
      </c>
      <c r="I1023" s="5">
        <v>2</v>
      </c>
      <c r="J1023" s="5">
        <v>2</v>
      </c>
      <c r="K1023" s="5" t="s">
        <v>30</v>
      </c>
      <c r="L1023" s="5">
        <v>7875.78</v>
      </c>
      <c r="M1023" s="5">
        <v>7875.78</v>
      </c>
      <c r="N1023" s="5" t="s">
        <v>4396</v>
      </c>
      <c r="O1023" s="5" t="s">
        <v>4286</v>
      </c>
      <c r="P1023" s="5" t="s">
        <v>33</v>
      </c>
      <c r="Q1023" s="5">
        <v>0</v>
      </c>
      <c r="R1023" s="8">
        <v>45154</v>
      </c>
      <c r="S1023" s="7">
        <v>45202</v>
      </c>
      <c r="T1023" s="5" t="s">
        <v>34</v>
      </c>
      <c r="U1023" s="5">
        <v>7875.78</v>
      </c>
      <c r="V1023" s="5">
        <v>0</v>
      </c>
      <c r="W1023" s="5">
        <v>0</v>
      </c>
      <c r="X1023" s="5" t="s">
        <v>4397</v>
      </c>
      <c r="Y1023" s="5" t="s">
        <v>42</v>
      </c>
    </row>
    <row r="1024" s="5" customFormat="1" spans="1:25">
      <c r="A1024" s="5" t="s">
        <v>4398</v>
      </c>
      <c r="B1024" s="5" t="s">
        <v>26</v>
      </c>
      <c r="C1024" s="5" t="s">
        <v>27</v>
      </c>
      <c r="D1024" s="5" t="s">
        <v>203</v>
      </c>
      <c r="E1024" s="5" t="s">
        <v>204</v>
      </c>
      <c r="F1024" s="7">
        <v>45196</v>
      </c>
      <c r="G1024" s="7">
        <v>45199</v>
      </c>
      <c r="H1024" s="5">
        <v>1</v>
      </c>
      <c r="I1024" s="5">
        <v>3</v>
      </c>
      <c r="J1024" s="5">
        <v>3</v>
      </c>
      <c r="K1024" s="5" t="s">
        <v>30</v>
      </c>
      <c r="L1024" s="5">
        <v>2235.06</v>
      </c>
      <c r="M1024" s="5">
        <v>2235.06</v>
      </c>
      <c r="N1024" s="5" t="s">
        <v>4399</v>
      </c>
      <c r="O1024" s="5" t="s">
        <v>4286</v>
      </c>
      <c r="P1024" s="5" t="s">
        <v>33</v>
      </c>
      <c r="Q1024" s="5">
        <v>0</v>
      </c>
      <c r="R1024" s="8">
        <v>45155.0000115741</v>
      </c>
      <c r="S1024" s="7">
        <v>45202</v>
      </c>
      <c r="T1024" s="5" t="s">
        <v>34</v>
      </c>
      <c r="U1024" s="5">
        <v>2235.06</v>
      </c>
      <c r="V1024" s="5">
        <v>0</v>
      </c>
      <c r="W1024" s="5">
        <v>0</v>
      </c>
      <c r="X1024" s="5" t="s">
        <v>4400</v>
      </c>
      <c r="Y1024" s="5" t="s">
        <v>4401</v>
      </c>
    </row>
    <row r="1025" s="5" customFormat="1" spans="1:25">
      <c r="A1025" s="5" t="s">
        <v>4402</v>
      </c>
      <c r="B1025" s="5" t="s">
        <v>26</v>
      </c>
      <c r="C1025" s="5" t="s">
        <v>27</v>
      </c>
      <c r="D1025" s="5" t="s">
        <v>3429</v>
      </c>
      <c r="E1025" s="5" t="s">
        <v>3430</v>
      </c>
      <c r="F1025" s="7">
        <v>45198</v>
      </c>
      <c r="G1025" s="7">
        <v>45199</v>
      </c>
      <c r="H1025" s="5">
        <v>1</v>
      </c>
      <c r="I1025" s="5">
        <v>1</v>
      </c>
      <c r="J1025" s="5">
        <v>1</v>
      </c>
      <c r="K1025" s="5" t="s">
        <v>30</v>
      </c>
      <c r="L1025" s="5">
        <v>2575.11</v>
      </c>
      <c r="M1025" s="5">
        <v>2575.11</v>
      </c>
      <c r="N1025" s="5" t="s">
        <v>4403</v>
      </c>
      <c r="O1025" s="5" t="s">
        <v>4286</v>
      </c>
      <c r="P1025" s="5" t="s">
        <v>33</v>
      </c>
      <c r="Q1025" s="5">
        <v>0</v>
      </c>
      <c r="R1025" s="8">
        <v>45157.0000115741</v>
      </c>
      <c r="S1025" s="7">
        <v>45202</v>
      </c>
      <c r="T1025" s="5" t="s">
        <v>34</v>
      </c>
      <c r="U1025" s="5">
        <v>2575.11</v>
      </c>
      <c r="V1025" s="5">
        <v>0</v>
      </c>
      <c r="W1025" s="5">
        <v>0</v>
      </c>
      <c r="X1025" s="5" t="s">
        <v>4404</v>
      </c>
      <c r="Y1025" s="5" t="s">
        <v>4405</v>
      </c>
    </row>
    <row r="1026" s="5" customFormat="1" spans="1:25">
      <c r="A1026" s="5" t="s">
        <v>4406</v>
      </c>
      <c r="B1026" s="5" t="s">
        <v>26</v>
      </c>
      <c r="C1026" s="5" t="s">
        <v>27</v>
      </c>
      <c r="D1026" s="5" t="s">
        <v>4407</v>
      </c>
      <c r="E1026" s="5" t="s">
        <v>4408</v>
      </c>
      <c r="F1026" s="7">
        <v>45197</v>
      </c>
      <c r="G1026" s="7">
        <v>45199</v>
      </c>
      <c r="H1026" s="5">
        <v>1</v>
      </c>
      <c r="I1026" s="5">
        <v>2</v>
      </c>
      <c r="J1026" s="5">
        <v>2</v>
      </c>
      <c r="K1026" s="5" t="s">
        <v>30</v>
      </c>
      <c r="L1026" s="5">
        <v>1380.86</v>
      </c>
      <c r="M1026" s="5">
        <v>1380.86</v>
      </c>
      <c r="N1026" s="5" t="s">
        <v>4409</v>
      </c>
      <c r="O1026" s="5" t="s">
        <v>4286</v>
      </c>
      <c r="P1026" s="5" t="s">
        <v>33</v>
      </c>
      <c r="Q1026" s="5">
        <v>0</v>
      </c>
      <c r="R1026" s="8">
        <v>45159</v>
      </c>
      <c r="S1026" s="7">
        <v>45202</v>
      </c>
      <c r="T1026" s="5" t="s">
        <v>34</v>
      </c>
      <c r="U1026" s="5">
        <v>1380.86</v>
      </c>
      <c r="V1026" s="5">
        <v>0</v>
      </c>
      <c r="W1026" s="5">
        <v>0</v>
      </c>
      <c r="X1026" s="5" t="s">
        <v>4410</v>
      </c>
      <c r="Y1026" s="5" t="s">
        <v>4411</v>
      </c>
    </row>
    <row r="1027" s="5" customFormat="1" spans="1:26">
      <c r="A1027" s="5" t="s">
        <v>4412</v>
      </c>
      <c r="B1027" s="5" t="s">
        <v>26</v>
      </c>
      <c r="C1027" s="5" t="s">
        <v>27</v>
      </c>
      <c r="D1027" s="5" t="s">
        <v>4413</v>
      </c>
      <c r="E1027" s="5" t="s">
        <v>4414</v>
      </c>
      <c r="F1027" s="7">
        <v>45193</v>
      </c>
      <c r="G1027" s="7">
        <v>45199</v>
      </c>
      <c r="H1027" s="5">
        <v>2</v>
      </c>
      <c r="I1027" s="5">
        <v>6</v>
      </c>
      <c r="J1027" s="5">
        <v>12</v>
      </c>
      <c r="K1027" s="5" t="s">
        <v>30</v>
      </c>
      <c r="L1027" s="5">
        <v>17940</v>
      </c>
      <c r="M1027" s="5">
        <v>17940</v>
      </c>
      <c r="N1027" s="5" t="s">
        <v>4415</v>
      </c>
      <c r="O1027" s="5" t="s">
        <v>4286</v>
      </c>
      <c r="P1027" s="5" t="s">
        <v>33</v>
      </c>
      <c r="Q1027" s="5">
        <v>0</v>
      </c>
      <c r="R1027" s="8">
        <v>45155.0000115741</v>
      </c>
      <c r="S1027" s="7">
        <v>45202</v>
      </c>
      <c r="T1027" s="5" t="s">
        <v>34</v>
      </c>
      <c r="U1027" s="5">
        <v>17940</v>
      </c>
      <c r="V1027" s="5">
        <v>0</v>
      </c>
      <c r="W1027" s="5">
        <v>0</v>
      </c>
      <c r="X1027" s="5" t="s">
        <v>4416</v>
      </c>
      <c r="Y1027" s="5">
        <v>56569</v>
      </c>
      <c r="Z1027" s="5" t="s">
        <v>4417</v>
      </c>
    </row>
    <row r="1028" s="5" customFormat="1" spans="1:25">
      <c r="A1028" s="5" t="s">
        <v>4418</v>
      </c>
      <c r="B1028" s="5" t="s">
        <v>26</v>
      </c>
      <c r="C1028" s="5" t="s">
        <v>27</v>
      </c>
      <c r="D1028" s="5" t="s">
        <v>4419</v>
      </c>
      <c r="E1028" s="5" t="s">
        <v>4420</v>
      </c>
      <c r="F1028" s="7">
        <v>45197</v>
      </c>
      <c r="G1028" s="7">
        <v>45199</v>
      </c>
      <c r="H1028" s="5">
        <v>1</v>
      </c>
      <c r="I1028" s="5">
        <v>2</v>
      </c>
      <c r="J1028" s="5">
        <v>2</v>
      </c>
      <c r="K1028" s="5" t="s">
        <v>30</v>
      </c>
      <c r="L1028" s="5">
        <v>13158</v>
      </c>
      <c r="M1028" s="5">
        <v>13158</v>
      </c>
      <c r="N1028" s="5" t="s">
        <v>4421</v>
      </c>
      <c r="O1028" s="5" t="s">
        <v>4286</v>
      </c>
      <c r="P1028" s="5" t="s">
        <v>33</v>
      </c>
      <c r="Q1028" s="5">
        <v>0</v>
      </c>
      <c r="R1028" s="8">
        <v>45159.0000115741</v>
      </c>
      <c r="S1028" s="7">
        <v>45202</v>
      </c>
      <c r="T1028" s="5" t="s">
        <v>34</v>
      </c>
      <c r="U1028" s="5">
        <v>13158</v>
      </c>
      <c r="V1028" s="5">
        <v>0</v>
      </c>
      <c r="W1028" s="5">
        <v>0</v>
      </c>
      <c r="X1028" s="5" t="s">
        <v>4422</v>
      </c>
      <c r="Y1028" s="5" t="s">
        <v>4423</v>
      </c>
    </row>
    <row r="1029" s="5" customFormat="1" spans="1:25">
      <c r="A1029" s="5" t="s">
        <v>4424</v>
      </c>
      <c r="B1029" s="5" t="s">
        <v>26</v>
      </c>
      <c r="C1029" s="5" t="s">
        <v>27</v>
      </c>
      <c r="D1029" s="5" t="s">
        <v>981</v>
      </c>
      <c r="E1029" s="5" t="s">
        <v>1091</v>
      </c>
      <c r="F1029" s="7">
        <v>45198</v>
      </c>
      <c r="G1029" s="7">
        <v>45199</v>
      </c>
      <c r="H1029" s="5">
        <v>1</v>
      </c>
      <c r="I1029" s="5">
        <v>1</v>
      </c>
      <c r="J1029" s="5">
        <v>1</v>
      </c>
      <c r="K1029" s="5" t="s">
        <v>30</v>
      </c>
      <c r="L1029" s="5">
        <v>501.98</v>
      </c>
      <c r="M1029" s="5">
        <v>501.98</v>
      </c>
      <c r="N1029" s="5" t="s">
        <v>4425</v>
      </c>
      <c r="O1029" s="5" t="s">
        <v>4286</v>
      </c>
      <c r="P1029" s="5" t="s">
        <v>33</v>
      </c>
      <c r="Q1029" s="5">
        <v>0</v>
      </c>
      <c r="R1029" s="8">
        <v>45159</v>
      </c>
      <c r="S1029" s="7">
        <v>45202</v>
      </c>
      <c r="T1029" s="5" t="s">
        <v>34</v>
      </c>
      <c r="U1029" s="5">
        <v>501.98</v>
      </c>
      <c r="V1029" s="5">
        <v>0</v>
      </c>
      <c r="W1029" s="5">
        <v>0</v>
      </c>
      <c r="X1029" s="5" t="s">
        <v>4426</v>
      </c>
      <c r="Y1029" s="5" t="s">
        <v>4427</v>
      </c>
    </row>
    <row r="1030" s="5" customFormat="1" spans="1:25">
      <c r="A1030" s="5" t="s">
        <v>4428</v>
      </c>
      <c r="B1030" s="5" t="s">
        <v>26</v>
      </c>
      <c r="C1030" s="5" t="s">
        <v>27</v>
      </c>
      <c r="D1030" s="5" t="s">
        <v>4429</v>
      </c>
      <c r="E1030" s="5" t="s">
        <v>288</v>
      </c>
      <c r="F1030" s="7">
        <v>45195</v>
      </c>
      <c r="G1030" s="7">
        <v>45199</v>
      </c>
      <c r="H1030" s="5">
        <v>1</v>
      </c>
      <c r="I1030" s="5">
        <v>4</v>
      </c>
      <c r="J1030" s="5">
        <v>4</v>
      </c>
      <c r="K1030" s="5" t="s">
        <v>30</v>
      </c>
      <c r="L1030" s="5">
        <v>2408.12</v>
      </c>
      <c r="M1030" s="5">
        <v>2408.12</v>
      </c>
      <c r="N1030" s="5" t="s">
        <v>4430</v>
      </c>
      <c r="O1030" s="5" t="s">
        <v>4286</v>
      </c>
      <c r="P1030" s="5" t="s">
        <v>33</v>
      </c>
      <c r="Q1030" s="5">
        <v>0</v>
      </c>
      <c r="R1030" s="8">
        <v>45159.0000115741</v>
      </c>
      <c r="S1030" s="7">
        <v>45202</v>
      </c>
      <c r="T1030" s="5" t="s">
        <v>34</v>
      </c>
      <c r="U1030" s="5">
        <v>2408.12</v>
      </c>
      <c r="V1030" s="5">
        <v>0</v>
      </c>
      <c r="W1030" s="5">
        <v>0</v>
      </c>
      <c r="X1030" s="5" t="s">
        <v>4431</v>
      </c>
      <c r="Y1030" s="5" t="s">
        <v>4432</v>
      </c>
    </row>
    <row r="1031" s="5" customFormat="1" spans="1:25">
      <c r="A1031" s="5" t="s">
        <v>4433</v>
      </c>
      <c r="B1031" s="5" t="s">
        <v>26</v>
      </c>
      <c r="C1031" s="5" t="s">
        <v>27</v>
      </c>
      <c r="D1031" s="5" t="s">
        <v>209</v>
      </c>
      <c r="E1031" s="5" t="s">
        <v>210</v>
      </c>
      <c r="F1031" s="7">
        <v>45198</v>
      </c>
      <c r="G1031" s="7">
        <v>45199</v>
      </c>
      <c r="H1031" s="5">
        <v>1</v>
      </c>
      <c r="I1031" s="5">
        <v>1</v>
      </c>
      <c r="J1031" s="5">
        <v>1</v>
      </c>
      <c r="K1031" s="5" t="s">
        <v>30</v>
      </c>
      <c r="L1031" s="5">
        <v>732.01</v>
      </c>
      <c r="M1031" s="5">
        <v>732.01</v>
      </c>
      <c r="N1031" s="5" t="s">
        <v>4434</v>
      </c>
      <c r="O1031" s="5" t="s">
        <v>4286</v>
      </c>
      <c r="P1031" s="5" t="s">
        <v>33</v>
      </c>
      <c r="Q1031" s="5">
        <v>0</v>
      </c>
      <c r="R1031" s="8">
        <v>45161</v>
      </c>
      <c r="S1031" s="7">
        <v>45202</v>
      </c>
      <c r="T1031" s="5" t="s">
        <v>34</v>
      </c>
      <c r="U1031" s="5">
        <v>732.01</v>
      </c>
      <c r="V1031" s="5">
        <v>0</v>
      </c>
      <c r="W1031" s="5">
        <v>0</v>
      </c>
      <c r="X1031" s="5" t="s">
        <v>4435</v>
      </c>
      <c r="Y1031" s="5" t="s">
        <v>4436</v>
      </c>
    </row>
    <row r="1032" s="5" customFormat="1" spans="1:25">
      <c r="A1032" s="5" t="s">
        <v>4437</v>
      </c>
      <c r="B1032" s="5" t="s">
        <v>26</v>
      </c>
      <c r="C1032" s="5" t="s">
        <v>27</v>
      </c>
      <c r="D1032" s="5" t="s">
        <v>4438</v>
      </c>
      <c r="E1032" s="5" t="s">
        <v>29</v>
      </c>
      <c r="F1032" s="7">
        <v>45197</v>
      </c>
      <c r="G1032" s="7">
        <v>45199</v>
      </c>
      <c r="H1032" s="5">
        <v>1</v>
      </c>
      <c r="I1032" s="5">
        <v>2</v>
      </c>
      <c r="J1032" s="5">
        <v>2</v>
      </c>
      <c r="K1032" s="5" t="s">
        <v>30</v>
      </c>
      <c r="L1032" s="5">
        <v>1087.76</v>
      </c>
      <c r="M1032" s="5">
        <v>1087.76</v>
      </c>
      <c r="N1032" s="5" t="s">
        <v>4439</v>
      </c>
      <c r="O1032" s="5" t="s">
        <v>4286</v>
      </c>
      <c r="P1032" s="5" t="s">
        <v>33</v>
      </c>
      <c r="Q1032" s="5">
        <v>0</v>
      </c>
      <c r="R1032" s="8">
        <v>45161.0000115741</v>
      </c>
      <c r="S1032" s="7">
        <v>45202</v>
      </c>
      <c r="T1032" s="5" t="s">
        <v>34</v>
      </c>
      <c r="U1032" s="5">
        <v>1087.76</v>
      </c>
      <c r="V1032" s="5">
        <v>0</v>
      </c>
      <c r="W1032" s="5">
        <v>0</v>
      </c>
      <c r="X1032" s="5" t="s">
        <v>4440</v>
      </c>
      <c r="Y1032" s="5" t="s">
        <v>4441</v>
      </c>
    </row>
    <row r="1033" s="5" customFormat="1" spans="1:25">
      <c r="A1033" s="5" t="s">
        <v>4442</v>
      </c>
      <c r="B1033" s="5" t="s">
        <v>26</v>
      </c>
      <c r="C1033" s="5" t="s">
        <v>27</v>
      </c>
      <c r="D1033" s="5" t="s">
        <v>4438</v>
      </c>
      <c r="E1033" s="5" t="s">
        <v>29</v>
      </c>
      <c r="F1033" s="7">
        <v>45197</v>
      </c>
      <c r="G1033" s="7">
        <v>45199</v>
      </c>
      <c r="H1033" s="5">
        <v>1</v>
      </c>
      <c r="I1033" s="5">
        <v>2</v>
      </c>
      <c r="J1033" s="5">
        <v>2</v>
      </c>
      <c r="K1033" s="5" t="s">
        <v>30</v>
      </c>
      <c r="L1033" s="5">
        <v>1087.76</v>
      </c>
      <c r="M1033" s="5">
        <v>1087.76</v>
      </c>
      <c r="N1033" s="5" t="s">
        <v>4439</v>
      </c>
      <c r="O1033" s="5" t="s">
        <v>4286</v>
      </c>
      <c r="P1033" s="5" t="s">
        <v>33</v>
      </c>
      <c r="Q1033" s="5">
        <v>0</v>
      </c>
      <c r="R1033" s="8">
        <v>45161</v>
      </c>
      <c r="S1033" s="7">
        <v>45202</v>
      </c>
      <c r="T1033" s="5" t="s">
        <v>34</v>
      </c>
      <c r="U1033" s="5">
        <v>1087.76</v>
      </c>
      <c r="V1033" s="5">
        <v>0</v>
      </c>
      <c r="W1033" s="5">
        <v>0</v>
      </c>
      <c r="X1033" s="5" t="s">
        <v>4443</v>
      </c>
      <c r="Y1033" s="5" t="s">
        <v>4444</v>
      </c>
    </row>
    <row r="1034" s="5" customFormat="1" spans="1:25">
      <c r="A1034" s="5" t="s">
        <v>4445</v>
      </c>
      <c r="B1034" s="5" t="s">
        <v>26</v>
      </c>
      <c r="C1034" s="5" t="s">
        <v>27</v>
      </c>
      <c r="D1034" s="5" t="s">
        <v>1312</v>
      </c>
      <c r="E1034" s="5" t="s">
        <v>1313</v>
      </c>
      <c r="F1034" s="7">
        <v>45195</v>
      </c>
      <c r="G1034" s="7">
        <v>45199</v>
      </c>
      <c r="H1034" s="5">
        <v>1</v>
      </c>
      <c r="I1034" s="5">
        <v>4</v>
      </c>
      <c r="J1034" s="5">
        <v>4</v>
      </c>
      <c r="K1034" s="5" t="s">
        <v>30</v>
      </c>
      <c r="L1034" s="5">
        <v>2379.92</v>
      </c>
      <c r="M1034" s="5">
        <v>2379.92</v>
      </c>
      <c r="N1034" s="5" t="s">
        <v>4446</v>
      </c>
      <c r="O1034" s="5" t="s">
        <v>4286</v>
      </c>
      <c r="P1034" s="5" t="s">
        <v>33</v>
      </c>
      <c r="Q1034" s="5">
        <v>0</v>
      </c>
      <c r="R1034" s="8">
        <v>45161</v>
      </c>
      <c r="S1034" s="7">
        <v>45202</v>
      </c>
      <c r="T1034" s="5" t="s">
        <v>34</v>
      </c>
      <c r="U1034" s="5">
        <v>2379.92</v>
      </c>
      <c r="V1034" s="5">
        <v>0</v>
      </c>
      <c r="W1034" s="5">
        <v>0</v>
      </c>
      <c r="X1034" s="5" t="s">
        <v>4447</v>
      </c>
      <c r="Y1034" s="5" t="s">
        <v>4448</v>
      </c>
    </row>
    <row r="1035" s="5" customFormat="1" spans="1:25">
      <c r="A1035" s="5" t="s">
        <v>4449</v>
      </c>
      <c r="B1035" s="5" t="s">
        <v>26</v>
      </c>
      <c r="C1035" s="5" t="s">
        <v>27</v>
      </c>
      <c r="D1035" s="5" t="s">
        <v>2308</v>
      </c>
      <c r="E1035" s="5" t="s">
        <v>1096</v>
      </c>
      <c r="F1035" s="7">
        <v>45196</v>
      </c>
      <c r="G1035" s="7">
        <v>45199</v>
      </c>
      <c r="H1035" s="5">
        <v>1</v>
      </c>
      <c r="I1035" s="5">
        <v>3</v>
      </c>
      <c r="J1035" s="5">
        <v>3</v>
      </c>
      <c r="K1035" s="5" t="s">
        <v>30</v>
      </c>
      <c r="L1035" s="5">
        <v>1412.37</v>
      </c>
      <c r="M1035" s="5">
        <v>1412.37</v>
      </c>
      <c r="N1035" s="5" t="s">
        <v>4450</v>
      </c>
      <c r="O1035" s="5" t="s">
        <v>4286</v>
      </c>
      <c r="P1035" s="5" t="s">
        <v>33</v>
      </c>
      <c r="Q1035" s="5">
        <v>0</v>
      </c>
      <c r="R1035" s="8">
        <v>45162.0000115741</v>
      </c>
      <c r="S1035" s="7">
        <v>45202</v>
      </c>
      <c r="T1035" s="5" t="s">
        <v>34</v>
      </c>
      <c r="U1035" s="5">
        <v>1412.37</v>
      </c>
      <c r="V1035" s="5">
        <v>0</v>
      </c>
      <c r="W1035" s="5">
        <v>0</v>
      </c>
      <c r="X1035" s="5" t="s">
        <v>4451</v>
      </c>
      <c r="Y1035" s="5" t="s">
        <v>42</v>
      </c>
    </row>
    <row r="1036" s="5" customFormat="1" spans="1:25">
      <c r="A1036" s="5" t="s">
        <v>4452</v>
      </c>
      <c r="B1036" s="5" t="s">
        <v>26</v>
      </c>
      <c r="C1036" s="5" t="s">
        <v>27</v>
      </c>
      <c r="D1036" s="5" t="s">
        <v>4453</v>
      </c>
      <c r="E1036" s="5" t="s">
        <v>4454</v>
      </c>
      <c r="F1036" s="7">
        <v>45197</v>
      </c>
      <c r="G1036" s="7">
        <v>45199</v>
      </c>
      <c r="H1036" s="5">
        <v>1</v>
      </c>
      <c r="I1036" s="5">
        <v>2</v>
      </c>
      <c r="J1036" s="5">
        <v>2</v>
      </c>
      <c r="K1036" s="5" t="s">
        <v>30</v>
      </c>
      <c r="L1036" s="5">
        <v>1191.9</v>
      </c>
      <c r="M1036" s="5">
        <v>1191.9</v>
      </c>
      <c r="N1036" s="5" t="s">
        <v>4455</v>
      </c>
      <c r="O1036" s="5" t="s">
        <v>4286</v>
      </c>
      <c r="P1036" s="5" t="s">
        <v>33</v>
      </c>
      <c r="Q1036" s="5">
        <v>0</v>
      </c>
      <c r="R1036" s="8">
        <v>45163</v>
      </c>
      <c r="S1036" s="7">
        <v>45202</v>
      </c>
      <c r="T1036" s="5" t="s">
        <v>34</v>
      </c>
      <c r="U1036" s="5">
        <v>1191.9</v>
      </c>
      <c r="V1036" s="5">
        <v>0</v>
      </c>
      <c r="W1036" s="5">
        <v>0</v>
      </c>
      <c r="X1036" s="5" t="s">
        <v>4456</v>
      </c>
      <c r="Y1036" s="5" t="s">
        <v>42</v>
      </c>
    </row>
    <row r="1037" s="5" customFormat="1" spans="1:25">
      <c r="A1037" s="5" t="s">
        <v>4457</v>
      </c>
      <c r="B1037" s="5" t="s">
        <v>26</v>
      </c>
      <c r="C1037" s="5" t="s">
        <v>27</v>
      </c>
      <c r="D1037" s="5" t="s">
        <v>4458</v>
      </c>
      <c r="E1037" s="5" t="s">
        <v>4459</v>
      </c>
      <c r="F1037" s="7">
        <v>45197</v>
      </c>
      <c r="G1037" s="7">
        <v>45199</v>
      </c>
      <c r="H1037" s="5">
        <v>2</v>
      </c>
      <c r="I1037" s="5">
        <v>2</v>
      </c>
      <c r="J1037" s="5">
        <v>4</v>
      </c>
      <c r="K1037" s="5" t="s">
        <v>30</v>
      </c>
      <c r="L1037" s="5">
        <v>7073.64</v>
      </c>
      <c r="M1037" s="5">
        <v>7073.64</v>
      </c>
      <c r="N1037" s="5" t="s">
        <v>4460</v>
      </c>
      <c r="O1037" s="5" t="s">
        <v>4286</v>
      </c>
      <c r="P1037" s="5" t="s">
        <v>33</v>
      </c>
      <c r="Q1037" s="5">
        <v>0</v>
      </c>
      <c r="R1037" s="8">
        <v>45163</v>
      </c>
      <c r="S1037" s="7">
        <v>45202</v>
      </c>
      <c r="T1037" s="5" t="s">
        <v>34</v>
      </c>
      <c r="U1037" s="5">
        <v>7073.64</v>
      </c>
      <c r="V1037" s="5">
        <v>0</v>
      </c>
      <c r="W1037" s="5">
        <v>0</v>
      </c>
      <c r="X1037" s="5" t="s">
        <v>4461</v>
      </c>
      <c r="Y1037" s="5" t="s">
        <v>4462</v>
      </c>
    </row>
    <row r="1038" s="5" customFormat="1" spans="1:25">
      <c r="A1038" s="5" t="s">
        <v>4463</v>
      </c>
      <c r="B1038" s="5" t="s">
        <v>26</v>
      </c>
      <c r="C1038" s="5" t="s">
        <v>27</v>
      </c>
      <c r="D1038" s="5" t="s">
        <v>4464</v>
      </c>
      <c r="E1038" s="5" t="s">
        <v>4465</v>
      </c>
      <c r="F1038" s="7">
        <v>45198</v>
      </c>
      <c r="G1038" s="7">
        <v>45199</v>
      </c>
      <c r="H1038" s="5">
        <v>1</v>
      </c>
      <c r="I1038" s="5">
        <v>1</v>
      </c>
      <c r="J1038" s="5">
        <v>1</v>
      </c>
      <c r="K1038" s="5" t="s">
        <v>30</v>
      </c>
      <c r="L1038" s="5">
        <v>1302.1</v>
      </c>
      <c r="M1038" s="5">
        <v>1302.1</v>
      </c>
      <c r="N1038" s="5" t="s">
        <v>4466</v>
      </c>
      <c r="O1038" s="5" t="s">
        <v>4286</v>
      </c>
      <c r="P1038" s="5" t="s">
        <v>33</v>
      </c>
      <c r="Q1038" s="5">
        <v>0</v>
      </c>
      <c r="R1038" s="8">
        <v>45163</v>
      </c>
      <c r="S1038" s="7">
        <v>45202</v>
      </c>
      <c r="T1038" s="5" t="s">
        <v>34</v>
      </c>
      <c r="U1038" s="5">
        <v>1302.1</v>
      </c>
      <c r="V1038" s="5">
        <v>0</v>
      </c>
      <c r="W1038" s="5">
        <v>0</v>
      </c>
      <c r="X1038" s="5" t="s">
        <v>4467</v>
      </c>
      <c r="Y1038" s="5" t="s">
        <v>4468</v>
      </c>
    </row>
    <row r="1039" s="5" customFormat="1" spans="1:25">
      <c r="A1039" s="5" t="s">
        <v>4469</v>
      </c>
      <c r="B1039" s="5" t="s">
        <v>26</v>
      </c>
      <c r="C1039" s="5" t="s">
        <v>27</v>
      </c>
      <c r="D1039" s="5" t="s">
        <v>4470</v>
      </c>
      <c r="E1039" s="5" t="s">
        <v>4471</v>
      </c>
      <c r="F1039" s="7">
        <v>45198</v>
      </c>
      <c r="G1039" s="7">
        <v>45199</v>
      </c>
      <c r="H1039" s="5">
        <v>1</v>
      </c>
      <c r="I1039" s="5">
        <v>1</v>
      </c>
      <c r="J1039" s="5">
        <v>1</v>
      </c>
      <c r="K1039" s="5" t="s">
        <v>30</v>
      </c>
      <c r="L1039" s="5">
        <v>496.84</v>
      </c>
      <c r="M1039" s="5">
        <v>496.84</v>
      </c>
      <c r="N1039" s="5" t="s">
        <v>4472</v>
      </c>
      <c r="O1039" s="5" t="s">
        <v>4286</v>
      </c>
      <c r="P1039" s="5" t="s">
        <v>33</v>
      </c>
      <c r="Q1039" s="5">
        <v>0</v>
      </c>
      <c r="R1039" s="8">
        <v>45164</v>
      </c>
      <c r="S1039" s="7">
        <v>45202</v>
      </c>
      <c r="T1039" s="5" t="s">
        <v>34</v>
      </c>
      <c r="U1039" s="5">
        <v>496.84</v>
      </c>
      <c r="V1039" s="5">
        <v>0</v>
      </c>
      <c r="W1039" s="5">
        <v>0</v>
      </c>
      <c r="X1039" s="5" t="s">
        <v>4473</v>
      </c>
      <c r="Y1039" s="5" t="s">
        <v>4474</v>
      </c>
    </row>
    <row r="1040" s="5" customFormat="1" spans="1:25">
      <c r="A1040" s="5" t="s">
        <v>4475</v>
      </c>
      <c r="B1040" s="5" t="s">
        <v>26</v>
      </c>
      <c r="C1040" s="5" t="s">
        <v>27</v>
      </c>
      <c r="D1040" s="5" t="s">
        <v>4476</v>
      </c>
      <c r="E1040" s="5" t="s">
        <v>934</v>
      </c>
      <c r="F1040" s="7">
        <v>45198</v>
      </c>
      <c r="G1040" s="7">
        <v>45199</v>
      </c>
      <c r="H1040" s="5">
        <v>1</v>
      </c>
      <c r="I1040" s="5">
        <v>1</v>
      </c>
      <c r="J1040" s="5">
        <v>1</v>
      </c>
      <c r="K1040" s="5" t="s">
        <v>30</v>
      </c>
      <c r="L1040" s="5">
        <v>610.46</v>
      </c>
      <c r="M1040" s="5">
        <v>610.46</v>
      </c>
      <c r="N1040" s="5" t="s">
        <v>4477</v>
      </c>
      <c r="O1040" s="5" t="s">
        <v>4286</v>
      </c>
      <c r="P1040" s="5" t="s">
        <v>33</v>
      </c>
      <c r="Q1040" s="5">
        <v>0</v>
      </c>
      <c r="R1040" s="8">
        <v>45164</v>
      </c>
      <c r="S1040" s="7">
        <v>45202</v>
      </c>
      <c r="T1040" s="5" t="s">
        <v>34</v>
      </c>
      <c r="U1040" s="5">
        <v>610.46</v>
      </c>
      <c r="V1040" s="5">
        <v>0</v>
      </c>
      <c r="W1040" s="5">
        <v>0</v>
      </c>
      <c r="X1040" s="5" t="s">
        <v>4478</v>
      </c>
      <c r="Y1040" s="5" t="s">
        <v>42</v>
      </c>
    </row>
    <row r="1041" s="5" customFormat="1" spans="1:25">
      <c r="A1041" s="5" t="s">
        <v>4479</v>
      </c>
      <c r="B1041" s="5" t="s">
        <v>26</v>
      </c>
      <c r="C1041" s="5" t="s">
        <v>27</v>
      </c>
      <c r="D1041" s="5" t="s">
        <v>2398</v>
      </c>
      <c r="E1041" s="5" t="s">
        <v>2399</v>
      </c>
      <c r="F1041" s="7">
        <v>45197</v>
      </c>
      <c r="G1041" s="7">
        <v>45199</v>
      </c>
      <c r="H1041" s="5">
        <v>1</v>
      </c>
      <c r="I1041" s="5">
        <v>2</v>
      </c>
      <c r="J1041" s="5">
        <v>2</v>
      </c>
      <c r="K1041" s="5" t="s">
        <v>30</v>
      </c>
      <c r="L1041" s="5">
        <v>5961.3</v>
      </c>
      <c r="M1041" s="5">
        <v>5961.3</v>
      </c>
      <c r="N1041" s="5" t="s">
        <v>4480</v>
      </c>
      <c r="O1041" s="5" t="s">
        <v>4286</v>
      </c>
      <c r="P1041" s="5" t="s">
        <v>33</v>
      </c>
      <c r="Q1041" s="5">
        <v>0</v>
      </c>
      <c r="R1041" s="8">
        <v>45164</v>
      </c>
      <c r="S1041" s="7">
        <v>45202</v>
      </c>
      <c r="T1041" s="5" t="s">
        <v>34</v>
      </c>
      <c r="U1041" s="5">
        <v>5961.3</v>
      </c>
      <c r="V1041" s="5">
        <v>0</v>
      </c>
      <c r="W1041" s="5">
        <v>0</v>
      </c>
      <c r="X1041" s="5" t="s">
        <v>4481</v>
      </c>
      <c r="Y1041" s="5" t="s">
        <v>42</v>
      </c>
    </row>
    <row r="1042" s="5" customFormat="1" spans="1:25">
      <c r="A1042" s="5" t="s">
        <v>4482</v>
      </c>
      <c r="B1042" s="5" t="s">
        <v>26</v>
      </c>
      <c r="C1042" s="5" t="s">
        <v>27</v>
      </c>
      <c r="D1042" s="5" t="s">
        <v>4349</v>
      </c>
      <c r="E1042" s="5" t="s">
        <v>328</v>
      </c>
      <c r="F1042" s="7">
        <v>45198</v>
      </c>
      <c r="G1042" s="7">
        <v>45199</v>
      </c>
      <c r="H1042" s="5">
        <v>1</v>
      </c>
      <c r="I1042" s="5">
        <v>1</v>
      </c>
      <c r="J1042" s="5">
        <v>1</v>
      </c>
      <c r="K1042" s="5" t="s">
        <v>30</v>
      </c>
      <c r="L1042" s="5">
        <v>1179.65</v>
      </c>
      <c r="M1042" s="5">
        <v>1179.65</v>
      </c>
      <c r="N1042" s="5" t="s">
        <v>4483</v>
      </c>
      <c r="O1042" s="5" t="s">
        <v>4286</v>
      </c>
      <c r="P1042" s="5" t="s">
        <v>33</v>
      </c>
      <c r="Q1042" s="5">
        <v>0</v>
      </c>
      <c r="R1042" s="8">
        <v>45164.0000115741</v>
      </c>
      <c r="S1042" s="7">
        <v>45202</v>
      </c>
      <c r="T1042" s="5" t="s">
        <v>34</v>
      </c>
      <c r="U1042" s="5">
        <v>1179.65</v>
      </c>
      <c r="V1042" s="5">
        <v>0</v>
      </c>
      <c r="W1042" s="5">
        <v>0</v>
      </c>
      <c r="X1042" s="5" t="s">
        <v>4484</v>
      </c>
      <c r="Y1042" s="5" t="s">
        <v>42</v>
      </c>
    </row>
    <row r="1043" s="5" customFormat="1" spans="1:25">
      <c r="A1043" s="5" t="s">
        <v>4485</v>
      </c>
      <c r="B1043" s="5" t="s">
        <v>26</v>
      </c>
      <c r="C1043" s="5" t="s">
        <v>27</v>
      </c>
      <c r="D1043" s="5" t="s">
        <v>4486</v>
      </c>
      <c r="E1043" s="5" t="s">
        <v>3483</v>
      </c>
      <c r="F1043" s="7">
        <v>45198</v>
      </c>
      <c r="G1043" s="7">
        <v>45199</v>
      </c>
      <c r="H1043" s="5">
        <v>1</v>
      </c>
      <c r="I1043" s="5">
        <v>1</v>
      </c>
      <c r="J1043" s="5">
        <v>1</v>
      </c>
      <c r="K1043" s="5" t="s">
        <v>30</v>
      </c>
      <c r="L1043" s="5">
        <v>1972.61</v>
      </c>
      <c r="M1043" s="5">
        <v>1972.61</v>
      </c>
      <c r="N1043" s="5" t="s">
        <v>4487</v>
      </c>
      <c r="O1043" s="5" t="s">
        <v>4286</v>
      </c>
      <c r="P1043" s="5" t="s">
        <v>33</v>
      </c>
      <c r="Q1043" s="5">
        <v>0</v>
      </c>
      <c r="R1043" s="8">
        <v>45165.0000115741</v>
      </c>
      <c r="S1043" s="7">
        <v>45202</v>
      </c>
      <c r="T1043" s="5" t="s">
        <v>34</v>
      </c>
      <c r="U1043" s="5">
        <v>1972.61</v>
      </c>
      <c r="V1043" s="5">
        <v>0</v>
      </c>
      <c r="W1043" s="5">
        <v>0</v>
      </c>
      <c r="X1043" s="5" t="s">
        <v>4488</v>
      </c>
      <c r="Y1043" s="5" t="s">
        <v>4489</v>
      </c>
    </row>
    <row r="1044" s="5" customFormat="1" spans="1:25">
      <c r="A1044" s="5" t="s">
        <v>4490</v>
      </c>
      <c r="B1044" s="5" t="s">
        <v>26</v>
      </c>
      <c r="C1044" s="5" t="s">
        <v>27</v>
      </c>
      <c r="D1044" s="5" t="s">
        <v>4491</v>
      </c>
      <c r="E1044" s="5" t="s">
        <v>4492</v>
      </c>
      <c r="F1044" s="7">
        <v>45197</v>
      </c>
      <c r="G1044" s="7">
        <v>45199</v>
      </c>
      <c r="H1044" s="5">
        <v>1</v>
      </c>
      <c r="I1044" s="5">
        <v>2</v>
      </c>
      <c r="J1044" s="5">
        <v>2</v>
      </c>
      <c r="K1044" s="5" t="s">
        <v>30</v>
      </c>
      <c r="L1044" s="5">
        <v>3754.3</v>
      </c>
      <c r="M1044" s="5">
        <v>3754.3</v>
      </c>
      <c r="N1044" s="5" t="s">
        <v>4493</v>
      </c>
      <c r="O1044" s="5" t="s">
        <v>4286</v>
      </c>
      <c r="P1044" s="5" t="s">
        <v>33</v>
      </c>
      <c r="Q1044" s="5">
        <v>0</v>
      </c>
      <c r="R1044" s="8">
        <v>45165</v>
      </c>
      <c r="S1044" s="7">
        <v>45202</v>
      </c>
      <c r="T1044" s="5" t="s">
        <v>34</v>
      </c>
      <c r="U1044" s="5">
        <v>3754.3</v>
      </c>
      <c r="V1044" s="5">
        <v>0</v>
      </c>
      <c r="W1044" s="5">
        <v>0</v>
      </c>
      <c r="X1044" s="5" t="s">
        <v>4494</v>
      </c>
      <c r="Y1044" s="5" t="s">
        <v>42</v>
      </c>
    </row>
    <row r="1045" s="5" customFormat="1" spans="1:25">
      <c r="A1045" s="5" t="s">
        <v>4495</v>
      </c>
      <c r="B1045" s="5" t="s">
        <v>26</v>
      </c>
      <c r="C1045" s="5" t="s">
        <v>27</v>
      </c>
      <c r="D1045" s="5" t="s">
        <v>4491</v>
      </c>
      <c r="E1045" s="5" t="s">
        <v>4492</v>
      </c>
      <c r="F1045" s="7">
        <v>45197</v>
      </c>
      <c r="G1045" s="7">
        <v>45199</v>
      </c>
      <c r="H1045" s="5">
        <v>1</v>
      </c>
      <c r="I1045" s="5">
        <v>2</v>
      </c>
      <c r="J1045" s="5">
        <v>2</v>
      </c>
      <c r="K1045" s="5" t="s">
        <v>30</v>
      </c>
      <c r="L1045" s="5">
        <v>3754.3</v>
      </c>
      <c r="M1045" s="5">
        <v>3754.3</v>
      </c>
      <c r="N1045" s="5" t="s">
        <v>4496</v>
      </c>
      <c r="O1045" s="5" t="s">
        <v>4286</v>
      </c>
      <c r="P1045" s="5" t="s">
        <v>33</v>
      </c>
      <c r="Q1045" s="5">
        <v>0</v>
      </c>
      <c r="R1045" s="8">
        <v>45165</v>
      </c>
      <c r="S1045" s="7">
        <v>45202</v>
      </c>
      <c r="T1045" s="5" t="s">
        <v>34</v>
      </c>
      <c r="U1045" s="5">
        <v>3754.3</v>
      </c>
      <c r="V1045" s="5">
        <v>0</v>
      </c>
      <c r="W1045" s="5">
        <v>0</v>
      </c>
      <c r="X1045" s="5" t="s">
        <v>4497</v>
      </c>
      <c r="Y1045" s="5" t="s">
        <v>42</v>
      </c>
    </row>
    <row r="1046" s="5" customFormat="1" spans="1:25">
      <c r="A1046" s="5" t="s">
        <v>4495</v>
      </c>
      <c r="B1046" s="5" t="s">
        <v>26</v>
      </c>
      <c r="C1046" s="5" t="s">
        <v>43</v>
      </c>
      <c r="D1046" s="5" t="s">
        <v>4491</v>
      </c>
      <c r="E1046" s="5" t="s">
        <v>4492</v>
      </c>
      <c r="F1046" s="7">
        <v>45197</v>
      </c>
      <c r="G1046" s="7">
        <v>45199</v>
      </c>
      <c r="H1046" s="5">
        <v>1</v>
      </c>
      <c r="I1046" s="5">
        <v>2</v>
      </c>
      <c r="J1046" s="5">
        <v>2</v>
      </c>
      <c r="K1046" s="5" t="s">
        <v>30</v>
      </c>
      <c r="L1046" s="5">
        <v>-3754.3</v>
      </c>
      <c r="M1046" s="5">
        <v>-3754.3</v>
      </c>
      <c r="N1046" s="5" t="s">
        <v>4496</v>
      </c>
      <c r="O1046" s="5" t="s">
        <v>4286</v>
      </c>
      <c r="P1046" s="5" t="s">
        <v>33</v>
      </c>
      <c r="Q1046" s="5">
        <v>0</v>
      </c>
      <c r="R1046" s="8">
        <v>45165</v>
      </c>
      <c r="S1046" s="7">
        <v>45202</v>
      </c>
      <c r="T1046" s="5" t="s">
        <v>34</v>
      </c>
      <c r="U1046" s="5">
        <v>-3754.3</v>
      </c>
      <c r="V1046" s="5">
        <v>0</v>
      </c>
      <c r="W1046" s="5">
        <v>0</v>
      </c>
      <c r="X1046" s="5" t="s">
        <v>4497</v>
      </c>
      <c r="Y1046" s="5" t="s">
        <v>42</v>
      </c>
    </row>
    <row r="1047" s="5" customFormat="1" spans="1:25">
      <c r="A1047" s="5" t="s">
        <v>4498</v>
      </c>
      <c r="B1047" s="5" t="s">
        <v>26</v>
      </c>
      <c r="C1047" s="5" t="s">
        <v>27</v>
      </c>
      <c r="D1047" s="5" t="s">
        <v>4499</v>
      </c>
      <c r="E1047" s="5" t="s">
        <v>4500</v>
      </c>
      <c r="F1047" s="7">
        <v>45197</v>
      </c>
      <c r="G1047" s="7">
        <v>45199</v>
      </c>
      <c r="H1047" s="5">
        <v>1</v>
      </c>
      <c r="I1047" s="5">
        <v>2</v>
      </c>
      <c r="J1047" s="5">
        <v>2</v>
      </c>
      <c r="K1047" s="5" t="s">
        <v>30</v>
      </c>
      <c r="L1047" s="5">
        <v>4009.84</v>
      </c>
      <c r="M1047" s="5">
        <v>4009.84</v>
      </c>
      <c r="N1047" s="5" t="s">
        <v>4501</v>
      </c>
      <c r="O1047" s="5" t="s">
        <v>4286</v>
      </c>
      <c r="P1047" s="5" t="s">
        <v>33</v>
      </c>
      <c r="Q1047" s="5">
        <v>0</v>
      </c>
      <c r="R1047" s="8">
        <v>45165.0000115741</v>
      </c>
      <c r="S1047" s="7">
        <v>45202</v>
      </c>
      <c r="T1047" s="5" t="s">
        <v>34</v>
      </c>
      <c r="U1047" s="5">
        <v>4009.84</v>
      </c>
      <c r="V1047" s="5">
        <v>0</v>
      </c>
      <c r="W1047" s="5">
        <v>0</v>
      </c>
      <c r="X1047" s="5" t="s">
        <v>4502</v>
      </c>
      <c r="Y1047" s="5" t="s">
        <v>4503</v>
      </c>
    </row>
    <row r="1048" s="5" customFormat="1" spans="1:25">
      <c r="A1048" s="5" t="s">
        <v>4504</v>
      </c>
      <c r="B1048" s="5" t="s">
        <v>26</v>
      </c>
      <c r="C1048" s="5" t="s">
        <v>27</v>
      </c>
      <c r="D1048" s="5" t="s">
        <v>4505</v>
      </c>
      <c r="E1048" s="5" t="s">
        <v>4506</v>
      </c>
      <c r="F1048" s="7">
        <v>45196</v>
      </c>
      <c r="G1048" s="7">
        <v>45199</v>
      </c>
      <c r="H1048" s="5">
        <v>2</v>
      </c>
      <c r="I1048" s="5">
        <v>3</v>
      </c>
      <c r="J1048" s="5">
        <v>6</v>
      </c>
      <c r="K1048" s="5" t="s">
        <v>30</v>
      </c>
      <c r="L1048" s="5">
        <v>1387.62</v>
      </c>
      <c r="M1048" s="5">
        <v>1387.62</v>
      </c>
      <c r="N1048" s="5" t="s">
        <v>4507</v>
      </c>
      <c r="O1048" s="5" t="s">
        <v>4286</v>
      </c>
      <c r="P1048" s="5" t="s">
        <v>33</v>
      </c>
      <c r="Q1048" s="5">
        <v>0</v>
      </c>
      <c r="R1048" s="8">
        <v>45167.0000115741</v>
      </c>
      <c r="S1048" s="7">
        <v>45202</v>
      </c>
      <c r="T1048" s="5" t="s">
        <v>34</v>
      </c>
      <c r="U1048" s="5">
        <v>1387.62</v>
      </c>
      <c r="V1048" s="5">
        <v>0</v>
      </c>
      <c r="W1048" s="5">
        <v>0</v>
      </c>
      <c r="X1048" s="5" t="s">
        <v>4508</v>
      </c>
      <c r="Y1048" s="5" t="s">
        <v>4509</v>
      </c>
    </row>
    <row r="1049" s="5" customFormat="1" spans="1:25">
      <c r="A1049" s="5" t="s">
        <v>4510</v>
      </c>
      <c r="B1049" s="5" t="s">
        <v>26</v>
      </c>
      <c r="C1049" s="5" t="s">
        <v>27</v>
      </c>
      <c r="D1049" s="5" t="s">
        <v>4511</v>
      </c>
      <c r="E1049" s="5" t="s">
        <v>4512</v>
      </c>
      <c r="F1049" s="7">
        <v>45198</v>
      </c>
      <c r="G1049" s="7">
        <v>45199</v>
      </c>
      <c r="H1049" s="5">
        <v>1</v>
      </c>
      <c r="I1049" s="5">
        <v>1</v>
      </c>
      <c r="J1049" s="5">
        <v>1</v>
      </c>
      <c r="K1049" s="5" t="s">
        <v>30</v>
      </c>
      <c r="L1049" s="5">
        <v>1317.28</v>
      </c>
      <c r="M1049" s="5">
        <v>1317.28</v>
      </c>
      <c r="N1049" s="5" t="s">
        <v>4513</v>
      </c>
      <c r="O1049" s="5" t="s">
        <v>4286</v>
      </c>
      <c r="P1049" s="5" t="s">
        <v>33</v>
      </c>
      <c r="Q1049" s="5">
        <v>0</v>
      </c>
      <c r="R1049" s="8">
        <v>45167.0000115741</v>
      </c>
      <c r="S1049" s="7">
        <v>45202</v>
      </c>
      <c r="T1049" s="5" t="s">
        <v>34</v>
      </c>
      <c r="U1049" s="5">
        <v>1317.28</v>
      </c>
      <c r="V1049" s="5">
        <v>0</v>
      </c>
      <c r="W1049" s="5">
        <v>0</v>
      </c>
      <c r="X1049" s="5" t="s">
        <v>4514</v>
      </c>
      <c r="Y1049" s="5" t="s">
        <v>42</v>
      </c>
    </row>
    <row r="1050" s="5" customFormat="1" spans="1:25">
      <c r="A1050" s="5" t="s">
        <v>4515</v>
      </c>
      <c r="B1050" s="5" t="s">
        <v>26</v>
      </c>
      <c r="C1050" s="5" t="s">
        <v>27</v>
      </c>
      <c r="D1050" s="5" t="s">
        <v>4516</v>
      </c>
      <c r="E1050" s="5" t="s">
        <v>215</v>
      </c>
      <c r="F1050" s="7">
        <v>45196</v>
      </c>
      <c r="G1050" s="7">
        <v>45199</v>
      </c>
      <c r="H1050" s="5">
        <v>1</v>
      </c>
      <c r="I1050" s="5">
        <v>3</v>
      </c>
      <c r="J1050" s="5">
        <v>3</v>
      </c>
      <c r="K1050" s="5" t="s">
        <v>30</v>
      </c>
      <c r="L1050" s="5">
        <v>4396.48</v>
      </c>
      <c r="M1050" s="5">
        <v>4396.48</v>
      </c>
      <c r="N1050" s="5" t="s">
        <v>4517</v>
      </c>
      <c r="O1050" s="5" t="s">
        <v>4286</v>
      </c>
      <c r="P1050" s="5" t="s">
        <v>33</v>
      </c>
      <c r="Q1050" s="5">
        <v>0</v>
      </c>
      <c r="R1050" s="8">
        <v>45167</v>
      </c>
      <c r="S1050" s="7">
        <v>45202</v>
      </c>
      <c r="T1050" s="5" t="s">
        <v>34</v>
      </c>
      <c r="U1050" s="5">
        <v>4396.48</v>
      </c>
      <c r="V1050" s="5">
        <v>0</v>
      </c>
      <c r="W1050" s="5">
        <v>0</v>
      </c>
      <c r="X1050" s="5" t="s">
        <v>4518</v>
      </c>
      <c r="Y1050" s="5" t="s">
        <v>4519</v>
      </c>
    </row>
    <row r="1051" s="5" customFormat="1" spans="1:25">
      <c r="A1051" s="5" t="s">
        <v>4520</v>
      </c>
      <c r="B1051" s="5" t="s">
        <v>26</v>
      </c>
      <c r="C1051" s="5" t="s">
        <v>27</v>
      </c>
      <c r="D1051" s="5" t="s">
        <v>1412</v>
      </c>
      <c r="E1051" s="5" t="s">
        <v>4521</v>
      </c>
      <c r="F1051" s="7">
        <v>45198</v>
      </c>
      <c r="G1051" s="7">
        <v>45199</v>
      </c>
      <c r="H1051" s="5">
        <v>1</v>
      </c>
      <c r="I1051" s="5">
        <v>1</v>
      </c>
      <c r="J1051" s="5">
        <v>1</v>
      </c>
      <c r="K1051" s="5" t="s">
        <v>30</v>
      </c>
      <c r="L1051" s="5">
        <v>436.73</v>
      </c>
      <c r="M1051" s="5">
        <v>436.73</v>
      </c>
      <c r="N1051" s="5" t="s">
        <v>4522</v>
      </c>
      <c r="O1051" s="5" t="s">
        <v>4286</v>
      </c>
      <c r="P1051" s="5" t="s">
        <v>33</v>
      </c>
      <c r="Q1051" s="5">
        <v>0</v>
      </c>
      <c r="R1051" s="8">
        <v>45167.0000115741</v>
      </c>
      <c r="S1051" s="7">
        <v>45202</v>
      </c>
      <c r="T1051" s="5" t="s">
        <v>34</v>
      </c>
      <c r="U1051" s="5">
        <v>436.73</v>
      </c>
      <c r="V1051" s="5">
        <v>0</v>
      </c>
      <c r="W1051" s="5">
        <v>0</v>
      </c>
      <c r="X1051" s="5" t="s">
        <v>4523</v>
      </c>
      <c r="Y1051" s="5" t="s">
        <v>42</v>
      </c>
    </row>
    <row r="1052" s="5" customFormat="1" spans="1:25">
      <c r="A1052" s="5" t="s">
        <v>4524</v>
      </c>
      <c r="B1052" s="5" t="s">
        <v>26</v>
      </c>
      <c r="C1052" s="5" t="s">
        <v>27</v>
      </c>
      <c r="D1052" s="5" t="s">
        <v>4525</v>
      </c>
      <c r="E1052" s="5" t="s">
        <v>4526</v>
      </c>
      <c r="F1052" s="7">
        <v>45195</v>
      </c>
      <c r="G1052" s="7">
        <v>45199</v>
      </c>
      <c r="H1052" s="5">
        <v>1</v>
      </c>
      <c r="I1052" s="5">
        <v>4</v>
      </c>
      <c r="J1052" s="5">
        <v>4</v>
      </c>
      <c r="K1052" s="5" t="s">
        <v>30</v>
      </c>
      <c r="L1052" s="5">
        <v>3385.48</v>
      </c>
      <c r="M1052" s="5">
        <v>3385.48</v>
      </c>
      <c r="N1052" s="5" t="s">
        <v>4527</v>
      </c>
      <c r="O1052" s="5" t="s">
        <v>4286</v>
      </c>
      <c r="P1052" s="5" t="s">
        <v>33</v>
      </c>
      <c r="Q1052" s="5">
        <v>0</v>
      </c>
      <c r="R1052" s="8">
        <v>45168</v>
      </c>
      <c r="S1052" s="7">
        <v>45202</v>
      </c>
      <c r="T1052" s="5" t="s">
        <v>34</v>
      </c>
      <c r="U1052" s="5">
        <v>3385.48</v>
      </c>
      <c r="V1052" s="5">
        <v>0</v>
      </c>
      <c r="W1052" s="5">
        <v>0</v>
      </c>
      <c r="X1052" s="5" t="s">
        <v>4528</v>
      </c>
      <c r="Y1052" s="5" t="s">
        <v>42</v>
      </c>
    </row>
    <row r="1053" s="5" customFormat="1" spans="1:25">
      <c r="A1053" s="5" t="s">
        <v>4529</v>
      </c>
      <c r="B1053" s="5" t="s">
        <v>26</v>
      </c>
      <c r="C1053" s="5" t="s">
        <v>27</v>
      </c>
      <c r="D1053" s="5" t="s">
        <v>625</v>
      </c>
      <c r="E1053" s="5" t="s">
        <v>626</v>
      </c>
      <c r="F1053" s="7">
        <v>45197</v>
      </c>
      <c r="G1053" s="7">
        <v>45199</v>
      </c>
      <c r="H1053" s="5">
        <v>1</v>
      </c>
      <c r="I1053" s="5">
        <v>2</v>
      </c>
      <c r="J1053" s="5">
        <v>2</v>
      </c>
      <c r="K1053" s="5" t="s">
        <v>30</v>
      </c>
      <c r="L1053" s="5">
        <v>319.8</v>
      </c>
      <c r="M1053" s="5">
        <v>319.8</v>
      </c>
      <c r="N1053" s="5" t="s">
        <v>4530</v>
      </c>
      <c r="O1053" s="5" t="s">
        <v>4286</v>
      </c>
      <c r="P1053" s="5" t="s">
        <v>33</v>
      </c>
      <c r="Q1053" s="5">
        <v>0</v>
      </c>
      <c r="R1053" s="8">
        <v>45168.0000115741</v>
      </c>
      <c r="S1053" s="7">
        <v>45202</v>
      </c>
      <c r="T1053" s="5" t="s">
        <v>34</v>
      </c>
      <c r="U1053" s="5">
        <v>319.8</v>
      </c>
      <c r="V1053" s="5">
        <v>0</v>
      </c>
      <c r="W1053" s="5">
        <v>0</v>
      </c>
      <c r="X1053" s="5" t="s">
        <v>4531</v>
      </c>
      <c r="Y1053" s="5" t="s">
        <v>4532</v>
      </c>
    </row>
    <row r="1054" s="5" customFormat="1" spans="1:25">
      <c r="A1054" s="5" t="s">
        <v>4533</v>
      </c>
      <c r="B1054" s="5" t="s">
        <v>26</v>
      </c>
      <c r="C1054" s="5" t="s">
        <v>27</v>
      </c>
      <c r="D1054" s="5" t="s">
        <v>3349</v>
      </c>
      <c r="E1054" s="5" t="s">
        <v>1184</v>
      </c>
      <c r="F1054" s="7">
        <v>45197</v>
      </c>
      <c r="G1054" s="7">
        <v>45199</v>
      </c>
      <c r="H1054" s="5">
        <v>1</v>
      </c>
      <c r="I1054" s="5">
        <v>2</v>
      </c>
      <c r="J1054" s="5">
        <v>2</v>
      </c>
      <c r="K1054" s="5" t="s">
        <v>30</v>
      </c>
      <c r="L1054" s="5">
        <v>1862.7</v>
      </c>
      <c r="M1054" s="5">
        <v>1862.7</v>
      </c>
      <c r="N1054" s="5" t="s">
        <v>4534</v>
      </c>
      <c r="O1054" s="5" t="s">
        <v>4286</v>
      </c>
      <c r="P1054" s="5" t="s">
        <v>33</v>
      </c>
      <c r="Q1054" s="5">
        <v>0</v>
      </c>
      <c r="R1054" s="8">
        <v>45168</v>
      </c>
      <c r="S1054" s="7">
        <v>45202</v>
      </c>
      <c r="T1054" s="5" t="s">
        <v>34</v>
      </c>
      <c r="U1054" s="5">
        <v>1862.7</v>
      </c>
      <c r="V1054" s="5">
        <v>0</v>
      </c>
      <c r="W1054" s="5">
        <v>0</v>
      </c>
      <c r="X1054" s="5" t="s">
        <v>4535</v>
      </c>
      <c r="Y1054" s="5" t="s">
        <v>4536</v>
      </c>
    </row>
    <row r="1055" s="5" customFormat="1" spans="1:25">
      <c r="A1055" s="5" t="s">
        <v>4537</v>
      </c>
      <c r="B1055" s="5" t="s">
        <v>26</v>
      </c>
      <c r="C1055" s="5" t="s">
        <v>27</v>
      </c>
      <c r="D1055" s="5" t="s">
        <v>3425</v>
      </c>
      <c r="E1055" s="5" t="s">
        <v>582</v>
      </c>
      <c r="F1055" s="7">
        <v>45197</v>
      </c>
      <c r="G1055" s="7">
        <v>45199</v>
      </c>
      <c r="H1055" s="5">
        <v>1</v>
      </c>
      <c r="I1055" s="5">
        <v>2</v>
      </c>
      <c r="J1055" s="5">
        <v>2</v>
      </c>
      <c r="K1055" s="5" t="s">
        <v>30</v>
      </c>
      <c r="L1055" s="5">
        <v>2455.6</v>
      </c>
      <c r="M1055" s="5">
        <v>2455.6</v>
      </c>
      <c r="N1055" s="5" t="s">
        <v>4538</v>
      </c>
      <c r="O1055" s="5" t="s">
        <v>4286</v>
      </c>
      <c r="P1055" s="5" t="s">
        <v>33</v>
      </c>
      <c r="Q1055" s="5">
        <v>0</v>
      </c>
      <c r="R1055" s="8">
        <v>45168</v>
      </c>
      <c r="S1055" s="7">
        <v>45202</v>
      </c>
      <c r="T1055" s="5" t="s">
        <v>34</v>
      </c>
      <c r="U1055" s="5">
        <v>2455.6</v>
      </c>
      <c r="V1055" s="5">
        <v>0</v>
      </c>
      <c r="W1055" s="5">
        <v>0</v>
      </c>
      <c r="X1055" s="5" t="s">
        <v>4539</v>
      </c>
      <c r="Y1055" s="5" t="s">
        <v>42</v>
      </c>
    </row>
    <row r="1056" s="5" customFormat="1" spans="1:25">
      <c r="A1056" s="5" t="s">
        <v>4537</v>
      </c>
      <c r="B1056" s="5" t="s">
        <v>26</v>
      </c>
      <c r="C1056" s="5" t="s">
        <v>43</v>
      </c>
      <c r="D1056" s="5" t="s">
        <v>3425</v>
      </c>
      <c r="E1056" s="5" t="s">
        <v>582</v>
      </c>
      <c r="F1056" s="7">
        <v>45197</v>
      </c>
      <c r="G1056" s="7">
        <v>45199</v>
      </c>
      <c r="H1056" s="5">
        <v>1</v>
      </c>
      <c r="I1056" s="5">
        <v>2</v>
      </c>
      <c r="J1056" s="5">
        <v>2</v>
      </c>
      <c r="K1056" s="5" t="s">
        <v>30</v>
      </c>
      <c r="L1056" s="5">
        <v>-2455.6</v>
      </c>
      <c r="M1056" s="5">
        <v>-2455.6</v>
      </c>
      <c r="N1056" s="5" t="s">
        <v>4538</v>
      </c>
      <c r="O1056" s="5" t="s">
        <v>4286</v>
      </c>
      <c r="P1056" s="5" t="s">
        <v>33</v>
      </c>
      <c r="Q1056" s="5">
        <v>0</v>
      </c>
      <c r="R1056" s="8">
        <v>45168</v>
      </c>
      <c r="S1056" s="7">
        <v>45202</v>
      </c>
      <c r="T1056" s="5" t="s">
        <v>34</v>
      </c>
      <c r="U1056" s="5">
        <v>-2455.6</v>
      </c>
      <c r="V1056" s="5">
        <v>0</v>
      </c>
      <c r="W1056" s="5">
        <v>0</v>
      </c>
      <c r="X1056" s="5" t="s">
        <v>4539</v>
      </c>
      <c r="Y1056" s="5" t="s">
        <v>42</v>
      </c>
    </row>
    <row r="1057" s="5" customFormat="1" spans="1:25">
      <c r="A1057" s="5" t="s">
        <v>4540</v>
      </c>
      <c r="B1057" s="5" t="s">
        <v>26</v>
      </c>
      <c r="C1057" s="5" t="s">
        <v>27</v>
      </c>
      <c r="D1057" s="5" t="s">
        <v>4541</v>
      </c>
      <c r="E1057" s="5" t="s">
        <v>4542</v>
      </c>
      <c r="F1057" s="7">
        <v>45196</v>
      </c>
      <c r="G1057" s="7">
        <v>45199</v>
      </c>
      <c r="H1057" s="5">
        <v>1</v>
      </c>
      <c r="I1057" s="5">
        <v>3</v>
      </c>
      <c r="J1057" s="5">
        <v>3</v>
      </c>
      <c r="K1057" s="5" t="s">
        <v>30</v>
      </c>
      <c r="L1057" s="5">
        <v>1578.84</v>
      </c>
      <c r="M1057" s="5">
        <v>1578.84</v>
      </c>
      <c r="N1057" s="5" t="s">
        <v>4543</v>
      </c>
      <c r="O1057" s="5" t="s">
        <v>4286</v>
      </c>
      <c r="P1057" s="5" t="s">
        <v>33</v>
      </c>
      <c r="Q1057" s="5">
        <v>0</v>
      </c>
      <c r="R1057" s="8">
        <v>45169.0000115741</v>
      </c>
      <c r="S1057" s="7">
        <v>45202</v>
      </c>
      <c r="T1057" s="5" t="s">
        <v>34</v>
      </c>
      <c r="U1057" s="5">
        <v>1578.84</v>
      </c>
      <c r="V1057" s="5">
        <v>0</v>
      </c>
      <c r="W1057" s="5">
        <v>0</v>
      </c>
      <c r="X1057" s="5" t="s">
        <v>4544</v>
      </c>
      <c r="Y1057" s="5" t="s">
        <v>42</v>
      </c>
    </row>
    <row r="1058" s="5" customFormat="1" spans="1:25">
      <c r="A1058" s="5" t="s">
        <v>4540</v>
      </c>
      <c r="B1058" s="5" t="s">
        <v>26</v>
      </c>
      <c r="C1058" s="5" t="s">
        <v>43</v>
      </c>
      <c r="D1058" s="5" t="s">
        <v>4541</v>
      </c>
      <c r="E1058" s="5" t="s">
        <v>4542</v>
      </c>
      <c r="F1058" s="7">
        <v>45196</v>
      </c>
      <c r="G1058" s="7">
        <v>45199</v>
      </c>
      <c r="H1058" s="5">
        <v>1</v>
      </c>
      <c r="I1058" s="5">
        <v>3</v>
      </c>
      <c r="J1058" s="5">
        <v>3</v>
      </c>
      <c r="K1058" s="5" t="s">
        <v>30</v>
      </c>
      <c r="L1058" s="5">
        <v>-1578.84</v>
      </c>
      <c r="M1058" s="5">
        <v>-1578.84</v>
      </c>
      <c r="N1058" s="5" t="s">
        <v>4543</v>
      </c>
      <c r="O1058" s="5" t="s">
        <v>4286</v>
      </c>
      <c r="P1058" s="5" t="s">
        <v>33</v>
      </c>
      <c r="Q1058" s="5">
        <v>0</v>
      </c>
      <c r="R1058" s="8">
        <v>45169.0000115741</v>
      </c>
      <c r="S1058" s="7">
        <v>45202</v>
      </c>
      <c r="T1058" s="5" t="s">
        <v>34</v>
      </c>
      <c r="U1058" s="5">
        <v>-1578.84</v>
      </c>
      <c r="V1058" s="5">
        <v>0</v>
      </c>
      <c r="W1058" s="5">
        <v>0</v>
      </c>
      <c r="X1058" s="5" t="s">
        <v>4544</v>
      </c>
      <c r="Y1058" s="5" t="s">
        <v>42</v>
      </c>
    </row>
    <row r="1059" s="5" customFormat="1" spans="1:25">
      <c r="A1059" s="5" t="s">
        <v>4520</v>
      </c>
      <c r="B1059" s="5" t="s">
        <v>26</v>
      </c>
      <c r="C1059" s="5" t="s">
        <v>43</v>
      </c>
      <c r="D1059" s="5" t="s">
        <v>1412</v>
      </c>
      <c r="E1059" s="5" t="s">
        <v>4521</v>
      </c>
      <c r="F1059" s="7">
        <v>45198</v>
      </c>
      <c r="G1059" s="7">
        <v>45199</v>
      </c>
      <c r="H1059" s="5">
        <v>1</v>
      </c>
      <c r="I1059" s="5">
        <v>1</v>
      </c>
      <c r="J1059" s="5">
        <v>1</v>
      </c>
      <c r="K1059" s="5" t="s">
        <v>30</v>
      </c>
      <c r="L1059" s="5">
        <v>-436.73</v>
      </c>
      <c r="M1059" s="5">
        <v>-436.73</v>
      </c>
      <c r="N1059" s="5" t="s">
        <v>4522</v>
      </c>
      <c r="O1059" s="5" t="s">
        <v>4286</v>
      </c>
      <c r="P1059" s="5" t="s">
        <v>33</v>
      </c>
      <c r="Q1059" s="5">
        <v>0</v>
      </c>
      <c r="R1059" s="8">
        <v>45167.0000115741</v>
      </c>
      <c r="S1059" s="7">
        <v>45202</v>
      </c>
      <c r="T1059" s="5" t="s">
        <v>34</v>
      </c>
      <c r="U1059" s="5">
        <v>-436.73</v>
      </c>
      <c r="V1059" s="5">
        <v>0</v>
      </c>
      <c r="W1059" s="5">
        <v>0</v>
      </c>
      <c r="X1059" s="5" t="s">
        <v>4523</v>
      </c>
      <c r="Y1059" s="5" t="s">
        <v>42</v>
      </c>
    </row>
    <row r="1060" s="5" customFormat="1" spans="1:25">
      <c r="A1060" s="5" t="s">
        <v>4379</v>
      </c>
      <c r="B1060" s="5" t="s">
        <v>26</v>
      </c>
      <c r="C1060" s="5" t="s">
        <v>43</v>
      </c>
      <c r="D1060" s="5" t="s">
        <v>3658</v>
      </c>
      <c r="E1060" s="5" t="s">
        <v>4380</v>
      </c>
      <c r="F1060" s="7">
        <v>45196</v>
      </c>
      <c r="G1060" s="7">
        <v>45199</v>
      </c>
      <c r="H1060" s="5">
        <v>2</v>
      </c>
      <c r="I1060" s="5">
        <v>3</v>
      </c>
      <c r="J1060" s="5">
        <v>6</v>
      </c>
      <c r="K1060" s="5" t="s">
        <v>30</v>
      </c>
      <c r="L1060" s="5">
        <v>-2868.24</v>
      </c>
      <c r="M1060" s="5">
        <v>-2868.24</v>
      </c>
      <c r="N1060" s="5" t="s">
        <v>4381</v>
      </c>
      <c r="O1060" s="5" t="s">
        <v>4286</v>
      </c>
      <c r="P1060" s="5" t="s">
        <v>33</v>
      </c>
      <c r="Q1060" s="5">
        <v>0</v>
      </c>
      <c r="R1060" s="8">
        <v>45147.0000115741</v>
      </c>
      <c r="S1060" s="7">
        <v>45202</v>
      </c>
      <c r="T1060" s="5" t="s">
        <v>34</v>
      </c>
      <c r="U1060" s="5">
        <v>-2868.24</v>
      </c>
      <c r="V1060" s="5">
        <v>0</v>
      </c>
      <c r="W1060" s="5">
        <v>0</v>
      </c>
      <c r="X1060" s="5" t="s">
        <v>4382</v>
      </c>
      <c r="Y1060" s="5" t="s">
        <v>42</v>
      </c>
    </row>
    <row r="1061" s="5" customFormat="1" spans="1:25">
      <c r="A1061" s="5" t="s">
        <v>4545</v>
      </c>
      <c r="B1061" s="5" t="s">
        <v>26</v>
      </c>
      <c r="C1061" s="5" t="s">
        <v>27</v>
      </c>
      <c r="D1061" s="5" t="s">
        <v>1055</v>
      </c>
      <c r="E1061" s="5" t="s">
        <v>4546</v>
      </c>
      <c r="F1061" s="7">
        <v>45197</v>
      </c>
      <c r="G1061" s="7">
        <v>45199</v>
      </c>
      <c r="H1061" s="5">
        <v>1</v>
      </c>
      <c r="I1061" s="5">
        <v>2</v>
      </c>
      <c r="J1061" s="5">
        <v>2</v>
      </c>
      <c r="K1061" s="5" t="s">
        <v>30</v>
      </c>
      <c r="L1061" s="5">
        <v>2085.74</v>
      </c>
      <c r="M1061" s="5">
        <v>2085.74</v>
      </c>
      <c r="N1061" s="5" t="s">
        <v>4547</v>
      </c>
      <c r="O1061" s="5" t="s">
        <v>4286</v>
      </c>
      <c r="P1061" s="5" t="s">
        <v>33</v>
      </c>
      <c r="Q1061" s="5">
        <v>0</v>
      </c>
      <c r="R1061" s="8">
        <v>45170</v>
      </c>
      <c r="S1061" s="7">
        <v>45202</v>
      </c>
      <c r="T1061" s="5" t="s">
        <v>34</v>
      </c>
      <c r="U1061" s="5">
        <v>2085.74</v>
      </c>
      <c r="V1061" s="5">
        <v>0</v>
      </c>
      <c r="W1061" s="5">
        <v>0</v>
      </c>
      <c r="X1061" s="5" t="s">
        <v>4548</v>
      </c>
      <c r="Y1061" s="5" t="s">
        <v>1058</v>
      </c>
    </row>
    <row r="1062" s="5" customFormat="1" spans="1:25">
      <c r="A1062" s="5" t="s">
        <v>4549</v>
      </c>
      <c r="B1062" s="5" t="s">
        <v>26</v>
      </c>
      <c r="C1062" s="5" t="s">
        <v>27</v>
      </c>
      <c r="D1062" s="5" t="s">
        <v>501</v>
      </c>
      <c r="E1062" s="5" t="s">
        <v>1259</v>
      </c>
      <c r="F1062" s="7">
        <v>45198</v>
      </c>
      <c r="G1062" s="7">
        <v>45199</v>
      </c>
      <c r="H1062" s="5">
        <v>1</v>
      </c>
      <c r="I1062" s="5">
        <v>1</v>
      </c>
      <c r="J1062" s="5">
        <v>1</v>
      </c>
      <c r="K1062" s="5" t="s">
        <v>30</v>
      </c>
      <c r="L1062" s="5">
        <v>360.76</v>
      </c>
      <c r="M1062" s="5">
        <v>360.76</v>
      </c>
      <c r="N1062" s="5" t="s">
        <v>4550</v>
      </c>
      <c r="O1062" s="5" t="s">
        <v>4286</v>
      </c>
      <c r="P1062" s="5" t="s">
        <v>33</v>
      </c>
      <c r="Q1062" s="5">
        <v>0</v>
      </c>
      <c r="R1062" s="8">
        <v>45171</v>
      </c>
      <c r="S1062" s="7">
        <v>45202</v>
      </c>
      <c r="T1062" s="5" t="s">
        <v>34</v>
      </c>
      <c r="U1062" s="5">
        <v>360.76</v>
      </c>
      <c r="V1062" s="5">
        <v>0</v>
      </c>
      <c r="W1062" s="5">
        <v>0</v>
      </c>
      <c r="X1062" s="5" t="s">
        <v>4551</v>
      </c>
      <c r="Y1062" s="5" t="s">
        <v>4552</v>
      </c>
    </row>
    <row r="1063" s="5" customFormat="1" spans="1:25">
      <c r="A1063" s="5" t="s">
        <v>4553</v>
      </c>
      <c r="B1063" s="5" t="s">
        <v>26</v>
      </c>
      <c r="C1063" s="5" t="s">
        <v>27</v>
      </c>
      <c r="D1063" s="5" t="s">
        <v>2739</v>
      </c>
      <c r="E1063" s="5" t="s">
        <v>4554</v>
      </c>
      <c r="F1063" s="7">
        <v>45196</v>
      </c>
      <c r="G1063" s="7">
        <v>45199</v>
      </c>
      <c r="H1063" s="5">
        <v>1</v>
      </c>
      <c r="I1063" s="5">
        <v>3</v>
      </c>
      <c r="J1063" s="5">
        <v>3</v>
      </c>
      <c r="K1063" s="5" t="s">
        <v>30</v>
      </c>
      <c r="L1063" s="5">
        <v>1498.53</v>
      </c>
      <c r="M1063" s="5">
        <v>1498.53</v>
      </c>
      <c r="N1063" s="5" t="s">
        <v>4555</v>
      </c>
      <c r="O1063" s="5" t="s">
        <v>4286</v>
      </c>
      <c r="P1063" s="5" t="s">
        <v>33</v>
      </c>
      <c r="Q1063" s="5">
        <v>0</v>
      </c>
      <c r="R1063" s="8">
        <v>45171</v>
      </c>
      <c r="S1063" s="7">
        <v>45202</v>
      </c>
      <c r="T1063" s="5" t="s">
        <v>34</v>
      </c>
      <c r="U1063" s="5">
        <v>1498.53</v>
      </c>
      <c r="V1063" s="5">
        <v>0</v>
      </c>
      <c r="W1063" s="5">
        <v>0</v>
      </c>
      <c r="X1063" s="5" t="s">
        <v>4556</v>
      </c>
      <c r="Y1063" s="5" t="s">
        <v>42</v>
      </c>
    </row>
    <row r="1064" s="5" customFormat="1" spans="1:25">
      <c r="A1064" s="5" t="s">
        <v>4557</v>
      </c>
      <c r="B1064" s="5" t="s">
        <v>26</v>
      </c>
      <c r="C1064" s="5" t="s">
        <v>27</v>
      </c>
      <c r="D1064" s="5" t="s">
        <v>1279</v>
      </c>
      <c r="E1064" s="5" t="s">
        <v>199</v>
      </c>
      <c r="F1064" s="7">
        <v>45196</v>
      </c>
      <c r="G1064" s="7">
        <v>45199</v>
      </c>
      <c r="H1064" s="5">
        <v>1</v>
      </c>
      <c r="I1064" s="5">
        <v>3</v>
      </c>
      <c r="J1064" s="5">
        <v>3</v>
      </c>
      <c r="K1064" s="5" t="s">
        <v>30</v>
      </c>
      <c r="L1064" s="5">
        <v>4493.67</v>
      </c>
      <c r="M1064" s="5">
        <v>4493.67</v>
      </c>
      <c r="N1064" s="5" t="s">
        <v>4558</v>
      </c>
      <c r="O1064" s="5" t="s">
        <v>4286</v>
      </c>
      <c r="P1064" s="5" t="s">
        <v>33</v>
      </c>
      <c r="Q1064" s="5">
        <v>0</v>
      </c>
      <c r="R1064" s="8">
        <v>45171</v>
      </c>
      <c r="S1064" s="7">
        <v>45202</v>
      </c>
      <c r="T1064" s="5" t="s">
        <v>34</v>
      </c>
      <c r="U1064" s="5">
        <v>4493.67</v>
      </c>
      <c r="V1064" s="5">
        <v>0</v>
      </c>
      <c r="W1064" s="5">
        <v>0</v>
      </c>
      <c r="X1064" s="5" t="s">
        <v>4559</v>
      </c>
      <c r="Y1064" s="5" t="s">
        <v>4560</v>
      </c>
    </row>
    <row r="1065" s="5" customFormat="1" spans="1:25">
      <c r="A1065" s="5" t="s">
        <v>4561</v>
      </c>
      <c r="B1065" s="5" t="s">
        <v>26</v>
      </c>
      <c r="C1065" s="5" t="s">
        <v>27</v>
      </c>
      <c r="D1065" s="5" t="s">
        <v>4562</v>
      </c>
      <c r="E1065" s="5" t="s">
        <v>4563</v>
      </c>
      <c r="F1065" s="7">
        <v>45194</v>
      </c>
      <c r="G1065" s="7">
        <v>45199</v>
      </c>
      <c r="H1065" s="5">
        <v>1</v>
      </c>
      <c r="I1065" s="5">
        <v>5</v>
      </c>
      <c r="J1065" s="5">
        <v>5</v>
      </c>
      <c r="K1065" s="5" t="s">
        <v>30</v>
      </c>
      <c r="L1065" s="5">
        <v>3040.9</v>
      </c>
      <c r="M1065" s="5">
        <v>3040.9</v>
      </c>
      <c r="N1065" s="5" t="s">
        <v>4564</v>
      </c>
      <c r="O1065" s="5" t="s">
        <v>4286</v>
      </c>
      <c r="P1065" s="5" t="s">
        <v>33</v>
      </c>
      <c r="Q1065" s="5">
        <v>0</v>
      </c>
      <c r="R1065" s="8">
        <v>45172.0000115741</v>
      </c>
      <c r="S1065" s="7">
        <v>45202</v>
      </c>
      <c r="T1065" s="5" t="s">
        <v>34</v>
      </c>
      <c r="U1065" s="5">
        <v>3040.9</v>
      </c>
      <c r="V1065" s="5">
        <v>0</v>
      </c>
      <c r="W1065" s="5">
        <v>0</v>
      </c>
      <c r="X1065" s="5" t="s">
        <v>4565</v>
      </c>
      <c r="Y1065" s="5" t="s">
        <v>4566</v>
      </c>
    </row>
    <row r="1066" s="5" customFormat="1" spans="1:25">
      <c r="A1066" s="5" t="s">
        <v>4567</v>
      </c>
      <c r="B1066" s="5" t="s">
        <v>26</v>
      </c>
      <c r="C1066" s="5" t="s">
        <v>27</v>
      </c>
      <c r="D1066" s="5" t="s">
        <v>311</v>
      </c>
      <c r="E1066" s="5" t="s">
        <v>2233</v>
      </c>
      <c r="F1066" s="7">
        <v>45195</v>
      </c>
      <c r="G1066" s="7">
        <v>45199</v>
      </c>
      <c r="H1066" s="5">
        <v>1</v>
      </c>
      <c r="I1066" s="5">
        <v>4</v>
      </c>
      <c r="J1066" s="5">
        <v>4</v>
      </c>
      <c r="K1066" s="5" t="s">
        <v>30</v>
      </c>
      <c r="L1066" s="5">
        <v>2489.64</v>
      </c>
      <c r="M1066" s="5">
        <v>2489.64</v>
      </c>
      <c r="N1066" s="5" t="s">
        <v>4568</v>
      </c>
      <c r="O1066" s="5" t="s">
        <v>4286</v>
      </c>
      <c r="P1066" s="5" t="s">
        <v>33</v>
      </c>
      <c r="Q1066" s="5">
        <v>0</v>
      </c>
      <c r="R1066" s="8">
        <v>45172</v>
      </c>
      <c r="S1066" s="7">
        <v>45202</v>
      </c>
      <c r="T1066" s="5" t="s">
        <v>34</v>
      </c>
      <c r="U1066" s="5">
        <v>2489.64</v>
      </c>
      <c r="V1066" s="5">
        <v>0</v>
      </c>
      <c r="W1066" s="5">
        <v>0</v>
      </c>
      <c r="X1066" s="5" t="s">
        <v>4569</v>
      </c>
      <c r="Y1066" s="5" t="s">
        <v>4570</v>
      </c>
    </row>
    <row r="1067" s="5" customFormat="1" spans="1:25">
      <c r="A1067" s="5" t="s">
        <v>4571</v>
      </c>
      <c r="B1067" s="5" t="s">
        <v>26</v>
      </c>
      <c r="C1067" s="5" t="s">
        <v>27</v>
      </c>
      <c r="D1067" s="5" t="s">
        <v>4572</v>
      </c>
      <c r="E1067" s="5" t="s">
        <v>4573</v>
      </c>
      <c r="F1067" s="7">
        <v>45198</v>
      </c>
      <c r="G1067" s="7">
        <v>45199</v>
      </c>
      <c r="H1067" s="5">
        <v>1</v>
      </c>
      <c r="I1067" s="5">
        <v>1</v>
      </c>
      <c r="J1067" s="5">
        <v>1</v>
      </c>
      <c r="K1067" s="5" t="s">
        <v>30</v>
      </c>
      <c r="L1067" s="5">
        <v>1037.17</v>
      </c>
      <c r="M1067" s="5">
        <v>1037.17</v>
      </c>
      <c r="N1067" s="5" t="s">
        <v>4574</v>
      </c>
      <c r="O1067" s="5" t="s">
        <v>4286</v>
      </c>
      <c r="P1067" s="5" t="s">
        <v>33</v>
      </c>
      <c r="Q1067" s="5">
        <v>0</v>
      </c>
      <c r="R1067" s="8">
        <v>45172</v>
      </c>
      <c r="S1067" s="7">
        <v>45202</v>
      </c>
      <c r="T1067" s="5" t="s">
        <v>34</v>
      </c>
      <c r="U1067" s="5">
        <v>1037.17</v>
      </c>
      <c r="V1067" s="5">
        <v>0</v>
      </c>
      <c r="W1067" s="5">
        <v>0</v>
      </c>
      <c r="X1067" s="5" t="s">
        <v>4575</v>
      </c>
      <c r="Y1067" s="5" t="s">
        <v>42</v>
      </c>
    </row>
    <row r="1068" s="5" customFormat="1" spans="1:25">
      <c r="A1068" s="5" t="s">
        <v>4576</v>
      </c>
      <c r="B1068" s="5" t="s">
        <v>26</v>
      </c>
      <c r="C1068" s="5" t="s">
        <v>27</v>
      </c>
      <c r="D1068" s="5" t="s">
        <v>4577</v>
      </c>
      <c r="E1068" s="5" t="s">
        <v>4578</v>
      </c>
      <c r="F1068" s="7">
        <v>45197</v>
      </c>
      <c r="G1068" s="7">
        <v>45199</v>
      </c>
      <c r="H1068" s="5">
        <v>1</v>
      </c>
      <c r="I1068" s="5">
        <v>2</v>
      </c>
      <c r="J1068" s="5">
        <v>2</v>
      </c>
      <c r="K1068" s="5" t="s">
        <v>30</v>
      </c>
      <c r="L1068" s="5">
        <v>1649.98</v>
      </c>
      <c r="M1068" s="5">
        <v>1649.98</v>
      </c>
      <c r="N1068" s="5" t="s">
        <v>4579</v>
      </c>
      <c r="O1068" s="5" t="s">
        <v>4286</v>
      </c>
      <c r="P1068" s="5" t="s">
        <v>33</v>
      </c>
      <c r="Q1068" s="5">
        <v>0</v>
      </c>
      <c r="R1068" s="8">
        <v>45172</v>
      </c>
      <c r="S1068" s="7">
        <v>45202</v>
      </c>
      <c r="T1068" s="5" t="s">
        <v>34</v>
      </c>
      <c r="U1068" s="5">
        <v>1649.98</v>
      </c>
      <c r="V1068" s="5">
        <v>0</v>
      </c>
      <c r="W1068" s="5">
        <v>0</v>
      </c>
      <c r="X1068" s="5" t="s">
        <v>4580</v>
      </c>
      <c r="Y1068" s="5" t="s">
        <v>4581</v>
      </c>
    </row>
    <row r="1069" s="5" customFormat="1" spans="1:25">
      <c r="A1069" s="5" t="s">
        <v>4524</v>
      </c>
      <c r="B1069" s="5" t="s">
        <v>26</v>
      </c>
      <c r="C1069" s="5" t="s">
        <v>43</v>
      </c>
      <c r="D1069" s="5" t="s">
        <v>4525</v>
      </c>
      <c r="E1069" s="5" t="s">
        <v>4526</v>
      </c>
      <c r="F1069" s="7">
        <v>45195</v>
      </c>
      <c r="G1069" s="7">
        <v>45199</v>
      </c>
      <c r="H1069" s="5">
        <v>1</v>
      </c>
      <c r="I1069" s="5">
        <v>4</v>
      </c>
      <c r="J1069" s="5">
        <v>4</v>
      </c>
      <c r="K1069" s="5" t="s">
        <v>30</v>
      </c>
      <c r="L1069" s="5">
        <v>-3385.48</v>
      </c>
      <c r="M1069" s="5">
        <v>-3385.48</v>
      </c>
      <c r="N1069" s="5" t="s">
        <v>4527</v>
      </c>
      <c r="O1069" s="5" t="s">
        <v>4286</v>
      </c>
      <c r="P1069" s="5" t="s">
        <v>33</v>
      </c>
      <c r="Q1069" s="5">
        <v>0</v>
      </c>
      <c r="R1069" s="8">
        <v>45168</v>
      </c>
      <c r="S1069" s="7">
        <v>45202</v>
      </c>
      <c r="T1069" s="5" t="s">
        <v>34</v>
      </c>
      <c r="U1069" s="5">
        <v>-3385.48</v>
      </c>
      <c r="V1069" s="5">
        <v>0</v>
      </c>
      <c r="W1069" s="5">
        <v>0</v>
      </c>
      <c r="X1069" s="5" t="s">
        <v>4528</v>
      </c>
      <c r="Y1069" s="5" t="s">
        <v>42</v>
      </c>
    </row>
    <row r="1070" s="5" customFormat="1" spans="1:25">
      <c r="A1070" s="5" t="s">
        <v>4582</v>
      </c>
      <c r="B1070" s="5" t="s">
        <v>26</v>
      </c>
      <c r="C1070" s="5" t="s">
        <v>27</v>
      </c>
      <c r="D1070" s="5" t="s">
        <v>1611</v>
      </c>
      <c r="E1070" s="5" t="s">
        <v>1612</v>
      </c>
      <c r="F1070" s="7">
        <v>45198</v>
      </c>
      <c r="G1070" s="7">
        <v>45199</v>
      </c>
      <c r="H1070" s="5">
        <v>1</v>
      </c>
      <c r="I1070" s="5">
        <v>1</v>
      </c>
      <c r="J1070" s="5">
        <v>1</v>
      </c>
      <c r="K1070" s="5" t="s">
        <v>30</v>
      </c>
      <c r="L1070" s="5">
        <v>328.36</v>
      </c>
      <c r="M1070" s="5">
        <v>328.36</v>
      </c>
      <c r="N1070" s="5" t="s">
        <v>4583</v>
      </c>
      <c r="O1070" s="5" t="s">
        <v>4286</v>
      </c>
      <c r="P1070" s="5" t="s">
        <v>33</v>
      </c>
      <c r="Q1070" s="5">
        <v>0</v>
      </c>
      <c r="R1070" s="8">
        <v>45172.0000115741</v>
      </c>
      <c r="S1070" s="7">
        <v>45202</v>
      </c>
      <c r="T1070" s="5" t="s">
        <v>34</v>
      </c>
      <c r="U1070" s="5">
        <v>328.36</v>
      </c>
      <c r="V1070" s="5">
        <v>0</v>
      </c>
      <c r="W1070" s="5">
        <v>0</v>
      </c>
      <c r="X1070" s="5" t="s">
        <v>4584</v>
      </c>
      <c r="Y1070" s="5" t="s">
        <v>4585</v>
      </c>
    </row>
    <row r="1071" s="5" customFormat="1" spans="1:25">
      <c r="A1071" s="5" t="s">
        <v>4586</v>
      </c>
      <c r="B1071" s="5" t="s">
        <v>26</v>
      </c>
      <c r="C1071" s="5" t="s">
        <v>27</v>
      </c>
      <c r="D1071" s="5" t="s">
        <v>4587</v>
      </c>
      <c r="E1071" s="5" t="s">
        <v>4588</v>
      </c>
      <c r="F1071" s="7">
        <v>45194</v>
      </c>
      <c r="G1071" s="7">
        <v>45199</v>
      </c>
      <c r="H1071" s="5">
        <v>1</v>
      </c>
      <c r="I1071" s="5">
        <v>5</v>
      </c>
      <c r="J1071" s="5">
        <v>5</v>
      </c>
      <c r="K1071" s="5" t="s">
        <v>30</v>
      </c>
      <c r="L1071" s="5">
        <v>12956.9</v>
      </c>
      <c r="M1071" s="5">
        <v>12956.9</v>
      </c>
      <c r="N1071" s="5" t="s">
        <v>4589</v>
      </c>
      <c r="O1071" s="5" t="s">
        <v>4286</v>
      </c>
      <c r="P1071" s="5" t="s">
        <v>33</v>
      </c>
      <c r="Q1071" s="5">
        <v>0</v>
      </c>
      <c r="R1071" s="8">
        <v>45173</v>
      </c>
      <c r="S1071" s="7">
        <v>45202</v>
      </c>
      <c r="T1071" s="5" t="s">
        <v>34</v>
      </c>
      <c r="U1071" s="5">
        <v>12956.9</v>
      </c>
      <c r="V1071" s="5">
        <v>0</v>
      </c>
      <c r="W1071" s="5">
        <v>0</v>
      </c>
      <c r="X1071" s="5" t="s">
        <v>4590</v>
      </c>
      <c r="Y1071" s="5" t="s">
        <v>4591</v>
      </c>
    </row>
    <row r="1072" s="5" customFormat="1" spans="1:25">
      <c r="A1072" s="5" t="s">
        <v>4592</v>
      </c>
      <c r="B1072" s="5" t="s">
        <v>26</v>
      </c>
      <c r="C1072" s="5" t="s">
        <v>27</v>
      </c>
      <c r="D1072" s="5" t="s">
        <v>4593</v>
      </c>
      <c r="E1072" s="5" t="s">
        <v>4594</v>
      </c>
      <c r="F1072" s="7">
        <v>45198</v>
      </c>
      <c r="G1072" s="7">
        <v>45199</v>
      </c>
      <c r="H1072" s="5">
        <v>1</v>
      </c>
      <c r="I1072" s="5">
        <v>1</v>
      </c>
      <c r="J1072" s="5">
        <v>1</v>
      </c>
      <c r="K1072" s="5" t="s">
        <v>30</v>
      </c>
      <c r="L1072" s="5">
        <v>3187.91</v>
      </c>
      <c r="M1072" s="5">
        <v>3187.91</v>
      </c>
      <c r="N1072" s="5" t="s">
        <v>4595</v>
      </c>
      <c r="O1072" s="5" t="s">
        <v>4286</v>
      </c>
      <c r="P1072" s="5" t="s">
        <v>33</v>
      </c>
      <c r="Q1072" s="5">
        <v>0</v>
      </c>
      <c r="R1072" s="8">
        <v>45173.0000115741</v>
      </c>
      <c r="S1072" s="7">
        <v>45202</v>
      </c>
      <c r="T1072" s="5" t="s">
        <v>34</v>
      </c>
      <c r="U1072" s="5">
        <v>3187.91</v>
      </c>
      <c r="V1072" s="5">
        <v>0</v>
      </c>
      <c r="W1072" s="5">
        <v>0</v>
      </c>
      <c r="X1072" s="5" t="s">
        <v>4596</v>
      </c>
      <c r="Y1072" s="5" t="s">
        <v>42</v>
      </c>
    </row>
    <row r="1073" s="5" customFormat="1" spans="1:25">
      <c r="A1073" s="5" t="s">
        <v>4597</v>
      </c>
      <c r="B1073" s="5" t="s">
        <v>26</v>
      </c>
      <c r="C1073" s="5" t="s">
        <v>27</v>
      </c>
      <c r="D1073" s="5" t="s">
        <v>4061</v>
      </c>
      <c r="E1073" s="5" t="s">
        <v>4598</v>
      </c>
      <c r="F1073" s="7">
        <v>45193</v>
      </c>
      <c r="G1073" s="7">
        <v>45199</v>
      </c>
      <c r="H1073" s="5">
        <v>1</v>
      </c>
      <c r="I1073" s="5">
        <v>6</v>
      </c>
      <c r="J1073" s="5">
        <v>6</v>
      </c>
      <c r="K1073" s="5" t="s">
        <v>30</v>
      </c>
      <c r="L1073" s="5">
        <v>22746.22</v>
      </c>
      <c r="M1073" s="5">
        <v>22746.22</v>
      </c>
      <c r="N1073" s="5" t="s">
        <v>4599</v>
      </c>
      <c r="O1073" s="5" t="s">
        <v>4286</v>
      </c>
      <c r="P1073" s="5" t="s">
        <v>33</v>
      </c>
      <c r="Q1073" s="5">
        <v>0</v>
      </c>
      <c r="R1073" s="8">
        <v>45173</v>
      </c>
      <c r="S1073" s="7">
        <v>45202</v>
      </c>
      <c r="T1073" s="5" t="s">
        <v>34</v>
      </c>
      <c r="U1073" s="5">
        <v>22746.22</v>
      </c>
      <c r="V1073" s="5">
        <v>0</v>
      </c>
      <c r="W1073" s="5">
        <v>0</v>
      </c>
      <c r="X1073" s="5" t="s">
        <v>4600</v>
      </c>
      <c r="Y1073" s="5" t="s">
        <v>4601</v>
      </c>
    </row>
    <row r="1074" s="5" customFormat="1" spans="1:27">
      <c r="A1074" s="5" t="s">
        <v>4602</v>
      </c>
      <c r="B1074" s="5" t="s">
        <v>26</v>
      </c>
      <c r="C1074" s="5" t="s">
        <v>27</v>
      </c>
      <c r="D1074" s="5" t="s">
        <v>4603</v>
      </c>
      <c r="E1074" s="5" t="s">
        <v>4604</v>
      </c>
      <c r="F1074" s="7">
        <v>45198</v>
      </c>
      <c r="G1074" s="7">
        <v>45199</v>
      </c>
      <c r="H1074" s="5">
        <v>3</v>
      </c>
      <c r="I1074" s="5">
        <v>1</v>
      </c>
      <c r="J1074" s="5">
        <v>3</v>
      </c>
      <c r="K1074" s="5" t="s">
        <v>30</v>
      </c>
      <c r="L1074" s="5">
        <v>1528.62</v>
      </c>
      <c r="M1074" s="5">
        <v>1528.62</v>
      </c>
      <c r="N1074" s="5" t="s">
        <v>4605</v>
      </c>
      <c r="O1074" s="5" t="s">
        <v>4286</v>
      </c>
      <c r="P1074" s="5" t="s">
        <v>33</v>
      </c>
      <c r="Q1074" s="5">
        <v>0</v>
      </c>
      <c r="R1074" s="8">
        <v>45173.0000115741</v>
      </c>
      <c r="S1074" s="7">
        <v>45202</v>
      </c>
      <c r="T1074" s="5" t="s">
        <v>34</v>
      </c>
      <c r="U1074" s="5">
        <v>1528.62</v>
      </c>
      <c r="V1074" s="5">
        <v>0</v>
      </c>
      <c r="W1074" s="5">
        <v>0</v>
      </c>
      <c r="X1074" s="5" t="s">
        <v>4606</v>
      </c>
      <c r="Y1074" s="5">
        <v>247574</v>
      </c>
      <c r="Z1074" s="5">
        <v>247575</v>
      </c>
      <c r="AA1074" s="5" t="s">
        <v>4607</v>
      </c>
    </row>
    <row r="1075" s="5" customFormat="1" spans="1:25">
      <c r="A1075" s="5" t="s">
        <v>4608</v>
      </c>
      <c r="B1075" s="5" t="s">
        <v>26</v>
      </c>
      <c r="C1075" s="5" t="s">
        <v>27</v>
      </c>
      <c r="D1075" s="5" t="s">
        <v>4609</v>
      </c>
      <c r="E1075" s="5" t="s">
        <v>4610</v>
      </c>
      <c r="F1075" s="7">
        <v>45197</v>
      </c>
      <c r="G1075" s="7">
        <v>45199</v>
      </c>
      <c r="H1075" s="5">
        <v>1</v>
      </c>
      <c r="I1075" s="5">
        <v>2</v>
      </c>
      <c r="J1075" s="5">
        <v>2</v>
      </c>
      <c r="K1075" s="5" t="s">
        <v>30</v>
      </c>
      <c r="L1075" s="5">
        <v>4528.56</v>
      </c>
      <c r="M1075" s="5">
        <v>4528.56</v>
      </c>
      <c r="N1075" s="5" t="s">
        <v>4611</v>
      </c>
      <c r="O1075" s="5" t="s">
        <v>4286</v>
      </c>
      <c r="P1075" s="5" t="s">
        <v>33</v>
      </c>
      <c r="Q1075" s="5">
        <v>0</v>
      </c>
      <c r="R1075" s="8">
        <v>45174</v>
      </c>
      <c r="S1075" s="7">
        <v>45202</v>
      </c>
      <c r="T1075" s="5" t="s">
        <v>34</v>
      </c>
      <c r="U1075" s="5">
        <v>4528.56</v>
      </c>
      <c r="V1075" s="5">
        <v>0</v>
      </c>
      <c r="W1075" s="5">
        <v>0</v>
      </c>
      <c r="X1075" s="5" t="s">
        <v>4612</v>
      </c>
      <c r="Y1075" s="5" t="s">
        <v>4613</v>
      </c>
    </row>
    <row r="1076" s="5" customFormat="1" spans="1:25">
      <c r="A1076" s="5" t="s">
        <v>4553</v>
      </c>
      <c r="B1076" s="5" t="s">
        <v>26</v>
      </c>
      <c r="C1076" s="5" t="s">
        <v>43</v>
      </c>
      <c r="D1076" s="5" t="s">
        <v>2739</v>
      </c>
      <c r="E1076" s="5" t="s">
        <v>4554</v>
      </c>
      <c r="F1076" s="7">
        <v>45196</v>
      </c>
      <c r="G1076" s="7">
        <v>45199</v>
      </c>
      <c r="H1076" s="5">
        <v>1</v>
      </c>
      <c r="I1076" s="5">
        <v>3</v>
      </c>
      <c r="J1076" s="5">
        <v>3</v>
      </c>
      <c r="K1076" s="5" t="s">
        <v>30</v>
      </c>
      <c r="L1076" s="5">
        <v>-1498.53</v>
      </c>
      <c r="M1076" s="5">
        <v>-1498.53</v>
      </c>
      <c r="N1076" s="5" t="s">
        <v>4555</v>
      </c>
      <c r="O1076" s="5" t="s">
        <v>4286</v>
      </c>
      <c r="P1076" s="5" t="s">
        <v>33</v>
      </c>
      <c r="Q1076" s="5">
        <v>0</v>
      </c>
      <c r="R1076" s="8">
        <v>45171</v>
      </c>
      <c r="S1076" s="7">
        <v>45202</v>
      </c>
      <c r="T1076" s="5" t="s">
        <v>34</v>
      </c>
      <c r="U1076" s="5">
        <v>-1498.53</v>
      </c>
      <c r="V1076" s="5">
        <v>0</v>
      </c>
      <c r="W1076" s="5">
        <v>0</v>
      </c>
      <c r="X1076" s="5" t="s">
        <v>4556</v>
      </c>
      <c r="Y1076" s="5" t="s">
        <v>42</v>
      </c>
    </row>
    <row r="1077" s="5" customFormat="1" spans="1:25">
      <c r="A1077" s="5" t="s">
        <v>4614</v>
      </c>
      <c r="B1077" s="5" t="s">
        <v>26</v>
      </c>
      <c r="C1077" s="5" t="s">
        <v>27</v>
      </c>
      <c r="D1077" s="5" t="s">
        <v>4615</v>
      </c>
      <c r="E1077" s="5" t="s">
        <v>4616</v>
      </c>
      <c r="F1077" s="7">
        <v>45196</v>
      </c>
      <c r="G1077" s="7">
        <v>45199</v>
      </c>
      <c r="H1077" s="5">
        <v>1</v>
      </c>
      <c r="I1077" s="5">
        <v>3</v>
      </c>
      <c r="J1077" s="5">
        <v>3</v>
      </c>
      <c r="K1077" s="5" t="s">
        <v>30</v>
      </c>
      <c r="L1077" s="5">
        <v>6770.76</v>
      </c>
      <c r="M1077" s="5">
        <v>6770.76</v>
      </c>
      <c r="N1077" s="5" t="s">
        <v>4617</v>
      </c>
      <c r="O1077" s="5" t="s">
        <v>4286</v>
      </c>
      <c r="P1077" s="5" t="s">
        <v>33</v>
      </c>
      <c r="Q1077" s="5">
        <v>0</v>
      </c>
      <c r="R1077" s="8">
        <v>45174</v>
      </c>
      <c r="S1077" s="7">
        <v>45202</v>
      </c>
      <c r="T1077" s="5" t="s">
        <v>34</v>
      </c>
      <c r="U1077" s="5">
        <v>6770.76</v>
      </c>
      <c r="V1077" s="5">
        <v>0</v>
      </c>
      <c r="W1077" s="5">
        <v>0</v>
      </c>
      <c r="X1077" s="5" t="s">
        <v>4618</v>
      </c>
      <c r="Y1077" s="5" t="s">
        <v>4619</v>
      </c>
    </row>
    <row r="1078" s="5" customFormat="1" spans="1:25">
      <c r="A1078" s="5" t="s">
        <v>4620</v>
      </c>
      <c r="B1078" s="5" t="s">
        <v>26</v>
      </c>
      <c r="C1078" s="5" t="s">
        <v>27</v>
      </c>
      <c r="D1078" s="5" t="s">
        <v>1570</v>
      </c>
      <c r="E1078" s="5" t="s">
        <v>4621</v>
      </c>
      <c r="F1078" s="7">
        <v>45198</v>
      </c>
      <c r="G1078" s="7">
        <v>45199</v>
      </c>
      <c r="H1078" s="5">
        <v>1</v>
      </c>
      <c r="I1078" s="5">
        <v>1</v>
      </c>
      <c r="J1078" s="5">
        <v>1</v>
      </c>
      <c r="K1078" s="5" t="s">
        <v>30</v>
      </c>
      <c r="L1078" s="5">
        <v>502.66</v>
      </c>
      <c r="M1078" s="5">
        <v>502.66</v>
      </c>
      <c r="N1078" s="5" t="s">
        <v>4622</v>
      </c>
      <c r="O1078" s="5" t="s">
        <v>4286</v>
      </c>
      <c r="P1078" s="5" t="s">
        <v>33</v>
      </c>
      <c r="Q1078" s="5">
        <v>0</v>
      </c>
      <c r="R1078" s="8">
        <v>45174.0000115741</v>
      </c>
      <c r="S1078" s="7">
        <v>45202</v>
      </c>
      <c r="T1078" s="5" t="s">
        <v>34</v>
      </c>
      <c r="U1078" s="5">
        <v>502.66</v>
      </c>
      <c r="V1078" s="5">
        <v>0</v>
      </c>
      <c r="W1078" s="5">
        <v>0</v>
      </c>
      <c r="X1078" s="5" t="s">
        <v>4623</v>
      </c>
      <c r="Y1078" s="5" t="s">
        <v>1422</v>
      </c>
    </row>
    <row r="1079" s="5" customFormat="1" spans="1:25">
      <c r="A1079" s="5" t="s">
        <v>4624</v>
      </c>
      <c r="B1079" s="5" t="s">
        <v>26</v>
      </c>
      <c r="C1079" s="5" t="s">
        <v>27</v>
      </c>
      <c r="D1079" s="5" t="s">
        <v>4625</v>
      </c>
      <c r="E1079" s="5" t="s">
        <v>4626</v>
      </c>
      <c r="F1079" s="7">
        <v>45198</v>
      </c>
      <c r="G1079" s="7">
        <v>45199</v>
      </c>
      <c r="H1079" s="5">
        <v>1</v>
      </c>
      <c r="I1079" s="5">
        <v>1</v>
      </c>
      <c r="J1079" s="5">
        <v>1</v>
      </c>
      <c r="K1079" s="5" t="s">
        <v>30</v>
      </c>
      <c r="L1079" s="5">
        <v>153.81</v>
      </c>
      <c r="M1079" s="5">
        <v>153.81</v>
      </c>
      <c r="N1079" s="5" t="s">
        <v>4627</v>
      </c>
      <c r="O1079" s="5" t="s">
        <v>4286</v>
      </c>
      <c r="P1079" s="5" t="s">
        <v>33</v>
      </c>
      <c r="Q1079" s="5">
        <v>0</v>
      </c>
      <c r="R1079" s="8">
        <v>45175.0000115741</v>
      </c>
      <c r="S1079" s="7">
        <v>45202</v>
      </c>
      <c r="T1079" s="5" t="s">
        <v>34</v>
      </c>
      <c r="U1079" s="5">
        <v>153.81</v>
      </c>
      <c r="V1079" s="5">
        <v>0</v>
      </c>
      <c r="W1079" s="5">
        <v>0</v>
      </c>
      <c r="X1079" s="5" t="s">
        <v>4628</v>
      </c>
      <c r="Y1079" s="5" t="s">
        <v>42</v>
      </c>
    </row>
    <row r="1080" s="5" customFormat="1" spans="1:25">
      <c r="A1080" s="5" t="s">
        <v>4629</v>
      </c>
      <c r="B1080" s="5" t="s">
        <v>26</v>
      </c>
      <c r="C1080" s="5" t="s">
        <v>27</v>
      </c>
      <c r="D1080" s="5" t="s">
        <v>4630</v>
      </c>
      <c r="E1080" s="5" t="s">
        <v>199</v>
      </c>
      <c r="F1080" s="7">
        <v>45198</v>
      </c>
      <c r="G1080" s="7">
        <v>45199</v>
      </c>
      <c r="H1080" s="5">
        <v>1</v>
      </c>
      <c r="I1080" s="5">
        <v>1</v>
      </c>
      <c r="J1080" s="5">
        <v>1</v>
      </c>
      <c r="K1080" s="5" t="s">
        <v>30</v>
      </c>
      <c r="L1080" s="5">
        <v>2591.53</v>
      </c>
      <c r="M1080" s="5">
        <v>2591.53</v>
      </c>
      <c r="N1080" s="5" t="s">
        <v>3572</v>
      </c>
      <c r="O1080" s="5" t="s">
        <v>4286</v>
      </c>
      <c r="P1080" s="5" t="s">
        <v>33</v>
      </c>
      <c r="Q1080" s="5">
        <v>0</v>
      </c>
      <c r="R1080" s="8">
        <v>45175.0000115741</v>
      </c>
      <c r="S1080" s="7">
        <v>45202</v>
      </c>
      <c r="T1080" s="5" t="s">
        <v>34</v>
      </c>
      <c r="U1080" s="5">
        <v>2591.53</v>
      </c>
      <c r="V1080" s="5">
        <v>0</v>
      </c>
      <c r="W1080" s="5">
        <v>0</v>
      </c>
      <c r="X1080" s="5" t="s">
        <v>4631</v>
      </c>
      <c r="Y1080" s="5" t="s">
        <v>4632</v>
      </c>
    </row>
    <row r="1081" s="5" customFormat="1" spans="1:25">
      <c r="A1081" s="5" t="s">
        <v>4633</v>
      </c>
      <c r="B1081" s="5" t="s">
        <v>26</v>
      </c>
      <c r="C1081" s="5" t="s">
        <v>27</v>
      </c>
      <c r="D1081" s="5" t="s">
        <v>4634</v>
      </c>
      <c r="E1081" s="5" t="s">
        <v>4635</v>
      </c>
      <c r="F1081" s="7">
        <v>45198</v>
      </c>
      <c r="G1081" s="7">
        <v>45199</v>
      </c>
      <c r="H1081" s="5">
        <v>1</v>
      </c>
      <c r="I1081" s="5">
        <v>1</v>
      </c>
      <c r="J1081" s="5">
        <v>1</v>
      </c>
      <c r="K1081" s="5" t="s">
        <v>30</v>
      </c>
      <c r="L1081" s="5">
        <v>391.15</v>
      </c>
      <c r="M1081" s="5">
        <v>391.15</v>
      </c>
      <c r="N1081" s="5" t="s">
        <v>4636</v>
      </c>
      <c r="O1081" s="5" t="s">
        <v>4286</v>
      </c>
      <c r="P1081" s="5" t="s">
        <v>33</v>
      </c>
      <c r="Q1081" s="5">
        <v>0</v>
      </c>
      <c r="R1081" s="8">
        <v>45175</v>
      </c>
      <c r="S1081" s="7">
        <v>45202</v>
      </c>
      <c r="T1081" s="5" t="s">
        <v>34</v>
      </c>
      <c r="U1081" s="5">
        <v>391.15</v>
      </c>
      <c r="V1081" s="5">
        <v>0</v>
      </c>
      <c r="W1081" s="5">
        <v>0</v>
      </c>
      <c r="X1081" s="5" t="s">
        <v>4637</v>
      </c>
      <c r="Y1081" s="5" t="s">
        <v>4638</v>
      </c>
    </row>
    <row r="1082" s="5" customFormat="1" spans="1:25">
      <c r="A1082" s="5" t="s">
        <v>4624</v>
      </c>
      <c r="B1082" s="5" t="s">
        <v>26</v>
      </c>
      <c r="C1082" s="5" t="s">
        <v>43</v>
      </c>
      <c r="D1082" s="5" t="s">
        <v>4625</v>
      </c>
      <c r="E1082" s="5" t="s">
        <v>4626</v>
      </c>
      <c r="F1082" s="7">
        <v>45198</v>
      </c>
      <c r="G1082" s="7">
        <v>45199</v>
      </c>
      <c r="H1082" s="5">
        <v>1</v>
      </c>
      <c r="I1082" s="5">
        <v>1</v>
      </c>
      <c r="J1082" s="5">
        <v>1</v>
      </c>
      <c r="K1082" s="5" t="s">
        <v>30</v>
      </c>
      <c r="L1082" s="5">
        <v>-153.81</v>
      </c>
      <c r="M1082" s="5">
        <v>-153.81</v>
      </c>
      <c r="N1082" s="5" t="s">
        <v>4627</v>
      </c>
      <c r="O1082" s="5" t="s">
        <v>4286</v>
      </c>
      <c r="P1082" s="5" t="s">
        <v>33</v>
      </c>
      <c r="Q1082" s="5">
        <v>0</v>
      </c>
      <c r="R1082" s="8">
        <v>45175.0000115741</v>
      </c>
      <c r="S1082" s="7">
        <v>45202</v>
      </c>
      <c r="T1082" s="5" t="s">
        <v>34</v>
      </c>
      <c r="U1082" s="5">
        <v>-153.81</v>
      </c>
      <c r="V1082" s="5">
        <v>0</v>
      </c>
      <c r="W1082" s="5">
        <v>0</v>
      </c>
      <c r="X1082" s="5" t="s">
        <v>4628</v>
      </c>
      <c r="Y1082" s="5" t="s">
        <v>42</v>
      </c>
    </row>
    <row r="1083" s="5" customFormat="1" spans="1:25">
      <c r="A1083" s="5" t="s">
        <v>4639</v>
      </c>
      <c r="B1083" s="5" t="s">
        <v>26</v>
      </c>
      <c r="C1083" s="5" t="s">
        <v>27</v>
      </c>
      <c r="D1083" s="5" t="s">
        <v>3633</v>
      </c>
      <c r="E1083" s="5" t="s">
        <v>4640</v>
      </c>
      <c r="F1083" s="7">
        <v>45197</v>
      </c>
      <c r="G1083" s="7">
        <v>45199</v>
      </c>
      <c r="H1083" s="5">
        <v>2</v>
      </c>
      <c r="I1083" s="5">
        <v>2</v>
      </c>
      <c r="J1083" s="5">
        <v>4</v>
      </c>
      <c r="K1083" s="5" t="s">
        <v>30</v>
      </c>
      <c r="L1083" s="5">
        <v>3699.12</v>
      </c>
      <c r="M1083" s="5">
        <v>3699.12</v>
      </c>
      <c r="N1083" s="5" t="s">
        <v>4641</v>
      </c>
      <c r="O1083" s="5" t="s">
        <v>4286</v>
      </c>
      <c r="P1083" s="5" t="s">
        <v>33</v>
      </c>
      <c r="Q1083" s="5">
        <v>0</v>
      </c>
      <c r="R1083" s="8">
        <v>45175</v>
      </c>
      <c r="S1083" s="7">
        <v>45202</v>
      </c>
      <c r="T1083" s="5" t="s">
        <v>34</v>
      </c>
      <c r="U1083" s="5">
        <v>3699.12</v>
      </c>
      <c r="V1083" s="5">
        <v>0</v>
      </c>
      <c r="W1083" s="5">
        <v>0</v>
      </c>
      <c r="X1083" s="5" t="s">
        <v>4642</v>
      </c>
      <c r="Y1083" s="5" t="s">
        <v>42</v>
      </c>
    </row>
    <row r="1084" s="5" customFormat="1" spans="1:25">
      <c r="A1084" s="5" t="s">
        <v>4643</v>
      </c>
      <c r="B1084" s="5" t="s">
        <v>26</v>
      </c>
      <c r="C1084" s="5" t="s">
        <v>27</v>
      </c>
      <c r="D1084" s="5" t="s">
        <v>4644</v>
      </c>
      <c r="E1084" s="5" t="s">
        <v>294</v>
      </c>
      <c r="F1084" s="7">
        <v>45197</v>
      </c>
      <c r="G1084" s="7">
        <v>45199</v>
      </c>
      <c r="H1084" s="5">
        <v>1</v>
      </c>
      <c r="I1084" s="5">
        <v>2</v>
      </c>
      <c r="J1084" s="5">
        <v>2</v>
      </c>
      <c r="K1084" s="5" t="s">
        <v>30</v>
      </c>
      <c r="L1084" s="5">
        <v>1818.48</v>
      </c>
      <c r="M1084" s="5">
        <v>1818.48</v>
      </c>
      <c r="N1084" s="5" t="s">
        <v>4645</v>
      </c>
      <c r="O1084" s="5" t="s">
        <v>4286</v>
      </c>
      <c r="P1084" s="5" t="s">
        <v>33</v>
      </c>
      <c r="Q1084" s="5">
        <v>0</v>
      </c>
      <c r="R1084" s="8">
        <v>45175.0000115741</v>
      </c>
      <c r="S1084" s="7">
        <v>45202</v>
      </c>
      <c r="T1084" s="5" t="s">
        <v>34</v>
      </c>
      <c r="U1084" s="5">
        <v>1818.48</v>
      </c>
      <c r="V1084" s="5">
        <v>0</v>
      </c>
      <c r="W1084" s="5">
        <v>0</v>
      </c>
      <c r="X1084" s="5" t="s">
        <v>4646</v>
      </c>
      <c r="Y1084" s="5" t="s">
        <v>4647</v>
      </c>
    </row>
    <row r="1085" s="5" customFormat="1" spans="1:25">
      <c r="A1085" s="5" t="s">
        <v>4648</v>
      </c>
      <c r="B1085" s="5" t="s">
        <v>26</v>
      </c>
      <c r="C1085" s="5" t="s">
        <v>27</v>
      </c>
      <c r="D1085" s="5" t="s">
        <v>4649</v>
      </c>
      <c r="E1085" s="5" t="s">
        <v>4650</v>
      </c>
      <c r="F1085" s="7">
        <v>45198</v>
      </c>
      <c r="G1085" s="7">
        <v>45199</v>
      </c>
      <c r="H1085" s="5">
        <v>1</v>
      </c>
      <c r="I1085" s="5">
        <v>1</v>
      </c>
      <c r="J1085" s="5">
        <v>1</v>
      </c>
      <c r="K1085" s="5" t="s">
        <v>30</v>
      </c>
      <c r="L1085" s="5">
        <v>346.56</v>
      </c>
      <c r="M1085" s="5">
        <v>346.56</v>
      </c>
      <c r="N1085" s="5" t="s">
        <v>4651</v>
      </c>
      <c r="O1085" s="5" t="s">
        <v>4286</v>
      </c>
      <c r="P1085" s="5" t="s">
        <v>33</v>
      </c>
      <c r="Q1085" s="5">
        <v>0</v>
      </c>
      <c r="R1085" s="8">
        <v>45176.0000115741</v>
      </c>
      <c r="S1085" s="7">
        <v>45202</v>
      </c>
      <c r="T1085" s="5" t="s">
        <v>34</v>
      </c>
      <c r="U1085" s="5">
        <v>346.56</v>
      </c>
      <c r="V1085" s="5">
        <v>0</v>
      </c>
      <c r="W1085" s="5">
        <v>0</v>
      </c>
      <c r="X1085" s="5" t="s">
        <v>4652</v>
      </c>
      <c r="Y1085" s="5" t="s">
        <v>4653</v>
      </c>
    </row>
    <row r="1086" s="5" customFormat="1" spans="1:25">
      <c r="A1086" s="5" t="s">
        <v>4639</v>
      </c>
      <c r="B1086" s="5" t="s">
        <v>26</v>
      </c>
      <c r="C1086" s="5" t="s">
        <v>43</v>
      </c>
      <c r="D1086" s="5" t="s">
        <v>3633</v>
      </c>
      <c r="E1086" s="5" t="s">
        <v>4640</v>
      </c>
      <c r="F1086" s="7">
        <v>45197</v>
      </c>
      <c r="G1086" s="7">
        <v>45199</v>
      </c>
      <c r="H1086" s="5">
        <v>2</v>
      </c>
      <c r="I1086" s="5">
        <v>2</v>
      </c>
      <c r="J1086" s="5">
        <v>4</v>
      </c>
      <c r="K1086" s="5" t="s">
        <v>30</v>
      </c>
      <c r="L1086" s="5">
        <v>-3699.12</v>
      </c>
      <c r="M1086" s="5">
        <v>-3699.12</v>
      </c>
      <c r="N1086" s="5" t="s">
        <v>4641</v>
      </c>
      <c r="O1086" s="5" t="s">
        <v>4286</v>
      </c>
      <c r="P1086" s="5" t="s">
        <v>33</v>
      </c>
      <c r="Q1086" s="5">
        <v>0</v>
      </c>
      <c r="R1086" s="8">
        <v>45175</v>
      </c>
      <c r="S1086" s="7">
        <v>45202</v>
      </c>
      <c r="T1086" s="5" t="s">
        <v>34</v>
      </c>
      <c r="U1086" s="5">
        <v>-3699.12</v>
      </c>
      <c r="V1086" s="5">
        <v>0</v>
      </c>
      <c r="W1086" s="5">
        <v>0</v>
      </c>
      <c r="X1086" s="5" t="s">
        <v>4642</v>
      </c>
      <c r="Y1086" s="5" t="s">
        <v>42</v>
      </c>
    </row>
    <row r="1087" s="5" customFormat="1" spans="1:25">
      <c r="A1087" s="5" t="s">
        <v>4654</v>
      </c>
      <c r="B1087" s="5" t="s">
        <v>26</v>
      </c>
      <c r="C1087" s="5" t="s">
        <v>27</v>
      </c>
      <c r="D1087" s="5" t="s">
        <v>4655</v>
      </c>
      <c r="E1087" s="5" t="s">
        <v>215</v>
      </c>
      <c r="F1087" s="7">
        <v>45198</v>
      </c>
      <c r="G1087" s="7">
        <v>45199</v>
      </c>
      <c r="H1087" s="5">
        <v>1</v>
      </c>
      <c r="I1087" s="5">
        <v>1</v>
      </c>
      <c r="J1087" s="5">
        <v>1</v>
      </c>
      <c r="K1087" s="5" t="s">
        <v>30</v>
      </c>
      <c r="L1087" s="5">
        <v>328.38</v>
      </c>
      <c r="M1087" s="5">
        <v>328.38</v>
      </c>
      <c r="N1087" s="5" t="s">
        <v>4656</v>
      </c>
      <c r="O1087" s="5" t="s">
        <v>4286</v>
      </c>
      <c r="P1087" s="5" t="s">
        <v>33</v>
      </c>
      <c r="Q1087" s="5">
        <v>0</v>
      </c>
      <c r="R1087" s="8">
        <v>45176.0000115741</v>
      </c>
      <c r="S1087" s="7">
        <v>45202</v>
      </c>
      <c r="T1087" s="5" t="s">
        <v>34</v>
      </c>
      <c r="U1087" s="5">
        <v>328.38</v>
      </c>
      <c r="V1087" s="5">
        <v>0</v>
      </c>
      <c r="W1087" s="5">
        <v>0</v>
      </c>
      <c r="X1087" s="5" t="s">
        <v>4657</v>
      </c>
      <c r="Y1087" s="5" t="s">
        <v>4658</v>
      </c>
    </row>
    <row r="1088" s="5" customFormat="1" spans="1:25">
      <c r="A1088" s="5" t="s">
        <v>4659</v>
      </c>
      <c r="B1088" s="5" t="s">
        <v>26</v>
      </c>
      <c r="C1088" s="5" t="s">
        <v>27</v>
      </c>
      <c r="D1088" s="5" t="s">
        <v>3880</v>
      </c>
      <c r="E1088" s="5" t="s">
        <v>4660</v>
      </c>
      <c r="F1088" s="7">
        <v>45195</v>
      </c>
      <c r="G1088" s="7">
        <v>45199</v>
      </c>
      <c r="H1088" s="5">
        <v>1</v>
      </c>
      <c r="I1088" s="5">
        <v>4</v>
      </c>
      <c r="J1088" s="5">
        <v>4</v>
      </c>
      <c r="K1088" s="5" t="s">
        <v>30</v>
      </c>
      <c r="L1088" s="5">
        <v>3330.52</v>
      </c>
      <c r="M1088" s="5">
        <v>3330.52</v>
      </c>
      <c r="N1088" s="5" t="s">
        <v>4661</v>
      </c>
      <c r="O1088" s="5" t="s">
        <v>4286</v>
      </c>
      <c r="P1088" s="5" t="s">
        <v>33</v>
      </c>
      <c r="Q1088" s="5">
        <v>0</v>
      </c>
      <c r="R1088" s="8">
        <v>45176</v>
      </c>
      <c r="S1088" s="7">
        <v>45202</v>
      </c>
      <c r="T1088" s="5" t="s">
        <v>34</v>
      </c>
      <c r="U1088" s="5">
        <v>3330.52</v>
      </c>
      <c r="V1088" s="5">
        <v>0</v>
      </c>
      <c r="W1088" s="5">
        <v>0</v>
      </c>
      <c r="X1088" s="5" t="s">
        <v>4662</v>
      </c>
      <c r="Y1088" s="5" t="s">
        <v>4663</v>
      </c>
    </row>
    <row r="1089" s="5" customFormat="1" spans="1:25">
      <c r="A1089" s="5" t="s">
        <v>4664</v>
      </c>
      <c r="B1089" s="5" t="s">
        <v>26</v>
      </c>
      <c r="C1089" s="5" t="s">
        <v>27</v>
      </c>
      <c r="D1089" s="5" t="s">
        <v>2398</v>
      </c>
      <c r="E1089" s="5" t="s">
        <v>2399</v>
      </c>
      <c r="F1089" s="7">
        <v>45197</v>
      </c>
      <c r="G1089" s="7">
        <v>45199</v>
      </c>
      <c r="H1089" s="5">
        <v>1</v>
      </c>
      <c r="I1089" s="5">
        <v>2</v>
      </c>
      <c r="J1089" s="5">
        <v>2</v>
      </c>
      <c r="K1089" s="5" t="s">
        <v>30</v>
      </c>
      <c r="L1089" s="5">
        <v>4967.22</v>
      </c>
      <c r="M1089" s="5">
        <v>4967.22</v>
      </c>
      <c r="N1089" s="5" t="s">
        <v>4480</v>
      </c>
      <c r="O1089" s="5" t="s">
        <v>4286</v>
      </c>
      <c r="P1089" s="5" t="s">
        <v>33</v>
      </c>
      <c r="Q1089" s="5">
        <v>0</v>
      </c>
      <c r="R1089" s="8">
        <v>45176.0000115741</v>
      </c>
      <c r="S1089" s="7">
        <v>45202</v>
      </c>
      <c r="T1089" s="5" t="s">
        <v>34</v>
      </c>
      <c r="U1089" s="5">
        <v>4967.22</v>
      </c>
      <c r="V1089" s="5">
        <v>0</v>
      </c>
      <c r="W1089" s="5">
        <v>0</v>
      </c>
      <c r="X1089" s="5" t="s">
        <v>4665</v>
      </c>
      <c r="Y1089" s="5" t="s">
        <v>4666</v>
      </c>
    </row>
    <row r="1090" s="5" customFormat="1" spans="1:25">
      <c r="A1090" s="5" t="s">
        <v>4479</v>
      </c>
      <c r="B1090" s="5" t="s">
        <v>26</v>
      </c>
      <c r="C1090" s="5" t="s">
        <v>43</v>
      </c>
      <c r="D1090" s="5" t="s">
        <v>2398</v>
      </c>
      <c r="E1090" s="5" t="s">
        <v>2399</v>
      </c>
      <c r="F1090" s="7">
        <v>45197</v>
      </c>
      <c r="G1090" s="7">
        <v>45199</v>
      </c>
      <c r="H1090" s="5">
        <v>1</v>
      </c>
      <c r="I1090" s="5">
        <v>2</v>
      </c>
      <c r="J1090" s="5">
        <v>2</v>
      </c>
      <c r="K1090" s="5" t="s">
        <v>30</v>
      </c>
      <c r="L1090" s="5">
        <v>-5961.3</v>
      </c>
      <c r="M1090" s="5">
        <v>-5961.3</v>
      </c>
      <c r="N1090" s="5" t="s">
        <v>4480</v>
      </c>
      <c r="O1090" s="5" t="s">
        <v>4286</v>
      </c>
      <c r="P1090" s="5" t="s">
        <v>33</v>
      </c>
      <c r="Q1090" s="5">
        <v>0</v>
      </c>
      <c r="R1090" s="8">
        <v>45164</v>
      </c>
      <c r="S1090" s="7">
        <v>45202</v>
      </c>
      <c r="T1090" s="5" t="s">
        <v>34</v>
      </c>
      <c r="U1090" s="5">
        <v>-5961.3</v>
      </c>
      <c r="V1090" s="5">
        <v>0</v>
      </c>
      <c r="W1090" s="5">
        <v>0</v>
      </c>
      <c r="X1090" s="5" t="s">
        <v>4481</v>
      </c>
      <c r="Y1090" s="5" t="s">
        <v>42</v>
      </c>
    </row>
    <row r="1091" s="5" customFormat="1" spans="1:25">
      <c r="A1091" s="5" t="s">
        <v>4667</v>
      </c>
      <c r="B1091" s="5" t="s">
        <v>26</v>
      </c>
      <c r="C1091" s="5" t="s">
        <v>27</v>
      </c>
      <c r="D1091" s="5" t="s">
        <v>4668</v>
      </c>
      <c r="E1091" s="5" t="s">
        <v>2394</v>
      </c>
      <c r="F1091" s="7">
        <v>45198</v>
      </c>
      <c r="G1091" s="7">
        <v>45199</v>
      </c>
      <c r="H1091" s="5">
        <v>1</v>
      </c>
      <c r="I1091" s="5">
        <v>1</v>
      </c>
      <c r="J1091" s="5">
        <v>1</v>
      </c>
      <c r="K1091" s="5" t="s">
        <v>30</v>
      </c>
      <c r="L1091" s="5">
        <v>471.44</v>
      </c>
      <c r="M1091" s="5">
        <v>471.44</v>
      </c>
      <c r="N1091" s="5" t="s">
        <v>4669</v>
      </c>
      <c r="O1091" s="5" t="s">
        <v>4286</v>
      </c>
      <c r="P1091" s="5" t="s">
        <v>33</v>
      </c>
      <c r="Q1091" s="5">
        <v>0</v>
      </c>
      <c r="R1091" s="8">
        <v>45176</v>
      </c>
      <c r="S1091" s="7">
        <v>45202</v>
      </c>
      <c r="T1091" s="5" t="s">
        <v>34</v>
      </c>
      <c r="U1091" s="5">
        <v>471.44</v>
      </c>
      <c r="V1091" s="5">
        <v>0</v>
      </c>
      <c r="W1091" s="5">
        <v>0</v>
      </c>
      <c r="X1091" s="5" t="s">
        <v>4670</v>
      </c>
      <c r="Y1091" s="5" t="s">
        <v>4671</v>
      </c>
    </row>
    <row r="1092" s="5" customFormat="1" spans="1:25">
      <c r="A1092" s="5" t="s">
        <v>4672</v>
      </c>
      <c r="B1092" s="5" t="s">
        <v>26</v>
      </c>
      <c r="C1092" s="5" t="s">
        <v>27</v>
      </c>
      <c r="D1092" s="5" t="s">
        <v>4673</v>
      </c>
      <c r="E1092" s="5" t="s">
        <v>1091</v>
      </c>
      <c r="F1092" s="7">
        <v>45196</v>
      </c>
      <c r="G1092" s="7">
        <v>45199</v>
      </c>
      <c r="H1092" s="5">
        <v>1</v>
      </c>
      <c r="I1092" s="5">
        <v>3</v>
      </c>
      <c r="J1092" s="5">
        <v>3</v>
      </c>
      <c r="K1092" s="5" t="s">
        <v>30</v>
      </c>
      <c r="L1092" s="5">
        <v>474.5</v>
      </c>
      <c r="M1092" s="5">
        <v>474.5</v>
      </c>
      <c r="N1092" s="5" t="s">
        <v>4674</v>
      </c>
      <c r="O1092" s="5" t="s">
        <v>4286</v>
      </c>
      <c r="P1092" s="5" t="s">
        <v>33</v>
      </c>
      <c r="Q1092" s="5">
        <v>0</v>
      </c>
      <c r="R1092" s="8">
        <v>45177.0000115741</v>
      </c>
      <c r="S1092" s="7">
        <v>45202</v>
      </c>
      <c r="T1092" s="5" t="s">
        <v>34</v>
      </c>
      <c r="U1092" s="5">
        <v>474.5</v>
      </c>
      <c r="V1092" s="5">
        <v>0</v>
      </c>
      <c r="W1092" s="5">
        <v>0</v>
      </c>
      <c r="X1092" s="5" t="s">
        <v>4675</v>
      </c>
      <c r="Y1092" s="5" t="s">
        <v>42</v>
      </c>
    </row>
    <row r="1093" s="5" customFormat="1" spans="1:25">
      <c r="A1093" s="5" t="s">
        <v>4676</v>
      </c>
      <c r="B1093" s="5" t="s">
        <v>26</v>
      </c>
      <c r="C1093" s="5" t="s">
        <v>27</v>
      </c>
      <c r="D1093" s="5" t="s">
        <v>4677</v>
      </c>
      <c r="E1093" s="5" t="s">
        <v>63</v>
      </c>
      <c r="F1093" s="7">
        <v>45198</v>
      </c>
      <c r="G1093" s="7">
        <v>45199</v>
      </c>
      <c r="H1093" s="5">
        <v>1</v>
      </c>
      <c r="I1093" s="5">
        <v>1</v>
      </c>
      <c r="J1093" s="5">
        <v>1</v>
      </c>
      <c r="K1093" s="5" t="s">
        <v>30</v>
      </c>
      <c r="L1093" s="5">
        <v>643.02</v>
      </c>
      <c r="M1093" s="5">
        <v>643.02</v>
      </c>
      <c r="N1093" s="5" t="s">
        <v>4678</v>
      </c>
      <c r="O1093" s="5" t="s">
        <v>4286</v>
      </c>
      <c r="P1093" s="5" t="s">
        <v>33</v>
      </c>
      <c r="Q1093" s="5">
        <v>0</v>
      </c>
      <c r="R1093" s="8">
        <v>45177</v>
      </c>
      <c r="S1093" s="7">
        <v>45202</v>
      </c>
      <c r="T1093" s="5" t="s">
        <v>34</v>
      </c>
      <c r="U1093" s="5">
        <v>643.02</v>
      </c>
      <c r="V1093" s="5">
        <v>0</v>
      </c>
      <c r="W1093" s="5">
        <v>0</v>
      </c>
      <c r="X1093" s="5" t="s">
        <v>4679</v>
      </c>
      <c r="Y1093" s="5" t="s">
        <v>42</v>
      </c>
    </row>
    <row r="1094" s="5" customFormat="1" spans="1:25">
      <c r="A1094" s="5" t="s">
        <v>4680</v>
      </c>
      <c r="B1094" s="5" t="s">
        <v>26</v>
      </c>
      <c r="C1094" s="5" t="s">
        <v>27</v>
      </c>
      <c r="D1094" s="5" t="s">
        <v>4681</v>
      </c>
      <c r="E1094" s="5" t="s">
        <v>4682</v>
      </c>
      <c r="F1094" s="7">
        <v>45195</v>
      </c>
      <c r="G1094" s="7">
        <v>45199</v>
      </c>
      <c r="H1094" s="5">
        <v>1</v>
      </c>
      <c r="I1094" s="5">
        <v>4</v>
      </c>
      <c r="J1094" s="5">
        <v>4</v>
      </c>
      <c r="K1094" s="5" t="s">
        <v>30</v>
      </c>
      <c r="L1094" s="5">
        <v>5446.04</v>
      </c>
      <c r="M1094" s="5">
        <v>5446.04</v>
      </c>
      <c r="N1094" s="5" t="s">
        <v>4683</v>
      </c>
      <c r="O1094" s="5" t="s">
        <v>4286</v>
      </c>
      <c r="P1094" s="5" t="s">
        <v>33</v>
      </c>
      <c r="Q1094" s="5">
        <v>0</v>
      </c>
      <c r="R1094" s="8">
        <v>45177</v>
      </c>
      <c r="S1094" s="7">
        <v>45202</v>
      </c>
      <c r="T1094" s="5" t="s">
        <v>34</v>
      </c>
      <c r="U1094" s="5">
        <v>5446.04</v>
      </c>
      <c r="V1094" s="5">
        <v>0</v>
      </c>
      <c r="W1094" s="5">
        <v>0</v>
      </c>
      <c r="X1094" s="5" t="s">
        <v>4684</v>
      </c>
      <c r="Y1094" s="5" t="s">
        <v>4685</v>
      </c>
    </row>
    <row r="1095" s="5" customFormat="1" spans="1:25">
      <c r="A1095" s="5" t="s">
        <v>4686</v>
      </c>
      <c r="B1095" s="5" t="s">
        <v>26</v>
      </c>
      <c r="C1095" s="5" t="s">
        <v>27</v>
      </c>
      <c r="D1095" s="5" t="s">
        <v>4687</v>
      </c>
      <c r="E1095" s="5" t="s">
        <v>4688</v>
      </c>
      <c r="F1095" s="7">
        <v>45194</v>
      </c>
      <c r="G1095" s="7">
        <v>45199</v>
      </c>
      <c r="H1095" s="5">
        <v>1</v>
      </c>
      <c r="I1095" s="5">
        <v>5</v>
      </c>
      <c r="J1095" s="5">
        <v>5</v>
      </c>
      <c r="K1095" s="5" t="s">
        <v>30</v>
      </c>
      <c r="L1095" s="5">
        <v>11483.8</v>
      </c>
      <c r="M1095" s="5">
        <v>11483.8</v>
      </c>
      <c r="N1095" s="5" t="s">
        <v>4689</v>
      </c>
      <c r="O1095" s="5" t="s">
        <v>4286</v>
      </c>
      <c r="P1095" s="5" t="s">
        <v>33</v>
      </c>
      <c r="Q1095" s="5">
        <v>0</v>
      </c>
      <c r="R1095" s="8">
        <v>45177</v>
      </c>
      <c r="S1095" s="7">
        <v>45202</v>
      </c>
      <c r="T1095" s="5" t="s">
        <v>34</v>
      </c>
      <c r="U1095" s="5">
        <v>11483.8</v>
      </c>
      <c r="V1095" s="5">
        <v>0</v>
      </c>
      <c r="W1095" s="5">
        <v>0</v>
      </c>
      <c r="X1095" s="5" t="s">
        <v>4690</v>
      </c>
      <c r="Y1095" s="5" t="s">
        <v>4691</v>
      </c>
    </row>
    <row r="1096" s="5" customFormat="1" spans="1:25">
      <c r="A1096" s="5" t="s">
        <v>4692</v>
      </c>
      <c r="B1096" s="5" t="s">
        <v>26</v>
      </c>
      <c r="C1096" s="5" t="s">
        <v>27</v>
      </c>
      <c r="D1096" s="5" t="s">
        <v>4693</v>
      </c>
      <c r="E1096" s="5" t="s">
        <v>4694</v>
      </c>
      <c r="F1096" s="7">
        <v>45196</v>
      </c>
      <c r="G1096" s="7">
        <v>45199</v>
      </c>
      <c r="H1096" s="5">
        <v>1</v>
      </c>
      <c r="I1096" s="5">
        <v>3</v>
      </c>
      <c r="J1096" s="5">
        <v>3</v>
      </c>
      <c r="K1096" s="5" t="s">
        <v>30</v>
      </c>
      <c r="L1096" s="5">
        <v>2913.69</v>
      </c>
      <c r="M1096" s="5">
        <v>2913.69</v>
      </c>
      <c r="N1096" s="5" t="s">
        <v>4695</v>
      </c>
      <c r="O1096" s="5" t="s">
        <v>4286</v>
      </c>
      <c r="P1096" s="5" t="s">
        <v>33</v>
      </c>
      <c r="Q1096" s="5">
        <v>0</v>
      </c>
      <c r="R1096" s="8">
        <v>45177.0000115741</v>
      </c>
      <c r="S1096" s="7">
        <v>45202</v>
      </c>
      <c r="T1096" s="5" t="s">
        <v>34</v>
      </c>
      <c r="U1096" s="5">
        <v>2913.69</v>
      </c>
      <c r="V1096" s="5">
        <v>0</v>
      </c>
      <c r="W1096" s="5">
        <v>0</v>
      </c>
      <c r="X1096" s="5" t="s">
        <v>4696</v>
      </c>
      <c r="Y1096" s="5" t="s">
        <v>4697</v>
      </c>
    </row>
    <row r="1097" s="5" customFormat="1" spans="1:25">
      <c r="A1097" s="5" t="s">
        <v>4698</v>
      </c>
      <c r="B1097" s="5" t="s">
        <v>26</v>
      </c>
      <c r="C1097" s="5" t="s">
        <v>27</v>
      </c>
      <c r="D1097" s="5" t="s">
        <v>4693</v>
      </c>
      <c r="E1097" s="5" t="s">
        <v>4699</v>
      </c>
      <c r="F1097" s="7">
        <v>45196</v>
      </c>
      <c r="G1097" s="7">
        <v>45199</v>
      </c>
      <c r="H1097" s="5">
        <v>1</v>
      </c>
      <c r="I1097" s="5">
        <v>3</v>
      </c>
      <c r="J1097" s="5">
        <v>3</v>
      </c>
      <c r="K1097" s="5" t="s">
        <v>30</v>
      </c>
      <c r="L1097" s="5">
        <v>5348.01</v>
      </c>
      <c r="M1097" s="5">
        <v>5348.01</v>
      </c>
      <c r="N1097" s="5" t="s">
        <v>4695</v>
      </c>
      <c r="O1097" s="5" t="s">
        <v>4286</v>
      </c>
      <c r="P1097" s="5" t="s">
        <v>33</v>
      </c>
      <c r="Q1097" s="5">
        <v>0</v>
      </c>
      <c r="R1097" s="8">
        <v>45177</v>
      </c>
      <c r="S1097" s="7">
        <v>45202</v>
      </c>
      <c r="T1097" s="5" t="s">
        <v>34</v>
      </c>
      <c r="U1097" s="5">
        <v>5348.01</v>
      </c>
      <c r="V1097" s="5">
        <v>0</v>
      </c>
      <c r="W1097" s="5">
        <v>0</v>
      </c>
      <c r="X1097" s="5" t="s">
        <v>4700</v>
      </c>
      <c r="Y1097" s="5" t="s">
        <v>4701</v>
      </c>
    </row>
    <row r="1098" s="5" customFormat="1" spans="1:25">
      <c r="A1098" s="5" t="s">
        <v>4702</v>
      </c>
      <c r="B1098" s="5" t="s">
        <v>26</v>
      </c>
      <c r="C1098" s="5" t="s">
        <v>27</v>
      </c>
      <c r="D1098" s="5" t="s">
        <v>3728</v>
      </c>
      <c r="E1098" s="5" t="s">
        <v>2320</v>
      </c>
      <c r="F1098" s="7">
        <v>45198</v>
      </c>
      <c r="G1098" s="7">
        <v>45199</v>
      </c>
      <c r="H1098" s="5">
        <v>1</v>
      </c>
      <c r="I1098" s="5">
        <v>1</v>
      </c>
      <c r="J1098" s="5">
        <v>1</v>
      </c>
      <c r="K1098" s="5" t="s">
        <v>30</v>
      </c>
      <c r="L1098" s="5">
        <v>594.53</v>
      </c>
      <c r="M1098" s="5">
        <v>594.53</v>
      </c>
      <c r="N1098" s="5" t="s">
        <v>4703</v>
      </c>
      <c r="O1098" s="5" t="s">
        <v>4286</v>
      </c>
      <c r="P1098" s="5" t="s">
        <v>33</v>
      </c>
      <c r="Q1098" s="5">
        <v>0</v>
      </c>
      <c r="R1098" s="8">
        <v>45177.0000115741</v>
      </c>
      <c r="S1098" s="7">
        <v>45202</v>
      </c>
      <c r="T1098" s="5" t="s">
        <v>34</v>
      </c>
      <c r="U1098" s="5">
        <v>594.53</v>
      </c>
      <c r="V1098" s="5">
        <v>0</v>
      </c>
      <c r="W1098" s="5">
        <v>0</v>
      </c>
      <c r="X1098" s="5" t="s">
        <v>4704</v>
      </c>
      <c r="Y1098" s="5" t="s">
        <v>42</v>
      </c>
    </row>
    <row r="1099" s="5" customFormat="1" spans="1:25">
      <c r="A1099" s="5" t="s">
        <v>4705</v>
      </c>
      <c r="B1099" s="5" t="s">
        <v>26</v>
      </c>
      <c r="C1099" s="5" t="s">
        <v>27</v>
      </c>
      <c r="D1099" s="5" t="s">
        <v>4486</v>
      </c>
      <c r="E1099" s="5" t="s">
        <v>3483</v>
      </c>
      <c r="F1099" s="7">
        <v>45198</v>
      </c>
      <c r="G1099" s="7">
        <v>45199</v>
      </c>
      <c r="H1099" s="5">
        <v>1</v>
      </c>
      <c r="I1099" s="5">
        <v>1</v>
      </c>
      <c r="J1099" s="5">
        <v>1</v>
      </c>
      <c r="K1099" s="5" t="s">
        <v>30</v>
      </c>
      <c r="L1099" s="5">
        <v>2175.22</v>
      </c>
      <c r="M1099" s="5">
        <v>2175.22</v>
      </c>
      <c r="N1099" s="5" t="s">
        <v>4706</v>
      </c>
      <c r="O1099" s="5" t="s">
        <v>4286</v>
      </c>
      <c r="P1099" s="5" t="s">
        <v>33</v>
      </c>
      <c r="Q1099" s="5">
        <v>0</v>
      </c>
      <c r="R1099" s="8">
        <v>45177.0000115741</v>
      </c>
      <c r="S1099" s="7">
        <v>45202</v>
      </c>
      <c r="T1099" s="5" t="s">
        <v>34</v>
      </c>
      <c r="U1099" s="5">
        <v>2175.22</v>
      </c>
      <c r="V1099" s="5">
        <v>0</v>
      </c>
      <c r="W1099" s="5">
        <v>0</v>
      </c>
      <c r="X1099" s="5" t="s">
        <v>4707</v>
      </c>
      <c r="Y1099" s="5" t="s">
        <v>42</v>
      </c>
    </row>
    <row r="1100" s="5" customFormat="1" spans="1:25">
      <c r="A1100" s="5" t="s">
        <v>4708</v>
      </c>
      <c r="B1100" s="5" t="s">
        <v>26</v>
      </c>
      <c r="C1100" s="5" t="s">
        <v>27</v>
      </c>
      <c r="D1100" s="5" t="s">
        <v>4709</v>
      </c>
      <c r="E1100" s="5" t="s">
        <v>4710</v>
      </c>
      <c r="F1100" s="7">
        <v>45198</v>
      </c>
      <c r="G1100" s="7">
        <v>45199</v>
      </c>
      <c r="H1100" s="5">
        <v>1</v>
      </c>
      <c r="I1100" s="5">
        <v>1</v>
      </c>
      <c r="J1100" s="5">
        <v>1</v>
      </c>
      <c r="K1100" s="5" t="s">
        <v>30</v>
      </c>
      <c r="L1100" s="5">
        <v>1724.85</v>
      </c>
      <c r="M1100" s="5">
        <v>1724.85</v>
      </c>
      <c r="N1100" s="5" t="s">
        <v>4711</v>
      </c>
      <c r="O1100" s="5" t="s">
        <v>4286</v>
      </c>
      <c r="P1100" s="5" t="s">
        <v>33</v>
      </c>
      <c r="Q1100" s="5">
        <v>0</v>
      </c>
      <c r="R1100" s="8">
        <v>45178</v>
      </c>
      <c r="S1100" s="7">
        <v>45202</v>
      </c>
      <c r="T1100" s="5" t="s">
        <v>34</v>
      </c>
      <c r="U1100" s="5">
        <v>1724.85</v>
      </c>
      <c r="V1100" s="5">
        <v>0</v>
      </c>
      <c r="W1100" s="5">
        <v>0</v>
      </c>
      <c r="X1100" s="5" t="s">
        <v>4712</v>
      </c>
      <c r="Y1100" s="5" t="s">
        <v>4713</v>
      </c>
    </row>
    <row r="1101" s="5" customFormat="1" spans="1:25">
      <c r="A1101" s="5" t="s">
        <v>4714</v>
      </c>
      <c r="B1101" s="5" t="s">
        <v>26</v>
      </c>
      <c r="C1101" s="5" t="s">
        <v>27</v>
      </c>
      <c r="D1101" s="5" t="s">
        <v>2412</v>
      </c>
      <c r="E1101" s="5" t="s">
        <v>4715</v>
      </c>
      <c r="F1101" s="7">
        <v>45196</v>
      </c>
      <c r="G1101" s="7">
        <v>45199</v>
      </c>
      <c r="H1101" s="5">
        <v>1</v>
      </c>
      <c r="I1101" s="5">
        <v>3</v>
      </c>
      <c r="J1101" s="5">
        <v>3</v>
      </c>
      <c r="K1101" s="5" t="s">
        <v>30</v>
      </c>
      <c r="L1101" s="5">
        <v>3473.74</v>
      </c>
      <c r="M1101" s="5">
        <v>3473.74</v>
      </c>
      <c r="N1101" s="5" t="s">
        <v>4716</v>
      </c>
      <c r="O1101" s="5" t="s">
        <v>4286</v>
      </c>
      <c r="P1101" s="5" t="s">
        <v>33</v>
      </c>
      <c r="Q1101" s="5">
        <v>0</v>
      </c>
      <c r="R1101" s="8">
        <v>45178.0000115741</v>
      </c>
      <c r="S1101" s="7">
        <v>45202</v>
      </c>
      <c r="T1101" s="5" t="s">
        <v>34</v>
      </c>
      <c r="U1101" s="5">
        <v>3473.74</v>
      </c>
      <c r="V1101" s="5">
        <v>0</v>
      </c>
      <c r="W1101" s="5">
        <v>0</v>
      </c>
      <c r="X1101" s="5" t="s">
        <v>4717</v>
      </c>
      <c r="Y1101" s="5" t="s">
        <v>4718</v>
      </c>
    </row>
    <row r="1102" s="5" customFormat="1" spans="1:25">
      <c r="A1102" s="5" t="s">
        <v>4719</v>
      </c>
      <c r="B1102" s="5" t="s">
        <v>26</v>
      </c>
      <c r="C1102" s="5" t="s">
        <v>27</v>
      </c>
      <c r="D1102" s="5" t="s">
        <v>4720</v>
      </c>
      <c r="E1102" s="5" t="s">
        <v>4721</v>
      </c>
      <c r="F1102" s="7">
        <v>45197</v>
      </c>
      <c r="G1102" s="7">
        <v>45199</v>
      </c>
      <c r="H1102" s="5">
        <v>1</v>
      </c>
      <c r="I1102" s="5">
        <v>2</v>
      </c>
      <c r="J1102" s="5">
        <v>2</v>
      </c>
      <c r="K1102" s="5" t="s">
        <v>30</v>
      </c>
      <c r="L1102" s="5">
        <v>3437.95</v>
      </c>
      <c r="M1102" s="5">
        <v>3437.95</v>
      </c>
      <c r="N1102" s="5" t="s">
        <v>4722</v>
      </c>
      <c r="O1102" s="5" t="s">
        <v>4286</v>
      </c>
      <c r="P1102" s="5" t="s">
        <v>33</v>
      </c>
      <c r="Q1102" s="5">
        <v>0</v>
      </c>
      <c r="R1102" s="8">
        <v>45178</v>
      </c>
      <c r="S1102" s="7">
        <v>45202</v>
      </c>
      <c r="T1102" s="5" t="s">
        <v>34</v>
      </c>
      <c r="U1102" s="5">
        <v>3437.95</v>
      </c>
      <c r="V1102" s="5">
        <v>0</v>
      </c>
      <c r="W1102" s="5">
        <v>0</v>
      </c>
      <c r="X1102" s="5" t="s">
        <v>4723</v>
      </c>
      <c r="Y1102" s="5" t="s">
        <v>4724</v>
      </c>
    </row>
    <row r="1103" s="5" customFormat="1" spans="1:25">
      <c r="A1103" s="5" t="s">
        <v>4725</v>
      </c>
      <c r="B1103" s="5" t="s">
        <v>26</v>
      </c>
      <c r="C1103" s="5" t="s">
        <v>27</v>
      </c>
      <c r="D1103" s="5" t="s">
        <v>4726</v>
      </c>
      <c r="E1103" s="5" t="s">
        <v>4727</v>
      </c>
      <c r="F1103" s="7">
        <v>45198</v>
      </c>
      <c r="G1103" s="7">
        <v>45199</v>
      </c>
      <c r="H1103" s="5">
        <v>2</v>
      </c>
      <c r="I1103" s="5">
        <v>1</v>
      </c>
      <c r="J1103" s="5">
        <v>2</v>
      </c>
      <c r="K1103" s="5" t="s">
        <v>30</v>
      </c>
      <c r="L1103" s="5">
        <v>4477.28</v>
      </c>
      <c r="M1103" s="5">
        <v>4477.28</v>
      </c>
      <c r="N1103" s="5" t="s">
        <v>4728</v>
      </c>
      <c r="O1103" s="5" t="s">
        <v>4286</v>
      </c>
      <c r="P1103" s="5" t="s">
        <v>33</v>
      </c>
      <c r="Q1103" s="5">
        <v>0</v>
      </c>
      <c r="R1103" s="8">
        <v>45178.0000115741</v>
      </c>
      <c r="S1103" s="7">
        <v>45202</v>
      </c>
      <c r="T1103" s="5" t="s">
        <v>34</v>
      </c>
      <c r="U1103" s="5">
        <v>4477.28</v>
      </c>
      <c r="V1103" s="5">
        <v>0</v>
      </c>
      <c r="W1103" s="5">
        <v>0</v>
      </c>
      <c r="X1103" s="5" t="s">
        <v>4729</v>
      </c>
      <c r="Y1103" s="5" t="s">
        <v>42</v>
      </c>
    </row>
    <row r="1104" s="5" customFormat="1" spans="1:25">
      <c r="A1104" s="5" t="s">
        <v>4730</v>
      </c>
      <c r="B1104" s="5" t="s">
        <v>26</v>
      </c>
      <c r="C1104" s="5" t="s">
        <v>27</v>
      </c>
      <c r="D1104" s="5" t="s">
        <v>4731</v>
      </c>
      <c r="E1104" s="5" t="s">
        <v>4732</v>
      </c>
      <c r="F1104" s="7">
        <v>45198</v>
      </c>
      <c r="G1104" s="7">
        <v>45199</v>
      </c>
      <c r="H1104" s="5">
        <v>1</v>
      </c>
      <c r="I1104" s="5">
        <v>1</v>
      </c>
      <c r="J1104" s="5">
        <v>1</v>
      </c>
      <c r="K1104" s="5" t="s">
        <v>30</v>
      </c>
      <c r="L1104" s="5">
        <v>676.97</v>
      </c>
      <c r="M1104" s="5">
        <v>676.97</v>
      </c>
      <c r="N1104" s="5" t="s">
        <v>4733</v>
      </c>
      <c r="O1104" s="5" t="s">
        <v>4286</v>
      </c>
      <c r="P1104" s="5" t="s">
        <v>33</v>
      </c>
      <c r="Q1104" s="5">
        <v>0</v>
      </c>
      <c r="R1104" s="8">
        <v>45178.0000115741</v>
      </c>
      <c r="S1104" s="7">
        <v>45202</v>
      </c>
      <c r="T1104" s="5" t="s">
        <v>34</v>
      </c>
      <c r="U1104" s="5">
        <v>676.97</v>
      </c>
      <c r="V1104" s="5">
        <v>0</v>
      </c>
      <c r="W1104" s="5">
        <v>0</v>
      </c>
      <c r="X1104" s="5" t="s">
        <v>4734</v>
      </c>
      <c r="Y1104" s="5" t="s">
        <v>4735</v>
      </c>
    </row>
    <row r="1105" s="5" customFormat="1" spans="1:25">
      <c r="A1105" s="5" t="s">
        <v>4736</v>
      </c>
      <c r="B1105" s="5" t="s">
        <v>26</v>
      </c>
      <c r="C1105" s="5" t="s">
        <v>27</v>
      </c>
      <c r="D1105" s="5" t="s">
        <v>981</v>
      </c>
      <c r="E1105" s="5" t="s">
        <v>1091</v>
      </c>
      <c r="F1105" s="7">
        <v>45198</v>
      </c>
      <c r="G1105" s="7">
        <v>45199</v>
      </c>
      <c r="H1105" s="5">
        <v>1</v>
      </c>
      <c r="I1105" s="5">
        <v>1</v>
      </c>
      <c r="J1105" s="5">
        <v>1</v>
      </c>
      <c r="K1105" s="5" t="s">
        <v>30</v>
      </c>
      <c r="L1105" s="5">
        <v>488.82</v>
      </c>
      <c r="M1105" s="5">
        <v>488.82</v>
      </c>
      <c r="N1105" s="5" t="s">
        <v>4737</v>
      </c>
      <c r="O1105" s="5" t="s">
        <v>4286</v>
      </c>
      <c r="P1105" s="5" t="s">
        <v>33</v>
      </c>
      <c r="Q1105" s="5">
        <v>0</v>
      </c>
      <c r="R1105" s="8">
        <v>45179</v>
      </c>
      <c r="S1105" s="7">
        <v>45202</v>
      </c>
      <c r="T1105" s="5" t="s">
        <v>34</v>
      </c>
      <c r="U1105" s="5">
        <v>488.82</v>
      </c>
      <c r="V1105" s="5">
        <v>0</v>
      </c>
      <c r="W1105" s="5">
        <v>0</v>
      </c>
      <c r="X1105" s="5" t="s">
        <v>4738</v>
      </c>
      <c r="Y1105" s="5" t="s">
        <v>4739</v>
      </c>
    </row>
    <row r="1106" s="5" customFormat="1" spans="1:25">
      <c r="A1106" s="5" t="s">
        <v>4740</v>
      </c>
      <c r="B1106" s="5" t="s">
        <v>26</v>
      </c>
      <c r="C1106" s="5" t="s">
        <v>27</v>
      </c>
      <c r="D1106" s="5" t="s">
        <v>1536</v>
      </c>
      <c r="E1106" s="5" t="s">
        <v>210</v>
      </c>
      <c r="F1106" s="7">
        <v>45198</v>
      </c>
      <c r="G1106" s="7">
        <v>45199</v>
      </c>
      <c r="H1106" s="5">
        <v>1</v>
      </c>
      <c r="I1106" s="5">
        <v>1</v>
      </c>
      <c r="J1106" s="5">
        <v>1</v>
      </c>
      <c r="K1106" s="5" t="s">
        <v>30</v>
      </c>
      <c r="L1106" s="5">
        <v>578.52</v>
      </c>
      <c r="M1106" s="5">
        <v>578.52</v>
      </c>
      <c r="N1106" s="5" t="s">
        <v>4741</v>
      </c>
      <c r="O1106" s="5" t="s">
        <v>4286</v>
      </c>
      <c r="P1106" s="5" t="s">
        <v>33</v>
      </c>
      <c r="Q1106" s="5">
        <v>0</v>
      </c>
      <c r="R1106" s="8">
        <v>45179</v>
      </c>
      <c r="S1106" s="7">
        <v>45202</v>
      </c>
      <c r="T1106" s="5" t="s">
        <v>34</v>
      </c>
      <c r="U1106" s="5">
        <v>578.52</v>
      </c>
      <c r="V1106" s="5">
        <v>0</v>
      </c>
      <c r="W1106" s="5">
        <v>0</v>
      </c>
      <c r="X1106" s="5" t="s">
        <v>4742</v>
      </c>
      <c r="Y1106" s="5" t="s">
        <v>42</v>
      </c>
    </row>
    <row r="1107" s="5" customFormat="1" spans="1:25">
      <c r="A1107" s="5" t="s">
        <v>4676</v>
      </c>
      <c r="B1107" s="5" t="s">
        <v>26</v>
      </c>
      <c r="C1107" s="5" t="s">
        <v>43</v>
      </c>
      <c r="D1107" s="5" t="s">
        <v>4677</v>
      </c>
      <c r="E1107" s="5" t="s">
        <v>63</v>
      </c>
      <c r="F1107" s="7">
        <v>45198</v>
      </c>
      <c r="G1107" s="7">
        <v>45199</v>
      </c>
      <c r="H1107" s="5">
        <v>1</v>
      </c>
      <c r="I1107" s="5">
        <v>1</v>
      </c>
      <c r="J1107" s="5">
        <v>1</v>
      </c>
      <c r="K1107" s="5" t="s">
        <v>30</v>
      </c>
      <c r="L1107" s="5">
        <v>-643.02</v>
      </c>
      <c r="M1107" s="5">
        <v>-643.02</v>
      </c>
      <c r="N1107" s="5" t="s">
        <v>4678</v>
      </c>
      <c r="O1107" s="5" t="s">
        <v>4286</v>
      </c>
      <c r="P1107" s="5" t="s">
        <v>33</v>
      </c>
      <c r="Q1107" s="5">
        <v>0</v>
      </c>
      <c r="R1107" s="8">
        <v>45177</v>
      </c>
      <c r="S1107" s="7">
        <v>45202</v>
      </c>
      <c r="T1107" s="5" t="s">
        <v>34</v>
      </c>
      <c r="U1107" s="5">
        <v>-643.02</v>
      </c>
      <c r="V1107" s="5">
        <v>0</v>
      </c>
      <c r="W1107" s="5">
        <v>0</v>
      </c>
      <c r="X1107" s="5" t="s">
        <v>4679</v>
      </c>
      <c r="Y1107" s="5" t="s">
        <v>42</v>
      </c>
    </row>
    <row r="1108" s="5" customFormat="1" spans="1:25">
      <c r="A1108" s="5" t="s">
        <v>4686</v>
      </c>
      <c r="B1108" s="5" t="s">
        <v>26</v>
      </c>
      <c r="C1108" s="5" t="s">
        <v>43</v>
      </c>
      <c r="D1108" s="5" t="s">
        <v>4687</v>
      </c>
      <c r="E1108" s="5" t="s">
        <v>4688</v>
      </c>
      <c r="F1108" s="7">
        <v>45194</v>
      </c>
      <c r="G1108" s="7">
        <v>45199</v>
      </c>
      <c r="H1108" s="5">
        <v>1</v>
      </c>
      <c r="I1108" s="5">
        <v>5</v>
      </c>
      <c r="J1108" s="5">
        <v>5</v>
      </c>
      <c r="K1108" s="5" t="s">
        <v>30</v>
      </c>
      <c r="L1108" s="5">
        <v>-11483.8</v>
      </c>
      <c r="M1108" s="5">
        <v>-11483.8</v>
      </c>
      <c r="N1108" s="5" t="s">
        <v>4689</v>
      </c>
      <c r="O1108" s="5" t="s">
        <v>4286</v>
      </c>
      <c r="P1108" s="5" t="s">
        <v>33</v>
      </c>
      <c r="Q1108" s="5">
        <v>0</v>
      </c>
      <c r="R1108" s="8">
        <v>45177</v>
      </c>
      <c r="S1108" s="7">
        <v>45202</v>
      </c>
      <c r="T1108" s="5" t="s">
        <v>34</v>
      </c>
      <c r="U1108" s="5">
        <v>-11483.8</v>
      </c>
      <c r="V1108" s="5">
        <v>0</v>
      </c>
      <c r="W1108" s="5">
        <v>0</v>
      </c>
      <c r="X1108" s="5" t="s">
        <v>4690</v>
      </c>
      <c r="Y1108" s="5" t="s">
        <v>4691</v>
      </c>
    </row>
    <row r="1109" s="5" customFormat="1" spans="1:25">
      <c r="A1109" s="5" t="s">
        <v>4743</v>
      </c>
      <c r="B1109" s="5" t="s">
        <v>26</v>
      </c>
      <c r="C1109" s="5" t="s">
        <v>27</v>
      </c>
      <c r="D1109" s="5" t="s">
        <v>249</v>
      </c>
      <c r="E1109" s="5" t="s">
        <v>4744</v>
      </c>
      <c r="F1109" s="7">
        <v>45198</v>
      </c>
      <c r="G1109" s="7">
        <v>45199</v>
      </c>
      <c r="H1109" s="5">
        <v>1</v>
      </c>
      <c r="I1109" s="5">
        <v>1</v>
      </c>
      <c r="J1109" s="5">
        <v>1</v>
      </c>
      <c r="K1109" s="5" t="s">
        <v>30</v>
      </c>
      <c r="L1109" s="5">
        <v>364.81</v>
      </c>
      <c r="M1109" s="5">
        <v>364.81</v>
      </c>
      <c r="N1109" s="5" t="s">
        <v>4745</v>
      </c>
      <c r="O1109" s="5" t="s">
        <v>4286</v>
      </c>
      <c r="P1109" s="5" t="s">
        <v>33</v>
      </c>
      <c r="Q1109" s="5">
        <v>0</v>
      </c>
      <c r="R1109" s="8">
        <v>45180</v>
      </c>
      <c r="S1109" s="7">
        <v>45202</v>
      </c>
      <c r="T1109" s="5" t="s">
        <v>34</v>
      </c>
      <c r="U1109" s="5">
        <v>364.81</v>
      </c>
      <c r="V1109" s="5">
        <v>0</v>
      </c>
      <c r="W1109" s="5">
        <v>0</v>
      </c>
      <c r="X1109" s="5" t="s">
        <v>4746</v>
      </c>
      <c r="Y1109" s="5" t="s">
        <v>253</v>
      </c>
    </row>
    <row r="1110" s="5" customFormat="1" spans="1:25">
      <c r="A1110" s="5" t="s">
        <v>4747</v>
      </c>
      <c r="B1110" s="5" t="s">
        <v>26</v>
      </c>
      <c r="C1110" s="5" t="s">
        <v>27</v>
      </c>
      <c r="D1110" s="5" t="s">
        <v>4644</v>
      </c>
      <c r="E1110" s="5" t="s">
        <v>4748</v>
      </c>
      <c r="F1110" s="7">
        <v>45197</v>
      </c>
      <c r="G1110" s="7">
        <v>45199</v>
      </c>
      <c r="H1110" s="5">
        <v>1</v>
      </c>
      <c r="I1110" s="5">
        <v>2</v>
      </c>
      <c r="J1110" s="5">
        <v>2</v>
      </c>
      <c r="K1110" s="5" t="s">
        <v>30</v>
      </c>
      <c r="L1110" s="5">
        <v>2806.24</v>
      </c>
      <c r="M1110" s="5">
        <v>2806.24</v>
      </c>
      <c r="N1110" s="5" t="s">
        <v>4749</v>
      </c>
      <c r="O1110" s="5" t="s">
        <v>4286</v>
      </c>
      <c r="P1110" s="5" t="s">
        <v>33</v>
      </c>
      <c r="Q1110" s="5">
        <v>0</v>
      </c>
      <c r="R1110" s="8">
        <v>45180</v>
      </c>
      <c r="S1110" s="7">
        <v>45202</v>
      </c>
      <c r="T1110" s="5" t="s">
        <v>34</v>
      </c>
      <c r="U1110" s="5">
        <v>2806.24</v>
      </c>
      <c r="V1110" s="5">
        <v>0</v>
      </c>
      <c r="W1110" s="5">
        <v>0</v>
      </c>
      <c r="X1110" s="5" t="s">
        <v>4750</v>
      </c>
      <c r="Y1110" s="5" t="s">
        <v>4751</v>
      </c>
    </row>
    <row r="1111" s="5" customFormat="1" spans="1:25">
      <c r="A1111" s="5" t="s">
        <v>4752</v>
      </c>
      <c r="B1111" s="5" t="s">
        <v>26</v>
      </c>
      <c r="C1111" s="5" t="s">
        <v>27</v>
      </c>
      <c r="D1111" s="5" t="s">
        <v>981</v>
      </c>
      <c r="E1111" s="5" t="s">
        <v>1091</v>
      </c>
      <c r="F1111" s="7">
        <v>45197</v>
      </c>
      <c r="G1111" s="7">
        <v>45199</v>
      </c>
      <c r="H1111" s="5">
        <v>1</v>
      </c>
      <c r="I1111" s="5">
        <v>2</v>
      </c>
      <c r="J1111" s="5">
        <v>2</v>
      </c>
      <c r="K1111" s="5" t="s">
        <v>30</v>
      </c>
      <c r="L1111" s="5">
        <v>977.64</v>
      </c>
      <c r="M1111" s="5">
        <v>977.64</v>
      </c>
      <c r="N1111" s="5" t="s">
        <v>4753</v>
      </c>
      <c r="O1111" s="5" t="s">
        <v>4286</v>
      </c>
      <c r="P1111" s="5" t="s">
        <v>33</v>
      </c>
      <c r="Q1111" s="5">
        <v>0</v>
      </c>
      <c r="R1111" s="8">
        <v>45180.0000115741</v>
      </c>
      <c r="S1111" s="7">
        <v>45202</v>
      </c>
      <c r="T1111" s="5" t="s">
        <v>34</v>
      </c>
      <c r="U1111" s="5">
        <v>977.64</v>
      </c>
      <c r="V1111" s="5">
        <v>0</v>
      </c>
      <c r="W1111" s="5">
        <v>0</v>
      </c>
      <c r="X1111" s="5" t="s">
        <v>4754</v>
      </c>
      <c r="Y1111" s="5" t="s">
        <v>4755</v>
      </c>
    </row>
    <row r="1112" s="5" customFormat="1" spans="1:25">
      <c r="A1112" s="5" t="s">
        <v>4756</v>
      </c>
      <c r="B1112" s="5" t="s">
        <v>26</v>
      </c>
      <c r="C1112" s="5" t="s">
        <v>27</v>
      </c>
      <c r="D1112" s="5" t="s">
        <v>981</v>
      </c>
      <c r="E1112" s="5" t="s">
        <v>1091</v>
      </c>
      <c r="F1112" s="7">
        <v>45198</v>
      </c>
      <c r="G1112" s="7">
        <v>45199</v>
      </c>
      <c r="H1112" s="5">
        <v>1</v>
      </c>
      <c r="I1112" s="5">
        <v>1</v>
      </c>
      <c r="J1112" s="5">
        <v>1</v>
      </c>
      <c r="K1112" s="5" t="s">
        <v>30</v>
      </c>
      <c r="L1112" s="5">
        <v>488.82</v>
      </c>
      <c r="M1112" s="5">
        <v>488.82</v>
      </c>
      <c r="N1112" s="5" t="s">
        <v>4757</v>
      </c>
      <c r="O1112" s="5" t="s">
        <v>4286</v>
      </c>
      <c r="P1112" s="5" t="s">
        <v>33</v>
      </c>
      <c r="Q1112" s="5">
        <v>0</v>
      </c>
      <c r="R1112" s="8">
        <v>45180</v>
      </c>
      <c r="S1112" s="7">
        <v>45202</v>
      </c>
      <c r="T1112" s="5" t="s">
        <v>34</v>
      </c>
      <c r="U1112" s="5">
        <v>488.82</v>
      </c>
      <c r="V1112" s="5">
        <v>0</v>
      </c>
      <c r="W1112" s="5">
        <v>0</v>
      </c>
      <c r="X1112" s="5" t="s">
        <v>4758</v>
      </c>
      <c r="Y1112" s="5" t="s">
        <v>4759</v>
      </c>
    </row>
    <row r="1113" s="5" customFormat="1" spans="1:26">
      <c r="A1113" s="5" t="s">
        <v>4760</v>
      </c>
      <c r="B1113" s="5" t="s">
        <v>26</v>
      </c>
      <c r="C1113" s="5" t="s">
        <v>27</v>
      </c>
      <c r="D1113" s="5" t="s">
        <v>2324</v>
      </c>
      <c r="E1113" s="5" t="s">
        <v>555</v>
      </c>
      <c r="F1113" s="7">
        <v>45198</v>
      </c>
      <c r="G1113" s="7">
        <v>45199</v>
      </c>
      <c r="H1113" s="5">
        <v>2</v>
      </c>
      <c r="I1113" s="5">
        <v>1</v>
      </c>
      <c r="J1113" s="5">
        <v>2</v>
      </c>
      <c r="K1113" s="5" t="s">
        <v>30</v>
      </c>
      <c r="L1113" s="5">
        <v>1073.48</v>
      </c>
      <c r="M1113" s="5">
        <v>1073.48</v>
      </c>
      <c r="N1113" s="5" t="s">
        <v>4761</v>
      </c>
      <c r="O1113" s="5" t="s">
        <v>4286</v>
      </c>
      <c r="P1113" s="5" t="s">
        <v>33</v>
      </c>
      <c r="Q1113" s="5">
        <v>0</v>
      </c>
      <c r="R1113" s="8">
        <v>45180.0000115741</v>
      </c>
      <c r="S1113" s="7">
        <v>45202</v>
      </c>
      <c r="T1113" s="5" t="s">
        <v>34</v>
      </c>
      <c r="U1113" s="5">
        <v>1073.48</v>
      </c>
      <c r="V1113" s="5">
        <v>0</v>
      </c>
      <c r="W1113" s="5">
        <v>0</v>
      </c>
      <c r="X1113" s="5" t="s">
        <v>42</v>
      </c>
      <c r="Y1113" s="5">
        <v>7184360</v>
      </c>
      <c r="Z1113" s="5" t="s">
        <v>4762</v>
      </c>
    </row>
    <row r="1114" s="5" customFormat="1" spans="1:25">
      <c r="A1114" s="5" t="s">
        <v>4763</v>
      </c>
      <c r="B1114" s="5" t="s">
        <v>26</v>
      </c>
      <c r="C1114" s="5" t="s">
        <v>27</v>
      </c>
      <c r="D1114" s="5" t="s">
        <v>981</v>
      </c>
      <c r="E1114" s="5" t="s">
        <v>1091</v>
      </c>
      <c r="F1114" s="7">
        <v>45198</v>
      </c>
      <c r="G1114" s="7">
        <v>45199</v>
      </c>
      <c r="H1114" s="5">
        <v>1</v>
      </c>
      <c r="I1114" s="5">
        <v>1</v>
      </c>
      <c r="J1114" s="5">
        <v>1</v>
      </c>
      <c r="K1114" s="5" t="s">
        <v>30</v>
      </c>
      <c r="L1114" s="5">
        <v>488.82</v>
      </c>
      <c r="M1114" s="5">
        <v>488.82</v>
      </c>
      <c r="N1114" s="5" t="s">
        <v>4764</v>
      </c>
      <c r="O1114" s="5" t="s">
        <v>4286</v>
      </c>
      <c r="P1114" s="5" t="s">
        <v>33</v>
      </c>
      <c r="Q1114" s="5">
        <v>0</v>
      </c>
      <c r="R1114" s="8">
        <v>45180.0000115741</v>
      </c>
      <c r="S1114" s="7">
        <v>45202</v>
      </c>
      <c r="T1114" s="5" t="s">
        <v>34</v>
      </c>
      <c r="U1114" s="5">
        <v>488.82</v>
      </c>
      <c r="V1114" s="5">
        <v>0</v>
      </c>
      <c r="W1114" s="5">
        <v>0</v>
      </c>
      <c r="X1114" s="5" t="s">
        <v>4765</v>
      </c>
      <c r="Y1114" s="5" t="s">
        <v>4766</v>
      </c>
    </row>
    <row r="1115" s="5" customFormat="1" spans="1:25">
      <c r="A1115" s="5" t="s">
        <v>4767</v>
      </c>
      <c r="B1115" s="5" t="s">
        <v>26</v>
      </c>
      <c r="C1115" s="5" t="s">
        <v>27</v>
      </c>
      <c r="D1115" s="5" t="s">
        <v>4768</v>
      </c>
      <c r="E1115" s="5" t="s">
        <v>4769</v>
      </c>
      <c r="F1115" s="7">
        <v>45193</v>
      </c>
      <c r="G1115" s="7">
        <v>45199</v>
      </c>
      <c r="H1115" s="5">
        <v>1</v>
      </c>
      <c r="I1115" s="5">
        <v>6</v>
      </c>
      <c r="J1115" s="5">
        <v>6</v>
      </c>
      <c r="K1115" s="5" t="s">
        <v>30</v>
      </c>
      <c r="L1115" s="5">
        <v>5124.15</v>
      </c>
      <c r="M1115" s="5">
        <v>5124.15</v>
      </c>
      <c r="N1115" s="5" t="s">
        <v>4770</v>
      </c>
      <c r="O1115" s="5" t="s">
        <v>4286</v>
      </c>
      <c r="P1115" s="5" t="s">
        <v>33</v>
      </c>
      <c r="Q1115" s="5">
        <v>0</v>
      </c>
      <c r="R1115" s="8">
        <v>45180</v>
      </c>
      <c r="S1115" s="7">
        <v>45202</v>
      </c>
      <c r="T1115" s="5" t="s">
        <v>34</v>
      </c>
      <c r="U1115" s="5">
        <v>5124.15</v>
      </c>
      <c r="V1115" s="5">
        <v>0</v>
      </c>
      <c r="W1115" s="5">
        <v>0</v>
      </c>
      <c r="X1115" s="5" t="s">
        <v>4771</v>
      </c>
      <c r="Y1115" s="5" t="s">
        <v>4772</v>
      </c>
    </row>
    <row r="1116" s="5" customFormat="1" spans="1:25">
      <c r="A1116" s="5" t="s">
        <v>4773</v>
      </c>
      <c r="B1116" s="5" t="s">
        <v>26</v>
      </c>
      <c r="C1116" s="5" t="s">
        <v>27</v>
      </c>
      <c r="D1116" s="5" t="s">
        <v>1159</v>
      </c>
      <c r="E1116" s="5" t="s">
        <v>787</v>
      </c>
      <c r="F1116" s="7">
        <v>45197</v>
      </c>
      <c r="G1116" s="7">
        <v>45199</v>
      </c>
      <c r="H1116" s="5">
        <v>1</v>
      </c>
      <c r="I1116" s="5">
        <v>2</v>
      </c>
      <c r="J1116" s="5">
        <v>2</v>
      </c>
      <c r="K1116" s="5" t="s">
        <v>30</v>
      </c>
      <c r="L1116" s="5">
        <v>769.42</v>
      </c>
      <c r="M1116" s="5">
        <v>769.42</v>
      </c>
      <c r="N1116" s="5" t="s">
        <v>4774</v>
      </c>
      <c r="O1116" s="5" t="s">
        <v>4286</v>
      </c>
      <c r="P1116" s="5" t="s">
        <v>33</v>
      </c>
      <c r="Q1116" s="5">
        <v>0</v>
      </c>
      <c r="R1116" s="8">
        <v>45180.0000115741</v>
      </c>
      <c r="S1116" s="7">
        <v>45202</v>
      </c>
      <c r="T1116" s="5" t="s">
        <v>34</v>
      </c>
      <c r="U1116" s="5">
        <v>769.42</v>
      </c>
      <c r="V1116" s="5">
        <v>0</v>
      </c>
      <c r="W1116" s="5">
        <v>0</v>
      </c>
      <c r="X1116" s="5" t="s">
        <v>4775</v>
      </c>
      <c r="Y1116" s="5" t="s">
        <v>42</v>
      </c>
    </row>
    <row r="1117" s="5" customFormat="1" spans="1:25">
      <c r="A1117" s="5" t="s">
        <v>4776</v>
      </c>
      <c r="B1117" s="5" t="s">
        <v>26</v>
      </c>
      <c r="C1117" s="5" t="s">
        <v>27</v>
      </c>
      <c r="D1117" s="5" t="s">
        <v>4777</v>
      </c>
      <c r="E1117" s="5" t="s">
        <v>328</v>
      </c>
      <c r="F1117" s="7">
        <v>45197</v>
      </c>
      <c r="G1117" s="7">
        <v>45199</v>
      </c>
      <c r="H1117" s="5">
        <v>1</v>
      </c>
      <c r="I1117" s="5">
        <v>2</v>
      </c>
      <c r="J1117" s="5">
        <v>2</v>
      </c>
      <c r="K1117" s="5" t="s">
        <v>30</v>
      </c>
      <c r="L1117" s="5">
        <v>216.24</v>
      </c>
      <c r="M1117" s="5">
        <v>216.24</v>
      </c>
      <c r="N1117" s="5" t="s">
        <v>4778</v>
      </c>
      <c r="O1117" s="5" t="s">
        <v>4286</v>
      </c>
      <c r="P1117" s="5" t="s">
        <v>33</v>
      </c>
      <c r="Q1117" s="5">
        <v>0</v>
      </c>
      <c r="R1117" s="8">
        <v>45180.0000115741</v>
      </c>
      <c r="S1117" s="7">
        <v>45202</v>
      </c>
      <c r="T1117" s="5" t="s">
        <v>34</v>
      </c>
      <c r="U1117" s="5">
        <v>216.24</v>
      </c>
      <c r="V1117" s="5">
        <v>0</v>
      </c>
      <c r="W1117" s="5">
        <v>0</v>
      </c>
      <c r="X1117" s="5" t="s">
        <v>4779</v>
      </c>
      <c r="Y1117" s="5" t="s">
        <v>4780</v>
      </c>
    </row>
    <row r="1118" s="5" customFormat="1" spans="1:25">
      <c r="A1118" s="5" t="s">
        <v>4781</v>
      </c>
      <c r="B1118" s="5" t="s">
        <v>26</v>
      </c>
      <c r="C1118" s="5" t="s">
        <v>27</v>
      </c>
      <c r="D1118" s="5" t="s">
        <v>2324</v>
      </c>
      <c r="E1118" s="5" t="s">
        <v>46</v>
      </c>
      <c r="F1118" s="7">
        <v>45198</v>
      </c>
      <c r="G1118" s="7">
        <v>45199</v>
      </c>
      <c r="H1118" s="5">
        <v>1</v>
      </c>
      <c r="I1118" s="5">
        <v>1</v>
      </c>
      <c r="J1118" s="5">
        <v>1</v>
      </c>
      <c r="K1118" s="5" t="s">
        <v>30</v>
      </c>
      <c r="L1118" s="5">
        <v>536.74</v>
      </c>
      <c r="M1118" s="5">
        <v>536.74</v>
      </c>
      <c r="N1118" s="5" t="s">
        <v>4782</v>
      </c>
      <c r="O1118" s="5" t="s">
        <v>4286</v>
      </c>
      <c r="P1118" s="5" t="s">
        <v>33</v>
      </c>
      <c r="Q1118" s="5">
        <v>0</v>
      </c>
      <c r="R1118" s="8">
        <v>45180.0000115741</v>
      </c>
      <c r="S1118" s="7">
        <v>45202</v>
      </c>
      <c r="T1118" s="5" t="s">
        <v>34</v>
      </c>
      <c r="U1118" s="5">
        <v>536.74</v>
      </c>
      <c r="V1118" s="5">
        <v>0</v>
      </c>
      <c r="W1118" s="5">
        <v>0</v>
      </c>
      <c r="X1118" s="5" t="s">
        <v>4783</v>
      </c>
      <c r="Y1118" s="5" t="s">
        <v>4784</v>
      </c>
    </row>
    <row r="1119" s="5" customFormat="1" spans="1:25">
      <c r="A1119" s="5" t="s">
        <v>4785</v>
      </c>
      <c r="B1119" s="5" t="s">
        <v>26</v>
      </c>
      <c r="C1119" s="5" t="s">
        <v>27</v>
      </c>
      <c r="D1119" s="5" t="s">
        <v>1570</v>
      </c>
      <c r="E1119" s="5" t="s">
        <v>4621</v>
      </c>
      <c r="F1119" s="7">
        <v>45198</v>
      </c>
      <c r="G1119" s="7">
        <v>45199</v>
      </c>
      <c r="H1119" s="5">
        <v>1</v>
      </c>
      <c r="I1119" s="5">
        <v>1</v>
      </c>
      <c r="J1119" s="5">
        <v>1</v>
      </c>
      <c r="K1119" s="5" t="s">
        <v>30</v>
      </c>
      <c r="L1119" s="5">
        <v>495.09</v>
      </c>
      <c r="M1119" s="5">
        <v>495.09</v>
      </c>
      <c r="N1119" s="5" t="s">
        <v>4786</v>
      </c>
      <c r="O1119" s="5" t="s">
        <v>4286</v>
      </c>
      <c r="P1119" s="5" t="s">
        <v>33</v>
      </c>
      <c r="Q1119" s="5">
        <v>0</v>
      </c>
      <c r="R1119" s="8">
        <v>45181</v>
      </c>
      <c r="S1119" s="7">
        <v>45202</v>
      </c>
      <c r="T1119" s="5" t="s">
        <v>34</v>
      </c>
      <c r="U1119" s="5">
        <v>495.09</v>
      </c>
      <c r="V1119" s="5">
        <v>0</v>
      </c>
      <c r="W1119" s="5">
        <v>0</v>
      </c>
      <c r="X1119" s="5" t="s">
        <v>4787</v>
      </c>
      <c r="Y1119" s="5" t="s">
        <v>662</v>
      </c>
    </row>
    <row r="1120" s="5" customFormat="1" spans="1:25">
      <c r="A1120" s="5" t="s">
        <v>4571</v>
      </c>
      <c r="B1120" s="5" t="s">
        <v>26</v>
      </c>
      <c r="C1120" s="5" t="s">
        <v>43</v>
      </c>
      <c r="D1120" s="5" t="s">
        <v>4572</v>
      </c>
      <c r="E1120" s="5" t="s">
        <v>4573</v>
      </c>
      <c r="F1120" s="7">
        <v>45198</v>
      </c>
      <c r="G1120" s="7">
        <v>45199</v>
      </c>
      <c r="H1120" s="5">
        <v>1</v>
      </c>
      <c r="I1120" s="5">
        <v>1</v>
      </c>
      <c r="J1120" s="5">
        <v>1</v>
      </c>
      <c r="K1120" s="5" t="s">
        <v>30</v>
      </c>
      <c r="L1120" s="5">
        <v>-1037.17</v>
      </c>
      <c r="M1120" s="5">
        <v>-1037.17</v>
      </c>
      <c r="N1120" s="5" t="s">
        <v>4574</v>
      </c>
      <c r="O1120" s="5" t="s">
        <v>4286</v>
      </c>
      <c r="P1120" s="5" t="s">
        <v>33</v>
      </c>
      <c r="Q1120" s="5">
        <v>0</v>
      </c>
      <c r="R1120" s="8">
        <v>45172</v>
      </c>
      <c r="S1120" s="7">
        <v>45202</v>
      </c>
      <c r="T1120" s="5" t="s">
        <v>34</v>
      </c>
      <c r="U1120" s="5">
        <v>-1037.17</v>
      </c>
      <c r="V1120" s="5">
        <v>0</v>
      </c>
      <c r="W1120" s="5">
        <v>0</v>
      </c>
      <c r="X1120" s="5" t="s">
        <v>4575</v>
      </c>
      <c r="Y1120" s="5" t="s">
        <v>42</v>
      </c>
    </row>
    <row r="1121" s="5" customFormat="1" spans="1:25">
      <c r="A1121" s="5" t="s">
        <v>4788</v>
      </c>
      <c r="B1121" s="5" t="s">
        <v>26</v>
      </c>
      <c r="C1121" s="5" t="s">
        <v>27</v>
      </c>
      <c r="D1121" s="5" t="s">
        <v>4789</v>
      </c>
      <c r="E1121" s="5" t="s">
        <v>4790</v>
      </c>
      <c r="F1121" s="7">
        <v>45198</v>
      </c>
      <c r="G1121" s="7">
        <v>45199</v>
      </c>
      <c r="H1121" s="5">
        <v>1</v>
      </c>
      <c r="I1121" s="5">
        <v>1</v>
      </c>
      <c r="J1121" s="5">
        <v>1</v>
      </c>
      <c r="K1121" s="5" t="s">
        <v>30</v>
      </c>
      <c r="L1121" s="5">
        <v>1258.31</v>
      </c>
      <c r="M1121" s="5">
        <v>1258.31</v>
      </c>
      <c r="N1121" s="5" t="s">
        <v>4791</v>
      </c>
      <c r="O1121" s="5" t="s">
        <v>4286</v>
      </c>
      <c r="P1121" s="5" t="s">
        <v>33</v>
      </c>
      <c r="Q1121" s="5">
        <v>0</v>
      </c>
      <c r="R1121" s="8">
        <v>45181.0000115741</v>
      </c>
      <c r="S1121" s="7">
        <v>45202</v>
      </c>
      <c r="T1121" s="5" t="s">
        <v>34</v>
      </c>
      <c r="U1121" s="5">
        <v>1258.31</v>
      </c>
      <c r="V1121" s="5">
        <v>0</v>
      </c>
      <c r="W1121" s="5">
        <v>0</v>
      </c>
      <c r="X1121" s="5" t="s">
        <v>4792</v>
      </c>
      <c r="Y1121" s="5" t="s">
        <v>4793</v>
      </c>
    </row>
    <row r="1122" s="5" customFormat="1" spans="1:25">
      <c r="A1122" s="5" t="s">
        <v>4794</v>
      </c>
      <c r="B1122" s="5" t="s">
        <v>26</v>
      </c>
      <c r="C1122" s="5" t="s">
        <v>27</v>
      </c>
      <c r="D1122" s="5" t="s">
        <v>1570</v>
      </c>
      <c r="E1122" s="5" t="s">
        <v>1571</v>
      </c>
      <c r="F1122" s="7">
        <v>45198</v>
      </c>
      <c r="G1122" s="7">
        <v>45199</v>
      </c>
      <c r="H1122" s="5">
        <v>1</v>
      </c>
      <c r="I1122" s="5">
        <v>1</v>
      </c>
      <c r="J1122" s="5">
        <v>1</v>
      </c>
      <c r="K1122" s="5" t="s">
        <v>30</v>
      </c>
      <c r="L1122" s="5">
        <v>495.09</v>
      </c>
      <c r="M1122" s="5">
        <v>495.09</v>
      </c>
      <c r="N1122" s="5" t="s">
        <v>4795</v>
      </c>
      <c r="O1122" s="5" t="s">
        <v>4286</v>
      </c>
      <c r="P1122" s="5" t="s">
        <v>33</v>
      </c>
      <c r="Q1122" s="5">
        <v>0</v>
      </c>
      <c r="R1122" s="8">
        <v>45181.0000115741</v>
      </c>
      <c r="S1122" s="7">
        <v>45202</v>
      </c>
      <c r="T1122" s="5" t="s">
        <v>34</v>
      </c>
      <c r="U1122" s="5">
        <v>495.09</v>
      </c>
      <c r="V1122" s="5">
        <v>0</v>
      </c>
      <c r="W1122" s="5">
        <v>0</v>
      </c>
      <c r="X1122" s="5" t="s">
        <v>4796</v>
      </c>
      <c r="Y1122" s="5" t="s">
        <v>662</v>
      </c>
    </row>
    <row r="1123" s="5" customFormat="1" spans="1:25">
      <c r="A1123" s="5" t="s">
        <v>4797</v>
      </c>
      <c r="B1123" s="5" t="s">
        <v>26</v>
      </c>
      <c r="C1123" s="5" t="s">
        <v>27</v>
      </c>
      <c r="D1123" s="5" t="s">
        <v>4798</v>
      </c>
      <c r="E1123" s="5" t="s">
        <v>3801</v>
      </c>
      <c r="F1123" s="7">
        <v>45196</v>
      </c>
      <c r="G1123" s="7">
        <v>45199</v>
      </c>
      <c r="H1123" s="5">
        <v>1</v>
      </c>
      <c r="I1123" s="5">
        <v>3</v>
      </c>
      <c r="J1123" s="5">
        <v>3</v>
      </c>
      <c r="K1123" s="5" t="s">
        <v>30</v>
      </c>
      <c r="L1123" s="5">
        <v>339.55</v>
      </c>
      <c r="M1123" s="5">
        <v>339.55</v>
      </c>
      <c r="N1123" s="5" t="s">
        <v>4799</v>
      </c>
      <c r="O1123" s="5" t="s">
        <v>4286</v>
      </c>
      <c r="P1123" s="5" t="s">
        <v>33</v>
      </c>
      <c r="Q1123" s="5">
        <v>0</v>
      </c>
      <c r="R1123" s="8">
        <v>45181.0000115741</v>
      </c>
      <c r="S1123" s="7">
        <v>45202</v>
      </c>
      <c r="T1123" s="5" t="s">
        <v>34</v>
      </c>
      <c r="U1123" s="5">
        <v>339.55</v>
      </c>
      <c r="V1123" s="5">
        <v>0</v>
      </c>
      <c r="W1123" s="5">
        <v>0</v>
      </c>
      <c r="X1123" s="5" t="s">
        <v>4800</v>
      </c>
      <c r="Y1123" s="5" t="s">
        <v>4801</v>
      </c>
    </row>
    <row r="1124" s="5" customFormat="1" spans="1:25">
      <c r="A1124" s="5" t="s">
        <v>4802</v>
      </c>
      <c r="B1124" s="5" t="s">
        <v>26</v>
      </c>
      <c r="C1124" s="5" t="s">
        <v>27</v>
      </c>
      <c r="D1124" s="5" t="s">
        <v>1570</v>
      </c>
      <c r="E1124" s="5" t="s">
        <v>1571</v>
      </c>
      <c r="F1124" s="7">
        <v>45198</v>
      </c>
      <c r="G1124" s="7">
        <v>45199</v>
      </c>
      <c r="H1124" s="5">
        <v>1</v>
      </c>
      <c r="I1124" s="5">
        <v>1</v>
      </c>
      <c r="J1124" s="5">
        <v>1</v>
      </c>
      <c r="K1124" s="5" t="s">
        <v>30</v>
      </c>
      <c r="L1124" s="5">
        <v>494.79</v>
      </c>
      <c r="M1124" s="5">
        <v>494.79</v>
      </c>
      <c r="N1124" s="5" t="s">
        <v>2607</v>
      </c>
      <c r="O1124" s="5" t="s">
        <v>4286</v>
      </c>
      <c r="P1124" s="5" t="s">
        <v>33</v>
      </c>
      <c r="Q1124" s="5">
        <v>0</v>
      </c>
      <c r="R1124" s="8">
        <v>45182.0000115741</v>
      </c>
      <c r="S1124" s="7">
        <v>45202</v>
      </c>
      <c r="T1124" s="5" t="s">
        <v>34</v>
      </c>
      <c r="U1124" s="5">
        <v>494.79</v>
      </c>
      <c r="V1124" s="5">
        <v>0</v>
      </c>
      <c r="W1124" s="5">
        <v>0</v>
      </c>
      <c r="X1124" s="5" t="s">
        <v>4803</v>
      </c>
      <c r="Y1124" s="5" t="s">
        <v>42</v>
      </c>
    </row>
    <row r="1125" s="5" customFormat="1" spans="1:25">
      <c r="A1125" s="5" t="s">
        <v>4804</v>
      </c>
      <c r="B1125" s="5" t="s">
        <v>26</v>
      </c>
      <c r="C1125" s="5" t="s">
        <v>27</v>
      </c>
      <c r="D1125" s="5" t="s">
        <v>1570</v>
      </c>
      <c r="E1125" s="5" t="s">
        <v>1571</v>
      </c>
      <c r="F1125" s="7">
        <v>45198</v>
      </c>
      <c r="G1125" s="7">
        <v>45199</v>
      </c>
      <c r="H1125" s="5">
        <v>1</v>
      </c>
      <c r="I1125" s="5">
        <v>1</v>
      </c>
      <c r="J1125" s="5">
        <v>1</v>
      </c>
      <c r="K1125" s="5" t="s">
        <v>30</v>
      </c>
      <c r="L1125" s="5">
        <v>494.79</v>
      </c>
      <c r="M1125" s="5">
        <v>494.79</v>
      </c>
      <c r="N1125" s="5" t="s">
        <v>2607</v>
      </c>
      <c r="O1125" s="5" t="s">
        <v>4286</v>
      </c>
      <c r="P1125" s="5" t="s">
        <v>33</v>
      </c>
      <c r="Q1125" s="5">
        <v>0</v>
      </c>
      <c r="R1125" s="8">
        <v>45182</v>
      </c>
      <c r="S1125" s="7">
        <v>45202</v>
      </c>
      <c r="T1125" s="5" t="s">
        <v>34</v>
      </c>
      <c r="U1125" s="5">
        <v>494.79</v>
      </c>
      <c r="V1125" s="5">
        <v>0</v>
      </c>
      <c r="W1125" s="5">
        <v>0</v>
      </c>
      <c r="X1125" s="5" t="s">
        <v>4805</v>
      </c>
      <c r="Y1125" s="5" t="s">
        <v>4806</v>
      </c>
    </row>
    <row r="1126" s="5" customFormat="1" spans="1:25">
      <c r="A1126" s="5" t="s">
        <v>4807</v>
      </c>
      <c r="B1126" s="5" t="s">
        <v>26</v>
      </c>
      <c r="C1126" s="5" t="s">
        <v>27</v>
      </c>
      <c r="D1126" s="5" t="s">
        <v>4808</v>
      </c>
      <c r="E1126" s="5" t="s">
        <v>2659</v>
      </c>
      <c r="F1126" s="7">
        <v>45197</v>
      </c>
      <c r="G1126" s="7">
        <v>45199</v>
      </c>
      <c r="H1126" s="5">
        <v>1</v>
      </c>
      <c r="I1126" s="5">
        <v>2</v>
      </c>
      <c r="J1126" s="5">
        <v>2</v>
      </c>
      <c r="K1126" s="5" t="s">
        <v>30</v>
      </c>
      <c r="L1126" s="5">
        <v>2873.92</v>
      </c>
      <c r="M1126" s="5">
        <v>2873.92</v>
      </c>
      <c r="N1126" s="5" t="s">
        <v>4809</v>
      </c>
      <c r="O1126" s="5" t="s">
        <v>4286</v>
      </c>
      <c r="P1126" s="5" t="s">
        <v>33</v>
      </c>
      <c r="Q1126" s="5">
        <v>0</v>
      </c>
      <c r="R1126" s="8">
        <v>45182</v>
      </c>
      <c r="S1126" s="7">
        <v>45202</v>
      </c>
      <c r="T1126" s="5" t="s">
        <v>34</v>
      </c>
      <c r="U1126" s="5">
        <v>2873.92</v>
      </c>
      <c r="V1126" s="5">
        <v>0</v>
      </c>
      <c r="W1126" s="5">
        <v>0</v>
      </c>
      <c r="X1126" s="5" t="s">
        <v>4810</v>
      </c>
      <c r="Y1126" s="5" t="s">
        <v>42</v>
      </c>
    </row>
    <row r="1127" s="5" customFormat="1" spans="1:25">
      <c r="A1127" s="5" t="s">
        <v>4802</v>
      </c>
      <c r="B1127" s="5" t="s">
        <v>26</v>
      </c>
      <c r="C1127" s="5" t="s">
        <v>43</v>
      </c>
      <c r="D1127" s="5" t="s">
        <v>1570</v>
      </c>
      <c r="E1127" s="5" t="s">
        <v>1571</v>
      </c>
      <c r="F1127" s="7">
        <v>45198</v>
      </c>
      <c r="G1127" s="7">
        <v>45199</v>
      </c>
      <c r="H1127" s="5">
        <v>1</v>
      </c>
      <c r="I1127" s="5">
        <v>1</v>
      </c>
      <c r="J1127" s="5">
        <v>1</v>
      </c>
      <c r="K1127" s="5" t="s">
        <v>30</v>
      </c>
      <c r="L1127" s="5">
        <v>-494.79</v>
      </c>
      <c r="M1127" s="5">
        <v>-494.79</v>
      </c>
      <c r="N1127" s="5" t="s">
        <v>2607</v>
      </c>
      <c r="O1127" s="5" t="s">
        <v>4286</v>
      </c>
      <c r="P1127" s="5" t="s">
        <v>33</v>
      </c>
      <c r="Q1127" s="5">
        <v>0</v>
      </c>
      <c r="R1127" s="8">
        <v>45182.0000115741</v>
      </c>
      <c r="S1127" s="7">
        <v>45202</v>
      </c>
      <c r="T1127" s="5" t="s">
        <v>34</v>
      </c>
      <c r="U1127" s="5">
        <v>-494.79</v>
      </c>
      <c r="V1127" s="5">
        <v>0</v>
      </c>
      <c r="W1127" s="5">
        <v>0</v>
      </c>
      <c r="X1127" s="5" t="s">
        <v>4803</v>
      </c>
      <c r="Y1127" s="5" t="s">
        <v>42</v>
      </c>
    </row>
    <row r="1128" s="5" customFormat="1" spans="1:25">
      <c r="A1128" s="5" t="s">
        <v>4586</v>
      </c>
      <c r="B1128" s="5" t="s">
        <v>26</v>
      </c>
      <c r="C1128" s="5" t="s">
        <v>43</v>
      </c>
      <c r="D1128" s="5" t="s">
        <v>4587</v>
      </c>
      <c r="E1128" s="5" t="s">
        <v>4588</v>
      </c>
      <c r="F1128" s="7">
        <v>45194</v>
      </c>
      <c r="G1128" s="7">
        <v>45199</v>
      </c>
      <c r="H1128" s="5">
        <v>1</v>
      </c>
      <c r="I1128" s="5">
        <v>5</v>
      </c>
      <c r="J1128" s="5">
        <v>5</v>
      </c>
      <c r="K1128" s="5" t="s">
        <v>30</v>
      </c>
      <c r="L1128" s="5">
        <v>-12956.9</v>
      </c>
      <c r="M1128" s="5">
        <v>-12956.9</v>
      </c>
      <c r="N1128" s="5" t="s">
        <v>4589</v>
      </c>
      <c r="O1128" s="5" t="s">
        <v>4286</v>
      </c>
      <c r="P1128" s="5" t="s">
        <v>33</v>
      </c>
      <c r="Q1128" s="5">
        <v>0</v>
      </c>
      <c r="R1128" s="8">
        <v>45173</v>
      </c>
      <c r="S1128" s="7">
        <v>45202</v>
      </c>
      <c r="T1128" s="5" t="s">
        <v>34</v>
      </c>
      <c r="U1128" s="5">
        <v>-12956.9</v>
      </c>
      <c r="V1128" s="5">
        <v>0</v>
      </c>
      <c r="W1128" s="5">
        <v>0</v>
      </c>
      <c r="X1128" s="5" t="s">
        <v>4590</v>
      </c>
      <c r="Y1128" s="5" t="s">
        <v>4591</v>
      </c>
    </row>
    <row r="1129" s="5" customFormat="1" spans="1:25">
      <c r="A1129" s="5" t="s">
        <v>4811</v>
      </c>
      <c r="B1129" s="5" t="s">
        <v>26</v>
      </c>
      <c r="C1129" s="5" t="s">
        <v>27</v>
      </c>
      <c r="D1129" s="5" t="s">
        <v>527</v>
      </c>
      <c r="E1129" s="5" t="s">
        <v>528</v>
      </c>
      <c r="F1129" s="7">
        <v>45198</v>
      </c>
      <c r="G1129" s="7">
        <v>45199</v>
      </c>
      <c r="H1129" s="5">
        <v>1</v>
      </c>
      <c r="I1129" s="5">
        <v>1</v>
      </c>
      <c r="J1129" s="5">
        <v>1</v>
      </c>
      <c r="K1129" s="5" t="s">
        <v>30</v>
      </c>
      <c r="L1129" s="5">
        <v>1298.16</v>
      </c>
      <c r="M1129" s="5">
        <v>1298.16</v>
      </c>
      <c r="N1129" s="5" t="s">
        <v>4812</v>
      </c>
      <c r="O1129" s="5" t="s">
        <v>4286</v>
      </c>
      <c r="P1129" s="5" t="s">
        <v>33</v>
      </c>
      <c r="Q1129" s="5">
        <v>0</v>
      </c>
      <c r="R1129" s="8">
        <v>45182.0000115741</v>
      </c>
      <c r="S1129" s="7">
        <v>45202</v>
      </c>
      <c r="T1129" s="5" t="s">
        <v>34</v>
      </c>
      <c r="U1129" s="5">
        <v>1298.16</v>
      </c>
      <c r="V1129" s="5">
        <v>0</v>
      </c>
      <c r="W1129" s="5">
        <v>0</v>
      </c>
      <c r="X1129" s="5" t="s">
        <v>4813</v>
      </c>
      <c r="Y1129" s="5" t="s">
        <v>4814</v>
      </c>
    </row>
    <row r="1130" s="5" customFormat="1" spans="1:25">
      <c r="A1130" s="5" t="s">
        <v>4807</v>
      </c>
      <c r="B1130" s="5" t="s">
        <v>26</v>
      </c>
      <c r="C1130" s="5" t="s">
        <v>43</v>
      </c>
      <c r="D1130" s="5" t="s">
        <v>4808</v>
      </c>
      <c r="E1130" s="5" t="s">
        <v>2659</v>
      </c>
      <c r="F1130" s="7">
        <v>45197</v>
      </c>
      <c r="G1130" s="7">
        <v>45199</v>
      </c>
      <c r="H1130" s="5">
        <v>1</v>
      </c>
      <c r="I1130" s="5">
        <v>2</v>
      </c>
      <c r="J1130" s="5">
        <v>2</v>
      </c>
      <c r="K1130" s="5" t="s">
        <v>30</v>
      </c>
      <c r="L1130" s="5">
        <v>-2873.92</v>
      </c>
      <c r="M1130" s="5">
        <v>-2873.92</v>
      </c>
      <c r="N1130" s="5" t="s">
        <v>4809</v>
      </c>
      <c r="O1130" s="5" t="s">
        <v>4286</v>
      </c>
      <c r="P1130" s="5" t="s">
        <v>33</v>
      </c>
      <c r="Q1130" s="5">
        <v>0</v>
      </c>
      <c r="R1130" s="8">
        <v>45182</v>
      </c>
      <c r="S1130" s="7">
        <v>45202</v>
      </c>
      <c r="T1130" s="5" t="s">
        <v>34</v>
      </c>
      <c r="U1130" s="5">
        <v>-2873.92</v>
      </c>
      <c r="V1130" s="5">
        <v>0</v>
      </c>
      <c r="W1130" s="5">
        <v>0</v>
      </c>
      <c r="X1130" s="5" t="s">
        <v>4810</v>
      </c>
      <c r="Y1130" s="5" t="s">
        <v>42</v>
      </c>
    </row>
    <row r="1131" s="5" customFormat="1" spans="1:25">
      <c r="A1131" s="5" t="s">
        <v>4815</v>
      </c>
      <c r="B1131" s="5" t="s">
        <v>26</v>
      </c>
      <c r="C1131" s="5" t="s">
        <v>27</v>
      </c>
      <c r="D1131" s="5" t="s">
        <v>3658</v>
      </c>
      <c r="E1131" s="5" t="s">
        <v>593</v>
      </c>
      <c r="F1131" s="7">
        <v>45194</v>
      </c>
      <c r="G1131" s="7">
        <v>45199</v>
      </c>
      <c r="H1131" s="5">
        <v>1</v>
      </c>
      <c r="I1131" s="5">
        <v>5</v>
      </c>
      <c r="J1131" s="5">
        <v>5</v>
      </c>
      <c r="K1131" s="5" t="s">
        <v>30</v>
      </c>
      <c r="L1131" s="5">
        <v>2369.45</v>
      </c>
      <c r="M1131" s="5">
        <v>2369.45</v>
      </c>
      <c r="N1131" s="5" t="s">
        <v>4816</v>
      </c>
      <c r="O1131" s="5" t="s">
        <v>4286</v>
      </c>
      <c r="P1131" s="5" t="s">
        <v>33</v>
      </c>
      <c r="Q1131" s="5">
        <v>0</v>
      </c>
      <c r="R1131" s="8">
        <v>45182.0000115741</v>
      </c>
      <c r="S1131" s="7">
        <v>45202</v>
      </c>
      <c r="T1131" s="5" t="s">
        <v>34</v>
      </c>
      <c r="U1131" s="5">
        <v>2369.45</v>
      </c>
      <c r="V1131" s="5">
        <v>0</v>
      </c>
      <c r="W1131" s="5">
        <v>0</v>
      </c>
      <c r="X1131" s="5" t="s">
        <v>4817</v>
      </c>
      <c r="Y1131" s="5" t="s">
        <v>4818</v>
      </c>
    </row>
    <row r="1132" s="5" customFormat="1" spans="1:25">
      <c r="A1132" s="5" t="s">
        <v>4819</v>
      </c>
      <c r="B1132" s="5" t="s">
        <v>26</v>
      </c>
      <c r="C1132" s="5" t="s">
        <v>27</v>
      </c>
      <c r="D1132" s="5" t="s">
        <v>4820</v>
      </c>
      <c r="E1132" s="5" t="s">
        <v>152</v>
      </c>
      <c r="F1132" s="7">
        <v>45198</v>
      </c>
      <c r="G1132" s="7">
        <v>45199</v>
      </c>
      <c r="H1132" s="5">
        <v>1</v>
      </c>
      <c r="I1132" s="5">
        <v>1</v>
      </c>
      <c r="J1132" s="5">
        <v>1</v>
      </c>
      <c r="K1132" s="5" t="s">
        <v>30</v>
      </c>
      <c r="L1132" s="5">
        <v>271.12</v>
      </c>
      <c r="M1132" s="5">
        <v>271.12</v>
      </c>
      <c r="N1132" s="5" t="s">
        <v>4821</v>
      </c>
      <c r="O1132" s="5" t="s">
        <v>4286</v>
      </c>
      <c r="P1132" s="5" t="s">
        <v>33</v>
      </c>
      <c r="Q1132" s="5">
        <v>0</v>
      </c>
      <c r="R1132" s="8">
        <v>45183</v>
      </c>
      <c r="S1132" s="7">
        <v>45202</v>
      </c>
      <c r="T1132" s="5" t="s">
        <v>34</v>
      </c>
      <c r="U1132" s="5">
        <v>271.12</v>
      </c>
      <c r="V1132" s="5">
        <v>0</v>
      </c>
      <c r="W1132" s="5">
        <v>0</v>
      </c>
      <c r="X1132" s="5" t="s">
        <v>4822</v>
      </c>
      <c r="Y1132" s="5" t="s">
        <v>4823</v>
      </c>
    </row>
    <row r="1133" s="5" customFormat="1" spans="1:25">
      <c r="A1133" s="5" t="s">
        <v>4824</v>
      </c>
      <c r="B1133" s="5" t="s">
        <v>26</v>
      </c>
      <c r="C1133" s="5" t="s">
        <v>27</v>
      </c>
      <c r="D1133" s="5" t="s">
        <v>4825</v>
      </c>
      <c r="E1133" s="5" t="s">
        <v>4826</v>
      </c>
      <c r="F1133" s="7">
        <v>45198</v>
      </c>
      <c r="G1133" s="7">
        <v>45199</v>
      </c>
      <c r="H1133" s="5">
        <v>1</v>
      </c>
      <c r="I1133" s="5">
        <v>1</v>
      </c>
      <c r="J1133" s="5">
        <v>1</v>
      </c>
      <c r="K1133" s="5" t="s">
        <v>30</v>
      </c>
      <c r="L1133" s="5">
        <v>289.25</v>
      </c>
      <c r="M1133" s="5">
        <v>289.25</v>
      </c>
      <c r="N1133" s="5" t="s">
        <v>4827</v>
      </c>
      <c r="O1133" s="5" t="s">
        <v>4286</v>
      </c>
      <c r="P1133" s="5" t="s">
        <v>33</v>
      </c>
      <c r="Q1133" s="5">
        <v>0</v>
      </c>
      <c r="R1133" s="8">
        <v>45183.0000115741</v>
      </c>
      <c r="S1133" s="7">
        <v>45202</v>
      </c>
      <c r="T1133" s="5" t="s">
        <v>34</v>
      </c>
      <c r="U1133" s="5">
        <v>289.25</v>
      </c>
      <c r="V1133" s="5">
        <v>0</v>
      </c>
      <c r="W1133" s="5">
        <v>0</v>
      </c>
      <c r="X1133" s="5" t="s">
        <v>4828</v>
      </c>
      <c r="Y1133" s="5" t="s">
        <v>42</v>
      </c>
    </row>
    <row r="1134" s="5" customFormat="1" spans="1:25">
      <c r="A1134" s="5" t="s">
        <v>4829</v>
      </c>
      <c r="B1134" s="5" t="s">
        <v>26</v>
      </c>
      <c r="C1134" s="5" t="s">
        <v>27</v>
      </c>
      <c r="D1134" s="5" t="s">
        <v>3728</v>
      </c>
      <c r="E1134" s="5" t="s">
        <v>4830</v>
      </c>
      <c r="F1134" s="7">
        <v>45198</v>
      </c>
      <c r="G1134" s="7">
        <v>45199</v>
      </c>
      <c r="H1134" s="5">
        <v>1</v>
      </c>
      <c r="I1134" s="5">
        <v>1</v>
      </c>
      <c r="J1134" s="5">
        <v>1</v>
      </c>
      <c r="K1134" s="5" t="s">
        <v>30</v>
      </c>
      <c r="L1134" s="5">
        <v>696.83</v>
      </c>
      <c r="M1134" s="5">
        <v>696.83</v>
      </c>
      <c r="N1134" s="5" t="s">
        <v>4831</v>
      </c>
      <c r="O1134" s="5" t="s">
        <v>4286</v>
      </c>
      <c r="P1134" s="5" t="s">
        <v>33</v>
      </c>
      <c r="Q1134" s="5">
        <v>0</v>
      </c>
      <c r="R1134" s="8">
        <v>45183.0000115741</v>
      </c>
      <c r="S1134" s="7">
        <v>45202</v>
      </c>
      <c r="T1134" s="5" t="s">
        <v>34</v>
      </c>
      <c r="U1134" s="5">
        <v>696.83</v>
      </c>
      <c r="V1134" s="5">
        <v>0</v>
      </c>
      <c r="W1134" s="5">
        <v>0</v>
      </c>
      <c r="X1134" s="5" t="s">
        <v>4832</v>
      </c>
      <c r="Y1134" s="5" t="s">
        <v>42</v>
      </c>
    </row>
    <row r="1135" s="5" customFormat="1" spans="1:25">
      <c r="A1135" s="5" t="s">
        <v>4829</v>
      </c>
      <c r="B1135" s="5" t="s">
        <v>26</v>
      </c>
      <c r="C1135" s="5" t="s">
        <v>43</v>
      </c>
      <c r="D1135" s="5" t="s">
        <v>3728</v>
      </c>
      <c r="E1135" s="5" t="s">
        <v>4830</v>
      </c>
      <c r="F1135" s="7">
        <v>45198</v>
      </c>
      <c r="G1135" s="7">
        <v>45199</v>
      </c>
      <c r="H1135" s="5">
        <v>1</v>
      </c>
      <c r="I1135" s="5">
        <v>1</v>
      </c>
      <c r="J1135" s="5">
        <v>1</v>
      </c>
      <c r="K1135" s="5" t="s">
        <v>30</v>
      </c>
      <c r="L1135" s="5">
        <v>-696.83</v>
      </c>
      <c r="M1135" s="5">
        <v>-696.83</v>
      </c>
      <c r="N1135" s="5" t="s">
        <v>4831</v>
      </c>
      <c r="O1135" s="5" t="s">
        <v>4286</v>
      </c>
      <c r="P1135" s="5" t="s">
        <v>33</v>
      </c>
      <c r="Q1135" s="5">
        <v>0</v>
      </c>
      <c r="R1135" s="8">
        <v>45183.0000115741</v>
      </c>
      <c r="S1135" s="7">
        <v>45202</v>
      </c>
      <c r="T1135" s="5" t="s">
        <v>34</v>
      </c>
      <c r="U1135" s="5">
        <v>-696.83</v>
      </c>
      <c r="V1135" s="5">
        <v>0</v>
      </c>
      <c r="W1135" s="5">
        <v>0</v>
      </c>
      <c r="X1135" s="5" t="s">
        <v>4832</v>
      </c>
      <c r="Y1135" s="5" t="s">
        <v>42</v>
      </c>
    </row>
    <row r="1136" s="5" customFormat="1" spans="1:25">
      <c r="A1136" s="5" t="s">
        <v>4833</v>
      </c>
      <c r="B1136" s="5" t="s">
        <v>26</v>
      </c>
      <c r="C1136" s="5" t="s">
        <v>27</v>
      </c>
      <c r="D1136" s="5" t="s">
        <v>4834</v>
      </c>
      <c r="E1136" s="5" t="s">
        <v>2725</v>
      </c>
      <c r="F1136" s="7">
        <v>45198</v>
      </c>
      <c r="G1136" s="7">
        <v>45199</v>
      </c>
      <c r="H1136" s="5">
        <v>1</v>
      </c>
      <c r="I1136" s="5">
        <v>1</v>
      </c>
      <c r="J1136" s="5">
        <v>1</v>
      </c>
      <c r="K1136" s="5" t="s">
        <v>30</v>
      </c>
      <c r="L1136" s="5">
        <v>1115.94</v>
      </c>
      <c r="M1136" s="5">
        <v>1115.94</v>
      </c>
      <c r="N1136" s="5" t="s">
        <v>4835</v>
      </c>
      <c r="O1136" s="5" t="s">
        <v>4286</v>
      </c>
      <c r="P1136" s="5" t="s">
        <v>33</v>
      </c>
      <c r="Q1136" s="5">
        <v>0</v>
      </c>
      <c r="R1136" s="8">
        <v>45183</v>
      </c>
      <c r="S1136" s="7">
        <v>45202</v>
      </c>
      <c r="T1136" s="5" t="s">
        <v>34</v>
      </c>
      <c r="U1136" s="5">
        <v>1115.94</v>
      </c>
      <c r="V1136" s="5">
        <v>0</v>
      </c>
      <c r="W1136" s="5">
        <v>0</v>
      </c>
      <c r="X1136" s="5" t="s">
        <v>4836</v>
      </c>
      <c r="Y1136" s="5" t="s">
        <v>42</v>
      </c>
    </row>
    <row r="1137" s="5" customFormat="1" spans="1:25">
      <c r="A1137" s="5" t="s">
        <v>4837</v>
      </c>
      <c r="B1137" s="5" t="s">
        <v>26</v>
      </c>
      <c r="C1137" s="5" t="s">
        <v>27</v>
      </c>
      <c r="D1137" s="5" t="s">
        <v>4838</v>
      </c>
      <c r="E1137" s="5" t="s">
        <v>29</v>
      </c>
      <c r="F1137" s="7">
        <v>45198</v>
      </c>
      <c r="G1137" s="7">
        <v>45199</v>
      </c>
      <c r="H1137" s="5">
        <v>1</v>
      </c>
      <c r="I1137" s="5">
        <v>1</v>
      </c>
      <c r="J1137" s="5">
        <v>1</v>
      </c>
      <c r="K1137" s="5" t="s">
        <v>30</v>
      </c>
      <c r="L1137" s="5">
        <v>163.37</v>
      </c>
      <c r="M1137" s="5">
        <v>163.37</v>
      </c>
      <c r="N1137" s="5" t="s">
        <v>4839</v>
      </c>
      <c r="O1137" s="5" t="s">
        <v>4286</v>
      </c>
      <c r="P1137" s="5" t="s">
        <v>33</v>
      </c>
      <c r="Q1137" s="5">
        <v>0</v>
      </c>
      <c r="R1137" s="8">
        <v>45184</v>
      </c>
      <c r="S1137" s="7">
        <v>45202</v>
      </c>
      <c r="T1137" s="5" t="s">
        <v>34</v>
      </c>
      <c r="U1137" s="5">
        <v>163.37</v>
      </c>
      <c r="V1137" s="5">
        <v>0</v>
      </c>
      <c r="W1137" s="5">
        <v>0</v>
      </c>
      <c r="X1137" s="5" t="s">
        <v>4840</v>
      </c>
      <c r="Y1137" s="5" t="s">
        <v>4841</v>
      </c>
    </row>
    <row r="1138" s="5" customFormat="1" spans="1:25">
      <c r="A1138" s="5" t="s">
        <v>4842</v>
      </c>
      <c r="B1138" s="5" t="s">
        <v>26</v>
      </c>
      <c r="C1138" s="5" t="s">
        <v>27</v>
      </c>
      <c r="D1138" s="5" t="s">
        <v>1055</v>
      </c>
      <c r="E1138" s="5" t="s">
        <v>1299</v>
      </c>
      <c r="F1138" s="7">
        <v>45197</v>
      </c>
      <c r="G1138" s="7">
        <v>45199</v>
      </c>
      <c r="H1138" s="5">
        <v>1</v>
      </c>
      <c r="I1138" s="5">
        <v>2</v>
      </c>
      <c r="J1138" s="5">
        <v>2</v>
      </c>
      <c r="K1138" s="5" t="s">
        <v>30</v>
      </c>
      <c r="L1138" s="5">
        <v>2083.48</v>
      </c>
      <c r="M1138" s="5">
        <v>2083.48</v>
      </c>
      <c r="N1138" s="5" t="s">
        <v>4843</v>
      </c>
      <c r="O1138" s="5" t="s">
        <v>4286</v>
      </c>
      <c r="P1138" s="5" t="s">
        <v>33</v>
      </c>
      <c r="Q1138" s="5">
        <v>0</v>
      </c>
      <c r="R1138" s="8">
        <v>45184</v>
      </c>
      <c r="S1138" s="7">
        <v>45202</v>
      </c>
      <c r="T1138" s="5" t="s">
        <v>34</v>
      </c>
      <c r="U1138" s="5">
        <v>2083.48</v>
      </c>
      <c r="V1138" s="5">
        <v>0</v>
      </c>
      <c r="W1138" s="5">
        <v>0</v>
      </c>
      <c r="X1138" s="5" t="s">
        <v>4844</v>
      </c>
      <c r="Y1138" s="5" t="s">
        <v>4845</v>
      </c>
    </row>
    <row r="1139" s="5" customFormat="1" spans="1:25">
      <c r="A1139" s="5" t="s">
        <v>4846</v>
      </c>
      <c r="B1139" s="5" t="s">
        <v>26</v>
      </c>
      <c r="C1139" s="5" t="s">
        <v>27</v>
      </c>
      <c r="D1139" s="5" t="s">
        <v>4847</v>
      </c>
      <c r="E1139" s="5" t="s">
        <v>1184</v>
      </c>
      <c r="F1139" s="7">
        <v>45198</v>
      </c>
      <c r="G1139" s="7">
        <v>45199</v>
      </c>
      <c r="H1139" s="5">
        <v>1</v>
      </c>
      <c r="I1139" s="5">
        <v>1</v>
      </c>
      <c r="J1139" s="5">
        <v>1</v>
      </c>
      <c r="K1139" s="5" t="s">
        <v>30</v>
      </c>
      <c r="L1139" s="5">
        <v>914.51</v>
      </c>
      <c r="M1139" s="5">
        <v>914.51</v>
      </c>
      <c r="N1139" s="5" t="s">
        <v>4848</v>
      </c>
      <c r="O1139" s="5" t="s">
        <v>4286</v>
      </c>
      <c r="P1139" s="5" t="s">
        <v>33</v>
      </c>
      <c r="Q1139" s="5">
        <v>0</v>
      </c>
      <c r="R1139" s="8">
        <v>45184</v>
      </c>
      <c r="S1139" s="7">
        <v>45202</v>
      </c>
      <c r="T1139" s="5" t="s">
        <v>34</v>
      </c>
      <c r="U1139" s="5">
        <v>914.51</v>
      </c>
      <c r="V1139" s="5">
        <v>0</v>
      </c>
      <c r="W1139" s="5">
        <v>0</v>
      </c>
      <c r="X1139" s="5" t="s">
        <v>4849</v>
      </c>
      <c r="Y1139" s="5" t="s">
        <v>42</v>
      </c>
    </row>
    <row r="1140" s="5" customFormat="1" spans="1:25">
      <c r="A1140" s="5" t="s">
        <v>4846</v>
      </c>
      <c r="B1140" s="5" t="s">
        <v>26</v>
      </c>
      <c r="C1140" s="5" t="s">
        <v>43</v>
      </c>
      <c r="D1140" s="5" t="s">
        <v>4847</v>
      </c>
      <c r="E1140" s="5" t="s">
        <v>1184</v>
      </c>
      <c r="F1140" s="7">
        <v>45198</v>
      </c>
      <c r="G1140" s="7">
        <v>45199</v>
      </c>
      <c r="H1140" s="5">
        <v>1</v>
      </c>
      <c r="I1140" s="5">
        <v>1</v>
      </c>
      <c r="J1140" s="5">
        <v>1</v>
      </c>
      <c r="K1140" s="5" t="s">
        <v>30</v>
      </c>
      <c r="L1140" s="5">
        <v>-914.51</v>
      </c>
      <c r="M1140" s="5">
        <v>-914.51</v>
      </c>
      <c r="N1140" s="5" t="s">
        <v>4848</v>
      </c>
      <c r="O1140" s="5" t="s">
        <v>4286</v>
      </c>
      <c r="P1140" s="5" t="s">
        <v>33</v>
      </c>
      <c r="Q1140" s="5">
        <v>0</v>
      </c>
      <c r="R1140" s="8">
        <v>45184</v>
      </c>
      <c r="S1140" s="7">
        <v>45202</v>
      </c>
      <c r="T1140" s="5" t="s">
        <v>34</v>
      </c>
      <c r="U1140" s="5">
        <v>-914.51</v>
      </c>
      <c r="V1140" s="5">
        <v>0</v>
      </c>
      <c r="W1140" s="5">
        <v>0</v>
      </c>
      <c r="X1140" s="5" t="s">
        <v>4849</v>
      </c>
      <c r="Y1140" s="5" t="s">
        <v>42</v>
      </c>
    </row>
    <row r="1141" s="5" customFormat="1" spans="1:25">
      <c r="A1141" s="5" t="s">
        <v>4850</v>
      </c>
      <c r="B1141" s="5" t="s">
        <v>26</v>
      </c>
      <c r="C1141" s="5" t="s">
        <v>27</v>
      </c>
      <c r="D1141" s="5" t="s">
        <v>4847</v>
      </c>
      <c r="E1141" s="5" t="s">
        <v>1184</v>
      </c>
      <c r="F1141" s="7">
        <v>45198</v>
      </c>
      <c r="G1141" s="7">
        <v>45199</v>
      </c>
      <c r="H1141" s="5">
        <v>1</v>
      </c>
      <c r="I1141" s="5">
        <v>1</v>
      </c>
      <c r="J1141" s="5">
        <v>1</v>
      </c>
      <c r="K1141" s="5" t="s">
        <v>30</v>
      </c>
      <c r="L1141" s="5">
        <v>914.51</v>
      </c>
      <c r="M1141" s="5">
        <v>914.51</v>
      </c>
      <c r="N1141" s="5" t="s">
        <v>4851</v>
      </c>
      <c r="O1141" s="5" t="s">
        <v>4286</v>
      </c>
      <c r="P1141" s="5" t="s">
        <v>33</v>
      </c>
      <c r="Q1141" s="5">
        <v>0</v>
      </c>
      <c r="R1141" s="8">
        <v>45184</v>
      </c>
      <c r="S1141" s="7">
        <v>45202</v>
      </c>
      <c r="T1141" s="5" t="s">
        <v>34</v>
      </c>
      <c r="U1141" s="5">
        <v>914.51</v>
      </c>
      <c r="V1141" s="5">
        <v>0</v>
      </c>
      <c r="W1141" s="5">
        <v>0</v>
      </c>
      <c r="X1141" s="5" t="s">
        <v>4852</v>
      </c>
      <c r="Y1141" s="5" t="s">
        <v>569</v>
      </c>
    </row>
    <row r="1142" s="5" customFormat="1" spans="1:25">
      <c r="A1142" s="5" t="s">
        <v>4853</v>
      </c>
      <c r="B1142" s="5" t="s">
        <v>26</v>
      </c>
      <c r="C1142" s="5" t="s">
        <v>27</v>
      </c>
      <c r="D1142" s="5" t="s">
        <v>4854</v>
      </c>
      <c r="E1142" s="5" t="s">
        <v>4855</v>
      </c>
      <c r="F1142" s="7">
        <v>45197</v>
      </c>
      <c r="G1142" s="7">
        <v>45199</v>
      </c>
      <c r="H1142" s="5">
        <v>2</v>
      </c>
      <c r="I1142" s="5">
        <v>2</v>
      </c>
      <c r="J1142" s="5">
        <v>4</v>
      </c>
      <c r="K1142" s="5" t="s">
        <v>30</v>
      </c>
      <c r="L1142" s="5">
        <v>1376.36</v>
      </c>
      <c r="M1142" s="5">
        <v>1376.36</v>
      </c>
      <c r="N1142" s="5" t="s">
        <v>4856</v>
      </c>
      <c r="O1142" s="5" t="s">
        <v>4286</v>
      </c>
      <c r="P1142" s="5" t="s">
        <v>33</v>
      </c>
      <c r="Q1142" s="5">
        <v>0</v>
      </c>
      <c r="R1142" s="8">
        <v>45184.0000115741</v>
      </c>
      <c r="S1142" s="7">
        <v>45202</v>
      </c>
      <c r="T1142" s="5" t="s">
        <v>34</v>
      </c>
      <c r="U1142" s="5">
        <v>1376.36</v>
      </c>
      <c r="V1142" s="5">
        <v>0</v>
      </c>
      <c r="W1142" s="5">
        <v>0</v>
      </c>
      <c r="X1142" s="5" t="s">
        <v>4857</v>
      </c>
      <c r="Y1142" s="5" t="s">
        <v>4858</v>
      </c>
    </row>
    <row r="1143" s="5" customFormat="1" spans="1:25">
      <c r="A1143" s="5" t="s">
        <v>4859</v>
      </c>
      <c r="B1143" s="5" t="s">
        <v>26</v>
      </c>
      <c r="C1143" s="5" t="s">
        <v>27</v>
      </c>
      <c r="D1143" s="5" t="s">
        <v>516</v>
      </c>
      <c r="E1143" s="5" t="s">
        <v>2853</v>
      </c>
      <c r="F1143" s="7">
        <v>45195</v>
      </c>
      <c r="G1143" s="7">
        <v>45199</v>
      </c>
      <c r="H1143" s="5">
        <v>1</v>
      </c>
      <c r="I1143" s="5">
        <v>4</v>
      </c>
      <c r="J1143" s="5">
        <v>4</v>
      </c>
      <c r="K1143" s="5" t="s">
        <v>30</v>
      </c>
      <c r="L1143" s="5">
        <v>1145.27</v>
      </c>
      <c r="M1143" s="5">
        <v>1145.27</v>
      </c>
      <c r="N1143" s="5" t="s">
        <v>4860</v>
      </c>
      <c r="O1143" s="5" t="s">
        <v>4286</v>
      </c>
      <c r="P1143" s="5" t="s">
        <v>33</v>
      </c>
      <c r="Q1143" s="5">
        <v>0</v>
      </c>
      <c r="R1143" s="8">
        <v>45184.0000115741</v>
      </c>
      <c r="S1143" s="7">
        <v>45202</v>
      </c>
      <c r="T1143" s="5" t="s">
        <v>34</v>
      </c>
      <c r="U1143" s="5">
        <v>1145.27</v>
      </c>
      <c r="V1143" s="5">
        <v>0</v>
      </c>
      <c r="W1143" s="5">
        <v>0</v>
      </c>
      <c r="X1143" s="5" t="s">
        <v>4861</v>
      </c>
      <c r="Y1143" s="5" t="s">
        <v>42</v>
      </c>
    </row>
    <row r="1144" s="5" customFormat="1" spans="1:25">
      <c r="A1144" s="5" t="s">
        <v>4862</v>
      </c>
      <c r="B1144" s="5" t="s">
        <v>26</v>
      </c>
      <c r="C1144" s="5" t="s">
        <v>27</v>
      </c>
      <c r="D1144" s="5" t="s">
        <v>4863</v>
      </c>
      <c r="E1144" s="5" t="s">
        <v>4864</v>
      </c>
      <c r="F1144" s="7">
        <v>45194</v>
      </c>
      <c r="G1144" s="7">
        <v>45199</v>
      </c>
      <c r="H1144" s="5">
        <v>1</v>
      </c>
      <c r="I1144" s="5">
        <v>5</v>
      </c>
      <c r="J1144" s="5">
        <v>5</v>
      </c>
      <c r="K1144" s="5" t="s">
        <v>30</v>
      </c>
      <c r="L1144" s="5">
        <v>3613.5</v>
      </c>
      <c r="M1144" s="5">
        <v>3613.5</v>
      </c>
      <c r="N1144" s="5" t="s">
        <v>4865</v>
      </c>
      <c r="O1144" s="5" t="s">
        <v>4286</v>
      </c>
      <c r="P1144" s="5" t="s">
        <v>33</v>
      </c>
      <c r="Q1144" s="5">
        <v>0</v>
      </c>
      <c r="R1144" s="8">
        <v>45184.0000115741</v>
      </c>
      <c r="S1144" s="7">
        <v>45202</v>
      </c>
      <c r="T1144" s="5" t="s">
        <v>34</v>
      </c>
      <c r="U1144" s="5">
        <v>3613.5</v>
      </c>
      <c r="V1144" s="5">
        <v>0</v>
      </c>
      <c r="W1144" s="5">
        <v>0</v>
      </c>
      <c r="X1144" s="5" t="s">
        <v>4866</v>
      </c>
      <c r="Y1144" s="5" t="s">
        <v>4867</v>
      </c>
    </row>
    <row r="1145" s="5" customFormat="1" spans="1:25">
      <c r="A1145" s="5" t="s">
        <v>4868</v>
      </c>
      <c r="B1145" s="5" t="s">
        <v>26</v>
      </c>
      <c r="C1145" s="5" t="s">
        <v>27</v>
      </c>
      <c r="D1145" s="5" t="s">
        <v>4869</v>
      </c>
      <c r="E1145" s="5" t="s">
        <v>152</v>
      </c>
      <c r="F1145" s="7">
        <v>45198</v>
      </c>
      <c r="G1145" s="7">
        <v>45199</v>
      </c>
      <c r="H1145" s="5">
        <v>1</v>
      </c>
      <c r="I1145" s="5">
        <v>1</v>
      </c>
      <c r="J1145" s="5">
        <v>1</v>
      </c>
      <c r="K1145" s="5" t="s">
        <v>30</v>
      </c>
      <c r="L1145" s="5">
        <v>715.54</v>
      </c>
      <c r="M1145" s="5">
        <v>715.54</v>
      </c>
      <c r="N1145" s="5" t="s">
        <v>4870</v>
      </c>
      <c r="O1145" s="5" t="s">
        <v>4286</v>
      </c>
      <c r="P1145" s="5" t="s">
        <v>33</v>
      </c>
      <c r="Q1145" s="5">
        <v>0</v>
      </c>
      <c r="R1145" s="8">
        <v>45184</v>
      </c>
      <c r="S1145" s="7">
        <v>45202</v>
      </c>
      <c r="T1145" s="5" t="s">
        <v>34</v>
      </c>
      <c r="U1145" s="5">
        <v>715.54</v>
      </c>
      <c r="V1145" s="5">
        <v>0</v>
      </c>
      <c r="W1145" s="5">
        <v>0</v>
      </c>
      <c r="X1145" s="5" t="s">
        <v>4871</v>
      </c>
      <c r="Y1145" s="5" t="s">
        <v>4872</v>
      </c>
    </row>
    <row r="1146" s="5" customFormat="1" spans="1:25">
      <c r="A1146" s="5" t="s">
        <v>4873</v>
      </c>
      <c r="B1146" s="5" t="s">
        <v>26</v>
      </c>
      <c r="C1146" s="5" t="s">
        <v>27</v>
      </c>
      <c r="D1146" s="5" t="s">
        <v>2461</v>
      </c>
      <c r="E1146" s="5" t="s">
        <v>1813</v>
      </c>
      <c r="F1146" s="7">
        <v>45198</v>
      </c>
      <c r="G1146" s="7">
        <v>45199</v>
      </c>
      <c r="H1146" s="5">
        <v>1</v>
      </c>
      <c r="I1146" s="5">
        <v>1</v>
      </c>
      <c r="J1146" s="5">
        <v>1</v>
      </c>
      <c r="K1146" s="5" t="s">
        <v>30</v>
      </c>
      <c r="L1146" s="5">
        <v>1078.59</v>
      </c>
      <c r="M1146" s="5">
        <v>1078.59</v>
      </c>
      <c r="N1146" s="5" t="s">
        <v>4874</v>
      </c>
      <c r="O1146" s="5" t="s">
        <v>4286</v>
      </c>
      <c r="P1146" s="5" t="s">
        <v>33</v>
      </c>
      <c r="Q1146" s="5">
        <v>0</v>
      </c>
      <c r="R1146" s="8">
        <v>45185</v>
      </c>
      <c r="S1146" s="7">
        <v>45202</v>
      </c>
      <c r="T1146" s="5" t="s">
        <v>34</v>
      </c>
      <c r="U1146" s="5">
        <v>1078.59</v>
      </c>
      <c r="V1146" s="5">
        <v>0</v>
      </c>
      <c r="W1146" s="5">
        <v>0</v>
      </c>
      <c r="X1146" s="5" t="s">
        <v>4875</v>
      </c>
      <c r="Y1146" s="5" t="s">
        <v>42</v>
      </c>
    </row>
    <row r="1147" s="5" customFormat="1" spans="1:25">
      <c r="A1147" s="5" t="s">
        <v>4876</v>
      </c>
      <c r="B1147" s="5" t="s">
        <v>26</v>
      </c>
      <c r="C1147" s="5" t="s">
        <v>27</v>
      </c>
      <c r="D1147" s="5" t="s">
        <v>527</v>
      </c>
      <c r="E1147" s="5" t="s">
        <v>528</v>
      </c>
      <c r="F1147" s="7">
        <v>45198</v>
      </c>
      <c r="G1147" s="7">
        <v>45199</v>
      </c>
      <c r="H1147" s="5">
        <v>1</v>
      </c>
      <c r="I1147" s="5">
        <v>1</v>
      </c>
      <c r="J1147" s="5">
        <v>1</v>
      </c>
      <c r="K1147" s="5" t="s">
        <v>30</v>
      </c>
      <c r="L1147" s="5">
        <v>1301.78</v>
      </c>
      <c r="M1147" s="5">
        <v>1301.78</v>
      </c>
      <c r="N1147" s="5" t="s">
        <v>4877</v>
      </c>
      <c r="O1147" s="5" t="s">
        <v>4286</v>
      </c>
      <c r="P1147" s="5" t="s">
        <v>33</v>
      </c>
      <c r="Q1147" s="5">
        <v>0</v>
      </c>
      <c r="R1147" s="8">
        <v>45185.0000115741</v>
      </c>
      <c r="S1147" s="7">
        <v>45202</v>
      </c>
      <c r="T1147" s="5" t="s">
        <v>34</v>
      </c>
      <c r="U1147" s="5">
        <v>1301.78</v>
      </c>
      <c r="V1147" s="5">
        <v>0</v>
      </c>
      <c r="W1147" s="5">
        <v>0</v>
      </c>
      <c r="X1147" s="5" t="s">
        <v>4878</v>
      </c>
      <c r="Y1147" s="5" t="s">
        <v>4879</v>
      </c>
    </row>
    <row r="1148" s="5" customFormat="1" spans="1:25">
      <c r="A1148" s="5" t="s">
        <v>4880</v>
      </c>
      <c r="B1148" s="5" t="s">
        <v>26</v>
      </c>
      <c r="C1148" s="5" t="s">
        <v>27</v>
      </c>
      <c r="D1148" s="5" t="s">
        <v>4881</v>
      </c>
      <c r="E1148" s="5" t="s">
        <v>4882</v>
      </c>
      <c r="F1148" s="7">
        <v>45197</v>
      </c>
      <c r="G1148" s="7">
        <v>45199</v>
      </c>
      <c r="H1148" s="5">
        <v>1</v>
      </c>
      <c r="I1148" s="5">
        <v>2</v>
      </c>
      <c r="J1148" s="5">
        <v>2</v>
      </c>
      <c r="K1148" s="5" t="s">
        <v>30</v>
      </c>
      <c r="L1148" s="5">
        <v>18943.47</v>
      </c>
      <c r="M1148" s="5">
        <v>18943.47</v>
      </c>
      <c r="N1148" s="5" t="s">
        <v>4883</v>
      </c>
      <c r="O1148" s="5" t="s">
        <v>4286</v>
      </c>
      <c r="P1148" s="5" t="s">
        <v>33</v>
      </c>
      <c r="Q1148" s="5">
        <v>0</v>
      </c>
      <c r="R1148" s="8">
        <v>45185</v>
      </c>
      <c r="S1148" s="7">
        <v>45202</v>
      </c>
      <c r="T1148" s="5" t="s">
        <v>34</v>
      </c>
      <c r="U1148" s="5">
        <v>18943.47</v>
      </c>
      <c r="V1148" s="5">
        <v>0</v>
      </c>
      <c r="W1148" s="5">
        <v>0</v>
      </c>
      <c r="X1148" s="5" t="s">
        <v>4884</v>
      </c>
      <c r="Y1148" s="5" t="s">
        <v>4885</v>
      </c>
    </row>
    <row r="1149" s="5" customFormat="1" spans="1:25">
      <c r="A1149" s="5" t="s">
        <v>4886</v>
      </c>
      <c r="B1149" s="5" t="s">
        <v>26</v>
      </c>
      <c r="C1149" s="5" t="s">
        <v>27</v>
      </c>
      <c r="D1149" s="5" t="s">
        <v>4887</v>
      </c>
      <c r="E1149" s="5" t="s">
        <v>4888</v>
      </c>
      <c r="F1149" s="7">
        <v>45198</v>
      </c>
      <c r="G1149" s="7">
        <v>45199</v>
      </c>
      <c r="H1149" s="5">
        <v>1</v>
      </c>
      <c r="I1149" s="5">
        <v>1</v>
      </c>
      <c r="J1149" s="5">
        <v>1</v>
      </c>
      <c r="K1149" s="5" t="s">
        <v>30</v>
      </c>
      <c r="L1149" s="5">
        <v>783.08</v>
      </c>
      <c r="M1149" s="5">
        <v>783.08</v>
      </c>
      <c r="N1149" s="5" t="s">
        <v>4889</v>
      </c>
      <c r="O1149" s="5" t="s">
        <v>4286</v>
      </c>
      <c r="P1149" s="5" t="s">
        <v>33</v>
      </c>
      <c r="Q1149" s="5">
        <v>0</v>
      </c>
      <c r="R1149" s="8">
        <v>45185.0000115741</v>
      </c>
      <c r="S1149" s="7">
        <v>45202</v>
      </c>
      <c r="T1149" s="5" t="s">
        <v>34</v>
      </c>
      <c r="U1149" s="5">
        <v>783.08</v>
      </c>
      <c r="V1149" s="5">
        <v>0</v>
      </c>
      <c r="W1149" s="5">
        <v>0</v>
      </c>
      <c r="X1149" s="5" t="s">
        <v>4890</v>
      </c>
      <c r="Y1149" s="5" t="s">
        <v>4891</v>
      </c>
    </row>
    <row r="1150" s="5" customFormat="1" spans="1:25">
      <c r="A1150" s="5" t="s">
        <v>4892</v>
      </c>
      <c r="B1150" s="5" t="s">
        <v>26</v>
      </c>
      <c r="C1150" s="5" t="s">
        <v>27</v>
      </c>
      <c r="D1150" s="5" t="s">
        <v>2872</v>
      </c>
      <c r="E1150" s="5" t="s">
        <v>46</v>
      </c>
      <c r="F1150" s="7">
        <v>45198</v>
      </c>
      <c r="G1150" s="7">
        <v>45199</v>
      </c>
      <c r="H1150" s="5">
        <v>1</v>
      </c>
      <c r="I1150" s="5">
        <v>1</v>
      </c>
      <c r="J1150" s="5">
        <v>1</v>
      </c>
      <c r="K1150" s="5" t="s">
        <v>30</v>
      </c>
      <c r="L1150" s="5">
        <v>751.23</v>
      </c>
      <c r="M1150" s="5">
        <v>751.23</v>
      </c>
      <c r="N1150" s="5" t="s">
        <v>4893</v>
      </c>
      <c r="O1150" s="5" t="s">
        <v>4286</v>
      </c>
      <c r="P1150" s="5" t="s">
        <v>33</v>
      </c>
      <c r="Q1150" s="5">
        <v>0</v>
      </c>
      <c r="R1150" s="8">
        <v>45185</v>
      </c>
      <c r="S1150" s="7">
        <v>45202</v>
      </c>
      <c r="T1150" s="5" t="s">
        <v>34</v>
      </c>
      <c r="U1150" s="5">
        <v>751.23</v>
      </c>
      <c r="V1150" s="5">
        <v>0</v>
      </c>
      <c r="W1150" s="5">
        <v>0</v>
      </c>
      <c r="X1150" s="5" t="s">
        <v>4894</v>
      </c>
      <c r="Y1150" s="5" t="s">
        <v>4895</v>
      </c>
    </row>
    <row r="1151" s="5" customFormat="1" spans="1:25">
      <c r="A1151" s="5" t="s">
        <v>4896</v>
      </c>
      <c r="B1151" s="5" t="s">
        <v>26</v>
      </c>
      <c r="C1151" s="5" t="s">
        <v>27</v>
      </c>
      <c r="D1151" s="5" t="s">
        <v>4897</v>
      </c>
      <c r="E1151" s="5" t="s">
        <v>1184</v>
      </c>
      <c r="F1151" s="7">
        <v>45198</v>
      </c>
      <c r="G1151" s="7">
        <v>45199</v>
      </c>
      <c r="H1151" s="5">
        <v>1</v>
      </c>
      <c r="I1151" s="5">
        <v>1</v>
      </c>
      <c r="J1151" s="5">
        <v>1</v>
      </c>
      <c r="K1151" s="5" t="s">
        <v>30</v>
      </c>
      <c r="L1151" s="5">
        <v>1370.74</v>
      </c>
      <c r="M1151" s="5">
        <v>1370.74</v>
      </c>
      <c r="N1151" s="5" t="s">
        <v>4898</v>
      </c>
      <c r="O1151" s="5" t="s">
        <v>4286</v>
      </c>
      <c r="P1151" s="5" t="s">
        <v>33</v>
      </c>
      <c r="Q1151" s="5">
        <v>0</v>
      </c>
      <c r="R1151" s="8">
        <v>45185.0000115741</v>
      </c>
      <c r="S1151" s="7">
        <v>45202</v>
      </c>
      <c r="T1151" s="5" t="s">
        <v>34</v>
      </c>
      <c r="U1151" s="5">
        <v>1370.74</v>
      </c>
      <c r="V1151" s="5">
        <v>0</v>
      </c>
      <c r="W1151" s="5">
        <v>0</v>
      </c>
      <c r="X1151" s="5" t="s">
        <v>4899</v>
      </c>
      <c r="Y1151" s="5" t="s">
        <v>42</v>
      </c>
    </row>
    <row r="1152" s="5" customFormat="1" spans="1:25">
      <c r="A1152" s="5" t="s">
        <v>4900</v>
      </c>
      <c r="B1152" s="5" t="s">
        <v>26</v>
      </c>
      <c r="C1152" s="5" t="s">
        <v>27</v>
      </c>
      <c r="D1152" s="5" t="s">
        <v>139</v>
      </c>
      <c r="E1152" s="5" t="s">
        <v>3383</v>
      </c>
      <c r="F1152" s="7">
        <v>45198</v>
      </c>
      <c r="G1152" s="7">
        <v>45199</v>
      </c>
      <c r="H1152" s="5">
        <v>1</v>
      </c>
      <c r="I1152" s="5">
        <v>1</v>
      </c>
      <c r="J1152" s="5">
        <v>1</v>
      </c>
      <c r="K1152" s="5" t="s">
        <v>30</v>
      </c>
      <c r="L1152" s="5">
        <v>1466.59</v>
      </c>
      <c r="M1152" s="5">
        <v>1466.59</v>
      </c>
      <c r="N1152" s="5" t="s">
        <v>4901</v>
      </c>
      <c r="O1152" s="5" t="s">
        <v>4286</v>
      </c>
      <c r="P1152" s="5" t="s">
        <v>33</v>
      </c>
      <c r="Q1152" s="5">
        <v>0</v>
      </c>
      <c r="R1152" s="8">
        <v>45185</v>
      </c>
      <c r="S1152" s="7">
        <v>45202</v>
      </c>
      <c r="T1152" s="5" t="s">
        <v>34</v>
      </c>
      <c r="U1152" s="5">
        <v>1466.59</v>
      </c>
      <c r="V1152" s="5">
        <v>0</v>
      </c>
      <c r="W1152" s="5">
        <v>0</v>
      </c>
      <c r="X1152" s="5" t="s">
        <v>4902</v>
      </c>
      <c r="Y1152" s="5" t="s">
        <v>42</v>
      </c>
    </row>
    <row r="1153" s="5" customFormat="1" spans="1:25">
      <c r="A1153" s="5" t="s">
        <v>4903</v>
      </c>
      <c r="B1153" s="5" t="s">
        <v>26</v>
      </c>
      <c r="C1153" s="5" t="s">
        <v>27</v>
      </c>
      <c r="D1153" s="5" t="s">
        <v>2434</v>
      </c>
      <c r="E1153" s="5" t="s">
        <v>2435</v>
      </c>
      <c r="F1153" s="7">
        <v>45198</v>
      </c>
      <c r="G1153" s="7">
        <v>45199</v>
      </c>
      <c r="H1153" s="5">
        <v>1</v>
      </c>
      <c r="I1153" s="5">
        <v>1</v>
      </c>
      <c r="J1153" s="5">
        <v>1</v>
      </c>
      <c r="K1153" s="5" t="s">
        <v>30</v>
      </c>
      <c r="L1153" s="5">
        <v>792.79</v>
      </c>
      <c r="M1153" s="5">
        <v>792.79</v>
      </c>
      <c r="N1153" s="5" t="s">
        <v>4904</v>
      </c>
      <c r="O1153" s="5" t="s">
        <v>4286</v>
      </c>
      <c r="P1153" s="5" t="s">
        <v>33</v>
      </c>
      <c r="Q1153" s="5">
        <v>0</v>
      </c>
      <c r="R1153" s="8">
        <v>45185</v>
      </c>
      <c r="S1153" s="7">
        <v>45202</v>
      </c>
      <c r="T1153" s="5" t="s">
        <v>34</v>
      </c>
      <c r="U1153" s="5">
        <v>792.79</v>
      </c>
      <c r="V1153" s="5">
        <v>0</v>
      </c>
      <c r="W1153" s="5">
        <v>0</v>
      </c>
      <c r="X1153" s="5" t="s">
        <v>4905</v>
      </c>
      <c r="Y1153" s="5" t="s">
        <v>4906</v>
      </c>
    </row>
    <row r="1154" s="5" customFormat="1" spans="1:25">
      <c r="A1154" s="5" t="s">
        <v>4907</v>
      </c>
      <c r="B1154" s="5" t="s">
        <v>26</v>
      </c>
      <c r="C1154" s="5" t="s">
        <v>27</v>
      </c>
      <c r="D1154" s="5" t="s">
        <v>2434</v>
      </c>
      <c r="E1154" s="5" t="s">
        <v>2435</v>
      </c>
      <c r="F1154" s="7">
        <v>45198</v>
      </c>
      <c r="G1154" s="7">
        <v>45199</v>
      </c>
      <c r="H1154" s="5">
        <v>1</v>
      </c>
      <c r="I1154" s="5">
        <v>1</v>
      </c>
      <c r="J1154" s="5">
        <v>1</v>
      </c>
      <c r="K1154" s="5" t="s">
        <v>30</v>
      </c>
      <c r="L1154" s="5">
        <v>792.79</v>
      </c>
      <c r="M1154" s="5">
        <v>792.79</v>
      </c>
      <c r="N1154" s="5" t="s">
        <v>4904</v>
      </c>
      <c r="O1154" s="5" t="s">
        <v>4286</v>
      </c>
      <c r="P1154" s="5" t="s">
        <v>33</v>
      </c>
      <c r="Q1154" s="5">
        <v>0</v>
      </c>
      <c r="R1154" s="8">
        <v>45185</v>
      </c>
      <c r="S1154" s="7">
        <v>45202</v>
      </c>
      <c r="T1154" s="5" t="s">
        <v>34</v>
      </c>
      <c r="U1154" s="5">
        <v>792.79</v>
      </c>
      <c r="V1154" s="5">
        <v>0</v>
      </c>
      <c r="W1154" s="5">
        <v>0</v>
      </c>
      <c r="X1154" s="5" t="s">
        <v>4908</v>
      </c>
      <c r="Y1154" s="5" t="s">
        <v>4909</v>
      </c>
    </row>
    <row r="1155" s="5" customFormat="1" spans="1:25">
      <c r="A1155" s="5" t="s">
        <v>4910</v>
      </c>
      <c r="B1155" s="5" t="s">
        <v>26</v>
      </c>
      <c r="C1155" s="5" t="s">
        <v>27</v>
      </c>
      <c r="D1155" s="5" t="s">
        <v>2434</v>
      </c>
      <c r="E1155" s="5" t="s">
        <v>2435</v>
      </c>
      <c r="F1155" s="7">
        <v>45197</v>
      </c>
      <c r="G1155" s="7">
        <v>45199</v>
      </c>
      <c r="H1155" s="5">
        <v>1</v>
      </c>
      <c r="I1155" s="5">
        <v>2</v>
      </c>
      <c r="J1155" s="5">
        <v>2</v>
      </c>
      <c r="K1155" s="5" t="s">
        <v>30</v>
      </c>
      <c r="L1155" s="5">
        <v>1585.62</v>
      </c>
      <c r="M1155" s="5">
        <v>1585.62</v>
      </c>
      <c r="N1155" s="5" t="s">
        <v>4911</v>
      </c>
      <c r="O1155" s="5" t="s">
        <v>4286</v>
      </c>
      <c r="P1155" s="5" t="s">
        <v>33</v>
      </c>
      <c r="Q1155" s="5">
        <v>0</v>
      </c>
      <c r="R1155" s="8">
        <v>45185</v>
      </c>
      <c r="S1155" s="7">
        <v>45202</v>
      </c>
      <c r="T1155" s="5" t="s">
        <v>34</v>
      </c>
      <c r="U1155" s="5">
        <v>1585.62</v>
      </c>
      <c r="V1155" s="5">
        <v>0</v>
      </c>
      <c r="W1155" s="5">
        <v>0</v>
      </c>
      <c r="X1155" s="5" t="s">
        <v>4912</v>
      </c>
      <c r="Y1155" s="5" t="s">
        <v>42</v>
      </c>
    </row>
    <row r="1156" s="5" customFormat="1" spans="1:25">
      <c r="A1156" s="5" t="s">
        <v>4900</v>
      </c>
      <c r="B1156" s="5" t="s">
        <v>26</v>
      </c>
      <c r="C1156" s="5" t="s">
        <v>43</v>
      </c>
      <c r="D1156" s="5" t="s">
        <v>139</v>
      </c>
      <c r="E1156" s="5" t="s">
        <v>3383</v>
      </c>
      <c r="F1156" s="7">
        <v>45198</v>
      </c>
      <c r="G1156" s="7">
        <v>45199</v>
      </c>
      <c r="H1156" s="5">
        <v>1</v>
      </c>
      <c r="I1156" s="5">
        <v>1</v>
      </c>
      <c r="J1156" s="5">
        <v>1</v>
      </c>
      <c r="K1156" s="5" t="s">
        <v>30</v>
      </c>
      <c r="L1156" s="5">
        <v>-1466.59</v>
      </c>
      <c r="M1156" s="5">
        <v>-1466.59</v>
      </c>
      <c r="N1156" s="5" t="s">
        <v>4901</v>
      </c>
      <c r="O1156" s="5" t="s">
        <v>4286</v>
      </c>
      <c r="P1156" s="5" t="s">
        <v>33</v>
      </c>
      <c r="Q1156" s="5">
        <v>0</v>
      </c>
      <c r="R1156" s="8">
        <v>45185</v>
      </c>
      <c r="S1156" s="7">
        <v>45202</v>
      </c>
      <c r="T1156" s="5" t="s">
        <v>34</v>
      </c>
      <c r="U1156" s="5">
        <v>-1466.59</v>
      </c>
      <c r="V1156" s="5">
        <v>0</v>
      </c>
      <c r="W1156" s="5">
        <v>0</v>
      </c>
      <c r="X1156" s="5" t="s">
        <v>4902</v>
      </c>
      <c r="Y1156" s="5" t="s">
        <v>42</v>
      </c>
    </row>
    <row r="1157" s="5" customFormat="1" spans="1:25">
      <c r="A1157" s="5" t="s">
        <v>4913</v>
      </c>
      <c r="B1157" s="5" t="s">
        <v>26</v>
      </c>
      <c r="C1157" s="5" t="s">
        <v>27</v>
      </c>
      <c r="D1157" s="5" t="s">
        <v>4914</v>
      </c>
      <c r="E1157" s="5" t="s">
        <v>1110</v>
      </c>
      <c r="F1157" s="7">
        <v>45194</v>
      </c>
      <c r="G1157" s="7">
        <v>45199</v>
      </c>
      <c r="H1157" s="5">
        <v>1</v>
      </c>
      <c r="I1157" s="5">
        <v>5</v>
      </c>
      <c r="J1157" s="5">
        <v>5</v>
      </c>
      <c r="K1157" s="5" t="s">
        <v>30</v>
      </c>
      <c r="L1157" s="5">
        <v>913.19</v>
      </c>
      <c r="M1157" s="5">
        <v>913.19</v>
      </c>
      <c r="N1157" s="5" t="s">
        <v>4915</v>
      </c>
      <c r="O1157" s="5" t="s">
        <v>4286</v>
      </c>
      <c r="P1157" s="5" t="s">
        <v>33</v>
      </c>
      <c r="Q1157" s="5">
        <v>0</v>
      </c>
      <c r="R1157" s="8">
        <v>45186.0000115741</v>
      </c>
      <c r="S1157" s="7">
        <v>45202</v>
      </c>
      <c r="T1157" s="5" t="s">
        <v>34</v>
      </c>
      <c r="U1157" s="5">
        <v>913.19</v>
      </c>
      <c r="V1157" s="5">
        <v>0</v>
      </c>
      <c r="W1157" s="5">
        <v>0</v>
      </c>
      <c r="X1157" s="5" t="s">
        <v>4916</v>
      </c>
      <c r="Y1157" s="5" t="s">
        <v>42</v>
      </c>
    </row>
    <row r="1158" s="5" customFormat="1" spans="1:25">
      <c r="A1158" s="5" t="s">
        <v>4917</v>
      </c>
      <c r="B1158" s="5" t="s">
        <v>26</v>
      </c>
      <c r="C1158" s="5" t="s">
        <v>27</v>
      </c>
      <c r="D1158" s="5" t="s">
        <v>4918</v>
      </c>
      <c r="E1158" s="5" t="s">
        <v>4919</v>
      </c>
      <c r="F1158" s="7">
        <v>45198</v>
      </c>
      <c r="G1158" s="7">
        <v>45199</v>
      </c>
      <c r="H1158" s="5">
        <v>1</v>
      </c>
      <c r="I1158" s="5">
        <v>1</v>
      </c>
      <c r="J1158" s="5">
        <v>1</v>
      </c>
      <c r="K1158" s="5" t="s">
        <v>30</v>
      </c>
      <c r="L1158" s="5">
        <v>217.91</v>
      </c>
      <c r="M1158" s="5">
        <v>217.91</v>
      </c>
      <c r="N1158" s="5" t="s">
        <v>4920</v>
      </c>
      <c r="O1158" s="5" t="s">
        <v>4286</v>
      </c>
      <c r="P1158" s="5" t="s">
        <v>33</v>
      </c>
      <c r="Q1158" s="5">
        <v>0</v>
      </c>
      <c r="R1158" s="8">
        <v>45186</v>
      </c>
      <c r="S1158" s="7">
        <v>45202</v>
      </c>
      <c r="T1158" s="5" t="s">
        <v>34</v>
      </c>
      <c r="U1158" s="5">
        <v>217.91</v>
      </c>
      <c r="V1158" s="5">
        <v>0</v>
      </c>
      <c r="W1158" s="5">
        <v>0</v>
      </c>
      <c r="X1158" s="5" t="s">
        <v>4921</v>
      </c>
      <c r="Y1158" s="5" t="s">
        <v>42</v>
      </c>
    </row>
    <row r="1159" s="5" customFormat="1" spans="1:25">
      <c r="A1159" s="5" t="s">
        <v>4922</v>
      </c>
      <c r="B1159" s="5" t="s">
        <v>26</v>
      </c>
      <c r="C1159" s="5" t="s">
        <v>27</v>
      </c>
      <c r="D1159" s="5" t="s">
        <v>587</v>
      </c>
      <c r="E1159" s="5" t="s">
        <v>1857</v>
      </c>
      <c r="F1159" s="7">
        <v>45198</v>
      </c>
      <c r="G1159" s="7">
        <v>45199</v>
      </c>
      <c r="H1159" s="5">
        <v>1</v>
      </c>
      <c r="I1159" s="5">
        <v>1</v>
      </c>
      <c r="J1159" s="5">
        <v>1</v>
      </c>
      <c r="K1159" s="5" t="s">
        <v>30</v>
      </c>
      <c r="L1159" s="5">
        <v>255.26</v>
      </c>
      <c r="M1159" s="5">
        <v>255.26</v>
      </c>
      <c r="N1159" s="5" t="s">
        <v>4923</v>
      </c>
      <c r="O1159" s="5" t="s">
        <v>4286</v>
      </c>
      <c r="P1159" s="5" t="s">
        <v>33</v>
      </c>
      <c r="Q1159" s="5">
        <v>0</v>
      </c>
      <c r="R1159" s="8">
        <v>45186</v>
      </c>
      <c r="S1159" s="7">
        <v>45202</v>
      </c>
      <c r="T1159" s="5" t="s">
        <v>34</v>
      </c>
      <c r="U1159" s="5">
        <v>255.26</v>
      </c>
      <c r="V1159" s="5">
        <v>0</v>
      </c>
      <c r="W1159" s="5">
        <v>0</v>
      </c>
      <c r="X1159" s="5" t="s">
        <v>4924</v>
      </c>
      <c r="Y1159" s="5" t="s">
        <v>42</v>
      </c>
    </row>
    <row r="1160" s="5" customFormat="1" spans="1:25">
      <c r="A1160" s="5" t="s">
        <v>4388</v>
      </c>
      <c r="B1160" s="5" t="s">
        <v>26</v>
      </c>
      <c r="C1160" s="5" t="s">
        <v>43</v>
      </c>
      <c r="D1160" s="5" t="s">
        <v>4389</v>
      </c>
      <c r="E1160" s="5" t="s">
        <v>63</v>
      </c>
      <c r="F1160" s="7">
        <v>45198</v>
      </c>
      <c r="G1160" s="7">
        <v>45199</v>
      </c>
      <c r="H1160" s="5">
        <v>1</v>
      </c>
      <c r="I1160" s="5">
        <v>1</v>
      </c>
      <c r="J1160" s="5">
        <v>1</v>
      </c>
      <c r="K1160" s="5" t="s">
        <v>30</v>
      </c>
      <c r="L1160" s="5">
        <v>-265.79</v>
      </c>
      <c r="M1160" s="5">
        <v>-265.79</v>
      </c>
      <c r="N1160" s="5" t="s">
        <v>4390</v>
      </c>
      <c r="O1160" s="5" t="s">
        <v>4286</v>
      </c>
      <c r="P1160" s="5" t="s">
        <v>33</v>
      </c>
      <c r="Q1160" s="5">
        <v>0</v>
      </c>
      <c r="R1160" s="8">
        <v>45151.0000115741</v>
      </c>
      <c r="S1160" s="7">
        <v>45202</v>
      </c>
      <c r="T1160" s="5" t="s">
        <v>34</v>
      </c>
      <c r="U1160" s="5">
        <v>-265.79</v>
      </c>
      <c r="V1160" s="5">
        <v>0</v>
      </c>
      <c r="W1160" s="5">
        <v>0</v>
      </c>
      <c r="X1160" s="5" t="s">
        <v>4391</v>
      </c>
      <c r="Y1160" s="5" t="s">
        <v>4392</v>
      </c>
    </row>
    <row r="1161" s="5" customFormat="1" spans="1:25">
      <c r="A1161" s="5" t="s">
        <v>4925</v>
      </c>
      <c r="B1161" s="5" t="s">
        <v>26</v>
      </c>
      <c r="C1161" s="5" t="s">
        <v>27</v>
      </c>
      <c r="D1161" s="5" t="s">
        <v>4926</v>
      </c>
      <c r="E1161" s="5" t="s">
        <v>4927</v>
      </c>
      <c r="F1161" s="7">
        <v>45196</v>
      </c>
      <c r="G1161" s="7">
        <v>45199</v>
      </c>
      <c r="H1161" s="5">
        <v>1</v>
      </c>
      <c r="I1161" s="5">
        <v>3</v>
      </c>
      <c r="J1161" s="5">
        <v>3</v>
      </c>
      <c r="K1161" s="5" t="s">
        <v>30</v>
      </c>
      <c r="L1161" s="5">
        <v>964.77</v>
      </c>
      <c r="M1161" s="5">
        <v>964.77</v>
      </c>
      <c r="N1161" s="5" t="s">
        <v>4928</v>
      </c>
      <c r="O1161" s="5" t="s">
        <v>4286</v>
      </c>
      <c r="P1161" s="5" t="s">
        <v>33</v>
      </c>
      <c r="Q1161" s="5">
        <v>0</v>
      </c>
      <c r="R1161" s="8">
        <v>45176</v>
      </c>
      <c r="S1161" s="7">
        <v>45202</v>
      </c>
      <c r="T1161" s="5" t="s">
        <v>34</v>
      </c>
      <c r="U1161" s="5">
        <v>964.77</v>
      </c>
      <c r="V1161" s="5">
        <v>0</v>
      </c>
      <c r="W1161" s="5">
        <v>0</v>
      </c>
      <c r="X1161" s="5" t="s">
        <v>4929</v>
      </c>
      <c r="Y1161" s="5" t="s">
        <v>4930</v>
      </c>
    </row>
    <row r="1162" s="5" customFormat="1" spans="1:25">
      <c r="A1162" s="5" t="s">
        <v>4931</v>
      </c>
      <c r="B1162" s="5" t="s">
        <v>26</v>
      </c>
      <c r="C1162" s="5" t="s">
        <v>27</v>
      </c>
      <c r="D1162" s="5" t="s">
        <v>4932</v>
      </c>
      <c r="E1162" s="5" t="s">
        <v>2124</v>
      </c>
      <c r="F1162" s="7">
        <v>45198</v>
      </c>
      <c r="G1162" s="7">
        <v>45199</v>
      </c>
      <c r="H1162" s="5">
        <v>1</v>
      </c>
      <c r="I1162" s="5">
        <v>1</v>
      </c>
      <c r="J1162" s="5">
        <v>1</v>
      </c>
      <c r="K1162" s="5" t="s">
        <v>30</v>
      </c>
      <c r="L1162" s="5">
        <v>907.91</v>
      </c>
      <c r="M1162" s="5">
        <v>907.91</v>
      </c>
      <c r="N1162" s="5" t="s">
        <v>4933</v>
      </c>
      <c r="O1162" s="5" t="s">
        <v>4286</v>
      </c>
      <c r="P1162" s="5" t="s">
        <v>33</v>
      </c>
      <c r="Q1162" s="5">
        <v>0</v>
      </c>
      <c r="R1162" s="8">
        <v>45186.0000115741</v>
      </c>
      <c r="S1162" s="7">
        <v>45202</v>
      </c>
      <c r="T1162" s="5" t="s">
        <v>34</v>
      </c>
      <c r="U1162" s="5">
        <v>907.91</v>
      </c>
      <c r="V1162" s="5">
        <v>0</v>
      </c>
      <c r="W1162" s="5">
        <v>0</v>
      </c>
      <c r="X1162" s="5" t="s">
        <v>4934</v>
      </c>
      <c r="Y1162" s="5" t="s">
        <v>4935</v>
      </c>
    </row>
    <row r="1163" s="5" customFormat="1" spans="1:25">
      <c r="A1163" s="5" t="s">
        <v>4936</v>
      </c>
      <c r="B1163" s="5" t="s">
        <v>26</v>
      </c>
      <c r="C1163" s="5" t="s">
        <v>27</v>
      </c>
      <c r="D1163" s="5" t="s">
        <v>581</v>
      </c>
      <c r="E1163" s="5" t="s">
        <v>582</v>
      </c>
      <c r="F1163" s="7">
        <v>45198</v>
      </c>
      <c r="G1163" s="7">
        <v>45199</v>
      </c>
      <c r="H1163" s="5">
        <v>1</v>
      </c>
      <c r="I1163" s="5">
        <v>1</v>
      </c>
      <c r="J1163" s="5">
        <v>1</v>
      </c>
      <c r="K1163" s="5" t="s">
        <v>30</v>
      </c>
      <c r="L1163" s="5">
        <v>300.56</v>
      </c>
      <c r="M1163" s="5">
        <v>300.56</v>
      </c>
      <c r="N1163" s="5" t="s">
        <v>4937</v>
      </c>
      <c r="O1163" s="5" t="s">
        <v>4286</v>
      </c>
      <c r="P1163" s="5" t="s">
        <v>33</v>
      </c>
      <c r="Q1163" s="5">
        <v>0</v>
      </c>
      <c r="R1163" s="8">
        <v>45187.0000115741</v>
      </c>
      <c r="S1163" s="7">
        <v>45202</v>
      </c>
      <c r="T1163" s="5" t="s">
        <v>34</v>
      </c>
      <c r="U1163" s="5">
        <v>300.56</v>
      </c>
      <c r="V1163" s="5">
        <v>0</v>
      </c>
      <c r="W1163" s="5">
        <v>0</v>
      </c>
      <c r="X1163" s="5" t="s">
        <v>4938</v>
      </c>
      <c r="Y1163" s="5" t="s">
        <v>4939</v>
      </c>
    </row>
    <row r="1164" s="5" customFormat="1" spans="1:25">
      <c r="A1164" s="5" t="s">
        <v>4940</v>
      </c>
      <c r="B1164" s="5" t="s">
        <v>26</v>
      </c>
      <c r="C1164" s="5" t="s">
        <v>27</v>
      </c>
      <c r="D1164" s="5" t="s">
        <v>317</v>
      </c>
      <c r="E1164" s="5" t="s">
        <v>318</v>
      </c>
      <c r="F1164" s="7">
        <v>45197</v>
      </c>
      <c r="G1164" s="7">
        <v>45199</v>
      </c>
      <c r="H1164" s="5">
        <v>1</v>
      </c>
      <c r="I1164" s="5">
        <v>2</v>
      </c>
      <c r="J1164" s="5">
        <v>2</v>
      </c>
      <c r="K1164" s="5" t="s">
        <v>30</v>
      </c>
      <c r="L1164" s="5">
        <v>1538.58</v>
      </c>
      <c r="M1164" s="5">
        <v>1538.58</v>
      </c>
      <c r="N1164" s="5" t="s">
        <v>4941</v>
      </c>
      <c r="O1164" s="5" t="s">
        <v>4286</v>
      </c>
      <c r="P1164" s="5" t="s">
        <v>33</v>
      </c>
      <c r="Q1164" s="5">
        <v>0</v>
      </c>
      <c r="R1164" s="8">
        <v>45187.0000115741</v>
      </c>
      <c r="S1164" s="7">
        <v>45202</v>
      </c>
      <c r="T1164" s="5" t="s">
        <v>34</v>
      </c>
      <c r="U1164" s="5">
        <v>1538.58</v>
      </c>
      <c r="V1164" s="5">
        <v>0</v>
      </c>
      <c r="W1164" s="5">
        <v>0</v>
      </c>
      <c r="X1164" s="5" t="s">
        <v>4942</v>
      </c>
      <c r="Y1164" s="5" t="s">
        <v>42</v>
      </c>
    </row>
    <row r="1165" s="5" customFormat="1" spans="1:25">
      <c r="A1165" s="5" t="s">
        <v>4940</v>
      </c>
      <c r="B1165" s="5" t="s">
        <v>26</v>
      </c>
      <c r="C1165" s="5" t="s">
        <v>43</v>
      </c>
      <c r="D1165" s="5" t="s">
        <v>317</v>
      </c>
      <c r="E1165" s="5" t="s">
        <v>318</v>
      </c>
      <c r="F1165" s="7">
        <v>45197</v>
      </c>
      <c r="G1165" s="7">
        <v>45199</v>
      </c>
      <c r="H1165" s="5">
        <v>1</v>
      </c>
      <c r="I1165" s="5">
        <v>2</v>
      </c>
      <c r="J1165" s="5">
        <v>2</v>
      </c>
      <c r="K1165" s="5" t="s">
        <v>30</v>
      </c>
      <c r="L1165" s="5">
        <v>-1538.58</v>
      </c>
      <c r="M1165" s="5">
        <v>-1538.58</v>
      </c>
      <c r="N1165" s="5" t="s">
        <v>4941</v>
      </c>
      <c r="O1165" s="5" t="s">
        <v>4286</v>
      </c>
      <c r="P1165" s="5" t="s">
        <v>33</v>
      </c>
      <c r="Q1165" s="5">
        <v>0</v>
      </c>
      <c r="R1165" s="8">
        <v>45187.0000115741</v>
      </c>
      <c r="S1165" s="7">
        <v>45202</v>
      </c>
      <c r="T1165" s="5" t="s">
        <v>34</v>
      </c>
      <c r="U1165" s="5">
        <v>-1538.58</v>
      </c>
      <c r="V1165" s="5">
        <v>0</v>
      </c>
      <c r="W1165" s="5">
        <v>0</v>
      </c>
      <c r="X1165" s="5" t="s">
        <v>4942</v>
      </c>
      <c r="Y1165" s="5" t="s">
        <v>42</v>
      </c>
    </row>
    <row r="1166" s="5" customFormat="1" spans="1:25">
      <c r="A1166" s="5" t="s">
        <v>4943</v>
      </c>
      <c r="B1166" s="5" t="s">
        <v>26</v>
      </c>
      <c r="C1166" s="5" t="s">
        <v>27</v>
      </c>
      <c r="D1166" s="5" t="s">
        <v>4944</v>
      </c>
      <c r="E1166" s="5" t="s">
        <v>4945</v>
      </c>
      <c r="F1166" s="7">
        <v>45197</v>
      </c>
      <c r="G1166" s="7">
        <v>45199</v>
      </c>
      <c r="H1166" s="5">
        <v>2</v>
      </c>
      <c r="I1166" s="5">
        <v>2</v>
      </c>
      <c r="J1166" s="5">
        <v>4</v>
      </c>
      <c r="K1166" s="5" t="s">
        <v>30</v>
      </c>
      <c r="L1166" s="5">
        <v>2973.28</v>
      </c>
      <c r="M1166" s="5">
        <v>2973.28</v>
      </c>
      <c r="N1166" s="5" t="s">
        <v>4946</v>
      </c>
      <c r="O1166" s="5" t="s">
        <v>4286</v>
      </c>
      <c r="P1166" s="5" t="s">
        <v>33</v>
      </c>
      <c r="Q1166" s="5">
        <v>0</v>
      </c>
      <c r="R1166" s="8">
        <v>45187</v>
      </c>
      <c r="S1166" s="7">
        <v>45202</v>
      </c>
      <c r="T1166" s="5" t="s">
        <v>34</v>
      </c>
      <c r="U1166" s="5">
        <v>2973.28</v>
      </c>
      <c r="V1166" s="5">
        <v>0</v>
      </c>
      <c r="W1166" s="5">
        <v>0</v>
      </c>
      <c r="X1166" s="5" t="s">
        <v>4947</v>
      </c>
      <c r="Y1166" s="5" t="s">
        <v>42</v>
      </c>
    </row>
    <row r="1167" s="5" customFormat="1" spans="1:25">
      <c r="A1167" s="5" t="s">
        <v>4510</v>
      </c>
      <c r="B1167" s="5" t="s">
        <v>26</v>
      </c>
      <c r="C1167" s="5" t="s">
        <v>43</v>
      </c>
      <c r="D1167" s="5" t="s">
        <v>4511</v>
      </c>
      <c r="E1167" s="5" t="s">
        <v>4512</v>
      </c>
      <c r="F1167" s="7">
        <v>45198</v>
      </c>
      <c r="G1167" s="7">
        <v>45199</v>
      </c>
      <c r="H1167" s="5">
        <v>1</v>
      </c>
      <c r="I1167" s="5">
        <v>1</v>
      </c>
      <c r="J1167" s="5">
        <v>1</v>
      </c>
      <c r="K1167" s="5" t="s">
        <v>30</v>
      </c>
      <c r="L1167" s="5">
        <v>-1317.28</v>
      </c>
      <c r="M1167" s="5">
        <v>-1317.28</v>
      </c>
      <c r="N1167" s="5" t="s">
        <v>4513</v>
      </c>
      <c r="O1167" s="5" t="s">
        <v>4286</v>
      </c>
      <c r="P1167" s="5" t="s">
        <v>33</v>
      </c>
      <c r="Q1167" s="5">
        <v>0</v>
      </c>
      <c r="R1167" s="8">
        <v>45167.0000115741</v>
      </c>
      <c r="S1167" s="7">
        <v>45202</v>
      </c>
      <c r="T1167" s="5" t="s">
        <v>34</v>
      </c>
      <c r="U1167" s="5">
        <v>-1317.28</v>
      </c>
      <c r="V1167" s="5">
        <v>0</v>
      </c>
      <c r="W1167" s="5">
        <v>0</v>
      </c>
      <c r="X1167" s="5" t="s">
        <v>4514</v>
      </c>
      <c r="Y1167" s="5" t="s">
        <v>42</v>
      </c>
    </row>
    <row r="1168" s="5" customFormat="1" spans="1:25">
      <c r="A1168" s="5" t="s">
        <v>4948</v>
      </c>
      <c r="B1168" s="5" t="s">
        <v>26</v>
      </c>
      <c r="C1168" s="5" t="s">
        <v>27</v>
      </c>
      <c r="D1168" s="5" t="s">
        <v>4949</v>
      </c>
      <c r="E1168" s="5" t="s">
        <v>146</v>
      </c>
      <c r="F1168" s="7">
        <v>45196</v>
      </c>
      <c r="G1168" s="7">
        <v>45199</v>
      </c>
      <c r="H1168" s="5">
        <v>1</v>
      </c>
      <c r="I1168" s="5">
        <v>3</v>
      </c>
      <c r="J1168" s="5">
        <v>3</v>
      </c>
      <c r="K1168" s="5" t="s">
        <v>30</v>
      </c>
      <c r="L1168" s="5">
        <v>13234.68</v>
      </c>
      <c r="M1168" s="5">
        <v>13234.68</v>
      </c>
      <c r="N1168" s="5" t="s">
        <v>4950</v>
      </c>
      <c r="O1168" s="5" t="s">
        <v>4286</v>
      </c>
      <c r="P1168" s="5" t="s">
        <v>33</v>
      </c>
      <c r="Q1168" s="5">
        <v>0</v>
      </c>
      <c r="R1168" s="8">
        <v>45187</v>
      </c>
      <c r="S1168" s="7">
        <v>45202</v>
      </c>
      <c r="T1168" s="5" t="s">
        <v>34</v>
      </c>
      <c r="U1168" s="5">
        <v>13234.68</v>
      </c>
      <c r="V1168" s="5">
        <v>0</v>
      </c>
      <c r="W1168" s="5">
        <v>0</v>
      </c>
      <c r="X1168" s="5" t="s">
        <v>4951</v>
      </c>
      <c r="Y1168" s="5" t="s">
        <v>4952</v>
      </c>
    </row>
    <row r="1169" s="5" customFormat="1" spans="1:25">
      <c r="A1169" s="5" t="s">
        <v>4953</v>
      </c>
      <c r="B1169" s="5" t="s">
        <v>26</v>
      </c>
      <c r="C1169" s="5" t="s">
        <v>27</v>
      </c>
      <c r="D1169" s="5" t="s">
        <v>4954</v>
      </c>
      <c r="E1169" s="5" t="s">
        <v>4955</v>
      </c>
      <c r="F1169" s="7">
        <v>45197</v>
      </c>
      <c r="G1169" s="7">
        <v>45199</v>
      </c>
      <c r="H1169" s="5">
        <v>1</v>
      </c>
      <c r="I1169" s="5">
        <v>2</v>
      </c>
      <c r="J1169" s="5">
        <v>2</v>
      </c>
      <c r="K1169" s="5" t="s">
        <v>30</v>
      </c>
      <c r="L1169" s="5">
        <v>910.48</v>
      </c>
      <c r="M1169" s="5">
        <v>910.48</v>
      </c>
      <c r="N1169" s="5" t="s">
        <v>4956</v>
      </c>
      <c r="O1169" s="5" t="s">
        <v>4286</v>
      </c>
      <c r="P1169" s="5" t="s">
        <v>33</v>
      </c>
      <c r="Q1169" s="5">
        <v>0</v>
      </c>
      <c r="R1169" s="8">
        <v>45187</v>
      </c>
      <c r="S1169" s="7">
        <v>45202</v>
      </c>
      <c r="T1169" s="5" t="s">
        <v>34</v>
      </c>
      <c r="U1169" s="5">
        <v>910.48</v>
      </c>
      <c r="V1169" s="5">
        <v>0</v>
      </c>
      <c r="W1169" s="5">
        <v>0</v>
      </c>
      <c r="X1169" s="5" t="s">
        <v>4957</v>
      </c>
      <c r="Y1169" s="5" t="s">
        <v>4958</v>
      </c>
    </row>
    <row r="1170" s="5" customFormat="1" spans="1:25">
      <c r="A1170" s="5" t="s">
        <v>4959</v>
      </c>
      <c r="B1170" s="5" t="s">
        <v>26</v>
      </c>
      <c r="C1170" s="5" t="s">
        <v>27</v>
      </c>
      <c r="D1170" s="5" t="s">
        <v>2897</v>
      </c>
      <c r="E1170" s="5" t="s">
        <v>4960</v>
      </c>
      <c r="F1170" s="7">
        <v>45196</v>
      </c>
      <c r="G1170" s="7">
        <v>45199</v>
      </c>
      <c r="H1170" s="5">
        <v>1</v>
      </c>
      <c r="I1170" s="5">
        <v>3</v>
      </c>
      <c r="J1170" s="5">
        <v>3</v>
      </c>
      <c r="K1170" s="5" t="s">
        <v>30</v>
      </c>
      <c r="L1170" s="5">
        <v>5281.08</v>
      </c>
      <c r="M1170" s="5">
        <v>5281.08</v>
      </c>
      <c r="N1170" s="5" t="s">
        <v>4961</v>
      </c>
      <c r="O1170" s="5" t="s">
        <v>4286</v>
      </c>
      <c r="P1170" s="5" t="s">
        <v>33</v>
      </c>
      <c r="Q1170" s="5">
        <v>0</v>
      </c>
      <c r="R1170" s="8">
        <v>45187.0000115741</v>
      </c>
      <c r="S1170" s="7">
        <v>45202</v>
      </c>
      <c r="T1170" s="5" t="s">
        <v>34</v>
      </c>
      <c r="U1170" s="5">
        <v>5281.08</v>
      </c>
      <c r="V1170" s="5">
        <v>0</v>
      </c>
      <c r="W1170" s="5">
        <v>0</v>
      </c>
      <c r="X1170" s="5" t="s">
        <v>4962</v>
      </c>
      <c r="Y1170" s="5" t="s">
        <v>4963</v>
      </c>
    </row>
    <row r="1171" s="5" customFormat="1" spans="1:25">
      <c r="A1171" s="5" t="s">
        <v>4964</v>
      </c>
      <c r="B1171" s="5" t="s">
        <v>26</v>
      </c>
      <c r="C1171" s="5" t="s">
        <v>27</v>
      </c>
      <c r="D1171" s="5" t="s">
        <v>4965</v>
      </c>
      <c r="E1171" s="5" t="s">
        <v>4966</v>
      </c>
      <c r="F1171" s="7">
        <v>45198</v>
      </c>
      <c r="G1171" s="7">
        <v>45199</v>
      </c>
      <c r="H1171" s="5">
        <v>1</v>
      </c>
      <c r="I1171" s="5">
        <v>1</v>
      </c>
      <c r="J1171" s="5">
        <v>1</v>
      </c>
      <c r="K1171" s="5" t="s">
        <v>30</v>
      </c>
      <c r="L1171" s="5">
        <v>498.04</v>
      </c>
      <c r="M1171" s="5">
        <v>498.04</v>
      </c>
      <c r="N1171" s="5" t="s">
        <v>4967</v>
      </c>
      <c r="O1171" s="5" t="s">
        <v>4286</v>
      </c>
      <c r="P1171" s="5" t="s">
        <v>33</v>
      </c>
      <c r="Q1171" s="5">
        <v>0</v>
      </c>
      <c r="R1171" s="8">
        <v>45128</v>
      </c>
      <c r="S1171" s="7">
        <v>45202</v>
      </c>
      <c r="T1171" s="5" t="s">
        <v>34</v>
      </c>
      <c r="U1171" s="5">
        <v>498.04</v>
      </c>
      <c r="V1171" s="5">
        <v>0</v>
      </c>
      <c r="W1171" s="5">
        <v>0</v>
      </c>
      <c r="X1171" s="5" t="s">
        <v>4968</v>
      </c>
      <c r="Y1171" s="5" t="s">
        <v>4969</v>
      </c>
    </row>
    <row r="1172" s="5" customFormat="1" spans="1:25">
      <c r="A1172" s="5" t="s">
        <v>4970</v>
      </c>
      <c r="B1172" s="5" t="s">
        <v>26</v>
      </c>
      <c r="C1172" s="5" t="s">
        <v>27</v>
      </c>
      <c r="D1172" s="5" t="s">
        <v>4971</v>
      </c>
      <c r="E1172" s="5" t="s">
        <v>4972</v>
      </c>
      <c r="F1172" s="7">
        <v>45198</v>
      </c>
      <c r="G1172" s="7">
        <v>45199</v>
      </c>
      <c r="H1172" s="5">
        <v>1</v>
      </c>
      <c r="I1172" s="5">
        <v>1</v>
      </c>
      <c r="J1172" s="5">
        <v>1</v>
      </c>
      <c r="K1172" s="5" t="s">
        <v>30</v>
      </c>
      <c r="L1172" s="5">
        <v>531.39</v>
      </c>
      <c r="M1172" s="5">
        <v>531.39</v>
      </c>
      <c r="N1172" s="5" t="s">
        <v>4973</v>
      </c>
      <c r="O1172" s="5" t="s">
        <v>4286</v>
      </c>
      <c r="P1172" s="5" t="s">
        <v>33</v>
      </c>
      <c r="Q1172" s="5">
        <v>0</v>
      </c>
      <c r="R1172" s="8">
        <v>45155.0000115741</v>
      </c>
      <c r="S1172" s="7">
        <v>45202</v>
      </c>
      <c r="T1172" s="5" t="s">
        <v>34</v>
      </c>
      <c r="U1172" s="5">
        <v>531.39</v>
      </c>
      <c r="V1172" s="5">
        <v>0</v>
      </c>
      <c r="W1172" s="5">
        <v>0</v>
      </c>
      <c r="X1172" s="5" t="s">
        <v>4974</v>
      </c>
      <c r="Y1172" s="5" t="s">
        <v>4975</v>
      </c>
    </row>
    <row r="1173" s="5" customFormat="1" spans="1:25">
      <c r="A1173" s="5" t="s">
        <v>4725</v>
      </c>
      <c r="B1173" s="5" t="s">
        <v>26</v>
      </c>
      <c r="C1173" s="5" t="s">
        <v>43</v>
      </c>
      <c r="D1173" s="5" t="s">
        <v>4726</v>
      </c>
      <c r="E1173" s="5" t="s">
        <v>4727</v>
      </c>
      <c r="F1173" s="7">
        <v>45198</v>
      </c>
      <c r="G1173" s="7">
        <v>45199</v>
      </c>
      <c r="H1173" s="5">
        <v>2</v>
      </c>
      <c r="I1173" s="5">
        <v>1</v>
      </c>
      <c r="J1173" s="5">
        <v>2</v>
      </c>
      <c r="K1173" s="5" t="s">
        <v>30</v>
      </c>
      <c r="L1173" s="5">
        <v>-4477.28</v>
      </c>
      <c r="M1173" s="5">
        <v>-4477.28</v>
      </c>
      <c r="N1173" s="5" t="s">
        <v>4728</v>
      </c>
      <c r="O1173" s="5" t="s">
        <v>4286</v>
      </c>
      <c r="P1173" s="5" t="s">
        <v>33</v>
      </c>
      <c r="Q1173" s="5">
        <v>0</v>
      </c>
      <c r="R1173" s="8">
        <v>45178.0000115741</v>
      </c>
      <c r="S1173" s="7">
        <v>45202</v>
      </c>
      <c r="T1173" s="5" t="s">
        <v>34</v>
      </c>
      <c r="U1173" s="5">
        <v>-4477.28</v>
      </c>
      <c r="V1173" s="5">
        <v>0</v>
      </c>
      <c r="W1173" s="5">
        <v>0</v>
      </c>
      <c r="X1173" s="5" t="s">
        <v>4729</v>
      </c>
      <c r="Y1173" s="5" t="s">
        <v>42</v>
      </c>
    </row>
    <row r="1174" s="5" customFormat="1" spans="1:25">
      <c r="A1174" s="5" t="s">
        <v>4334</v>
      </c>
      <c r="B1174" s="5" t="s">
        <v>26</v>
      </c>
      <c r="C1174" s="5" t="s">
        <v>43</v>
      </c>
      <c r="D1174" s="5" t="s">
        <v>4335</v>
      </c>
      <c r="E1174" s="5" t="s">
        <v>2275</v>
      </c>
      <c r="F1174" s="7">
        <v>45198</v>
      </c>
      <c r="G1174" s="7">
        <v>45199</v>
      </c>
      <c r="H1174" s="5">
        <v>1</v>
      </c>
      <c r="I1174" s="5">
        <v>1</v>
      </c>
      <c r="J1174" s="5">
        <v>1</v>
      </c>
      <c r="K1174" s="5" t="s">
        <v>30</v>
      </c>
      <c r="L1174" s="5">
        <v>-1324.69</v>
      </c>
      <c r="M1174" s="5">
        <v>-1324.69</v>
      </c>
      <c r="N1174" s="5" t="s">
        <v>4336</v>
      </c>
      <c r="O1174" s="5" t="s">
        <v>4286</v>
      </c>
      <c r="P1174" s="5" t="s">
        <v>33</v>
      </c>
      <c r="Q1174" s="5">
        <v>0</v>
      </c>
      <c r="R1174" s="8">
        <v>45130</v>
      </c>
      <c r="S1174" s="7">
        <v>45202</v>
      </c>
      <c r="T1174" s="5" t="s">
        <v>34</v>
      </c>
      <c r="U1174" s="5">
        <v>-1324.69</v>
      </c>
      <c r="V1174" s="5">
        <v>0</v>
      </c>
      <c r="W1174" s="5">
        <v>0</v>
      </c>
      <c r="X1174" s="5" t="s">
        <v>4337</v>
      </c>
      <c r="Y1174" s="5" t="s">
        <v>4338</v>
      </c>
    </row>
    <row r="1175" s="5" customFormat="1" spans="1:25">
      <c r="A1175" s="5" t="s">
        <v>4976</v>
      </c>
      <c r="B1175" s="5" t="s">
        <v>26</v>
      </c>
      <c r="C1175" s="5" t="s">
        <v>27</v>
      </c>
      <c r="D1175" s="5" t="s">
        <v>4977</v>
      </c>
      <c r="E1175" s="5" t="s">
        <v>697</v>
      </c>
      <c r="F1175" s="7">
        <v>45198</v>
      </c>
      <c r="G1175" s="7">
        <v>45199</v>
      </c>
      <c r="H1175" s="5">
        <v>1</v>
      </c>
      <c r="I1175" s="5">
        <v>1</v>
      </c>
      <c r="J1175" s="5">
        <v>1</v>
      </c>
      <c r="K1175" s="5" t="s">
        <v>30</v>
      </c>
      <c r="L1175" s="5">
        <v>3082.86</v>
      </c>
      <c r="M1175" s="5">
        <v>3082.86</v>
      </c>
      <c r="N1175" s="5" t="s">
        <v>4978</v>
      </c>
      <c r="O1175" s="5" t="s">
        <v>4286</v>
      </c>
      <c r="P1175" s="5" t="s">
        <v>33</v>
      </c>
      <c r="Q1175" s="5">
        <v>0</v>
      </c>
      <c r="R1175" s="8">
        <v>45188.0000115741</v>
      </c>
      <c r="S1175" s="7">
        <v>45202</v>
      </c>
      <c r="T1175" s="5" t="s">
        <v>34</v>
      </c>
      <c r="U1175" s="5">
        <v>3082.86</v>
      </c>
      <c r="V1175" s="5">
        <v>0</v>
      </c>
      <c r="W1175" s="5">
        <v>0</v>
      </c>
      <c r="X1175" s="5" t="s">
        <v>4979</v>
      </c>
      <c r="Y1175" s="5" t="s">
        <v>42</v>
      </c>
    </row>
    <row r="1176" s="5" customFormat="1" spans="1:25">
      <c r="A1176" s="5" t="s">
        <v>4976</v>
      </c>
      <c r="B1176" s="5" t="s">
        <v>26</v>
      </c>
      <c r="C1176" s="5" t="s">
        <v>43</v>
      </c>
      <c r="D1176" s="5" t="s">
        <v>4977</v>
      </c>
      <c r="E1176" s="5" t="s">
        <v>697</v>
      </c>
      <c r="F1176" s="7">
        <v>45198</v>
      </c>
      <c r="G1176" s="7">
        <v>45199</v>
      </c>
      <c r="H1176" s="5">
        <v>1</v>
      </c>
      <c r="I1176" s="5">
        <v>1</v>
      </c>
      <c r="J1176" s="5">
        <v>1</v>
      </c>
      <c r="K1176" s="5" t="s">
        <v>30</v>
      </c>
      <c r="L1176" s="5">
        <v>-3082.86</v>
      </c>
      <c r="M1176" s="5">
        <v>-3082.86</v>
      </c>
      <c r="N1176" s="5" t="s">
        <v>4978</v>
      </c>
      <c r="O1176" s="5" t="s">
        <v>4286</v>
      </c>
      <c r="P1176" s="5" t="s">
        <v>33</v>
      </c>
      <c r="Q1176" s="5">
        <v>0</v>
      </c>
      <c r="R1176" s="8">
        <v>45188.0000115741</v>
      </c>
      <c r="S1176" s="7">
        <v>45202</v>
      </c>
      <c r="T1176" s="5" t="s">
        <v>34</v>
      </c>
      <c r="U1176" s="5">
        <v>-3082.86</v>
      </c>
      <c r="V1176" s="5">
        <v>0</v>
      </c>
      <c r="W1176" s="5">
        <v>0</v>
      </c>
      <c r="X1176" s="5" t="s">
        <v>4979</v>
      </c>
      <c r="Y1176" s="5" t="s">
        <v>42</v>
      </c>
    </row>
    <row r="1177" s="5" customFormat="1" spans="1:25">
      <c r="A1177" s="5" t="s">
        <v>4980</v>
      </c>
      <c r="B1177" s="5" t="s">
        <v>26</v>
      </c>
      <c r="C1177" s="5" t="s">
        <v>27</v>
      </c>
      <c r="D1177" s="5" t="s">
        <v>4977</v>
      </c>
      <c r="E1177" s="5" t="s">
        <v>697</v>
      </c>
      <c r="F1177" s="7">
        <v>45198</v>
      </c>
      <c r="G1177" s="7">
        <v>45199</v>
      </c>
      <c r="H1177" s="5">
        <v>1</v>
      </c>
      <c r="I1177" s="5">
        <v>1</v>
      </c>
      <c r="J1177" s="5">
        <v>1</v>
      </c>
      <c r="K1177" s="5" t="s">
        <v>30</v>
      </c>
      <c r="L1177" s="5">
        <v>3082.86</v>
      </c>
      <c r="M1177" s="5">
        <v>3082.86</v>
      </c>
      <c r="N1177" s="5" t="s">
        <v>4978</v>
      </c>
      <c r="O1177" s="5" t="s">
        <v>4286</v>
      </c>
      <c r="P1177" s="5" t="s">
        <v>33</v>
      </c>
      <c r="Q1177" s="5">
        <v>0</v>
      </c>
      <c r="R1177" s="8">
        <v>45188.0000115741</v>
      </c>
      <c r="S1177" s="7">
        <v>45202</v>
      </c>
      <c r="T1177" s="5" t="s">
        <v>34</v>
      </c>
      <c r="U1177" s="5">
        <v>3082.86</v>
      </c>
      <c r="V1177" s="5">
        <v>0</v>
      </c>
      <c r="W1177" s="5">
        <v>0</v>
      </c>
      <c r="X1177" s="5" t="s">
        <v>4981</v>
      </c>
      <c r="Y1177" s="5" t="s">
        <v>4982</v>
      </c>
    </row>
    <row r="1178" s="5" customFormat="1" spans="1:25">
      <c r="A1178" s="5" t="s">
        <v>4983</v>
      </c>
      <c r="B1178" s="5" t="s">
        <v>26</v>
      </c>
      <c r="C1178" s="5" t="s">
        <v>27</v>
      </c>
      <c r="D1178" s="5" t="s">
        <v>4984</v>
      </c>
      <c r="E1178" s="5" t="s">
        <v>4985</v>
      </c>
      <c r="F1178" s="7">
        <v>45197</v>
      </c>
      <c r="G1178" s="7">
        <v>45199</v>
      </c>
      <c r="H1178" s="5">
        <v>1</v>
      </c>
      <c r="I1178" s="5">
        <v>2</v>
      </c>
      <c r="J1178" s="5">
        <v>2</v>
      </c>
      <c r="K1178" s="5" t="s">
        <v>30</v>
      </c>
      <c r="L1178" s="5">
        <v>1499.14</v>
      </c>
      <c r="M1178" s="5">
        <v>1499.14</v>
      </c>
      <c r="N1178" s="5" t="s">
        <v>4986</v>
      </c>
      <c r="O1178" s="5" t="s">
        <v>4286</v>
      </c>
      <c r="P1178" s="5" t="s">
        <v>33</v>
      </c>
      <c r="Q1178" s="5">
        <v>0</v>
      </c>
      <c r="R1178" s="8">
        <v>45188</v>
      </c>
      <c r="S1178" s="7">
        <v>45202</v>
      </c>
      <c r="T1178" s="5" t="s">
        <v>34</v>
      </c>
      <c r="U1178" s="5">
        <v>1499.14</v>
      </c>
      <c r="V1178" s="5">
        <v>0</v>
      </c>
      <c r="W1178" s="5">
        <v>0</v>
      </c>
      <c r="X1178" s="5" t="s">
        <v>4987</v>
      </c>
      <c r="Y1178" s="5" t="s">
        <v>4988</v>
      </c>
    </row>
    <row r="1179" s="5" customFormat="1" spans="1:25">
      <c r="A1179" s="5" t="s">
        <v>4989</v>
      </c>
      <c r="B1179" s="5" t="s">
        <v>26</v>
      </c>
      <c r="C1179" s="5" t="s">
        <v>27</v>
      </c>
      <c r="D1179" s="5" t="s">
        <v>4990</v>
      </c>
      <c r="E1179" s="5" t="s">
        <v>4991</v>
      </c>
      <c r="F1179" s="7">
        <v>45197</v>
      </c>
      <c r="G1179" s="7">
        <v>45199</v>
      </c>
      <c r="H1179" s="5">
        <v>1</v>
      </c>
      <c r="I1179" s="5">
        <v>2</v>
      </c>
      <c r="J1179" s="5">
        <v>2</v>
      </c>
      <c r="K1179" s="5" t="s">
        <v>30</v>
      </c>
      <c r="L1179" s="5">
        <v>1474.96</v>
      </c>
      <c r="M1179" s="5">
        <v>1474.96</v>
      </c>
      <c r="N1179" s="5" t="s">
        <v>4992</v>
      </c>
      <c r="O1179" s="5" t="s">
        <v>4286</v>
      </c>
      <c r="P1179" s="5" t="s">
        <v>33</v>
      </c>
      <c r="Q1179" s="5">
        <v>0</v>
      </c>
      <c r="R1179" s="8">
        <v>45188</v>
      </c>
      <c r="S1179" s="7">
        <v>45202</v>
      </c>
      <c r="T1179" s="5" t="s">
        <v>34</v>
      </c>
      <c r="U1179" s="5">
        <v>1474.96</v>
      </c>
      <c r="V1179" s="5">
        <v>0</v>
      </c>
      <c r="W1179" s="5">
        <v>0</v>
      </c>
      <c r="X1179" s="5" t="s">
        <v>4993</v>
      </c>
      <c r="Y1179" s="5" t="s">
        <v>4994</v>
      </c>
    </row>
    <row r="1180" s="5" customFormat="1" spans="1:25">
      <c r="A1180" s="5" t="s">
        <v>4948</v>
      </c>
      <c r="B1180" s="5" t="s">
        <v>26</v>
      </c>
      <c r="C1180" s="5" t="s">
        <v>43</v>
      </c>
      <c r="D1180" s="5" t="s">
        <v>4949</v>
      </c>
      <c r="E1180" s="5" t="s">
        <v>146</v>
      </c>
      <c r="F1180" s="7">
        <v>45196</v>
      </c>
      <c r="G1180" s="7">
        <v>45199</v>
      </c>
      <c r="H1180" s="5">
        <v>1</v>
      </c>
      <c r="I1180" s="5">
        <v>3</v>
      </c>
      <c r="J1180" s="5">
        <v>3</v>
      </c>
      <c r="K1180" s="5" t="s">
        <v>30</v>
      </c>
      <c r="L1180" s="5">
        <v>-13234.68</v>
      </c>
      <c r="M1180" s="5">
        <v>-13234.68</v>
      </c>
      <c r="N1180" s="5" t="s">
        <v>4950</v>
      </c>
      <c r="O1180" s="5" t="s">
        <v>4286</v>
      </c>
      <c r="P1180" s="5" t="s">
        <v>33</v>
      </c>
      <c r="Q1180" s="5">
        <v>0</v>
      </c>
      <c r="R1180" s="8">
        <v>45187</v>
      </c>
      <c r="S1180" s="7">
        <v>45202</v>
      </c>
      <c r="T1180" s="5" t="s">
        <v>34</v>
      </c>
      <c r="U1180" s="5">
        <v>-13234.68</v>
      </c>
      <c r="V1180" s="5">
        <v>0</v>
      </c>
      <c r="W1180" s="5">
        <v>0</v>
      </c>
      <c r="X1180" s="5" t="s">
        <v>4951</v>
      </c>
      <c r="Y1180" s="5" t="s">
        <v>4952</v>
      </c>
    </row>
    <row r="1181" s="5" customFormat="1" spans="1:25">
      <c r="A1181" s="5" t="s">
        <v>4995</v>
      </c>
      <c r="B1181" s="5" t="s">
        <v>26</v>
      </c>
      <c r="C1181" s="5" t="s">
        <v>27</v>
      </c>
      <c r="D1181" s="5" t="s">
        <v>4996</v>
      </c>
      <c r="E1181" s="5" t="s">
        <v>4997</v>
      </c>
      <c r="F1181" s="7">
        <v>45196</v>
      </c>
      <c r="G1181" s="7">
        <v>45199</v>
      </c>
      <c r="H1181" s="5">
        <v>1</v>
      </c>
      <c r="I1181" s="5">
        <v>3</v>
      </c>
      <c r="J1181" s="5">
        <v>3</v>
      </c>
      <c r="K1181" s="5" t="s">
        <v>30</v>
      </c>
      <c r="L1181" s="5">
        <v>1627.44</v>
      </c>
      <c r="M1181" s="5">
        <v>1627.44</v>
      </c>
      <c r="N1181" s="5" t="s">
        <v>4998</v>
      </c>
      <c r="O1181" s="5" t="s">
        <v>4286</v>
      </c>
      <c r="P1181" s="5" t="s">
        <v>33</v>
      </c>
      <c r="Q1181" s="5">
        <v>0</v>
      </c>
      <c r="R1181" s="8">
        <v>45188.0000115741</v>
      </c>
      <c r="S1181" s="7">
        <v>45202</v>
      </c>
      <c r="T1181" s="5" t="s">
        <v>34</v>
      </c>
      <c r="U1181" s="5">
        <v>1627.44</v>
      </c>
      <c r="V1181" s="5">
        <v>0</v>
      </c>
      <c r="W1181" s="5">
        <v>0</v>
      </c>
      <c r="X1181" s="5" t="s">
        <v>4999</v>
      </c>
      <c r="Y1181" s="5" t="s">
        <v>5000</v>
      </c>
    </row>
    <row r="1182" s="5" customFormat="1" spans="1:25">
      <c r="A1182" s="5" t="s">
        <v>5001</v>
      </c>
      <c r="B1182" s="5" t="s">
        <v>26</v>
      </c>
      <c r="C1182" s="5" t="s">
        <v>27</v>
      </c>
      <c r="D1182" s="5" t="s">
        <v>5002</v>
      </c>
      <c r="E1182" s="5" t="s">
        <v>1419</v>
      </c>
      <c r="F1182" s="7">
        <v>45198</v>
      </c>
      <c r="G1182" s="7">
        <v>45199</v>
      </c>
      <c r="H1182" s="5">
        <v>1</v>
      </c>
      <c r="I1182" s="5">
        <v>1</v>
      </c>
      <c r="J1182" s="5">
        <v>1</v>
      </c>
      <c r="K1182" s="5" t="s">
        <v>30</v>
      </c>
      <c r="L1182" s="5">
        <v>716.09</v>
      </c>
      <c r="M1182" s="5">
        <v>716.09</v>
      </c>
      <c r="N1182" s="5" t="s">
        <v>5003</v>
      </c>
      <c r="O1182" s="5" t="s">
        <v>4286</v>
      </c>
      <c r="P1182" s="5" t="s">
        <v>33</v>
      </c>
      <c r="Q1182" s="5">
        <v>0</v>
      </c>
      <c r="R1182" s="8">
        <v>45188.0000115741</v>
      </c>
      <c r="S1182" s="7">
        <v>45202</v>
      </c>
      <c r="T1182" s="5" t="s">
        <v>34</v>
      </c>
      <c r="U1182" s="5">
        <v>716.09</v>
      </c>
      <c r="V1182" s="5">
        <v>0</v>
      </c>
      <c r="W1182" s="5">
        <v>0</v>
      </c>
      <c r="X1182" s="5" t="s">
        <v>5004</v>
      </c>
      <c r="Y1182" s="5" t="s">
        <v>42</v>
      </c>
    </row>
    <row r="1183" s="5" customFormat="1" spans="1:25">
      <c r="A1183" s="5" t="s">
        <v>5001</v>
      </c>
      <c r="B1183" s="5" t="s">
        <v>26</v>
      </c>
      <c r="C1183" s="5" t="s">
        <v>43</v>
      </c>
      <c r="D1183" s="5" t="s">
        <v>5002</v>
      </c>
      <c r="E1183" s="5" t="s">
        <v>1419</v>
      </c>
      <c r="F1183" s="7">
        <v>45198</v>
      </c>
      <c r="G1183" s="7">
        <v>45199</v>
      </c>
      <c r="H1183" s="5">
        <v>1</v>
      </c>
      <c r="I1183" s="5">
        <v>1</v>
      </c>
      <c r="J1183" s="5">
        <v>1</v>
      </c>
      <c r="K1183" s="5" t="s">
        <v>30</v>
      </c>
      <c r="L1183" s="5">
        <v>-716.09</v>
      </c>
      <c r="M1183" s="5">
        <v>-716.09</v>
      </c>
      <c r="N1183" s="5" t="s">
        <v>5003</v>
      </c>
      <c r="O1183" s="5" t="s">
        <v>4286</v>
      </c>
      <c r="P1183" s="5" t="s">
        <v>33</v>
      </c>
      <c r="Q1183" s="5">
        <v>0</v>
      </c>
      <c r="R1183" s="8">
        <v>45188.0000115741</v>
      </c>
      <c r="S1183" s="7">
        <v>45202</v>
      </c>
      <c r="T1183" s="5" t="s">
        <v>34</v>
      </c>
      <c r="U1183" s="5">
        <v>-716.09</v>
      </c>
      <c r="V1183" s="5">
        <v>0</v>
      </c>
      <c r="W1183" s="5">
        <v>0</v>
      </c>
      <c r="X1183" s="5" t="s">
        <v>5004</v>
      </c>
      <c r="Y1183" s="5" t="s">
        <v>42</v>
      </c>
    </row>
    <row r="1184" s="5" customFormat="1" spans="1:25">
      <c r="A1184" s="5" t="s">
        <v>5005</v>
      </c>
      <c r="B1184" s="5" t="s">
        <v>26</v>
      </c>
      <c r="C1184" s="5" t="s">
        <v>27</v>
      </c>
      <c r="D1184" s="5" t="s">
        <v>5006</v>
      </c>
      <c r="E1184" s="5" t="s">
        <v>407</v>
      </c>
      <c r="F1184" s="7">
        <v>45198</v>
      </c>
      <c r="G1184" s="7">
        <v>45199</v>
      </c>
      <c r="H1184" s="5">
        <v>1</v>
      </c>
      <c r="I1184" s="5">
        <v>1</v>
      </c>
      <c r="J1184" s="5">
        <v>1</v>
      </c>
      <c r="K1184" s="5" t="s">
        <v>30</v>
      </c>
      <c r="L1184" s="5">
        <v>513.17</v>
      </c>
      <c r="M1184" s="5">
        <v>513.17</v>
      </c>
      <c r="N1184" s="5" t="s">
        <v>5007</v>
      </c>
      <c r="O1184" s="5" t="s">
        <v>4286</v>
      </c>
      <c r="P1184" s="5" t="s">
        <v>33</v>
      </c>
      <c r="Q1184" s="5">
        <v>0</v>
      </c>
      <c r="R1184" s="8">
        <v>45188.0000115741</v>
      </c>
      <c r="S1184" s="7">
        <v>45202</v>
      </c>
      <c r="T1184" s="5" t="s">
        <v>34</v>
      </c>
      <c r="U1184" s="5">
        <v>513.17</v>
      </c>
      <c r="V1184" s="5">
        <v>0</v>
      </c>
      <c r="W1184" s="5">
        <v>0</v>
      </c>
      <c r="X1184" s="5" t="s">
        <v>5008</v>
      </c>
      <c r="Y1184" s="5" t="s">
        <v>5009</v>
      </c>
    </row>
    <row r="1185" s="5" customFormat="1" spans="1:25">
      <c r="A1185" s="5" t="s">
        <v>4936</v>
      </c>
      <c r="B1185" s="5" t="s">
        <v>26</v>
      </c>
      <c r="C1185" s="5" t="s">
        <v>43</v>
      </c>
      <c r="D1185" s="5" t="s">
        <v>581</v>
      </c>
      <c r="E1185" s="5" t="s">
        <v>582</v>
      </c>
      <c r="F1185" s="7">
        <v>45198</v>
      </c>
      <c r="G1185" s="7">
        <v>45199</v>
      </c>
      <c r="H1185" s="5">
        <v>1</v>
      </c>
      <c r="I1185" s="5">
        <v>1</v>
      </c>
      <c r="J1185" s="5">
        <v>1</v>
      </c>
      <c r="K1185" s="5" t="s">
        <v>30</v>
      </c>
      <c r="L1185" s="5">
        <v>-300.56</v>
      </c>
      <c r="M1185" s="5">
        <v>-300.56</v>
      </c>
      <c r="N1185" s="5" t="s">
        <v>4937</v>
      </c>
      <c r="O1185" s="5" t="s">
        <v>4286</v>
      </c>
      <c r="P1185" s="5" t="s">
        <v>33</v>
      </c>
      <c r="Q1185" s="5">
        <v>0</v>
      </c>
      <c r="R1185" s="8">
        <v>45187.0000115741</v>
      </c>
      <c r="S1185" s="7">
        <v>45202</v>
      </c>
      <c r="T1185" s="5" t="s">
        <v>34</v>
      </c>
      <c r="U1185" s="5">
        <v>-300.56</v>
      </c>
      <c r="V1185" s="5">
        <v>0</v>
      </c>
      <c r="W1185" s="5">
        <v>0</v>
      </c>
      <c r="X1185" s="5" t="s">
        <v>4938</v>
      </c>
      <c r="Y1185" s="5" t="s">
        <v>4939</v>
      </c>
    </row>
    <row r="1186" s="5" customFormat="1" spans="1:25">
      <c r="A1186" s="5" t="s">
        <v>5010</v>
      </c>
      <c r="B1186" s="5" t="s">
        <v>26</v>
      </c>
      <c r="C1186" s="5" t="s">
        <v>27</v>
      </c>
      <c r="D1186" s="5" t="s">
        <v>5011</v>
      </c>
      <c r="E1186" s="5" t="s">
        <v>5012</v>
      </c>
      <c r="F1186" s="7">
        <v>45197</v>
      </c>
      <c r="G1186" s="7">
        <v>45199</v>
      </c>
      <c r="H1186" s="5">
        <v>1</v>
      </c>
      <c r="I1186" s="5">
        <v>2</v>
      </c>
      <c r="J1186" s="5">
        <v>2</v>
      </c>
      <c r="K1186" s="5" t="s">
        <v>30</v>
      </c>
      <c r="L1186" s="5">
        <v>556.7</v>
      </c>
      <c r="M1186" s="5">
        <v>556.7</v>
      </c>
      <c r="N1186" s="5" t="s">
        <v>5013</v>
      </c>
      <c r="O1186" s="5" t="s">
        <v>4286</v>
      </c>
      <c r="P1186" s="5" t="s">
        <v>33</v>
      </c>
      <c r="Q1186" s="5">
        <v>0</v>
      </c>
      <c r="R1186" s="8">
        <v>45189.0000115741</v>
      </c>
      <c r="S1186" s="7">
        <v>45202</v>
      </c>
      <c r="T1186" s="5" t="s">
        <v>34</v>
      </c>
      <c r="U1186" s="5">
        <v>556.7</v>
      </c>
      <c r="V1186" s="5">
        <v>0</v>
      </c>
      <c r="W1186" s="5">
        <v>0</v>
      </c>
      <c r="X1186" s="5" t="s">
        <v>5014</v>
      </c>
      <c r="Y1186" s="5" t="s">
        <v>42</v>
      </c>
    </row>
    <row r="1187" s="5" customFormat="1" spans="1:25">
      <c r="A1187" s="5" t="s">
        <v>5015</v>
      </c>
      <c r="B1187" s="5" t="s">
        <v>26</v>
      </c>
      <c r="C1187" s="5" t="s">
        <v>27</v>
      </c>
      <c r="D1187" s="5" t="s">
        <v>4516</v>
      </c>
      <c r="E1187" s="5" t="s">
        <v>1686</v>
      </c>
      <c r="F1187" s="7">
        <v>45197</v>
      </c>
      <c r="G1187" s="7">
        <v>45199</v>
      </c>
      <c r="H1187" s="5">
        <v>1</v>
      </c>
      <c r="I1187" s="5">
        <v>2</v>
      </c>
      <c r="J1187" s="5">
        <v>2</v>
      </c>
      <c r="K1187" s="5" t="s">
        <v>30</v>
      </c>
      <c r="L1187" s="5">
        <v>3022.13</v>
      </c>
      <c r="M1187" s="5">
        <v>3022.13</v>
      </c>
      <c r="N1187" s="5" t="s">
        <v>5016</v>
      </c>
      <c r="O1187" s="5" t="s">
        <v>4286</v>
      </c>
      <c r="P1187" s="5" t="s">
        <v>33</v>
      </c>
      <c r="Q1187" s="5">
        <v>0</v>
      </c>
      <c r="R1187" s="8">
        <v>45181.0000115741</v>
      </c>
      <c r="S1187" s="7">
        <v>45202</v>
      </c>
      <c r="T1187" s="5" t="s">
        <v>34</v>
      </c>
      <c r="U1187" s="5">
        <v>3022.13</v>
      </c>
      <c r="V1187" s="5">
        <v>0</v>
      </c>
      <c r="W1187" s="5">
        <v>0</v>
      </c>
      <c r="X1187" s="5" t="s">
        <v>5017</v>
      </c>
      <c r="Y1187" s="5" t="s">
        <v>5018</v>
      </c>
    </row>
    <row r="1188" s="5" customFormat="1" spans="1:25">
      <c r="A1188" s="5" t="s">
        <v>4980</v>
      </c>
      <c r="B1188" s="5" t="s">
        <v>26</v>
      </c>
      <c r="C1188" s="5" t="s">
        <v>43</v>
      </c>
      <c r="D1188" s="5" t="s">
        <v>4977</v>
      </c>
      <c r="E1188" s="5" t="s">
        <v>697</v>
      </c>
      <c r="F1188" s="7">
        <v>45198</v>
      </c>
      <c r="G1188" s="7">
        <v>45199</v>
      </c>
      <c r="H1188" s="5">
        <v>1</v>
      </c>
      <c r="I1188" s="5">
        <v>1</v>
      </c>
      <c r="J1188" s="5">
        <v>1</v>
      </c>
      <c r="K1188" s="5" t="s">
        <v>30</v>
      </c>
      <c r="L1188" s="5">
        <v>-3082.86</v>
      </c>
      <c r="M1188" s="5">
        <v>-3082.86</v>
      </c>
      <c r="N1188" s="5" t="s">
        <v>4978</v>
      </c>
      <c r="O1188" s="5" t="s">
        <v>4286</v>
      </c>
      <c r="P1188" s="5" t="s">
        <v>33</v>
      </c>
      <c r="Q1188" s="5">
        <v>0</v>
      </c>
      <c r="R1188" s="8">
        <v>45188.0000115741</v>
      </c>
      <c r="S1188" s="7">
        <v>45202</v>
      </c>
      <c r="T1188" s="5" t="s">
        <v>34</v>
      </c>
      <c r="U1188" s="5">
        <v>-3082.86</v>
      </c>
      <c r="V1188" s="5">
        <v>0</v>
      </c>
      <c r="W1188" s="5">
        <v>0</v>
      </c>
      <c r="X1188" s="5" t="s">
        <v>4981</v>
      </c>
      <c r="Y1188" s="5" t="s">
        <v>4982</v>
      </c>
    </row>
    <row r="1189" s="5" customFormat="1" spans="1:25">
      <c r="A1189" s="5" t="s">
        <v>5019</v>
      </c>
      <c r="B1189" s="5" t="s">
        <v>26</v>
      </c>
      <c r="C1189" s="5" t="s">
        <v>27</v>
      </c>
      <c r="D1189" s="5" t="s">
        <v>5020</v>
      </c>
      <c r="E1189" s="5" t="s">
        <v>165</v>
      </c>
      <c r="F1189" s="7">
        <v>45198</v>
      </c>
      <c r="G1189" s="7">
        <v>45199</v>
      </c>
      <c r="H1189" s="5">
        <v>1</v>
      </c>
      <c r="I1189" s="5">
        <v>1</v>
      </c>
      <c r="J1189" s="5">
        <v>1</v>
      </c>
      <c r="K1189" s="5" t="s">
        <v>30</v>
      </c>
      <c r="L1189" s="5">
        <v>410.49</v>
      </c>
      <c r="M1189" s="5">
        <v>410.49</v>
      </c>
      <c r="N1189" s="5" t="s">
        <v>5021</v>
      </c>
      <c r="O1189" s="5" t="s">
        <v>4286</v>
      </c>
      <c r="P1189" s="5" t="s">
        <v>33</v>
      </c>
      <c r="Q1189" s="5">
        <v>0</v>
      </c>
      <c r="R1189" s="8">
        <v>45189</v>
      </c>
      <c r="S1189" s="7">
        <v>45202</v>
      </c>
      <c r="T1189" s="5" t="s">
        <v>34</v>
      </c>
      <c r="U1189" s="5">
        <v>410.49</v>
      </c>
      <c r="V1189" s="5">
        <v>0</v>
      </c>
      <c r="W1189" s="5">
        <v>0</v>
      </c>
      <c r="X1189" s="5" t="s">
        <v>5022</v>
      </c>
      <c r="Y1189" s="5" t="s">
        <v>5023</v>
      </c>
    </row>
    <row r="1190" s="5" customFormat="1" spans="1:25">
      <c r="A1190" s="5" t="s">
        <v>5019</v>
      </c>
      <c r="B1190" s="5" t="s">
        <v>26</v>
      </c>
      <c r="C1190" s="5" t="s">
        <v>43</v>
      </c>
      <c r="D1190" s="5" t="s">
        <v>5020</v>
      </c>
      <c r="E1190" s="5" t="s">
        <v>165</v>
      </c>
      <c r="F1190" s="7">
        <v>45198</v>
      </c>
      <c r="G1190" s="7">
        <v>45199</v>
      </c>
      <c r="H1190" s="5">
        <v>1</v>
      </c>
      <c r="I1190" s="5">
        <v>1</v>
      </c>
      <c r="J1190" s="5">
        <v>1</v>
      </c>
      <c r="K1190" s="5" t="s">
        <v>30</v>
      </c>
      <c r="L1190" s="5">
        <v>-410.49</v>
      </c>
      <c r="M1190" s="5">
        <v>-410.49</v>
      </c>
      <c r="N1190" s="5" t="s">
        <v>5021</v>
      </c>
      <c r="O1190" s="5" t="s">
        <v>4286</v>
      </c>
      <c r="P1190" s="5" t="s">
        <v>33</v>
      </c>
      <c r="Q1190" s="5">
        <v>0</v>
      </c>
      <c r="R1190" s="8">
        <v>45189</v>
      </c>
      <c r="S1190" s="7">
        <v>45202</v>
      </c>
      <c r="T1190" s="5" t="s">
        <v>34</v>
      </c>
      <c r="U1190" s="5">
        <v>-410.49</v>
      </c>
      <c r="V1190" s="5">
        <v>0</v>
      </c>
      <c r="W1190" s="5">
        <v>0</v>
      </c>
      <c r="X1190" s="5" t="s">
        <v>5022</v>
      </c>
      <c r="Y1190" s="5" t="s">
        <v>5023</v>
      </c>
    </row>
    <row r="1191" s="5" customFormat="1" spans="1:25">
      <c r="A1191" s="5" t="s">
        <v>4910</v>
      </c>
      <c r="B1191" s="5" t="s">
        <v>26</v>
      </c>
      <c r="C1191" s="5" t="s">
        <v>43</v>
      </c>
      <c r="D1191" s="5" t="s">
        <v>2434</v>
      </c>
      <c r="E1191" s="5" t="s">
        <v>2435</v>
      </c>
      <c r="F1191" s="7">
        <v>45197</v>
      </c>
      <c r="G1191" s="7">
        <v>45199</v>
      </c>
      <c r="H1191" s="5">
        <v>1</v>
      </c>
      <c r="I1191" s="5">
        <v>2</v>
      </c>
      <c r="J1191" s="5">
        <v>2</v>
      </c>
      <c r="K1191" s="5" t="s">
        <v>30</v>
      </c>
      <c r="L1191" s="5">
        <v>-1585.62</v>
      </c>
      <c r="M1191" s="5">
        <v>-1585.62</v>
      </c>
      <c r="N1191" s="5" t="s">
        <v>4911</v>
      </c>
      <c r="O1191" s="5" t="s">
        <v>4286</v>
      </c>
      <c r="P1191" s="5" t="s">
        <v>33</v>
      </c>
      <c r="Q1191" s="5">
        <v>0</v>
      </c>
      <c r="R1191" s="8">
        <v>45185</v>
      </c>
      <c r="S1191" s="7">
        <v>45202</v>
      </c>
      <c r="T1191" s="5" t="s">
        <v>34</v>
      </c>
      <c r="U1191" s="5">
        <v>-1585.62</v>
      </c>
      <c r="V1191" s="5">
        <v>0</v>
      </c>
      <c r="W1191" s="5">
        <v>0</v>
      </c>
      <c r="X1191" s="5" t="s">
        <v>4912</v>
      </c>
      <c r="Y1191" s="5" t="s">
        <v>42</v>
      </c>
    </row>
    <row r="1192" s="5" customFormat="1" spans="1:25">
      <c r="A1192" s="5" t="s">
        <v>5024</v>
      </c>
      <c r="B1192" s="5" t="s">
        <v>26</v>
      </c>
      <c r="C1192" s="5" t="s">
        <v>27</v>
      </c>
      <c r="D1192" s="5" t="s">
        <v>496</v>
      </c>
      <c r="E1192" s="5" t="s">
        <v>497</v>
      </c>
      <c r="F1192" s="7">
        <v>45198</v>
      </c>
      <c r="G1192" s="7">
        <v>45199</v>
      </c>
      <c r="H1192" s="5">
        <v>1</v>
      </c>
      <c r="I1192" s="5">
        <v>1</v>
      </c>
      <c r="J1192" s="5">
        <v>1</v>
      </c>
      <c r="K1192" s="5" t="s">
        <v>30</v>
      </c>
      <c r="L1192" s="5">
        <v>703.87</v>
      </c>
      <c r="M1192" s="5">
        <v>703.87</v>
      </c>
      <c r="N1192" s="5" t="s">
        <v>5025</v>
      </c>
      <c r="O1192" s="5" t="s">
        <v>4286</v>
      </c>
      <c r="P1192" s="5" t="s">
        <v>33</v>
      </c>
      <c r="Q1192" s="5">
        <v>0</v>
      </c>
      <c r="R1192" s="8">
        <v>45189</v>
      </c>
      <c r="S1192" s="7">
        <v>45202</v>
      </c>
      <c r="T1192" s="5" t="s">
        <v>34</v>
      </c>
      <c r="U1192" s="5">
        <v>703.87</v>
      </c>
      <c r="V1192" s="5">
        <v>0</v>
      </c>
      <c r="W1192" s="5">
        <v>0</v>
      </c>
      <c r="X1192" s="5" t="s">
        <v>5026</v>
      </c>
      <c r="Y1192" s="5" t="s">
        <v>42</v>
      </c>
    </row>
    <row r="1193" s="5" customFormat="1" spans="1:25">
      <c r="A1193" s="5" t="s">
        <v>4303</v>
      </c>
      <c r="B1193" s="5" t="s">
        <v>26</v>
      </c>
      <c r="C1193" s="5" t="s">
        <v>43</v>
      </c>
      <c r="D1193" s="5" t="s">
        <v>4304</v>
      </c>
      <c r="E1193" s="5" t="s">
        <v>4305</v>
      </c>
      <c r="F1193" s="7">
        <v>45197</v>
      </c>
      <c r="G1193" s="7">
        <v>45199</v>
      </c>
      <c r="H1193" s="5">
        <v>1</v>
      </c>
      <c r="I1193" s="5">
        <v>2</v>
      </c>
      <c r="J1193" s="5">
        <v>2</v>
      </c>
      <c r="K1193" s="5" t="s">
        <v>30</v>
      </c>
      <c r="L1193" s="5">
        <v>-2233.7</v>
      </c>
      <c r="M1193" s="5">
        <v>-2233.7</v>
      </c>
      <c r="N1193" s="5" t="s">
        <v>4306</v>
      </c>
      <c r="O1193" s="5" t="s">
        <v>4286</v>
      </c>
      <c r="P1193" s="5" t="s">
        <v>33</v>
      </c>
      <c r="Q1193" s="5">
        <v>0</v>
      </c>
      <c r="R1193" s="8">
        <v>45109</v>
      </c>
      <c r="S1193" s="7">
        <v>45202</v>
      </c>
      <c r="T1193" s="5" t="s">
        <v>34</v>
      </c>
      <c r="U1193" s="5">
        <v>-2233.7</v>
      </c>
      <c r="V1193" s="5">
        <v>0</v>
      </c>
      <c r="W1193" s="5">
        <v>0</v>
      </c>
      <c r="X1193" s="5" t="s">
        <v>4307</v>
      </c>
      <c r="Y1193" s="5" t="s">
        <v>4308</v>
      </c>
    </row>
    <row r="1194" s="5" customFormat="1" spans="1:25">
      <c r="A1194" s="5" t="s">
        <v>5027</v>
      </c>
      <c r="B1194" s="5" t="s">
        <v>26</v>
      </c>
      <c r="C1194" s="5" t="s">
        <v>27</v>
      </c>
      <c r="D1194" s="5" t="s">
        <v>5028</v>
      </c>
      <c r="E1194" s="5" t="s">
        <v>5029</v>
      </c>
      <c r="F1194" s="7">
        <v>45198</v>
      </c>
      <c r="G1194" s="7">
        <v>45199</v>
      </c>
      <c r="H1194" s="5">
        <v>2</v>
      </c>
      <c r="I1194" s="5">
        <v>1</v>
      </c>
      <c r="J1194" s="5">
        <v>2</v>
      </c>
      <c r="K1194" s="5" t="s">
        <v>30</v>
      </c>
      <c r="L1194" s="5">
        <v>4074.3</v>
      </c>
      <c r="M1194" s="5">
        <v>4074.3</v>
      </c>
      <c r="N1194" s="5" t="s">
        <v>5030</v>
      </c>
      <c r="O1194" s="5" t="s">
        <v>4286</v>
      </c>
      <c r="P1194" s="5" t="s">
        <v>33</v>
      </c>
      <c r="Q1194" s="5">
        <v>0</v>
      </c>
      <c r="R1194" s="8">
        <v>45189.0000115741</v>
      </c>
      <c r="S1194" s="7">
        <v>45202</v>
      </c>
      <c r="T1194" s="5" t="s">
        <v>34</v>
      </c>
      <c r="U1194" s="5">
        <v>4074.3</v>
      </c>
      <c r="V1194" s="5">
        <v>0</v>
      </c>
      <c r="W1194" s="5">
        <v>0</v>
      </c>
      <c r="X1194" s="5" t="s">
        <v>5031</v>
      </c>
      <c r="Y1194" s="5" t="s">
        <v>42</v>
      </c>
    </row>
    <row r="1195" s="5" customFormat="1" spans="1:25">
      <c r="A1195" s="5" t="s">
        <v>5032</v>
      </c>
      <c r="B1195" s="5" t="s">
        <v>26</v>
      </c>
      <c r="C1195" s="5" t="s">
        <v>27</v>
      </c>
      <c r="D1195" s="5" t="s">
        <v>5028</v>
      </c>
      <c r="E1195" s="5" t="s">
        <v>3394</v>
      </c>
      <c r="F1195" s="7">
        <v>45198</v>
      </c>
      <c r="G1195" s="7">
        <v>45199</v>
      </c>
      <c r="H1195" s="5">
        <v>1</v>
      </c>
      <c r="I1195" s="5">
        <v>1</v>
      </c>
      <c r="J1195" s="5">
        <v>1</v>
      </c>
      <c r="K1195" s="5" t="s">
        <v>30</v>
      </c>
      <c r="L1195" s="5">
        <v>1734.2</v>
      </c>
      <c r="M1195" s="5">
        <v>1734.2</v>
      </c>
      <c r="N1195" s="5" t="s">
        <v>5033</v>
      </c>
      <c r="O1195" s="5" t="s">
        <v>4286</v>
      </c>
      <c r="P1195" s="5" t="s">
        <v>33</v>
      </c>
      <c r="Q1195" s="5">
        <v>0</v>
      </c>
      <c r="R1195" s="8">
        <v>45189.0000115741</v>
      </c>
      <c r="S1195" s="7">
        <v>45202</v>
      </c>
      <c r="T1195" s="5" t="s">
        <v>34</v>
      </c>
      <c r="U1195" s="5">
        <v>1734.2</v>
      </c>
      <c r="V1195" s="5">
        <v>0</v>
      </c>
      <c r="W1195" s="5">
        <v>0</v>
      </c>
      <c r="X1195" s="5" t="s">
        <v>5034</v>
      </c>
      <c r="Y1195" s="5" t="s">
        <v>42</v>
      </c>
    </row>
    <row r="1196" s="5" customFormat="1" spans="1:25">
      <c r="A1196" s="5" t="s">
        <v>5027</v>
      </c>
      <c r="B1196" s="5" t="s">
        <v>26</v>
      </c>
      <c r="C1196" s="5" t="s">
        <v>43</v>
      </c>
      <c r="D1196" s="5" t="s">
        <v>5028</v>
      </c>
      <c r="E1196" s="5" t="s">
        <v>5029</v>
      </c>
      <c r="F1196" s="7">
        <v>45198</v>
      </c>
      <c r="G1196" s="7">
        <v>45199</v>
      </c>
      <c r="H1196" s="5">
        <v>2</v>
      </c>
      <c r="I1196" s="5">
        <v>1</v>
      </c>
      <c r="J1196" s="5">
        <v>2</v>
      </c>
      <c r="K1196" s="5" t="s">
        <v>30</v>
      </c>
      <c r="L1196" s="5">
        <v>-4074.3</v>
      </c>
      <c r="M1196" s="5">
        <v>-4074.3</v>
      </c>
      <c r="N1196" s="5" t="s">
        <v>5030</v>
      </c>
      <c r="O1196" s="5" t="s">
        <v>4286</v>
      </c>
      <c r="P1196" s="5" t="s">
        <v>33</v>
      </c>
      <c r="Q1196" s="5">
        <v>0</v>
      </c>
      <c r="R1196" s="8">
        <v>45189.0000115741</v>
      </c>
      <c r="S1196" s="7">
        <v>45202</v>
      </c>
      <c r="T1196" s="5" t="s">
        <v>34</v>
      </c>
      <c r="U1196" s="5">
        <v>-4074.3</v>
      </c>
      <c r="V1196" s="5">
        <v>0</v>
      </c>
      <c r="W1196" s="5">
        <v>0</v>
      </c>
      <c r="X1196" s="5" t="s">
        <v>5031</v>
      </c>
      <c r="Y1196" s="5" t="s">
        <v>42</v>
      </c>
    </row>
    <row r="1197" s="5" customFormat="1" spans="1:25">
      <c r="A1197" s="5" t="s">
        <v>5035</v>
      </c>
      <c r="B1197" s="5" t="s">
        <v>26</v>
      </c>
      <c r="C1197" s="5" t="s">
        <v>27</v>
      </c>
      <c r="D1197" s="5" t="s">
        <v>5036</v>
      </c>
      <c r="E1197" s="5" t="s">
        <v>5037</v>
      </c>
      <c r="F1197" s="7">
        <v>45198</v>
      </c>
      <c r="G1197" s="7">
        <v>45199</v>
      </c>
      <c r="H1197" s="5">
        <v>1</v>
      </c>
      <c r="I1197" s="5">
        <v>1</v>
      </c>
      <c r="J1197" s="5">
        <v>1</v>
      </c>
      <c r="K1197" s="5" t="s">
        <v>30</v>
      </c>
      <c r="L1197" s="5">
        <v>23834.81</v>
      </c>
      <c r="M1197" s="5">
        <v>23834.81</v>
      </c>
      <c r="N1197" s="5" t="s">
        <v>5038</v>
      </c>
      <c r="O1197" s="5" t="s">
        <v>4286</v>
      </c>
      <c r="P1197" s="5" t="s">
        <v>33</v>
      </c>
      <c r="Q1197" s="5">
        <v>0</v>
      </c>
      <c r="R1197" s="8">
        <v>45189</v>
      </c>
      <c r="S1197" s="7">
        <v>45202</v>
      </c>
      <c r="T1197" s="5" t="s">
        <v>34</v>
      </c>
      <c r="U1197" s="5">
        <v>23834.81</v>
      </c>
      <c r="V1197" s="5">
        <v>0</v>
      </c>
      <c r="W1197" s="5">
        <v>0</v>
      </c>
      <c r="X1197" s="5" t="s">
        <v>5039</v>
      </c>
      <c r="Y1197" s="5" t="s">
        <v>5040</v>
      </c>
    </row>
    <row r="1198" s="5" customFormat="1" spans="1:25">
      <c r="A1198" s="5" t="s">
        <v>5032</v>
      </c>
      <c r="B1198" s="5" t="s">
        <v>26</v>
      </c>
      <c r="C1198" s="5" t="s">
        <v>43</v>
      </c>
      <c r="D1198" s="5" t="s">
        <v>5028</v>
      </c>
      <c r="E1198" s="5" t="s">
        <v>3394</v>
      </c>
      <c r="F1198" s="7">
        <v>45198</v>
      </c>
      <c r="G1198" s="7">
        <v>45199</v>
      </c>
      <c r="H1198" s="5">
        <v>1</v>
      </c>
      <c r="I1198" s="5">
        <v>1</v>
      </c>
      <c r="J1198" s="5">
        <v>1</v>
      </c>
      <c r="K1198" s="5" t="s">
        <v>30</v>
      </c>
      <c r="L1198" s="5">
        <v>-1734.2</v>
      </c>
      <c r="M1198" s="5">
        <v>-1734.2</v>
      </c>
      <c r="N1198" s="5" t="s">
        <v>5033</v>
      </c>
      <c r="O1198" s="5" t="s">
        <v>4286</v>
      </c>
      <c r="P1198" s="5" t="s">
        <v>33</v>
      </c>
      <c r="Q1198" s="5">
        <v>0</v>
      </c>
      <c r="R1198" s="8">
        <v>45189.0000115741</v>
      </c>
      <c r="S1198" s="7">
        <v>45202</v>
      </c>
      <c r="T1198" s="5" t="s">
        <v>34</v>
      </c>
      <c r="U1198" s="5">
        <v>-1734.2</v>
      </c>
      <c r="V1198" s="5">
        <v>0</v>
      </c>
      <c r="W1198" s="5">
        <v>0</v>
      </c>
      <c r="X1198" s="5" t="s">
        <v>5034</v>
      </c>
      <c r="Y1198" s="5" t="s">
        <v>42</v>
      </c>
    </row>
    <row r="1199" s="5" customFormat="1" spans="1:25">
      <c r="A1199" s="5" t="s">
        <v>5041</v>
      </c>
      <c r="B1199" s="5" t="s">
        <v>26</v>
      </c>
      <c r="C1199" s="5" t="s">
        <v>27</v>
      </c>
      <c r="D1199" s="5" t="s">
        <v>2830</v>
      </c>
      <c r="E1199" s="5" t="s">
        <v>227</v>
      </c>
      <c r="F1199" s="7">
        <v>45198</v>
      </c>
      <c r="G1199" s="7">
        <v>45199</v>
      </c>
      <c r="H1199" s="5">
        <v>1</v>
      </c>
      <c r="I1199" s="5">
        <v>1</v>
      </c>
      <c r="J1199" s="5">
        <v>1</v>
      </c>
      <c r="K1199" s="5" t="s">
        <v>30</v>
      </c>
      <c r="L1199" s="5">
        <v>5471.28</v>
      </c>
      <c r="M1199" s="5">
        <v>5471.28</v>
      </c>
      <c r="N1199" s="5" t="s">
        <v>5042</v>
      </c>
      <c r="O1199" s="5" t="s">
        <v>4286</v>
      </c>
      <c r="P1199" s="5" t="s">
        <v>33</v>
      </c>
      <c r="Q1199" s="5">
        <v>0</v>
      </c>
      <c r="R1199" s="8">
        <v>45189</v>
      </c>
      <c r="S1199" s="7">
        <v>45202</v>
      </c>
      <c r="T1199" s="5" t="s">
        <v>34</v>
      </c>
      <c r="U1199" s="5">
        <v>5471.28</v>
      </c>
      <c r="V1199" s="5">
        <v>0</v>
      </c>
      <c r="W1199" s="5">
        <v>0</v>
      </c>
      <c r="X1199" s="5" t="s">
        <v>5043</v>
      </c>
      <c r="Y1199" s="5" t="s">
        <v>42</v>
      </c>
    </row>
    <row r="1200" s="5" customFormat="1" spans="1:25">
      <c r="A1200" s="5" t="s">
        <v>5044</v>
      </c>
      <c r="B1200" s="5" t="s">
        <v>26</v>
      </c>
      <c r="C1200" s="5" t="s">
        <v>27</v>
      </c>
      <c r="D1200" s="5" t="s">
        <v>669</v>
      </c>
      <c r="E1200" s="5" t="s">
        <v>5045</v>
      </c>
      <c r="F1200" s="7">
        <v>45198</v>
      </c>
      <c r="G1200" s="7">
        <v>45199</v>
      </c>
      <c r="H1200" s="5">
        <v>1</v>
      </c>
      <c r="I1200" s="5">
        <v>1</v>
      </c>
      <c r="J1200" s="5">
        <v>1</v>
      </c>
      <c r="K1200" s="5" t="s">
        <v>30</v>
      </c>
      <c r="L1200" s="5">
        <v>663.12</v>
      </c>
      <c r="M1200" s="5">
        <v>663.12</v>
      </c>
      <c r="N1200" s="5" t="s">
        <v>5046</v>
      </c>
      <c r="O1200" s="5" t="s">
        <v>4286</v>
      </c>
      <c r="P1200" s="5" t="s">
        <v>33</v>
      </c>
      <c r="Q1200" s="5">
        <v>0</v>
      </c>
      <c r="R1200" s="8">
        <v>45190.0000115741</v>
      </c>
      <c r="S1200" s="7">
        <v>45202</v>
      </c>
      <c r="T1200" s="5" t="s">
        <v>34</v>
      </c>
      <c r="U1200" s="5">
        <v>663.12</v>
      </c>
      <c r="V1200" s="5">
        <v>0</v>
      </c>
      <c r="W1200" s="5">
        <v>0</v>
      </c>
      <c r="X1200" s="5" t="s">
        <v>5047</v>
      </c>
      <c r="Y1200" s="5" t="s">
        <v>5048</v>
      </c>
    </row>
    <row r="1201" s="5" customFormat="1" spans="1:25">
      <c r="A1201" s="5" t="s">
        <v>5049</v>
      </c>
      <c r="B1201" s="5" t="s">
        <v>26</v>
      </c>
      <c r="C1201" s="5" t="s">
        <v>27</v>
      </c>
      <c r="D1201" s="5" t="s">
        <v>3938</v>
      </c>
      <c r="E1201" s="5" t="s">
        <v>1618</v>
      </c>
      <c r="F1201" s="7">
        <v>45196</v>
      </c>
      <c r="G1201" s="7">
        <v>45199</v>
      </c>
      <c r="H1201" s="5">
        <v>1</v>
      </c>
      <c r="I1201" s="5">
        <v>3</v>
      </c>
      <c r="J1201" s="5">
        <v>3</v>
      </c>
      <c r="K1201" s="5" t="s">
        <v>30</v>
      </c>
      <c r="L1201" s="5">
        <v>3706.76</v>
      </c>
      <c r="M1201" s="5">
        <v>3706.76</v>
      </c>
      <c r="N1201" s="5" t="s">
        <v>5050</v>
      </c>
      <c r="O1201" s="5" t="s">
        <v>4286</v>
      </c>
      <c r="P1201" s="5" t="s">
        <v>33</v>
      </c>
      <c r="Q1201" s="5">
        <v>0</v>
      </c>
      <c r="R1201" s="8">
        <v>45190</v>
      </c>
      <c r="S1201" s="7">
        <v>45202</v>
      </c>
      <c r="T1201" s="5" t="s">
        <v>34</v>
      </c>
      <c r="U1201" s="5">
        <v>3706.76</v>
      </c>
      <c r="V1201" s="5">
        <v>0</v>
      </c>
      <c r="W1201" s="5">
        <v>0</v>
      </c>
      <c r="X1201" s="5" t="s">
        <v>5051</v>
      </c>
      <c r="Y1201" s="5" t="s">
        <v>5052</v>
      </c>
    </row>
    <row r="1202" s="5" customFormat="1" spans="1:25">
      <c r="A1202" s="5" t="s">
        <v>5053</v>
      </c>
      <c r="B1202" s="5" t="s">
        <v>26</v>
      </c>
      <c r="C1202" s="5" t="s">
        <v>27</v>
      </c>
      <c r="D1202" s="5" t="s">
        <v>5054</v>
      </c>
      <c r="E1202" s="5" t="s">
        <v>5055</v>
      </c>
      <c r="F1202" s="7">
        <v>45193</v>
      </c>
      <c r="G1202" s="7">
        <v>45199</v>
      </c>
      <c r="H1202" s="5">
        <v>1</v>
      </c>
      <c r="I1202" s="5">
        <v>6</v>
      </c>
      <c r="J1202" s="5">
        <v>6</v>
      </c>
      <c r="K1202" s="5" t="s">
        <v>30</v>
      </c>
      <c r="L1202" s="5">
        <v>998.4</v>
      </c>
      <c r="M1202" s="5">
        <v>998.4</v>
      </c>
      <c r="N1202" s="5" t="s">
        <v>5056</v>
      </c>
      <c r="O1202" s="5" t="s">
        <v>4286</v>
      </c>
      <c r="P1202" s="5" t="s">
        <v>33</v>
      </c>
      <c r="Q1202" s="5">
        <v>0</v>
      </c>
      <c r="R1202" s="8">
        <v>45190</v>
      </c>
      <c r="S1202" s="7">
        <v>45202</v>
      </c>
      <c r="T1202" s="5" t="s">
        <v>34</v>
      </c>
      <c r="U1202" s="5">
        <v>998.4</v>
      </c>
      <c r="V1202" s="5">
        <v>0</v>
      </c>
      <c r="W1202" s="5">
        <v>0</v>
      </c>
      <c r="X1202" s="5" t="s">
        <v>5057</v>
      </c>
      <c r="Y1202" s="5" t="s">
        <v>42</v>
      </c>
    </row>
    <row r="1203" s="5" customFormat="1" spans="1:25">
      <c r="A1203" s="5" t="s">
        <v>5053</v>
      </c>
      <c r="B1203" s="5" t="s">
        <v>26</v>
      </c>
      <c r="C1203" s="5" t="s">
        <v>43</v>
      </c>
      <c r="D1203" s="5" t="s">
        <v>5054</v>
      </c>
      <c r="E1203" s="5" t="s">
        <v>5055</v>
      </c>
      <c r="F1203" s="7">
        <v>45193</v>
      </c>
      <c r="G1203" s="7">
        <v>45199</v>
      </c>
      <c r="H1203" s="5">
        <v>1</v>
      </c>
      <c r="I1203" s="5">
        <v>6</v>
      </c>
      <c r="J1203" s="5">
        <v>6</v>
      </c>
      <c r="K1203" s="5" t="s">
        <v>30</v>
      </c>
      <c r="L1203" s="5">
        <v>-998.4</v>
      </c>
      <c r="M1203" s="5">
        <v>-998.4</v>
      </c>
      <c r="N1203" s="5" t="s">
        <v>5056</v>
      </c>
      <c r="O1203" s="5" t="s">
        <v>4286</v>
      </c>
      <c r="P1203" s="5" t="s">
        <v>33</v>
      </c>
      <c r="Q1203" s="5">
        <v>0</v>
      </c>
      <c r="R1203" s="8">
        <v>45190</v>
      </c>
      <c r="S1203" s="7">
        <v>45202</v>
      </c>
      <c r="T1203" s="5" t="s">
        <v>34</v>
      </c>
      <c r="U1203" s="5">
        <v>-998.4</v>
      </c>
      <c r="V1203" s="5">
        <v>0</v>
      </c>
      <c r="W1203" s="5">
        <v>0</v>
      </c>
      <c r="X1203" s="5" t="s">
        <v>5057</v>
      </c>
      <c r="Y1203" s="5" t="s">
        <v>42</v>
      </c>
    </row>
    <row r="1204" s="5" customFormat="1" spans="1:25">
      <c r="A1204" s="5" t="s">
        <v>5058</v>
      </c>
      <c r="B1204" s="5" t="s">
        <v>26</v>
      </c>
      <c r="C1204" s="5" t="s">
        <v>27</v>
      </c>
      <c r="D1204" s="5" t="s">
        <v>5059</v>
      </c>
      <c r="E1204" s="5" t="s">
        <v>5060</v>
      </c>
      <c r="F1204" s="7">
        <v>45197</v>
      </c>
      <c r="G1204" s="7">
        <v>45199</v>
      </c>
      <c r="H1204" s="5">
        <v>1</v>
      </c>
      <c r="I1204" s="5">
        <v>2</v>
      </c>
      <c r="J1204" s="5">
        <v>2</v>
      </c>
      <c r="K1204" s="5" t="s">
        <v>30</v>
      </c>
      <c r="L1204" s="5">
        <v>957.48</v>
      </c>
      <c r="M1204" s="5">
        <v>957.48</v>
      </c>
      <c r="N1204" s="5" t="s">
        <v>5061</v>
      </c>
      <c r="O1204" s="5" t="s">
        <v>4286</v>
      </c>
      <c r="P1204" s="5" t="s">
        <v>33</v>
      </c>
      <c r="Q1204" s="5">
        <v>0</v>
      </c>
      <c r="R1204" s="8">
        <v>45190</v>
      </c>
      <c r="S1204" s="7">
        <v>45202</v>
      </c>
      <c r="T1204" s="5" t="s">
        <v>34</v>
      </c>
      <c r="U1204" s="5">
        <v>957.48</v>
      </c>
      <c r="V1204" s="5">
        <v>0</v>
      </c>
      <c r="W1204" s="5">
        <v>0</v>
      </c>
      <c r="X1204" s="5" t="s">
        <v>5062</v>
      </c>
      <c r="Y1204" s="5" t="s">
        <v>5063</v>
      </c>
    </row>
    <row r="1205" s="5" customFormat="1" spans="1:25">
      <c r="A1205" s="5" t="s">
        <v>5064</v>
      </c>
      <c r="B1205" s="5" t="s">
        <v>26</v>
      </c>
      <c r="C1205" s="5" t="s">
        <v>27</v>
      </c>
      <c r="D1205" s="5" t="s">
        <v>1328</v>
      </c>
      <c r="E1205" s="5" t="s">
        <v>5065</v>
      </c>
      <c r="F1205" s="7">
        <v>45198</v>
      </c>
      <c r="G1205" s="7">
        <v>45199</v>
      </c>
      <c r="H1205" s="5">
        <v>1</v>
      </c>
      <c r="I1205" s="5">
        <v>1</v>
      </c>
      <c r="J1205" s="5">
        <v>1</v>
      </c>
      <c r="K1205" s="5" t="s">
        <v>30</v>
      </c>
      <c r="L1205" s="5">
        <v>2451.39</v>
      </c>
      <c r="M1205" s="5">
        <v>2451.39</v>
      </c>
      <c r="N1205" s="5" t="s">
        <v>5066</v>
      </c>
      <c r="O1205" s="5" t="s">
        <v>4286</v>
      </c>
      <c r="P1205" s="5" t="s">
        <v>33</v>
      </c>
      <c r="Q1205" s="5">
        <v>0</v>
      </c>
      <c r="R1205" s="8">
        <v>45191.0000115741</v>
      </c>
      <c r="S1205" s="7">
        <v>45202</v>
      </c>
      <c r="T1205" s="5" t="s">
        <v>34</v>
      </c>
      <c r="U1205" s="5">
        <v>2451.39</v>
      </c>
      <c r="V1205" s="5">
        <v>0</v>
      </c>
      <c r="W1205" s="5">
        <v>0</v>
      </c>
      <c r="X1205" s="5" t="s">
        <v>5067</v>
      </c>
      <c r="Y1205" s="5" t="s">
        <v>5068</v>
      </c>
    </row>
    <row r="1206" s="5" customFormat="1" spans="1:25">
      <c r="A1206" s="5" t="s">
        <v>4705</v>
      </c>
      <c r="B1206" s="5" t="s">
        <v>26</v>
      </c>
      <c r="C1206" s="5" t="s">
        <v>43</v>
      </c>
      <c r="D1206" s="5" t="s">
        <v>4486</v>
      </c>
      <c r="E1206" s="5" t="s">
        <v>3483</v>
      </c>
      <c r="F1206" s="7">
        <v>45198</v>
      </c>
      <c r="G1206" s="7">
        <v>45199</v>
      </c>
      <c r="H1206" s="5">
        <v>1</v>
      </c>
      <c r="I1206" s="5">
        <v>1</v>
      </c>
      <c r="J1206" s="5">
        <v>1</v>
      </c>
      <c r="K1206" s="5" t="s">
        <v>30</v>
      </c>
      <c r="L1206" s="5">
        <v>-2175.22</v>
      </c>
      <c r="M1206" s="5">
        <v>-2175.22</v>
      </c>
      <c r="N1206" s="5" t="s">
        <v>4706</v>
      </c>
      <c r="O1206" s="5" t="s">
        <v>4286</v>
      </c>
      <c r="P1206" s="5" t="s">
        <v>33</v>
      </c>
      <c r="Q1206" s="5">
        <v>0</v>
      </c>
      <c r="R1206" s="8">
        <v>45177.0000115741</v>
      </c>
      <c r="S1206" s="7">
        <v>45202</v>
      </c>
      <c r="T1206" s="5" t="s">
        <v>34</v>
      </c>
      <c r="U1206" s="5">
        <v>-2175.22</v>
      </c>
      <c r="V1206" s="5">
        <v>0</v>
      </c>
      <c r="W1206" s="5">
        <v>0</v>
      </c>
      <c r="X1206" s="5" t="s">
        <v>4707</v>
      </c>
      <c r="Y1206" s="5" t="s">
        <v>42</v>
      </c>
    </row>
    <row r="1207" s="5" customFormat="1" spans="1:25">
      <c r="A1207" s="5" t="s">
        <v>5069</v>
      </c>
      <c r="B1207" s="5" t="s">
        <v>26</v>
      </c>
      <c r="C1207" s="5" t="s">
        <v>27</v>
      </c>
      <c r="D1207" s="5" t="s">
        <v>647</v>
      </c>
      <c r="E1207" s="5" t="s">
        <v>648</v>
      </c>
      <c r="F1207" s="7">
        <v>45197</v>
      </c>
      <c r="G1207" s="7">
        <v>45199</v>
      </c>
      <c r="H1207" s="5">
        <v>1</v>
      </c>
      <c r="I1207" s="5">
        <v>2</v>
      </c>
      <c r="J1207" s="5">
        <v>2</v>
      </c>
      <c r="K1207" s="5" t="s">
        <v>30</v>
      </c>
      <c r="L1207" s="5">
        <v>3073.84</v>
      </c>
      <c r="M1207" s="5">
        <v>3073.84</v>
      </c>
      <c r="N1207" s="5" t="s">
        <v>5070</v>
      </c>
      <c r="O1207" s="5" t="s">
        <v>4286</v>
      </c>
      <c r="P1207" s="5" t="s">
        <v>33</v>
      </c>
      <c r="Q1207" s="5">
        <v>0</v>
      </c>
      <c r="R1207" s="8">
        <v>45158.0000115741</v>
      </c>
      <c r="S1207" s="7">
        <v>45202</v>
      </c>
      <c r="T1207" s="5" t="s">
        <v>34</v>
      </c>
      <c r="U1207" s="5">
        <v>3073.84</v>
      </c>
      <c r="V1207" s="5">
        <v>0</v>
      </c>
      <c r="W1207" s="5">
        <v>0</v>
      </c>
      <c r="X1207" s="5" t="s">
        <v>5071</v>
      </c>
      <c r="Y1207" s="5" t="s">
        <v>5072</v>
      </c>
    </row>
    <row r="1208" s="5" customFormat="1" spans="1:25">
      <c r="A1208" s="5" t="s">
        <v>5073</v>
      </c>
      <c r="B1208" s="5" t="s">
        <v>26</v>
      </c>
      <c r="C1208" s="5" t="s">
        <v>27</v>
      </c>
      <c r="D1208" s="5" t="s">
        <v>647</v>
      </c>
      <c r="E1208" s="5" t="s">
        <v>648</v>
      </c>
      <c r="F1208" s="7">
        <v>45197</v>
      </c>
      <c r="G1208" s="7">
        <v>45199</v>
      </c>
      <c r="H1208" s="5">
        <v>1</v>
      </c>
      <c r="I1208" s="5">
        <v>2</v>
      </c>
      <c r="J1208" s="5">
        <v>2</v>
      </c>
      <c r="K1208" s="5" t="s">
        <v>30</v>
      </c>
      <c r="L1208" s="5">
        <v>3073.84</v>
      </c>
      <c r="M1208" s="5">
        <v>3073.84</v>
      </c>
      <c r="N1208" s="5" t="s">
        <v>5074</v>
      </c>
      <c r="O1208" s="5" t="s">
        <v>4286</v>
      </c>
      <c r="P1208" s="5" t="s">
        <v>33</v>
      </c>
      <c r="Q1208" s="5">
        <v>0</v>
      </c>
      <c r="R1208" s="8">
        <v>45158</v>
      </c>
      <c r="S1208" s="7">
        <v>45202</v>
      </c>
      <c r="T1208" s="5" t="s">
        <v>34</v>
      </c>
      <c r="U1208" s="5">
        <v>3073.84</v>
      </c>
      <c r="V1208" s="5">
        <v>0</v>
      </c>
      <c r="W1208" s="5">
        <v>0</v>
      </c>
      <c r="X1208" s="5" t="s">
        <v>5075</v>
      </c>
      <c r="Y1208" s="5" t="s">
        <v>5076</v>
      </c>
    </row>
    <row r="1209" s="5" customFormat="1" spans="1:25">
      <c r="A1209" s="5" t="s">
        <v>5077</v>
      </c>
      <c r="B1209" s="5" t="s">
        <v>26</v>
      </c>
      <c r="C1209" s="5" t="s">
        <v>27</v>
      </c>
      <c r="D1209" s="5" t="s">
        <v>5078</v>
      </c>
      <c r="E1209" s="5" t="s">
        <v>5079</v>
      </c>
      <c r="F1209" s="7">
        <v>45197</v>
      </c>
      <c r="G1209" s="7">
        <v>45199</v>
      </c>
      <c r="H1209" s="5">
        <v>1</v>
      </c>
      <c r="I1209" s="5">
        <v>2</v>
      </c>
      <c r="J1209" s="5">
        <v>2</v>
      </c>
      <c r="K1209" s="5" t="s">
        <v>30</v>
      </c>
      <c r="L1209" s="5">
        <v>453.4</v>
      </c>
      <c r="M1209" s="5">
        <v>453.4</v>
      </c>
      <c r="N1209" s="5" t="s">
        <v>5080</v>
      </c>
      <c r="O1209" s="5" t="s">
        <v>4286</v>
      </c>
      <c r="P1209" s="5" t="s">
        <v>33</v>
      </c>
      <c r="Q1209" s="5">
        <v>0</v>
      </c>
      <c r="R1209" s="8">
        <v>45191.0000115741</v>
      </c>
      <c r="S1209" s="7">
        <v>45202</v>
      </c>
      <c r="T1209" s="5" t="s">
        <v>34</v>
      </c>
      <c r="U1209" s="5">
        <v>453.4</v>
      </c>
      <c r="V1209" s="5">
        <v>0</v>
      </c>
      <c r="W1209" s="5">
        <v>0</v>
      </c>
      <c r="X1209" s="5" t="s">
        <v>5081</v>
      </c>
      <c r="Y1209" s="5" t="s">
        <v>1755</v>
      </c>
    </row>
    <row r="1210" s="5" customFormat="1" spans="1:25">
      <c r="A1210" s="5" t="s">
        <v>5044</v>
      </c>
      <c r="B1210" s="5" t="s">
        <v>26</v>
      </c>
      <c r="C1210" s="5" t="s">
        <v>43</v>
      </c>
      <c r="D1210" s="5" t="s">
        <v>669</v>
      </c>
      <c r="E1210" s="5" t="s">
        <v>5045</v>
      </c>
      <c r="F1210" s="7">
        <v>45198</v>
      </c>
      <c r="G1210" s="7">
        <v>45199</v>
      </c>
      <c r="H1210" s="5">
        <v>1</v>
      </c>
      <c r="I1210" s="5">
        <v>1</v>
      </c>
      <c r="J1210" s="5">
        <v>1</v>
      </c>
      <c r="K1210" s="5" t="s">
        <v>30</v>
      </c>
      <c r="L1210" s="5">
        <v>-663.12</v>
      </c>
      <c r="M1210" s="5">
        <v>-663.12</v>
      </c>
      <c r="N1210" s="5" t="s">
        <v>5046</v>
      </c>
      <c r="O1210" s="5" t="s">
        <v>4286</v>
      </c>
      <c r="P1210" s="5" t="s">
        <v>33</v>
      </c>
      <c r="Q1210" s="5">
        <v>0</v>
      </c>
      <c r="R1210" s="8">
        <v>45190.0000115741</v>
      </c>
      <c r="S1210" s="7">
        <v>45202</v>
      </c>
      <c r="T1210" s="5" t="s">
        <v>34</v>
      </c>
      <c r="U1210" s="5">
        <v>-663.12</v>
      </c>
      <c r="V1210" s="5">
        <v>0</v>
      </c>
      <c r="W1210" s="5">
        <v>0</v>
      </c>
      <c r="X1210" s="5" t="s">
        <v>5047</v>
      </c>
      <c r="Y1210" s="5" t="s">
        <v>5048</v>
      </c>
    </row>
    <row r="1211" s="5" customFormat="1" spans="1:25">
      <c r="A1211" s="5" t="s">
        <v>5082</v>
      </c>
      <c r="B1211" s="5" t="s">
        <v>26</v>
      </c>
      <c r="C1211" s="5" t="s">
        <v>27</v>
      </c>
      <c r="D1211" s="5" t="s">
        <v>5083</v>
      </c>
      <c r="E1211" s="5" t="s">
        <v>152</v>
      </c>
      <c r="F1211" s="7">
        <v>45198</v>
      </c>
      <c r="G1211" s="7">
        <v>45199</v>
      </c>
      <c r="H1211" s="5">
        <v>1</v>
      </c>
      <c r="I1211" s="5">
        <v>1</v>
      </c>
      <c r="J1211" s="5">
        <v>1</v>
      </c>
      <c r="K1211" s="5" t="s">
        <v>30</v>
      </c>
      <c r="L1211" s="5">
        <v>420.39</v>
      </c>
      <c r="M1211" s="5">
        <v>420.39</v>
      </c>
      <c r="N1211" s="5" t="s">
        <v>5084</v>
      </c>
      <c r="O1211" s="5" t="s">
        <v>4286</v>
      </c>
      <c r="P1211" s="5" t="s">
        <v>33</v>
      </c>
      <c r="Q1211" s="5">
        <v>0</v>
      </c>
      <c r="R1211" s="8">
        <v>45191</v>
      </c>
      <c r="S1211" s="7">
        <v>45202</v>
      </c>
      <c r="T1211" s="5" t="s">
        <v>34</v>
      </c>
      <c r="U1211" s="5">
        <v>420.39</v>
      </c>
      <c r="V1211" s="5">
        <v>0</v>
      </c>
      <c r="W1211" s="5">
        <v>0</v>
      </c>
      <c r="X1211" s="5" t="s">
        <v>5085</v>
      </c>
      <c r="Y1211" s="5" t="s">
        <v>5086</v>
      </c>
    </row>
    <row r="1212" s="5" customFormat="1" spans="1:25">
      <c r="A1212" s="5" t="s">
        <v>5087</v>
      </c>
      <c r="B1212" s="5" t="s">
        <v>26</v>
      </c>
      <c r="C1212" s="5" t="s">
        <v>27</v>
      </c>
      <c r="D1212" s="5" t="s">
        <v>5088</v>
      </c>
      <c r="E1212" s="5" t="s">
        <v>5089</v>
      </c>
      <c r="F1212" s="7">
        <v>45193</v>
      </c>
      <c r="G1212" s="7">
        <v>45199</v>
      </c>
      <c r="H1212" s="5">
        <v>1</v>
      </c>
      <c r="I1212" s="5">
        <v>6</v>
      </c>
      <c r="J1212" s="5">
        <v>6</v>
      </c>
      <c r="K1212" s="5" t="s">
        <v>30</v>
      </c>
      <c r="L1212" s="5">
        <v>7736.1</v>
      </c>
      <c r="M1212" s="5">
        <v>7736.1</v>
      </c>
      <c r="N1212" s="5" t="s">
        <v>5090</v>
      </c>
      <c r="O1212" s="5" t="s">
        <v>4286</v>
      </c>
      <c r="P1212" s="5" t="s">
        <v>33</v>
      </c>
      <c r="Q1212" s="5">
        <v>0</v>
      </c>
      <c r="R1212" s="8">
        <v>45191</v>
      </c>
      <c r="S1212" s="7">
        <v>45202</v>
      </c>
      <c r="T1212" s="5" t="s">
        <v>34</v>
      </c>
      <c r="U1212" s="5">
        <v>7736.1</v>
      </c>
      <c r="V1212" s="5">
        <v>0</v>
      </c>
      <c r="W1212" s="5">
        <v>0</v>
      </c>
      <c r="X1212" s="5" t="s">
        <v>5091</v>
      </c>
      <c r="Y1212" s="5" t="s">
        <v>42</v>
      </c>
    </row>
    <row r="1213" s="5" customFormat="1" spans="1:25">
      <c r="A1213" s="5" t="s">
        <v>5092</v>
      </c>
      <c r="B1213" s="5" t="s">
        <v>26</v>
      </c>
      <c r="C1213" s="5" t="s">
        <v>27</v>
      </c>
      <c r="D1213" s="5" t="s">
        <v>4949</v>
      </c>
      <c r="E1213" s="5" t="s">
        <v>152</v>
      </c>
      <c r="F1213" s="7">
        <v>45197</v>
      </c>
      <c r="G1213" s="7">
        <v>45199</v>
      </c>
      <c r="H1213" s="5">
        <v>1</v>
      </c>
      <c r="I1213" s="5">
        <v>2</v>
      </c>
      <c r="J1213" s="5">
        <v>2</v>
      </c>
      <c r="K1213" s="5" t="s">
        <v>30</v>
      </c>
      <c r="L1213" s="5">
        <v>8731.28</v>
      </c>
      <c r="M1213" s="5">
        <v>8731.28</v>
      </c>
      <c r="N1213" s="5" t="s">
        <v>5093</v>
      </c>
      <c r="O1213" s="5" t="s">
        <v>4286</v>
      </c>
      <c r="P1213" s="5" t="s">
        <v>33</v>
      </c>
      <c r="Q1213" s="5">
        <v>0</v>
      </c>
      <c r="R1213" s="8">
        <v>45192</v>
      </c>
      <c r="S1213" s="7">
        <v>45202</v>
      </c>
      <c r="T1213" s="5" t="s">
        <v>34</v>
      </c>
      <c r="U1213" s="5">
        <v>8731.28</v>
      </c>
      <c r="V1213" s="5">
        <v>0</v>
      </c>
      <c r="W1213" s="5">
        <v>0</v>
      </c>
      <c r="X1213" s="5" t="s">
        <v>5094</v>
      </c>
      <c r="Y1213" s="5" t="s">
        <v>42</v>
      </c>
    </row>
    <row r="1214" s="5" customFormat="1" spans="1:25">
      <c r="A1214" s="5" t="s">
        <v>5092</v>
      </c>
      <c r="B1214" s="5" t="s">
        <v>26</v>
      </c>
      <c r="C1214" s="5" t="s">
        <v>43</v>
      </c>
      <c r="D1214" s="5" t="s">
        <v>4949</v>
      </c>
      <c r="E1214" s="5" t="s">
        <v>152</v>
      </c>
      <c r="F1214" s="7">
        <v>45197</v>
      </c>
      <c r="G1214" s="7">
        <v>45199</v>
      </c>
      <c r="H1214" s="5">
        <v>1</v>
      </c>
      <c r="I1214" s="5">
        <v>2</v>
      </c>
      <c r="J1214" s="5">
        <v>2</v>
      </c>
      <c r="K1214" s="5" t="s">
        <v>30</v>
      </c>
      <c r="L1214" s="5">
        <v>-8731.28</v>
      </c>
      <c r="M1214" s="5">
        <v>-8731.28</v>
      </c>
      <c r="N1214" s="5" t="s">
        <v>5093</v>
      </c>
      <c r="O1214" s="5" t="s">
        <v>4286</v>
      </c>
      <c r="P1214" s="5" t="s">
        <v>33</v>
      </c>
      <c r="Q1214" s="5">
        <v>0</v>
      </c>
      <c r="R1214" s="8">
        <v>45192</v>
      </c>
      <c r="S1214" s="7">
        <v>45202</v>
      </c>
      <c r="T1214" s="5" t="s">
        <v>34</v>
      </c>
      <c r="U1214" s="5">
        <v>-8731.28</v>
      </c>
      <c r="V1214" s="5">
        <v>0</v>
      </c>
      <c r="W1214" s="5">
        <v>0</v>
      </c>
      <c r="X1214" s="5" t="s">
        <v>5094</v>
      </c>
      <c r="Y1214" s="5" t="s">
        <v>42</v>
      </c>
    </row>
    <row r="1215" s="5" customFormat="1" spans="1:25">
      <c r="A1215" s="5" t="s">
        <v>5095</v>
      </c>
      <c r="B1215" s="5" t="s">
        <v>26</v>
      </c>
      <c r="C1215" s="5" t="s">
        <v>27</v>
      </c>
      <c r="D1215" s="5" t="s">
        <v>845</v>
      </c>
      <c r="E1215" s="5" t="s">
        <v>846</v>
      </c>
      <c r="F1215" s="7">
        <v>45198</v>
      </c>
      <c r="G1215" s="7">
        <v>45199</v>
      </c>
      <c r="H1215" s="5">
        <v>1</v>
      </c>
      <c r="I1215" s="5">
        <v>1</v>
      </c>
      <c r="J1215" s="5">
        <v>1</v>
      </c>
      <c r="K1215" s="5" t="s">
        <v>30</v>
      </c>
      <c r="L1215" s="5">
        <v>452.12</v>
      </c>
      <c r="M1215" s="5">
        <v>452.12</v>
      </c>
      <c r="N1215" s="5" t="s">
        <v>5096</v>
      </c>
      <c r="O1215" s="5" t="s">
        <v>4286</v>
      </c>
      <c r="P1215" s="5" t="s">
        <v>33</v>
      </c>
      <c r="Q1215" s="5">
        <v>0</v>
      </c>
      <c r="R1215" s="8">
        <v>45192</v>
      </c>
      <c r="S1215" s="7">
        <v>45202</v>
      </c>
      <c r="T1215" s="5" t="s">
        <v>34</v>
      </c>
      <c r="U1215" s="5">
        <v>452.12</v>
      </c>
      <c r="V1215" s="5">
        <v>0</v>
      </c>
      <c r="W1215" s="5">
        <v>0</v>
      </c>
      <c r="X1215" s="5" t="s">
        <v>5097</v>
      </c>
      <c r="Y1215" s="5" t="s">
        <v>5098</v>
      </c>
    </row>
    <row r="1216" s="5" customFormat="1" spans="1:25">
      <c r="A1216" s="5" t="s">
        <v>5099</v>
      </c>
      <c r="B1216" s="5" t="s">
        <v>26</v>
      </c>
      <c r="C1216" s="5" t="s">
        <v>27</v>
      </c>
      <c r="D1216" s="5" t="s">
        <v>5100</v>
      </c>
      <c r="E1216" s="5" t="s">
        <v>5101</v>
      </c>
      <c r="F1216" s="7">
        <v>45196</v>
      </c>
      <c r="G1216" s="7">
        <v>45199</v>
      </c>
      <c r="H1216" s="5">
        <v>1</v>
      </c>
      <c r="I1216" s="5">
        <v>3</v>
      </c>
      <c r="J1216" s="5">
        <v>3</v>
      </c>
      <c r="K1216" s="5" t="s">
        <v>30</v>
      </c>
      <c r="L1216" s="5">
        <v>3357</v>
      </c>
      <c r="M1216" s="5">
        <v>3357</v>
      </c>
      <c r="N1216" s="5" t="s">
        <v>5102</v>
      </c>
      <c r="O1216" s="5" t="s">
        <v>4286</v>
      </c>
      <c r="P1216" s="5" t="s">
        <v>33</v>
      </c>
      <c r="Q1216" s="5">
        <v>0</v>
      </c>
      <c r="R1216" s="8">
        <v>45192</v>
      </c>
      <c r="S1216" s="7">
        <v>45202</v>
      </c>
      <c r="T1216" s="5" t="s">
        <v>34</v>
      </c>
      <c r="U1216" s="5">
        <v>3357</v>
      </c>
      <c r="V1216" s="5">
        <v>0</v>
      </c>
      <c r="W1216" s="5">
        <v>0</v>
      </c>
      <c r="X1216" s="5" t="s">
        <v>5103</v>
      </c>
      <c r="Y1216" s="5" t="s">
        <v>42</v>
      </c>
    </row>
    <row r="1217" s="5" customFormat="1" spans="1:25">
      <c r="A1217" s="5" t="s">
        <v>5104</v>
      </c>
      <c r="B1217" s="5" t="s">
        <v>26</v>
      </c>
      <c r="C1217" s="5" t="s">
        <v>27</v>
      </c>
      <c r="D1217" s="5" t="s">
        <v>5083</v>
      </c>
      <c r="E1217" s="5" t="s">
        <v>152</v>
      </c>
      <c r="F1217" s="7">
        <v>45198</v>
      </c>
      <c r="G1217" s="7">
        <v>45199</v>
      </c>
      <c r="H1217" s="5">
        <v>1</v>
      </c>
      <c r="I1217" s="5">
        <v>1</v>
      </c>
      <c r="J1217" s="5">
        <v>1</v>
      </c>
      <c r="K1217" s="5" t="s">
        <v>30</v>
      </c>
      <c r="L1217" s="5">
        <v>420.39</v>
      </c>
      <c r="M1217" s="5">
        <v>420.39</v>
      </c>
      <c r="N1217" s="5" t="s">
        <v>5105</v>
      </c>
      <c r="O1217" s="5" t="s">
        <v>4286</v>
      </c>
      <c r="P1217" s="5" t="s">
        <v>33</v>
      </c>
      <c r="Q1217" s="5">
        <v>0</v>
      </c>
      <c r="R1217" s="8">
        <v>45192.0000115741</v>
      </c>
      <c r="S1217" s="7">
        <v>45202</v>
      </c>
      <c r="T1217" s="5" t="s">
        <v>34</v>
      </c>
      <c r="U1217" s="5">
        <v>420.39</v>
      </c>
      <c r="V1217" s="5">
        <v>0</v>
      </c>
      <c r="W1217" s="5">
        <v>0</v>
      </c>
      <c r="X1217" s="5" t="s">
        <v>5106</v>
      </c>
      <c r="Y1217" s="5" t="s">
        <v>5107</v>
      </c>
    </row>
    <row r="1218" s="5" customFormat="1" spans="1:25">
      <c r="A1218" s="5" t="s">
        <v>5108</v>
      </c>
      <c r="B1218" s="5" t="s">
        <v>26</v>
      </c>
      <c r="C1218" s="5" t="s">
        <v>27</v>
      </c>
      <c r="D1218" s="5" t="s">
        <v>5109</v>
      </c>
      <c r="E1218" s="5" t="s">
        <v>5110</v>
      </c>
      <c r="F1218" s="7">
        <v>45198</v>
      </c>
      <c r="G1218" s="7">
        <v>45199</v>
      </c>
      <c r="H1218" s="5">
        <v>1</v>
      </c>
      <c r="I1218" s="5">
        <v>1</v>
      </c>
      <c r="J1218" s="5">
        <v>1</v>
      </c>
      <c r="K1218" s="5" t="s">
        <v>30</v>
      </c>
      <c r="L1218" s="5">
        <v>310.42</v>
      </c>
      <c r="M1218" s="5">
        <v>310.42</v>
      </c>
      <c r="N1218" s="5" t="s">
        <v>5111</v>
      </c>
      <c r="O1218" s="5" t="s">
        <v>4286</v>
      </c>
      <c r="P1218" s="5" t="s">
        <v>33</v>
      </c>
      <c r="Q1218" s="5">
        <v>0</v>
      </c>
      <c r="R1218" s="8">
        <v>45192</v>
      </c>
      <c r="S1218" s="7">
        <v>45202</v>
      </c>
      <c r="T1218" s="5" t="s">
        <v>34</v>
      </c>
      <c r="U1218" s="5">
        <v>310.42</v>
      </c>
      <c r="V1218" s="5">
        <v>0</v>
      </c>
      <c r="W1218" s="5">
        <v>0</v>
      </c>
      <c r="X1218" s="5" t="s">
        <v>5112</v>
      </c>
      <c r="Y1218" s="5" t="s">
        <v>42</v>
      </c>
    </row>
    <row r="1219" s="5" customFormat="1" spans="1:25">
      <c r="A1219" s="5" t="s">
        <v>5113</v>
      </c>
      <c r="B1219" s="5" t="s">
        <v>26</v>
      </c>
      <c r="C1219" s="5" t="s">
        <v>27</v>
      </c>
      <c r="D1219" s="5" t="s">
        <v>5114</v>
      </c>
      <c r="E1219" s="5" t="s">
        <v>5115</v>
      </c>
      <c r="F1219" s="7">
        <v>45197</v>
      </c>
      <c r="G1219" s="7">
        <v>45199</v>
      </c>
      <c r="H1219" s="5">
        <v>1</v>
      </c>
      <c r="I1219" s="5">
        <v>2</v>
      </c>
      <c r="J1219" s="5">
        <v>2</v>
      </c>
      <c r="K1219" s="5" t="s">
        <v>30</v>
      </c>
      <c r="L1219" s="5">
        <v>1474.84</v>
      </c>
      <c r="M1219" s="5">
        <v>1474.84</v>
      </c>
      <c r="N1219" s="5" t="s">
        <v>5116</v>
      </c>
      <c r="O1219" s="5" t="s">
        <v>4286</v>
      </c>
      <c r="P1219" s="5" t="s">
        <v>33</v>
      </c>
      <c r="Q1219" s="5">
        <v>0</v>
      </c>
      <c r="R1219" s="8">
        <v>45193</v>
      </c>
      <c r="S1219" s="7">
        <v>45202</v>
      </c>
      <c r="T1219" s="5" t="s">
        <v>34</v>
      </c>
      <c r="U1219" s="5">
        <v>1474.84</v>
      </c>
      <c r="V1219" s="5">
        <v>0</v>
      </c>
      <c r="W1219" s="5">
        <v>0</v>
      </c>
      <c r="X1219" s="5" t="s">
        <v>5117</v>
      </c>
      <c r="Y1219" s="5" t="s">
        <v>5118</v>
      </c>
    </row>
    <row r="1220" s="5" customFormat="1" spans="1:25">
      <c r="A1220" s="5" t="s">
        <v>5119</v>
      </c>
      <c r="B1220" s="5" t="s">
        <v>26</v>
      </c>
      <c r="C1220" s="5" t="s">
        <v>27</v>
      </c>
      <c r="D1220" s="5" t="s">
        <v>5120</v>
      </c>
      <c r="E1220" s="5" t="s">
        <v>5121</v>
      </c>
      <c r="F1220" s="7">
        <v>45198</v>
      </c>
      <c r="G1220" s="7">
        <v>45199</v>
      </c>
      <c r="H1220" s="5">
        <v>1</v>
      </c>
      <c r="I1220" s="5">
        <v>1</v>
      </c>
      <c r="J1220" s="5">
        <v>1</v>
      </c>
      <c r="K1220" s="5" t="s">
        <v>30</v>
      </c>
      <c r="L1220" s="5">
        <v>912.16</v>
      </c>
      <c r="M1220" s="5">
        <v>912.16</v>
      </c>
      <c r="N1220" s="5" t="s">
        <v>5122</v>
      </c>
      <c r="O1220" s="5" t="s">
        <v>4286</v>
      </c>
      <c r="P1220" s="5" t="s">
        <v>33</v>
      </c>
      <c r="Q1220" s="5">
        <v>0</v>
      </c>
      <c r="R1220" s="8">
        <v>45193</v>
      </c>
      <c r="S1220" s="7">
        <v>45202</v>
      </c>
      <c r="T1220" s="5" t="s">
        <v>34</v>
      </c>
      <c r="U1220" s="5">
        <v>912.16</v>
      </c>
      <c r="V1220" s="5">
        <v>0</v>
      </c>
      <c r="W1220" s="5">
        <v>0</v>
      </c>
      <c r="X1220" s="5" t="s">
        <v>5123</v>
      </c>
      <c r="Y1220" s="5" t="s">
        <v>5124</v>
      </c>
    </row>
    <row r="1221" s="5" customFormat="1" spans="1:25">
      <c r="A1221" s="5" t="s">
        <v>5125</v>
      </c>
      <c r="B1221" s="5" t="s">
        <v>26</v>
      </c>
      <c r="C1221" s="5" t="s">
        <v>27</v>
      </c>
      <c r="D1221" s="5" t="s">
        <v>5126</v>
      </c>
      <c r="E1221" s="5" t="s">
        <v>5127</v>
      </c>
      <c r="F1221" s="7">
        <v>45198</v>
      </c>
      <c r="G1221" s="7">
        <v>45199</v>
      </c>
      <c r="H1221" s="5">
        <v>1</v>
      </c>
      <c r="I1221" s="5">
        <v>1</v>
      </c>
      <c r="J1221" s="5">
        <v>1</v>
      </c>
      <c r="K1221" s="5" t="s">
        <v>30</v>
      </c>
      <c r="L1221" s="5">
        <v>295.14</v>
      </c>
      <c r="M1221" s="5">
        <v>295.14</v>
      </c>
      <c r="N1221" s="5" t="s">
        <v>5128</v>
      </c>
      <c r="O1221" s="5" t="s">
        <v>4286</v>
      </c>
      <c r="P1221" s="5" t="s">
        <v>33</v>
      </c>
      <c r="Q1221" s="5">
        <v>0</v>
      </c>
      <c r="R1221" s="8">
        <v>45193</v>
      </c>
      <c r="S1221" s="7">
        <v>45202</v>
      </c>
      <c r="T1221" s="5" t="s">
        <v>34</v>
      </c>
      <c r="U1221" s="5">
        <v>295.14</v>
      </c>
      <c r="V1221" s="5">
        <v>0</v>
      </c>
      <c r="W1221" s="5">
        <v>0</v>
      </c>
      <c r="X1221" s="5" t="s">
        <v>5129</v>
      </c>
      <c r="Y1221" s="5" t="s">
        <v>42</v>
      </c>
    </row>
    <row r="1222" s="5" customFormat="1" spans="1:25">
      <c r="A1222" s="5" t="s">
        <v>5130</v>
      </c>
      <c r="B1222" s="5" t="s">
        <v>26</v>
      </c>
      <c r="C1222" s="5" t="s">
        <v>27</v>
      </c>
      <c r="D1222" s="5" t="s">
        <v>857</v>
      </c>
      <c r="E1222" s="5" t="s">
        <v>5131</v>
      </c>
      <c r="F1222" s="7">
        <v>45193</v>
      </c>
      <c r="G1222" s="7">
        <v>45199</v>
      </c>
      <c r="H1222" s="5">
        <v>1</v>
      </c>
      <c r="I1222" s="5">
        <v>6</v>
      </c>
      <c r="J1222" s="5">
        <v>6</v>
      </c>
      <c r="K1222" s="5" t="s">
        <v>30</v>
      </c>
      <c r="L1222" s="5">
        <v>1311.03</v>
      </c>
      <c r="M1222" s="5">
        <v>1311.03</v>
      </c>
      <c r="N1222" s="5" t="s">
        <v>5132</v>
      </c>
      <c r="O1222" s="5" t="s">
        <v>4286</v>
      </c>
      <c r="P1222" s="5" t="s">
        <v>33</v>
      </c>
      <c r="Q1222" s="5">
        <v>0</v>
      </c>
      <c r="R1222" s="8">
        <v>45193</v>
      </c>
      <c r="S1222" s="7">
        <v>45202</v>
      </c>
      <c r="T1222" s="5" t="s">
        <v>34</v>
      </c>
      <c r="U1222" s="5">
        <v>1311.03</v>
      </c>
      <c r="V1222" s="5">
        <v>0</v>
      </c>
      <c r="W1222" s="5">
        <v>0</v>
      </c>
      <c r="X1222" s="5" t="s">
        <v>5133</v>
      </c>
      <c r="Y1222" s="5" t="s">
        <v>42</v>
      </c>
    </row>
    <row r="1223" s="5" customFormat="1" spans="1:25">
      <c r="A1223" s="5" t="s">
        <v>5134</v>
      </c>
      <c r="B1223" s="5" t="s">
        <v>26</v>
      </c>
      <c r="C1223" s="5" t="s">
        <v>27</v>
      </c>
      <c r="D1223" s="5" t="s">
        <v>2897</v>
      </c>
      <c r="E1223" s="5" t="s">
        <v>2898</v>
      </c>
      <c r="F1223" s="7">
        <v>45197</v>
      </c>
      <c r="G1223" s="7">
        <v>45199</v>
      </c>
      <c r="H1223" s="5">
        <v>1</v>
      </c>
      <c r="I1223" s="5">
        <v>2</v>
      </c>
      <c r="J1223" s="5">
        <v>2</v>
      </c>
      <c r="K1223" s="5" t="s">
        <v>30</v>
      </c>
      <c r="L1223" s="5">
        <v>3518.5</v>
      </c>
      <c r="M1223" s="5">
        <v>3518.5</v>
      </c>
      <c r="N1223" s="5" t="s">
        <v>5135</v>
      </c>
      <c r="O1223" s="5" t="s">
        <v>4286</v>
      </c>
      <c r="P1223" s="5" t="s">
        <v>33</v>
      </c>
      <c r="Q1223" s="5">
        <v>0</v>
      </c>
      <c r="R1223" s="8">
        <v>45193</v>
      </c>
      <c r="S1223" s="7">
        <v>45202</v>
      </c>
      <c r="T1223" s="5" t="s">
        <v>34</v>
      </c>
      <c r="U1223" s="5">
        <v>3518.5</v>
      </c>
      <c r="V1223" s="5">
        <v>0</v>
      </c>
      <c r="W1223" s="5">
        <v>0</v>
      </c>
      <c r="X1223" s="5" t="s">
        <v>5136</v>
      </c>
      <c r="Y1223" s="5" t="s">
        <v>5137</v>
      </c>
    </row>
    <row r="1224" s="5" customFormat="1" spans="1:25">
      <c r="A1224" s="5" t="s">
        <v>5138</v>
      </c>
      <c r="B1224" s="5" t="s">
        <v>26</v>
      </c>
      <c r="C1224" s="5" t="s">
        <v>27</v>
      </c>
      <c r="D1224" s="5" t="s">
        <v>1055</v>
      </c>
      <c r="E1224" s="5" t="s">
        <v>5139</v>
      </c>
      <c r="F1224" s="7">
        <v>45197</v>
      </c>
      <c r="G1224" s="7">
        <v>45199</v>
      </c>
      <c r="H1224" s="5">
        <v>1</v>
      </c>
      <c r="I1224" s="5">
        <v>2</v>
      </c>
      <c r="J1224" s="5">
        <v>2</v>
      </c>
      <c r="K1224" s="5" t="s">
        <v>30</v>
      </c>
      <c r="L1224" s="5">
        <v>2449.06</v>
      </c>
      <c r="M1224" s="5">
        <v>2449.06</v>
      </c>
      <c r="N1224" s="5" t="s">
        <v>5140</v>
      </c>
      <c r="O1224" s="5" t="s">
        <v>4286</v>
      </c>
      <c r="P1224" s="5" t="s">
        <v>33</v>
      </c>
      <c r="Q1224" s="5">
        <v>0</v>
      </c>
      <c r="R1224" s="8">
        <v>45193</v>
      </c>
      <c r="S1224" s="7">
        <v>45202</v>
      </c>
      <c r="T1224" s="5" t="s">
        <v>34</v>
      </c>
      <c r="U1224" s="5">
        <v>2449.06</v>
      </c>
      <c r="V1224" s="5">
        <v>0</v>
      </c>
      <c r="W1224" s="5">
        <v>0</v>
      </c>
      <c r="X1224" s="5" t="s">
        <v>5141</v>
      </c>
      <c r="Y1224" s="5" t="s">
        <v>42</v>
      </c>
    </row>
    <row r="1225" s="5" customFormat="1" spans="1:25">
      <c r="A1225" s="5" t="s">
        <v>5142</v>
      </c>
      <c r="B1225" s="5" t="s">
        <v>26</v>
      </c>
      <c r="C1225" s="5" t="s">
        <v>27</v>
      </c>
      <c r="D1225" s="5" t="s">
        <v>3924</v>
      </c>
      <c r="E1225" s="5" t="s">
        <v>5143</v>
      </c>
      <c r="F1225" s="7">
        <v>45198</v>
      </c>
      <c r="G1225" s="7">
        <v>45199</v>
      </c>
      <c r="H1225" s="5">
        <v>1</v>
      </c>
      <c r="I1225" s="5">
        <v>1</v>
      </c>
      <c r="J1225" s="5">
        <v>1</v>
      </c>
      <c r="K1225" s="5" t="s">
        <v>30</v>
      </c>
      <c r="L1225" s="5">
        <v>2100.16</v>
      </c>
      <c r="M1225" s="5">
        <v>2100.16</v>
      </c>
      <c r="N1225" s="5" t="s">
        <v>5144</v>
      </c>
      <c r="O1225" s="5" t="s">
        <v>4286</v>
      </c>
      <c r="P1225" s="5" t="s">
        <v>33</v>
      </c>
      <c r="Q1225" s="5">
        <v>0</v>
      </c>
      <c r="R1225" s="8">
        <v>45193</v>
      </c>
      <c r="S1225" s="7">
        <v>45202</v>
      </c>
      <c r="T1225" s="5" t="s">
        <v>34</v>
      </c>
      <c r="U1225" s="5">
        <v>2100.16</v>
      </c>
      <c r="V1225" s="5">
        <v>0</v>
      </c>
      <c r="W1225" s="5">
        <v>0</v>
      </c>
      <c r="X1225" s="5" t="s">
        <v>5145</v>
      </c>
      <c r="Y1225" s="5" t="s">
        <v>42</v>
      </c>
    </row>
    <row r="1226" s="5" customFormat="1" spans="1:25">
      <c r="A1226" s="5" t="s">
        <v>5146</v>
      </c>
      <c r="B1226" s="5" t="s">
        <v>26</v>
      </c>
      <c r="C1226" s="5" t="s">
        <v>27</v>
      </c>
      <c r="D1226" s="5" t="s">
        <v>5147</v>
      </c>
      <c r="E1226" s="5" t="s">
        <v>5148</v>
      </c>
      <c r="F1226" s="7">
        <v>45198</v>
      </c>
      <c r="G1226" s="7">
        <v>45199</v>
      </c>
      <c r="H1226" s="5">
        <v>1</v>
      </c>
      <c r="I1226" s="5">
        <v>1</v>
      </c>
      <c r="J1226" s="5">
        <v>1</v>
      </c>
      <c r="K1226" s="5" t="s">
        <v>30</v>
      </c>
      <c r="L1226" s="5">
        <v>968.89</v>
      </c>
      <c r="M1226" s="5">
        <v>968.89</v>
      </c>
      <c r="N1226" s="5" t="s">
        <v>5149</v>
      </c>
      <c r="O1226" s="5" t="s">
        <v>4286</v>
      </c>
      <c r="P1226" s="5" t="s">
        <v>33</v>
      </c>
      <c r="Q1226" s="5">
        <v>0</v>
      </c>
      <c r="R1226" s="8">
        <v>45193</v>
      </c>
      <c r="S1226" s="7">
        <v>45202</v>
      </c>
      <c r="T1226" s="5" t="s">
        <v>34</v>
      </c>
      <c r="U1226" s="5">
        <v>968.89</v>
      </c>
      <c r="V1226" s="5">
        <v>0</v>
      </c>
      <c r="W1226" s="5">
        <v>0</v>
      </c>
      <c r="X1226" s="5" t="s">
        <v>5150</v>
      </c>
      <c r="Y1226" s="5" t="s">
        <v>5151</v>
      </c>
    </row>
    <row r="1227" s="5" customFormat="1" spans="1:25">
      <c r="A1227" s="5" t="s">
        <v>5152</v>
      </c>
      <c r="B1227" s="5" t="s">
        <v>26</v>
      </c>
      <c r="C1227" s="5" t="s">
        <v>27</v>
      </c>
      <c r="D1227" s="5" t="s">
        <v>2745</v>
      </c>
      <c r="E1227" s="5" t="s">
        <v>5153</v>
      </c>
      <c r="F1227" s="7">
        <v>45197</v>
      </c>
      <c r="G1227" s="7">
        <v>45199</v>
      </c>
      <c r="H1227" s="5">
        <v>1</v>
      </c>
      <c r="I1227" s="5">
        <v>2</v>
      </c>
      <c r="J1227" s="5">
        <v>2</v>
      </c>
      <c r="K1227" s="5" t="s">
        <v>30</v>
      </c>
      <c r="L1227" s="5">
        <v>895.58</v>
      </c>
      <c r="M1227" s="5">
        <v>895.58</v>
      </c>
      <c r="N1227" s="5" t="s">
        <v>5154</v>
      </c>
      <c r="O1227" s="5" t="s">
        <v>4286</v>
      </c>
      <c r="P1227" s="5" t="s">
        <v>33</v>
      </c>
      <c r="Q1227" s="5">
        <v>0</v>
      </c>
      <c r="R1227" s="8">
        <v>45194</v>
      </c>
      <c r="S1227" s="7">
        <v>45202</v>
      </c>
      <c r="T1227" s="5" t="s">
        <v>34</v>
      </c>
      <c r="U1227" s="5">
        <v>895.58</v>
      </c>
      <c r="V1227" s="5">
        <v>0</v>
      </c>
      <c r="W1227" s="5">
        <v>0</v>
      </c>
      <c r="X1227" s="5" t="s">
        <v>5155</v>
      </c>
      <c r="Y1227" s="5" t="s">
        <v>42</v>
      </c>
    </row>
    <row r="1228" s="5" customFormat="1" spans="1:25">
      <c r="A1228" s="5" t="s">
        <v>5156</v>
      </c>
      <c r="B1228" s="5" t="s">
        <v>26</v>
      </c>
      <c r="C1228" s="5" t="s">
        <v>27</v>
      </c>
      <c r="D1228" s="5" t="s">
        <v>5157</v>
      </c>
      <c r="E1228" s="5" t="s">
        <v>5158</v>
      </c>
      <c r="F1228" s="7">
        <v>45198</v>
      </c>
      <c r="G1228" s="7">
        <v>45199</v>
      </c>
      <c r="H1228" s="5">
        <v>1</v>
      </c>
      <c r="I1228" s="5">
        <v>1</v>
      </c>
      <c r="J1228" s="5">
        <v>1</v>
      </c>
      <c r="K1228" s="5" t="s">
        <v>30</v>
      </c>
      <c r="L1228" s="5">
        <v>245.48</v>
      </c>
      <c r="M1228" s="5">
        <v>245.48</v>
      </c>
      <c r="N1228" s="5" t="s">
        <v>5159</v>
      </c>
      <c r="O1228" s="5" t="s">
        <v>4286</v>
      </c>
      <c r="P1228" s="5" t="s">
        <v>33</v>
      </c>
      <c r="Q1228" s="5">
        <v>0</v>
      </c>
      <c r="R1228" s="8">
        <v>45194.0000115741</v>
      </c>
      <c r="S1228" s="7">
        <v>45202</v>
      </c>
      <c r="T1228" s="5" t="s">
        <v>34</v>
      </c>
      <c r="U1228" s="5">
        <v>245.48</v>
      </c>
      <c r="V1228" s="5">
        <v>0</v>
      </c>
      <c r="W1228" s="5">
        <v>0</v>
      </c>
      <c r="X1228" s="5" t="s">
        <v>5160</v>
      </c>
      <c r="Y1228" s="5" t="s">
        <v>5161</v>
      </c>
    </row>
    <row r="1229" s="5" customFormat="1" spans="1:25">
      <c r="A1229" s="5" t="s">
        <v>5162</v>
      </c>
      <c r="B1229" s="5" t="s">
        <v>26</v>
      </c>
      <c r="C1229" s="5" t="s">
        <v>27</v>
      </c>
      <c r="D1229" s="5" t="s">
        <v>5163</v>
      </c>
      <c r="E1229" s="5" t="s">
        <v>288</v>
      </c>
      <c r="F1229" s="7">
        <v>45194</v>
      </c>
      <c r="G1229" s="7">
        <v>45199</v>
      </c>
      <c r="H1229" s="5">
        <v>1</v>
      </c>
      <c r="I1229" s="5">
        <v>5</v>
      </c>
      <c r="J1229" s="5">
        <v>5</v>
      </c>
      <c r="K1229" s="5" t="s">
        <v>30</v>
      </c>
      <c r="L1229" s="5">
        <v>1617.75</v>
      </c>
      <c r="M1229" s="5">
        <v>1617.75</v>
      </c>
      <c r="N1229" s="5" t="s">
        <v>5164</v>
      </c>
      <c r="O1229" s="5" t="s">
        <v>4286</v>
      </c>
      <c r="P1229" s="5" t="s">
        <v>33</v>
      </c>
      <c r="Q1229" s="5">
        <v>0</v>
      </c>
      <c r="R1229" s="8">
        <v>45194.0000115741</v>
      </c>
      <c r="S1229" s="7">
        <v>45202</v>
      </c>
      <c r="T1229" s="5" t="s">
        <v>34</v>
      </c>
      <c r="U1229" s="5">
        <v>1617.75</v>
      </c>
      <c r="V1229" s="5">
        <v>0</v>
      </c>
      <c r="W1229" s="5">
        <v>0</v>
      </c>
      <c r="X1229" s="5" t="s">
        <v>5165</v>
      </c>
      <c r="Y1229" s="5" t="s">
        <v>1507</v>
      </c>
    </row>
    <row r="1230" s="5" customFormat="1" spans="1:25">
      <c r="A1230" s="5" t="s">
        <v>5166</v>
      </c>
      <c r="B1230" s="5" t="s">
        <v>26</v>
      </c>
      <c r="C1230" s="5" t="s">
        <v>27</v>
      </c>
      <c r="D1230" s="5" t="s">
        <v>952</v>
      </c>
      <c r="E1230" s="5" t="s">
        <v>953</v>
      </c>
      <c r="F1230" s="7">
        <v>45196</v>
      </c>
      <c r="G1230" s="7">
        <v>45199</v>
      </c>
      <c r="H1230" s="5">
        <v>1</v>
      </c>
      <c r="I1230" s="5">
        <v>3</v>
      </c>
      <c r="J1230" s="5">
        <v>3</v>
      </c>
      <c r="K1230" s="5" t="s">
        <v>30</v>
      </c>
      <c r="L1230" s="5">
        <v>297.57</v>
      </c>
      <c r="M1230" s="5">
        <v>297.57</v>
      </c>
      <c r="N1230" s="5" t="s">
        <v>5167</v>
      </c>
      <c r="O1230" s="5" t="s">
        <v>4286</v>
      </c>
      <c r="P1230" s="5" t="s">
        <v>33</v>
      </c>
      <c r="Q1230" s="5">
        <v>0</v>
      </c>
      <c r="R1230" s="8">
        <v>45194</v>
      </c>
      <c r="S1230" s="7">
        <v>45202</v>
      </c>
      <c r="T1230" s="5" t="s">
        <v>34</v>
      </c>
      <c r="U1230" s="5">
        <v>297.57</v>
      </c>
      <c r="V1230" s="5">
        <v>0</v>
      </c>
      <c r="W1230" s="5">
        <v>0</v>
      </c>
      <c r="X1230" s="5" t="s">
        <v>5168</v>
      </c>
      <c r="Y1230" s="5" t="s">
        <v>5169</v>
      </c>
    </row>
    <row r="1231" s="5" customFormat="1" spans="1:25">
      <c r="A1231" s="5" t="s">
        <v>5170</v>
      </c>
      <c r="B1231" s="5" t="s">
        <v>26</v>
      </c>
      <c r="C1231" s="5" t="s">
        <v>27</v>
      </c>
      <c r="D1231" s="5" t="s">
        <v>5171</v>
      </c>
      <c r="E1231" s="5" t="s">
        <v>555</v>
      </c>
      <c r="F1231" s="7">
        <v>45198</v>
      </c>
      <c r="G1231" s="7">
        <v>45199</v>
      </c>
      <c r="H1231" s="5">
        <v>1</v>
      </c>
      <c r="I1231" s="5">
        <v>1</v>
      </c>
      <c r="J1231" s="5">
        <v>1</v>
      </c>
      <c r="K1231" s="5" t="s">
        <v>30</v>
      </c>
      <c r="L1231" s="5">
        <v>797.31</v>
      </c>
      <c r="M1231" s="5">
        <v>797.31</v>
      </c>
      <c r="N1231" s="5" t="s">
        <v>5172</v>
      </c>
      <c r="O1231" s="5" t="s">
        <v>4286</v>
      </c>
      <c r="P1231" s="5" t="s">
        <v>33</v>
      </c>
      <c r="Q1231" s="5">
        <v>0</v>
      </c>
      <c r="R1231" s="8">
        <v>45194</v>
      </c>
      <c r="S1231" s="7">
        <v>45202</v>
      </c>
      <c r="T1231" s="5" t="s">
        <v>34</v>
      </c>
      <c r="U1231" s="5">
        <v>797.31</v>
      </c>
      <c r="V1231" s="5">
        <v>0</v>
      </c>
      <c r="W1231" s="5">
        <v>0</v>
      </c>
      <c r="X1231" s="5" t="s">
        <v>5173</v>
      </c>
      <c r="Y1231" s="5" t="s">
        <v>5174</v>
      </c>
    </row>
    <row r="1232" s="5" customFormat="1" spans="1:25">
      <c r="A1232" s="5" t="s">
        <v>5175</v>
      </c>
      <c r="B1232" s="5" t="s">
        <v>26</v>
      </c>
      <c r="C1232" s="5" t="s">
        <v>27</v>
      </c>
      <c r="D1232" s="5" t="s">
        <v>5011</v>
      </c>
      <c r="E1232" s="5" t="s">
        <v>5012</v>
      </c>
      <c r="F1232" s="7">
        <v>45198</v>
      </c>
      <c r="G1232" s="7">
        <v>45199</v>
      </c>
      <c r="H1232" s="5">
        <v>1</v>
      </c>
      <c r="I1232" s="5">
        <v>1</v>
      </c>
      <c r="J1232" s="5">
        <v>1</v>
      </c>
      <c r="K1232" s="5" t="s">
        <v>30</v>
      </c>
      <c r="L1232" s="5">
        <v>298.32</v>
      </c>
      <c r="M1232" s="5">
        <v>298.32</v>
      </c>
      <c r="N1232" s="5" t="s">
        <v>5176</v>
      </c>
      <c r="O1232" s="5" t="s">
        <v>4286</v>
      </c>
      <c r="P1232" s="5" t="s">
        <v>33</v>
      </c>
      <c r="Q1232" s="5">
        <v>0</v>
      </c>
      <c r="R1232" s="8">
        <v>45194.0000115741</v>
      </c>
      <c r="S1232" s="7">
        <v>45202</v>
      </c>
      <c r="T1232" s="5" t="s">
        <v>34</v>
      </c>
      <c r="U1232" s="5">
        <v>298.32</v>
      </c>
      <c r="V1232" s="5">
        <v>0</v>
      </c>
      <c r="W1232" s="5">
        <v>0</v>
      </c>
      <c r="X1232" s="5" t="s">
        <v>5177</v>
      </c>
      <c r="Y1232" s="5" t="s">
        <v>42</v>
      </c>
    </row>
    <row r="1233" s="5" customFormat="1" spans="1:25">
      <c r="A1233" s="5" t="s">
        <v>4708</v>
      </c>
      <c r="B1233" s="5" t="s">
        <v>26</v>
      </c>
      <c r="C1233" s="5" t="s">
        <v>43</v>
      </c>
      <c r="D1233" s="5" t="s">
        <v>4709</v>
      </c>
      <c r="E1233" s="5" t="s">
        <v>4710</v>
      </c>
      <c r="F1233" s="7">
        <v>45198</v>
      </c>
      <c r="G1233" s="7">
        <v>45199</v>
      </c>
      <c r="H1233" s="5">
        <v>1</v>
      </c>
      <c r="I1233" s="5">
        <v>1</v>
      </c>
      <c r="J1233" s="5">
        <v>1</v>
      </c>
      <c r="K1233" s="5" t="s">
        <v>30</v>
      </c>
      <c r="L1233" s="5">
        <v>-1724.85</v>
      </c>
      <c r="M1233" s="5">
        <v>-1724.85</v>
      </c>
      <c r="N1233" s="5" t="s">
        <v>4711</v>
      </c>
      <c r="O1233" s="5" t="s">
        <v>4286</v>
      </c>
      <c r="P1233" s="5" t="s">
        <v>33</v>
      </c>
      <c r="Q1233" s="5">
        <v>0</v>
      </c>
      <c r="R1233" s="8">
        <v>45178</v>
      </c>
      <c r="S1233" s="7">
        <v>45202</v>
      </c>
      <c r="T1233" s="5" t="s">
        <v>34</v>
      </c>
      <c r="U1233" s="5">
        <v>-1724.85</v>
      </c>
      <c r="V1233" s="5">
        <v>0</v>
      </c>
      <c r="W1233" s="5">
        <v>0</v>
      </c>
      <c r="X1233" s="5" t="s">
        <v>4712</v>
      </c>
      <c r="Y1233" s="5" t="s">
        <v>4713</v>
      </c>
    </row>
    <row r="1234" s="5" customFormat="1" spans="1:25">
      <c r="A1234" s="5" t="s">
        <v>5178</v>
      </c>
      <c r="B1234" s="5" t="s">
        <v>26</v>
      </c>
      <c r="C1234" s="5" t="s">
        <v>27</v>
      </c>
      <c r="D1234" s="5" t="s">
        <v>5179</v>
      </c>
      <c r="E1234" s="5" t="s">
        <v>5180</v>
      </c>
      <c r="F1234" s="7">
        <v>45198</v>
      </c>
      <c r="G1234" s="7">
        <v>45199</v>
      </c>
      <c r="H1234" s="5">
        <v>1</v>
      </c>
      <c r="I1234" s="5">
        <v>1</v>
      </c>
      <c r="J1234" s="5">
        <v>1</v>
      </c>
      <c r="K1234" s="5" t="s">
        <v>30</v>
      </c>
      <c r="L1234" s="5">
        <v>295.77</v>
      </c>
      <c r="M1234" s="5">
        <v>295.77</v>
      </c>
      <c r="N1234" s="5" t="s">
        <v>5181</v>
      </c>
      <c r="O1234" s="5" t="s">
        <v>4286</v>
      </c>
      <c r="P1234" s="5" t="s">
        <v>33</v>
      </c>
      <c r="Q1234" s="5">
        <v>0</v>
      </c>
      <c r="R1234" s="8">
        <v>45194.0000115741</v>
      </c>
      <c r="S1234" s="7">
        <v>45202</v>
      </c>
      <c r="T1234" s="5" t="s">
        <v>34</v>
      </c>
      <c r="U1234" s="5">
        <v>295.77</v>
      </c>
      <c r="V1234" s="5">
        <v>0</v>
      </c>
      <c r="W1234" s="5">
        <v>0</v>
      </c>
      <c r="X1234" s="5" t="s">
        <v>5182</v>
      </c>
      <c r="Y1234" s="5" t="s">
        <v>5183</v>
      </c>
    </row>
    <row r="1235" s="5" customFormat="1" spans="1:25">
      <c r="A1235" s="5" t="s">
        <v>5184</v>
      </c>
      <c r="B1235" s="5" t="s">
        <v>26</v>
      </c>
      <c r="C1235" s="5" t="s">
        <v>27</v>
      </c>
      <c r="D1235" s="5" t="s">
        <v>1706</v>
      </c>
      <c r="E1235" s="5" t="s">
        <v>841</v>
      </c>
      <c r="F1235" s="7">
        <v>45198</v>
      </c>
      <c r="G1235" s="7">
        <v>45199</v>
      </c>
      <c r="H1235" s="5">
        <v>1</v>
      </c>
      <c r="I1235" s="5">
        <v>1</v>
      </c>
      <c r="J1235" s="5">
        <v>1</v>
      </c>
      <c r="K1235" s="5" t="s">
        <v>30</v>
      </c>
      <c r="L1235" s="5">
        <v>785.43</v>
      </c>
      <c r="M1235" s="5">
        <v>785.43</v>
      </c>
      <c r="N1235" s="5" t="s">
        <v>5185</v>
      </c>
      <c r="O1235" s="5" t="s">
        <v>4286</v>
      </c>
      <c r="P1235" s="5" t="s">
        <v>33</v>
      </c>
      <c r="Q1235" s="5">
        <v>0</v>
      </c>
      <c r="R1235" s="8">
        <v>45194.0000115741</v>
      </c>
      <c r="S1235" s="7">
        <v>45202</v>
      </c>
      <c r="T1235" s="5" t="s">
        <v>34</v>
      </c>
      <c r="U1235" s="5">
        <v>785.43</v>
      </c>
      <c r="V1235" s="5">
        <v>0</v>
      </c>
      <c r="W1235" s="5">
        <v>0</v>
      </c>
      <c r="X1235" s="5" t="s">
        <v>5186</v>
      </c>
      <c r="Y1235" s="5" t="s">
        <v>5187</v>
      </c>
    </row>
    <row r="1236" s="5" customFormat="1" spans="1:25">
      <c r="A1236" s="5" t="s">
        <v>5188</v>
      </c>
      <c r="B1236" s="5" t="s">
        <v>26</v>
      </c>
      <c r="C1236" s="5" t="s">
        <v>27</v>
      </c>
      <c r="D1236" s="5" t="s">
        <v>5189</v>
      </c>
      <c r="E1236" s="5" t="s">
        <v>5190</v>
      </c>
      <c r="F1236" s="7">
        <v>45195</v>
      </c>
      <c r="G1236" s="7">
        <v>45199</v>
      </c>
      <c r="H1236" s="5">
        <v>1</v>
      </c>
      <c r="I1236" s="5">
        <v>4</v>
      </c>
      <c r="J1236" s="5">
        <v>4</v>
      </c>
      <c r="K1236" s="5" t="s">
        <v>30</v>
      </c>
      <c r="L1236" s="5">
        <v>4594.92</v>
      </c>
      <c r="M1236" s="5">
        <v>4594.92</v>
      </c>
      <c r="N1236" s="5" t="s">
        <v>5191</v>
      </c>
      <c r="O1236" s="5" t="s">
        <v>4286</v>
      </c>
      <c r="P1236" s="5" t="s">
        <v>33</v>
      </c>
      <c r="Q1236" s="5">
        <v>0</v>
      </c>
      <c r="R1236" s="8">
        <v>45194</v>
      </c>
      <c r="S1236" s="7">
        <v>45202</v>
      </c>
      <c r="T1236" s="5" t="s">
        <v>34</v>
      </c>
      <c r="U1236" s="5">
        <v>4594.92</v>
      </c>
      <c r="V1236" s="5">
        <v>0</v>
      </c>
      <c r="W1236" s="5">
        <v>0</v>
      </c>
      <c r="X1236" s="5" t="s">
        <v>5192</v>
      </c>
      <c r="Y1236" s="5" t="s">
        <v>42</v>
      </c>
    </row>
    <row r="1237" s="5" customFormat="1" spans="1:25">
      <c r="A1237" s="5" t="s">
        <v>5193</v>
      </c>
      <c r="B1237" s="5" t="s">
        <v>26</v>
      </c>
      <c r="C1237" s="5" t="s">
        <v>27</v>
      </c>
      <c r="D1237" s="5" t="s">
        <v>5194</v>
      </c>
      <c r="E1237" s="5" t="s">
        <v>5195</v>
      </c>
      <c r="F1237" s="7">
        <v>45197</v>
      </c>
      <c r="G1237" s="7">
        <v>45199</v>
      </c>
      <c r="H1237" s="5">
        <v>1</v>
      </c>
      <c r="I1237" s="5">
        <v>2</v>
      </c>
      <c r="J1237" s="5">
        <v>2</v>
      </c>
      <c r="K1237" s="5" t="s">
        <v>30</v>
      </c>
      <c r="L1237" s="5">
        <v>3318.34</v>
      </c>
      <c r="M1237" s="5">
        <v>3318.34</v>
      </c>
      <c r="N1237" s="5" t="s">
        <v>5196</v>
      </c>
      <c r="O1237" s="5" t="s">
        <v>4286</v>
      </c>
      <c r="P1237" s="5" t="s">
        <v>33</v>
      </c>
      <c r="Q1237" s="5">
        <v>0</v>
      </c>
      <c r="R1237" s="8">
        <v>45194.0000115741</v>
      </c>
      <c r="S1237" s="7">
        <v>45202</v>
      </c>
      <c r="T1237" s="5" t="s">
        <v>34</v>
      </c>
      <c r="U1237" s="5">
        <v>3318.34</v>
      </c>
      <c r="V1237" s="5">
        <v>0</v>
      </c>
      <c r="W1237" s="5">
        <v>0</v>
      </c>
      <c r="X1237" s="5" t="s">
        <v>5197</v>
      </c>
      <c r="Y1237" s="5" t="s">
        <v>42</v>
      </c>
    </row>
    <row r="1238" s="5" customFormat="1" spans="1:25">
      <c r="A1238" s="5" t="s">
        <v>5198</v>
      </c>
      <c r="B1238" s="5" t="s">
        <v>26</v>
      </c>
      <c r="C1238" s="5" t="s">
        <v>27</v>
      </c>
      <c r="D1238" s="5" t="s">
        <v>5199</v>
      </c>
      <c r="E1238" s="5" t="s">
        <v>5200</v>
      </c>
      <c r="F1238" s="7">
        <v>45197</v>
      </c>
      <c r="G1238" s="7">
        <v>45199</v>
      </c>
      <c r="H1238" s="5">
        <v>1</v>
      </c>
      <c r="I1238" s="5">
        <v>2</v>
      </c>
      <c r="J1238" s="5">
        <v>2</v>
      </c>
      <c r="K1238" s="5" t="s">
        <v>30</v>
      </c>
      <c r="L1238" s="5">
        <v>3393</v>
      </c>
      <c r="M1238" s="5">
        <v>3393</v>
      </c>
      <c r="N1238" s="5" t="s">
        <v>5201</v>
      </c>
      <c r="O1238" s="5" t="s">
        <v>4286</v>
      </c>
      <c r="P1238" s="5" t="s">
        <v>33</v>
      </c>
      <c r="Q1238" s="5">
        <v>0</v>
      </c>
      <c r="R1238" s="8">
        <v>45195.0000115741</v>
      </c>
      <c r="S1238" s="7">
        <v>45202</v>
      </c>
      <c r="T1238" s="5" t="s">
        <v>34</v>
      </c>
      <c r="U1238" s="5">
        <v>3393</v>
      </c>
      <c r="V1238" s="5">
        <v>0</v>
      </c>
      <c r="W1238" s="5">
        <v>0</v>
      </c>
      <c r="X1238" s="5" t="s">
        <v>5202</v>
      </c>
      <c r="Y1238" s="5" t="s">
        <v>42</v>
      </c>
    </row>
    <row r="1239" s="5" customFormat="1" spans="1:25">
      <c r="A1239" s="5" t="s">
        <v>5203</v>
      </c>
      <c r="B1239" s="5" t="s">
        <v>26</v>
      </c>
      <c r="C1239" s="5" t="s">
        <v>27</v>
      </c>
      <c r="D1239" s="5" t="s">
        <v>5204</v>
      </c>
      <c r="E1239" s="5" t="s">
        <v>5205</v>
      </c>
      <c r="F1239" s="7">
        <v>45195</v>
      </c>
      <c r="G1239" s="7">
        <v>45199</v>
      </c>
      <c r="H1239" s="5">
        <v>1</v>
      </c>
      <c r="I1239" s="5">
        <v>4</v>
      </c>
      <c r="J1239" s="5">
        <v>4</v>
      </c>
      <c r="K1239" s="5" t="s">
        <v>30</v>
      </c>
      <c r="L1239" s="5">
        <v>3548.37</v>
      </c>
      <c r="M1239" s="5">
        <v>3548.37</v>
      </c>
      <c r="N1239" s="5" t="s">
        <v>5206</v>
      </c>
      <c r="O1239" s="5" t="s">
        <v>4286</v>
      </c>
      <c r="P1239" s="5" t="s">
        <v>33</v>
      </c>
      <c r="Q1239" s="5">
        <v>0</v>
      </c>
      <c r="R1239" s="8">
        <v>45195.0000115741</v>
      </c>
      <c r="S1239" s="7">
        <v>45202</v>
      </c>
      <c r="T1239" s="5" t="s">
        <v>34</v>
      </c>
      <c r="U1239" s="5">
        <v>3548.37</v>
      </c>
      <c r="V1239" s="5">
        <v>0</v>
      </c>
      <c r="W1239" s="5">
        <v>0</v>
      </c>
      <c r="X1239" s="5" t="s">
        <v>5207</v>
      </c>
      <c r="Y1239" s="5" t="s">
        <v>42</v>
      </c>
    </row>
    <row r="1240" s="5" customFormat="1" spans="1:25">
      <c r="A1240" s="5" t="s">
        <v>5208</v>
      </c>
      <c r="B1240" s="5" t="s">
        <v>26</v>
      </c>
      <c r="C1240" s="5" t="s">
        <v>27</v>
      </c>
      <c r="D1240" s="5" t="s">
        <v>5209</v>
      </c>
      <c r="E1240" s="5" t="s">
        <v>204</v>
      </c>
      <c r="F1240" s="7">
        <v>45198</v>
      </c>
      <c r="G1240" s="7">
        <v>45199</v>
      </c>
      <c r="H1240" s="5">
        <v>1</v>
      </c>
      <c r="I1240" s="5">
        <v>1</v>
      </c>
      <c r="J1240" s="5">
        <v>1</v>
      </c>
      <c r="K1240" s="5" t="s">
        <v>30</v>
      </c>
      <c r="L1240" s="5">
        <v>659.84</v>
      </c>
      <c r="M1240" s="5">
        <v>659.84</v>
      </c>
      <c r="N1240" s="5" t="s">
        <v>5210</v>
      </c>
      <c r="O1240" s="5" t="s">
        <v>4286</v>
      </c>
      <c r="P1240" s="5" t="s">
        <v>33</v>
      </c>
      <c r="Q1240" s="5">
        <v>0</v>
      </c>
      <c r="R1240" s="8">
        <v>45195.0000115741</v>
      </c>
      <c r="S1240" s="7">
        <v>45202</v>
      </c>
      <c r="T1240" s="5" t="s">
        <v>34</v>
      </c>
      <c r="U1240" s="5">
        <v>659.84</v>
      </c>
      <c r="V1240" s="5">
        <v>0</v>
      </c>
      <c r="W1240" s="5">
        <v>0</v>
      </c>
      <c r="X1240" s="5" t="s">
        <v>5211</v>
      </c>
      <c r="Y1240" s="5" t="s">
        <v>42</v>
      </c>
    </row>
    <row r="1241" s="5" customFormat="1" spans="1:25">
      <c r="A1241" s="5" t="s">
        <v>5212</v>
      </c>
      <c r="B1241" s="5" t="s">
        <v>26</v>
      </c>
      <c r="C1241" s="5" t="s">
        <v>27</v>
      </c>
      <c r="D1241" s="5" t="s">
        <v>5213</v>
      </c>
      <c r="E1241" s="5" t="s">
        <v>5214</v>
      </c>
      <c r="F1241" s="7">
        <v>45198</v>
      </c>
      <c r="G1241" s="7">
        <v>45199</v>
      </c>
      <c r="H1241" s="5">
        <v>1</v>
      </c>
      <c r="I1241" s="5">
        <v>1</v>
      </c>
      <c r="J1241" s="5">
        <v>1</v>
      </c>
      <c r="K1241" s="5" t="s">
        <v>30</v>
      </c>
      <c r="L1241" s="5">
        <v>791.5</v>
      </c>
      <c r="M1241" s="5">
        <v>791.5</v>
      </c>
      <c r="N1241" s="5" t="s">
        <v>5215</v>
      </c>
      <c r="O1241" s="5" t="s">
        <v>4286</v>
      </c>
      <c r="P1241" s="5" t="s">
        <v>33</v>
      </c>
      <c r="Q1241" s="5">
        <v>0</v>
      </c>
      <c r="R1241" s="8">
        <v>45195</v>
      </c>
      <c r="S1241" s="7">
        <v>45202</v>
      </c>
      <c r="T1241" s="5" t="s">
        <v>34</v>
      </c>
      <c r="U1241" s="5">
        <v>791.5</v>
      </c>
      <c r="V1241" s="5">
        <v>0</v>
      </c>
      <c r="W1241" s="5">
        <v>0</v>
      </c>
      <c r="X1241" s="5" t="s">
        <v>5216</v>
      </c>
      <c r="Y1241" s="5" t="s">
        <v>42</v>
      </c>
    </row>
    <row r="1242" s="5" customFormat="1" spans="1:25">
      <c r="A1242" s="5" t="s">
        <v>4698</v>
      </c>
      <c r="B1242" s="5" t="s">
        <v>26</v>
      </c>
      <c r="C1242" s="5" t="s">
        <v>43</v>
      </c>
      <c r="D1242" s="5" t="s">
        <v>4693</v>
      </c>
      <c r="E1242" s="5" t="s">
        <v>4699</v>
      </c>
      <c r="F1242" s="7">
        <v>45196</v>
      </c>
      <c r="G1242" s="7">
        <v>45199</v>
      </c>
      <c r="H1242" s="5">
        <v>1</v>
      </c>
      <c r="I1242" s="5">
        <v>3</v>
      </c>
      <c r="J1242" s="5">
        <v>3</v>
      </c>
      <c r="K1242" s="5" t="s">
        <v>30</v>
      </c>
      <c r="L1242" s="5">
        <v>-5348.01</v>
      </c>
      <c r="M1242" s="5">
        <v>-5348.01</v>
      </c>
      <c r="N1242" s="5" t="s">
        <v>4695</v>
      </c>
      <c r="O1242" s="5" t="s">
        <v>4286</v>
      </c>
      <c r="P1242" s="5" t="s">
        <v>33</v>
      </c>
      <c r="Q1242" s="5">
        <v>0</v>
      </c>
      <c r="R1242" s="8">
        <v>45177</v>
      </c>
      <c r="S1242" s="7">
        <v>45202</v>
      </c>
      <c r="T1242" s="5" t="s">
        <v>34</v>
      </c>
      <c r="U1242" s="5">
        <v>-5348.01</v>
      </c>
      <c r="V1242" s="5">
        <v>0</v>
      </c>
      <c r="W1242" s="5">
        <v>0</v>
      </c>
      <c r="X1242" s="5" t="s">
        <v>4700</v>
      </c>
      <c r="Y1242" s="5" t="s">
        <v>4701</v>
      </c>
    </row>
    <row r="1243" s="5" customFormat="1" spans="1:25">
      <c r="A1243" s="5" t="s">
        <v>5217</v>
      </c>
      <c r="B1243" s="5" t="s">
        <v>26</v>
      </c>
      <c r="C1243" s="5" t="s">
        <v>27</v>
      </c>
      <c r="D1243" s="5" t="s">
        <v>5218</v>
      </c>
      <c r="E1243" s="5" t="s">
        <v>5219</v>
      </c>
      <c r="F1243" s="7">
        <v>45197</v>
      </c>
      <c r="G1243" s="7">
        <v>45199</v>
      </c>
      <c r="H1243" s="5">
        <v>1</v>
      </c>
      <c r="I1243" s="5">
        <v>2</v>
      </c>
      <c r="J1243" s="5">
        <v>2</v>
      </c>
      <c r="K1243" s="5" t="s">
        <v>30</v>
      </c>
      <c r="L1243" s="5">
        <v>964.96</v>
      </c>
      <c r="M1243" s="5">
        <v>964.96</v>
      </c>
      <c r="N1243" s="5" t="s">
        <v>5220</v>
      </c>
      <c r="O1243" s="5" t="s">
        <v>4286</v>
      </c>
      <c r="P1243" s="5" t="s">
        <v>33</v>
      </c>
      <c r="Q1243" s="5">
        <v>0</v>
      </c>
      <c r="R1243" s="8">
        <v>45195</v>
      </c>
      <c r="S1243" s="7">
        <v>45202</v>
      </c>
      <c r="T1243" s="5" t="s">
        <v>34</v>
      </c>
      <c r="U1243" s="5">
        <v>964.96</v>
      </c>
      <c r="V1243" s="5">
        <v>0</v>
      </c>
      <c r="W1243" s="5">
        <v>0</v>
      </c>
      <c r="X1243" s="5" t="s">
        <v>5221</v>
      </c>
      <c r="Y1243" s="5" t="s">
        <v>42</v>
      </c>
    </row>
    <row r="1244" s="5" customFormat="1" spans="1:25">
      <c r="A1244" s="5" t="s">
        <v>5222</v>
      </c>
      <c r="B1244" s="5" t="s">
        <v>26</v>
      </c>
      <c r="C1244" s="5" t="s">
        <v>27</v>
      </c>
      <c r="D1244" s="5" t="s">
        <v>4263</v>
      </c>
      <c r="E1244" s="5" t="s">
        <v>4264</v>
      </c>
      <c r="F1244" s="7">
        <v>45196</v>
      </c>
      <c r="G1244" s="7">
        <v>45199</v>
      </c>
      <c r="H1244" s="5">
        <v>1</v>
      </c>
      <c r="I1244" s="5">
        <v>3</v>
      </c>
      <c r="J1244" s="5">
        <v>3</v>
      </c>
      <c r="K1244" s="5" t="s">
        <v>30</v>
      </c>
      <c r="L1244" s="5">
        <v>1894.8</v>
      </c>
      <c r="M1244" s="5">
        <v>1894.8</v>
      </c>
      <c r="N1244" s="5" t="s">
        <v>5223</v>
      </c>
      <c r="O1244" s="5" t="s">
        <v>4286</v>
      </c>
      <c r="P1244" s="5" t="s">
        <v>33</v>
      </c>
      <c r="Q1244" s="5">
        <v>0</v>
      </c>
      <c r="R1244" s="8">
        <v>45195.0000115741</v>
      </c>
      <c r="S1244" s="7">
        <v>45202</v>
      </c>
      <c r="T1244" s="5" t="s">
        <v>34</v>
      </c>
      <c r="U1244" s="5">
        <v>1894.8</v>
      </c>
      <c r="V1244" s="5">
        <v>0</v>
      </c>
      <c r="W1244" s="5">
        <v>0</v>
      </c>
      <c r="X1244" s="5" t="s">
        <v>5224</v>
      </c>
      <c r="Y1244" s="5" t="s">
        <v>42</v>
      </c>
    </row>
    <row r="1245" s="5" customFormat="1" spans="1:25">
      <c r="A1245" s="5" t="s">
        <v>5225</v>
      </c>
      <c r="B1245" s="5" t="s">
        <v>26</v>
      </c>
      <c r="C1245" s="5" t="s">
        <v>27</v>
      </c>
      <c r="D1245" s="5" t="s">
        <v>5226</v>
      </c>
      <c r="E1245" s="5" t="s">
        <v>338</v>
      </c>
      <c r="F1245" s="7">
        <v>45198</v>
      </c>
      <c r="G1245" s="7">
        <v>45199</v>
      </c>
      <c r="H1245" s="5">
        <v>1</v>
      </c>
      <c r="I1245" s="5">
        <v>1</v>
      </c>
      <c r="J1245" s="5">
        <v>1</v>
      </c>
      <c r="K1245" s="5" t="s">
        <v>30</v>
      </c>
      <c r="L1245" s="5">
        <v>964.44</v>
      </c>
      <c r="M1245" s="5">
        <v>964.44</v>
      </c>
      <c r="N1245" s="5" t="s">
        <v>5227</v>
      </c>
      <c r="O1245" s="5" t="s">
        <v>4286</v>
      </c>
      <c r="P1245" s="5" t="s">
        <v>33</v>
      </c>
      <c r="Q1245" s="5">
        <v>0</v>
      </c>
      <c r="R1245" s="8">
        <v>45195.0000115741</v>
      </c>
      <c r="S1245" s="7">
        <v>45202</v>
      </c>
      <c r="T1245" s="5" t="s">
        <v>34</v>
      </c>
      <c r="U1245" s="5">
        <v>964.44</v>
      </c>
      <c r="V1245" s="5">
        <v>0</v>
      </c>
      <c r="W1245" s="5">
        <v>0</v>
      </c>
      <c r="X1245" s="5" t="s">
        <v>5228</v>
      </c>
      <c r="Y1245" s="5" t="s">
        <v>42</v>
      </c>
    </row>
    <row r="1246" s="5" customFormat="1" spans="1:25">
      <c r="A1246" s="5" t="s">
        <v>5229</v>
      </c>
      <c r="B1246" s="5" t="s">
        <v>26</v>
      </c>
      <c r="C1246" s="5" t="s">
        <v>27</v>
      </c>
      <c r="D1246" s="5" t="s">
        <v>5230</v>
      </c>
      <c r="E1246" s="5" t="s">
        <v>5231</v>
      </c>
      <c r="F1246" s="7">
        <v>45196</v>
      </c>
      <c r="G1246" s="7">
        <v>45199</v>
      </c>
      <c r="H1246" s="5">
        <v>1</v>
      </c>
      <c r="I1246" s="5">
        <v>3</v>
      </c>
      <c r="J1246" s="5">
        <v>3</v>
      </c>
      <c r="K1246" s="5" t="s">
        <v>30</v>
      </c>
      <c r="L1246" s="5">
        <v>1451.34</v>
      </c>
      <c r="M1246" s="5">
        <v>1451.34</v>
      </c>
      <c r="N1246" s="5" t="s">
        <v>5232</v>
      </c>
      <c r="O1246" s="5" t="s">
        <v>4286</v>
      </c>
      <c r="P1246" s="5" t="s">
        <v>33</v>
      </c>
      <c r="Q1246" s="5">
        <v>0</v>
      </c>
      <c r="R1246" s="8">
        <v>45195.0000115741</v>
      </c>
      <c r="S1246" s="7">
        <v>45202</v>
      </c>
      <c r="T1246" s="5" t="s">
        <v>34</v>
      </c>
      <c r="U1246" s="5">
        <v>1451.34</v>
      </c>
      <c r="V1246" s="5">
        <v>0</v>
      </c>
      <c r="W1246" s="5">
        <v>0</v>
      </c>
      <c r="X1246" s="5" t="s">
        <v>5233</v>
      </c>
      <c r="Y1246" s="5" t="s">
        <v>42</v>
      </c>
    </row>
    <row r="1247" s="5" customFormat="1" spans="1:25">
      <c r="A1247" s="5" t="s">
        <v>5234</v>
      </c>
      <c r="B1247" s="5" t="s">
        <v>26</v>
      </c>
      <c r="C1247" s="5" t="s">
        <v>27</v>
      </c>
      <c r="D1247" s="5" t="s">
        <v>5235</v>
      </c>
      <c r="E1247" s="5" t="s">
        <v>5236</v>
      </c>
      <c r="F1247" s="7">
        <v>45198</v>
      </c>
      <c r="G1247" s="7">
        <v>45199</v>
      </c>
      <c r="H1247" s="5">
        <v>1</v>
      </c>
      <c r="I1247" s="5">
        <v>1</v>
      </c>
      <c r="J1247" s="5">
        <v>1</v>
      </c>
      <c r="K1247" s="5" t="s">
        <v>30</v>
      </c>
      <c r="L1247" s="5">
        <v>599.52</v>
      </c>
      <c r="M1247" s="5">
        <v>599.52</v>
      </c>
      <c r="N1247" s="5" t="s">
        <v>5237</v>
      </c>
      <c r="O1247" s="5" t="s">
        <v>4286</v>
      </c>
      <c r="P1247" s="5" t="s">
        <v>33</v>
      </c>
      <c r="Q1247" s="5">
        <v>0</v>
      </c>
      <c r="R1247" s="8">
        <v>45195</v>
      </c>
      <c r="S1247" s="7">
        <v>45202</v>
      </c>
      <c r="T1247" s="5" t="s">
        <v>34</v>
      </c>
      <c r="U1247" s="5">
        <v>599.52</v>
      </c>
      <c r="V1247" s="5">
        <v>0</v>
      </c>
      <c r="W1247" s="5">
        <v>0</v>
      </c>
      <c r="X1247" s="5" t="s">
        <v>5238</v>
      </c>
      <c r="Y1247" s="5" t="s">
        <v>42</v>
      </c>
    </row>
    <row r="1248" s="5" customFormat="1" spans="1:25">
      <c r="A1248" s="5" t="s">
        <v>5239</v>
      </c>
      <c r="B1248" s="5" t="s">
        <v>26</v>
      </c>
      <c r="C1248" s="5" t="s">
        <v>27</v>
      </c>
      <c r="D1248" s="5" t="s">
        <v>1660</v>
      </c>
      <c r="E1248" s="5" t="s">
        <v>1110</v>
      </c>
      <c r="F1248" s="7">
        <v>45197</v>
      </c>
      <c r="G1248" s="7">
        <v>45199</v>
      </c>
      <c r="H1248" s="5">
        <v>1</v>
      </c>
      <c r="I1248" s="5">
        <v>2</v>
      </c>
      <c r="J1248" s="5">
        <v>2</v>
      </c>
      <c r="K1248" s="5" t="s">
        <v>30</v>
      </c>
      <c r="L1248" s="5">
        <v>757.65</v>
      </c>
      <c r="M1248" s="5">
        <v>757.65</v>
      </c>
      <c r="N1248" s="5" t="s">
        <v>5240</v>
      </c>
      <c r="O1248" s="5" t="s">
        <v>4286</v>
      </c>
      <c r="P1248" s="5" t="s">
        <v>33</v>
      </c>
      <c r="Q1248" s="5">
        <v>0</v>
      </c>
      <c r="R1248" s="8">
        <v>45196</v>
      </c>
      <c r="S1248" s="7">
        <v>45202</v>
      </c>
      <c r="T1248" s="5" t="s">
        <v>34</v>
      </c>
      <c r="U1248" s="5">
        <v>757.65</v>
      </c>
      <c r="V1248" s="5">
        <v>0</v>
      </c>
      <c r="W1248" s="5">
        <v>0</v>
      </c>
      <c r="X1248" s="5" t="s">
        <v>5241</v>
      </c>
      <c r="Y1248" s="5" t="s">
        <v>5242</v>
      </c>
    </row>
    <row r="1249" s="5" customFormat="1" spans="1:25">
      <c r="A1249" s="5" t="s">
        <v>5243</v>
      </c>
      <c r="B1249" s="5" t="s">
        <v>26</v>
      </c>
      <c r="C1249" s="5" t="s">
        <v>27</v>
      </c>
      <c r="D1249" s="5" t="s">
        <v>5244</v>
      </c>
      <c r="E1249" s="5" t="s">
        <v>5245</v>
      </c>
      <c r="F1249" s="7">
        <v>45198</v>
      </c>
      <c r="G1249" s="7">
        <v>45199</v>
      </c>
      <c r="H1249" s="5">
        <v>1</v>
      </c>
      <c r="I1249" s="5">
        <v>1</v>
      </c>
      <c r="J1249" s="5">
        <v>1</v>
      </c>
      <c r="K1249" s="5" t="s">
        <v>30</v>
      </c>
      <c r="L1249" s="5">
        <v>719.26</v>
      </c>
      <c r="M1249" s="5">
        <v>719.26</v>
      </c>
      <c r="N1249" s="5" t="s">
        <v>5246</v>
      </c>
      <c r="O1249" s="5" t="s">
        <v>4286</v>
      </c>
      <c r="P1249" s="5" t="s">
        <v>33</v>
      </c>
      <c r="Q1249" s="5">
        <v>0</v>
      </c>
      <c r="R1249" s="8">
        <v>45196.0000115741</v>
      </c>
      <c r="S1249" s="7">
        <v>45202</v>
      </c>
      <c r="T1249" s="5" t="s">
        <v>34</v>
      </c>
      <c r="U1249" s="5">
        <v>719.26</v>
      </c>
      <c r="V1249" s="5">
        <v>0</v>
      </c>
      <c r="W1249" s="5">
        <v>0</v>
      </c>
      <c r="X1249" s="5" t="s">
        <v>5247</v>
      </c>
      <c r="Y1249" s="5" t="s">
        <v>5248</v>
      </c>
    </row>
    <row r="1250" s="5" customFormat="1" spans="1:25">
      <c r="A1250" s="5" t="s">
        <v>5249</v>
      </c>
      <c r="B1250" s="5" t="s">
        <v>26</v>
      </c>
      <c r="C1250" s="5" t="s">
        <v>27</v>
      </c>
      <c r="D1250" s="5" t="s">
        <v>139</v>
      </c>
      <c r="E1250" s="5" t="s">
        <v>787</v>
      </c>
      <c r="F1250" s="7">
        <v>45198</v>
      </c>
      <c r="G1250" s="7">
        <v>45199</v>
      </c>
      <c r="H1250" s="5">
        <v>1</v>
      </c>
      <c r="I1250" s="5">
        <v>1</v>
      </c>
      <c r="J1250" s="5">
        <v>1</v>
      </c>
      <c r="K1250" s="5" t="s">
        <v>30</v>
      </c>
      <c r="L1250" s="5">
        <v>1093.38</v>
      </c>
      <c r="M1250" s="5">
        <v>1093.38</v>
      </c>
      <c r="N1250" s="5" t="s">
        <v>5250</v>
      </c>
      <c r="O1250" s="5" t="s">
        <v>4286</v>
      </c>
      <c r="P1250" s="5" t="s">
        <v>33</v>
      </c>
      <c r="Q1250" s="5">
        <v>0</v>
      </c>
      <c r="R1250" s="8">
        <v>45196</v>
      </c>
      <c r="S1250" s="7">
        <v>45202</v>
      </c>
      <c r="T1250" s="5" t="s">
        <v>34</v>
      </c>
      <c r="U1250" s="5">
        <v>1093.38</v>
      </c>
      <c r="V1250" s="5">
        <v>0</v>
      </c>
      <c r="W1250" s="5">
        <v>0</v>
      </c>
      <c r="X1250" s="5" t="s">
        <v>5251</v>
      </c>
      <c r="Y1250" s="5" t="s">
        <v>42</v>
      </c>
    </row>
    <row r="1251" s="5" customFormat="1" spans="1:25">
      <c r="A1251" s="5" t="s">
        <v>4393</v>
      </c>
      <c r="B1251" s="5" t="s">
        <v>26</v>
      </c>
      <c r="C1251" s="5" t="s">
        <v>43</v>
      </c>
      <c r="D1251" s="5" t="s">
        <v>4394</v>
      </c>
      <c r="E1251" s="5" t="s">
        <v>4395</v>
      </c>
      <c r="F1251" s="7">
        <v>45197</v>
      </c>
      <c r="G1251" s="7">
        <v>45199</v>
      </c>
      <c r="H1251" s="5">
        <v>1</v>
      </c>
      <c r="I1251" s="5">
        <v>2</v>
      </c>
      <c r="J1251" s="5">
        <v>2</v>
      </c>
      <c r="K1251" s="5" t="s">
        <v>30</v>
      </c>
      <c r="L1251" s="5">
        <v>-7875.78</v>
      </c>
      <c r="M1251" s="5">
        <v>-7875.78</v>
      </c>
      <c r="N1251" s="5" t="s">
        <v>4396</v>
      </c>
      <c r="O1251" s="5" t="s">
        <v>4286</v>
      </c>
      <c r="P1251" s="5" t="s">
        <v>33</v>
      </c>
      <c r="Q1251" s="5">
        <v>0</v>
      </c>
      <c r="R1251" s="8">
        <v>45154</v>
      </c>
      <c r="S1251" s="7">
        <v>45202</v>
      </c>
      <c r="T1251" s="5" t="s">
        <v>34</v>
      </c>
      <c r="U1251" s="5">
        <v>-7875.78</v>
      </c>
      <c r="V1251" s="5">
        <v>0</v>
      </c>
      <c r="W1251" s="5">
        <v>0</v>
      </c>
      <c r="X1251" s="5" t="s">
        <v>4397</v>
      </c>
      <c r="Y1251" s="5" t="s">
        <v>42</v>
      </c>
    </row>
    <row r="1252" s="5" customFormat="1" spans="1:25">
      <c r="A1252" s="5" t="s">
        <v>5252</v>
      </c>
      <c r="B1252" s="5" t="s">
        <v>26</v>
      </c>
      <c r="C1252" s="5" t="s">
        <v>27</v>
      </c>
      <c r="D1252" s="5" t="s">
        <v>5253</v>
      </c>
      <c r="E1252" s="5" t="s">
        <v>5254</v>
      </c>
      <c r="F1252" s="7">
        <v>45198</v>
      </c>
      <c r="G1252" s="7">
        <v>45199</v>
      </c>
      <c r="H1252" s="5">
        <v>1</v>
      </c>
      <c r="I1252" s="5">
        <v>1</v>
      </c>
      <c r="J1252" s="5">
        <v>1</v>
      </c>
      <c r="K1252" s="5" t="s">
        <v>30</v>
      </c>
      <c r="L1252" s="5">
        <v>2001.62</v>
      </c>
      <c r="M1252" s="5">
        <v>2001.62</v>
      </c>
      <c r="N1252" s="5" t="s">
        <v>4265</v>
      </c>
      <c r="O1252" s="5" t="s">
        <v>4286</v>
      </c>
      <c r="P1252" s="5" t="s">
        <v>33</v>
      </c>
      <c r="Q1252" s="5">
        <v>0</v>
      </c>
      <c r="R1252" s="8">
        <v>45196</v>
      </c>
      <c r="S1252" s="7">
        <v>45202</v>
      </c>
      <c r="T1252" s="5" t="s">
        <v>34</v>
      </c>
      <c r="U1252" s="5">
        <v>2001.62</v>
      </c>
      <c r="V1252" s="5">
        <v>0</v>
      </c>
      <c r="W1252" s="5">
        <v>0</v>
      </c>
      <c r="X1252" s="5" t="s">
        <v>5255</v>
      </c>
      <c r="Y1252" s="5" t="s">
        <v>42</v>
      </c>
    </row>
    <row r="1253" s="5" customFormat="1" spans="1:25">
      <c r="A1253" s="5" t="s">
        <v>5256</v>
      </c>
      <c r="B1253" s="5" t="s">
        <v>26</v>
      </c>
      <c r="C1253" s="5" t="s">
        <v>27</v>
      </c>
      <c r="D1253" s="5" t="s">
        <v>5257</v>
      </c>
      <c r="E1253" s="5" t="s">
        <v>338</v>
      </c>
      <c r="F1253" s="7">
        <v>45197</v>
      </c>
      <c r="G1253" s="7">
        <v>45199</v>
      </c>
      <c r="H1253" s="5">
        <v>1</v>
      </c>
      <c r="I1253" s="5">
        <v>2</v>
      </c>
      <c r="J1253" s="5">
        <v>2</v>
      </c>
      <c r="K1253" s="5" t="s">
        <v>30</v>
      </c>
      <c r="L1253" s="5">
        <v>686.15</v>
      </c>
      <c r="M1253" s="5">
        <v>686.15</v>
      </c>
      <c r="N1253" s="5" t="s">
        <v>5258</v>
      </c>
      <c r="O1253" s="5" t="s">
        <v>4286</v>
      </c>
      <c r="P1253" s="5" t="s">
        <v>33</v>
      </c>
      <c r="Q1253" s="5">
        <v>0</v>
      </c>
      <c r="R1253" s="8">
        <v>45196.0000115741</v>
      </c>
      <c r="S1253" s="7">
        <v>45202</v>
      </c>
      <c r="T1253" s="5" t="s">
        <v>34</v>
      </c>
      <c r="U1253" s="5">
        <v>686.15</v>
      </c>
      <c r="V1253" s="5">
        <v>0</v>
      </c>
      <c r="W1253" s="5">
        <v>0</v>
      </c>
      <c r="X1253" s="5" t="s">
        <v>5259</v>
      </c>
      <c r="Y1253" s="5" t="s">
        <v>5260</v>
      </c>
    </row>
    <row r="1254" s="5" customFormat="1" spans="1:25">
      <c r="A1254" s="5" t="s">
        <v>5261</v>
      </c>
      <c r="B1254" s="5" t="s">
        <v>26</v>
      </c>
      <c r="C1254" s="5" t="s">
        <v>27</v>
      </c>
      <c r="D1254" s="5" t="s">
        <v>5262</v>
      </c>
      <c r="E1254" s="5" t="s">
        <v>5263</v>
      </c>
      <c r="F1254" s="7">
        <v>45197</v>
      </c>
      <c r="G1254" s="7">
        <v>45199</v>
      </c>
      <c r="H1254" s="5">
        <v>1</v>
      </c>
      <c r="I1254" s="5">
        <v>2</v>
      </c>
      <c r="J1254" s="5">
        <v>2</v>
      </c>
      <c r="K1254" s="5" t="s">
        <v>30</v>
      </c>
      <c r="L1254" s="5">
        <v>9498.5</v>
      </c>
      <c r="M1254" s="5">
        <v>9498.5</v>
      </c>
      <c r="N1254" s="5" t="s">
        <v>5264</v>
      </c>
      <c r="O1254" s="5" t="s">
        <v>4286</v>
      </c>
      <c r="P1254" s="5" t="s">
        <v>33</v>
      </c>
      <c r="Q1254" s="5">
        <v>0</v>
      </c>
      <c r="R1254" s="8">
        <v>45196</v>
      </c>
      <c r="S1254" s="7">
        <v>45202</v>
      </c>
      <c r="T1254" s="5" t="s">
        <v>34</v>
      </c>
      <c r="U1254" s="5">
        <v>9498.5</v>
      </c>
      <c r="V1254" s="5">
        <v>0</v>
      </c>
      <c r="W1254" s="5">
        <v>0</v>
      </c>
      <c r="X1254" s="5" t="s">
        <v>5265</v>
      </c>
      <c r="Y1254" s="5" t="s">
        <v>42</v>
      </c>
    </row>
    <row r="1255" s="5" customFormat="1" spans="1:25">
      <c r="A1255" s="5" t="s">
        <v>5266</v>
      </c>
      <c r="B1255" s="5" t="s">
        <v>26</v>
      </c>
      <c r="C1255" s="5" t="s">
        <v>27</v>
      </c>
      <c r="D1255" s="5" t="s">
        <v>5267</v>
      </c>
      <c r="E1255" s="5" t="s">
        <v>5268</v>
      </c>
      <c r="F1255" s="7">
        <v>45198</v>
      </c>
      <c r="G1255" s="7">
        <v>45199</v>
      </c>
      <c r="H1255" s="5">
        <v>1</v>
      </c>
      <c r="I1255" s="5">
        <v>1</v>
      </c>
      <c r="J1255" s="5">
        <v>1</v>
      </c>
      <c r="K1255" s="5" t="s">
        <v>30</v>
      </c>
      <c r="L1255" s="5">
        <v>590.98</v>
      </c>
      <c r="M1255" s="5">
        <v>590.98</v>
      </c>
      <c r="N1255" s="5" t="s">
        <v>5269</v>
      </c>
      <c r="O1255" s="5" t="s">
        <v>4286</v>
      </c>
      <c r="P1255" s="5" t="s">
        <v>33</v>
      </c>
      <c r="Q1255" s="5">
        <v>0</v>
      </c>
      <c r="R1255" s="8">
        <v>45196</v>
      </c>
      <c r="S1255" s="7">
        <v>45202</v>
      </c>
      <c r="T1255" s="5" t="s">
        <v>34</v>
      </c>
      <c r="U1255" s="5">
        <v>590.98</v>
      </c>
      <c r="V1255" s="5">
        <v>0</v>
      </c>
      <c r="W1255" s="5">
        <v>0</v>
      </c>
      <c r="X1255" s="5" t="s">
        <v>5270</v>
      </c>
      <c r="Y1255" s="5" t="s">
        <v>42</v>
      </c>
    </row>
    <row r="1256" s="5" customFormat="1" spans="1:25">
      <c r="A1256" s="5" t="s">
        <v>5271</v>
      </c>
      <c r="B1256" s="5" t="s">
        <v>26</v>
      </c>
      <c r="C1256" s="5" t="s">
        <v>27</v>
      </c>
      <c r="D1256" s="5" t="s">
        <v>5272</v>
      </c>
      <c r="E1256" s="5" t="s">
        <v>2320</v>
      </c>
      <c r="F1256" s="7">
        <v>45198</v>
      </c>
      <c r="G1256" s="7">
        <v>45199</v>
      </c>
      <c r="H1256" s="5">
        <v>1</v>
      </c>
      <c r="I1256" s="5">
        <v>1</v>
      </c>
      <c r="J1256" s="5">
        <v>1</v>
      </c>
      <c r="K1256" s="5" t="s">
        <v>30</v>
      </c>
      <c r="L1256" s="5">
        <v>203.59</v>
      </c>
      <c r="M1256" s="5">
        <v>203.59</v>
      </c>
      <c r="N1256" s="5" t="s">
        <v>5273</v>
      </c>
      <c r="O1256" s="5" t="s">
        <v>4286</v>
      </c>
      <c r="P1256" s="5" t="s">
        <v>33</v>
      </c>
      <c r="Q1256" s="5">
        <v>0</v>
      </c>
      <c r="R1256" s="8">
        <v>45196.0000115741</v>
      </c>
      <c r="S1256" s="7">
        <v>45202</v>
      </c>
      <c r="T1256" s="5" t="s">
        <v>34</v>
      </c>
      <c r="U1256" s="5">
        <v>203.59</v>
      </c>
      <c r="V1256" s="5">
        <v>0</v>
      </c>
      <c r="W1256" s="5">
        <v>0</v>
      </c>
      <c r="X1256" s="5" t="s">
        <v>5274</v>
      </c>
      <c r="Y1256" s="5" t="s">
        <v>5275</v>
      </c>
    </row>
    <row r="1257" s="5" customFormat="1" spans="1:25">
      <c r="A1257" s="5" t="s">
        <v>5276</v>
      </c>
      <c r="B1257" s="5" t="s">
        <v>26</v>
      </c>
      <c r="C1257" s="5" t="s">
        <v>27</v>
      </c>
      <c r="D1257" s="5" t="s">
        <v>5277</v>
      </c>
      <c r="E1257" s="5" t="s">
        <v>1110</v>
      </c>
      <c r="F1257" s="7">
        <v>45198</v>
      </c>
      <c r="G1257" s="7">
        <v>45199</v>
      </c>
      <c r="H1257" s="5">
        <v>1</v>
      </c>
      <c r="I1257" s="5">
        <v>1</v>
      </c>
      <c r="J1257" s="5">
        <v>1</v>
      </c>
      <c r="K1257" s="5" t="s">
        <v>30</v>
      </c>
      <c r="L1257" s="5">
        <v>358.06</v>
      </c>
      <c r="M1257" s="5">
        <v>358.06</v>
      </c>
      <c r="N1257" s="5" t="s">
        <v>5278</v>
      </c>
      <c r="O1257" s="5" t="s">
        <v>4286</v>
      </c>
      <c r="P1257" s="5" t="s">
        <v>33</v>
      </c>
      <c r="Q1257" s="5">
        <v>0</v>
      </c>
      <c r="R1257" s="8">
        <v>45197.0000115741</v>
      </c>
      <c r="S1257" s="7">
        <v>45202</v>
      </c>
      <c r="T1257" s="5" t="s">
        <v>34</v>
      </c>
      <c r="U1257" s="5">
        <v>358.06</v>
      </c>
      <c r="V1257" s="5">
        <v>0</v>
      </c>
      <c r="W1257" s="5">
        <v>0</v>
      </c>
      <c r="X1257" s="5" t="s">
        <v>5279</v>
      </c>
      <c r="Y1257" s="5" t="s">
        <v>5280</v>
      </c>
    </row>
    <row r="1258" s="5" customFormat="1" spans="1:25">
      <c r="A1258" s="5" t="s">
        <v>5281</v>
      </c>
      <c r="B1258" s="5" t="s">
        <v>26</v>
      </c>
      <c r="C1258" s="5" t="s">
        <v>27</v>
      </c>
      <c r="D1258" s="5" t="s">
        <v>5213</v>
      </c>
      <c r="E1258" s="5" t="s">
        <v>5214</v>
      </c>
      <c r="F1258" s="7">
        <v>45198</v>
      </c>
      <c r="G1258" s="7">
        <v>45199</v>
      </c>
      <c r="H1258" s="5">
        <v>1</v>
      </c>
      <c r="I1258" s="5">
        <v>1</v>
      </c>
      <c r="J1258" s="5">
        <v>1</v>
      </c>
      <c r="K1258" s="5" t="s">
        <v>30</v>
      </c>
      <c r="L1258" s="5">
        <v>797.85</v>
      </c>
      <c r="M1258" s="5">
        <v>797.85</v>
      </c>
      <c r="N1258" s="5" t="s">
        <v>5282</v>
      </c>
      <c r="O1258" s="5" t="s">
        <v>4286</v>
      </c>
      <c r="P1258" s="5" t="s">
        <v>33</v>
      </c>
      <c r="Q1258" s="5">
        <v>0</v>
      </c>
      <c r="R1258" s="8">
        <v>45197</v>
      </c>
      <c r="S1258" s="7">
        <v>45202</v>
      </c>
      <c r="T1258" s="5" t="s">
        <v>34</v>
      </c>
      <c r="U1258" s="5">
        <v>797.85</v>
      </c>
      <c r="V1258" s="5">
        <v>0</v>
      </c>
      <c r="W1258" s="5">
        <v>0</v>
      </c>
      <c r="X1258" s="5" t="s">
        <v>5283</v>
      </c>
      <c r="Y1258" s="5" t="s">
        <v>42</v>
      </c>
    </row>
    <row r="1259" s="5" customFormat="1" spans="1:25">
      <c r="A1259" s="5" t="s">
        <v>5284</v>
      </c>
      <c r="B1259" s="5" t="s">
        <v>26</v>
      </c>
      <c r="C1259" s="5" t="s">
        <v>27</v>
      </c>
      <c r="D1259" s="5" t="s">
        <v>5285</v>
      </c>
      <c r="E1259" s="5" t="s">
        <v>5286</v>
      </c>
      <c r="F1259" s="7">
        <v>45198</v>
      </c>
      <c r="G1259" s="7">
        <v>45199</v>
      </c>
      <c r="H1259" s="5">
        <v>1</v>
      </c>
      <c r="I1259" s="5">
        <v>1</v>
      </c>
      <c r="J1259" s="5">
        <v>1</v>
      </c>
      <c r="K1259" s="5" t="s">
        <v>30</v>
      </c>
      <c r="L1259" s="5">
        <v>424.13</v>
      </c>
      <c r="M1259" s="5">
        <v>424.13</v>
      </c>
      <c r="N1259" s="5" t="s">
        <v>5287</v>
      </c>
      <c r="O1259" s="5" t="s">
        <v>4286</v>
      </c>
      <c r="P1259" s="5" t="s">
        <v>33</v>
      </c>
      <c r="Q1259" s="5">
        <v>0</v>
      </c>
      <c r="R1259" s="8">
        <v>45197</v>
      </c>
      <c r="S1259" s="7">
        <v>45202</v>
      </c>
      <c r="T1259" s="5" t="s">
        <v>34</v>
      </c>
      <c r="U1259" s="5">
        <v>424.13</v>
      </c>
      <c r="V1259" s="5">
        <v>0</v>
      </c>
      <c r="W1259" s="5">
        <v>0</v>
      </c>
      <c r="X1259" s="5" t="s">
        <v>5288</v>
      </c>
      <c r="Y1259" s="5" t="s">
        <v>42</v>
      </c>
    </row>
    <row r="1260" s="5" customFormat="1" spans="1:25">
      <c r="A1260" s="5" t="s">
        <v>5289</v>
      </c>
      <c r="B1260" s="5" t="s">
        <v>26</v>
      </c>
      <c r="C1260" s="5" t="s">
        <v>27</v>
      </c>
      <c r="D1260" s="5" t="s">
        <v>915</v>
      </c>
      <c r="E1260" s="5" t="s">
        <v>916</v>
      </c>
      <c r="F1260" s="7">
        <v>45198</v>
      </c>
      <c r="G1260" s="7">
        <v>45199</v>
      </c>
      <c r="H1260" s="5">
        <v>1</v>
      </c>
      <c r="I1260" s="5">
        <v>1</v>
      </c>
      <c r="J1260" s="5">
        <v>1</v>
      </c>
      <c r="K1260" s="5" t="s">
        <v>30</v>
      </c>
      <c r="L1260" s="5">
        <v>1449.51</v>
      </c>
      <c r="M1260" s="5">
        <v>1449.51</v>
      </c>
      <c r="N1260" s="5" t="s">
        <v>5290</v>
      </c>
      <c r="O1260" s="5" t="s">
        <v>4286</v>
      </c>
      <c r="P1260" s="5" t="s">
        <v>33</v>
      </c>
      <c r="Q1260" s="5">
        <v>0</v>
      </c>
      <c r="R1260" s="8">
        <v>45197</v>
      </c>
      <c r="S1260" s="7">
        <v>45202</v>
      </c>
      <c r="T1260" s="5" t="s">
        <v>34</v>
      </c>
      <c r="U1260" s="5">
        <v>1449.51</v>
      </c>
      <c r="V1260" s="5">
        <v>0</v>
      </c>
      <c r="W1260" s="5">
        <v>0</v>
      </c>
      <c r="X1260" s="5" t="s">
        <v>5291</v>
      </c>
      <c r="Y1260" s="5" t="s">
        <v>5292</v>
      </c>
    </row>
    <row r="1261" s="5" customFormat="1" spans="1:25">
      <c r="A1261" s="5" t="s">
        <v>5293</v>
      </c>
      <c r="B1261" s="5" t="s">
        <v>26</v>
      </c>
      <c r="C1261" s="5" t="s">
        <v>27</v>
      </c>
      <c r="D1261" s="5" t="s">
        <v>5294</v>
      </c>
      <c r="E1261" s="5" t="s">
        <v>2892</v>
      </c>
      <c r="F1261" s="7">
        <v>45198</v>
      </c>
      <c r="G1261" s="7">
        <v>45199</v>
      </c>
      <c r="H1261" s="5">
        <v>1</v>
      </c>
      <c r="I1261" s="5">
        <v>1</v>
      </c>
      <c r="J1261" s="5">
        <v>1</v>
      </c>
      <c r="K1261" s="5" t="s">
        <v>30</v>
      </c>
      <c r="L1261" s="5">
        <v>851.97</v>
      </c>
      <c r="M1261" s="5">
        <v>851.97</v>
      </c>
      <c r="N1261" s="5" t="s">
        <v>5295</v>
      </c>
      <c r="O1261" s="5" t="s">
        <v>4286</v>
      </c>
      <c r="P1261" s="5" t="s">
        <v>33</v>
      </c>
      <c r="Q1261" s="5">
        <v>0</v>
      </c>
      <c r="R1261" s="8">
        <v>45197.0000115741</v>
      </c>
      <c r="S1261" s="7">
        <v>45202</v>
      </c>
      <c r="T1261" s="5" t="s">
        <v>34</v>
      </c>
      <c r="U1261" s="5">
        <v>851.97</v>
      </c>
      <c r="V1261" s="5">
        <v>0</v>
      </c>
      <c r="W1261" s="5">
        <v>0</v>
      </c>
      <c r="X1261" s="5" t="s">
        <v>5296</v>
      </c>
      <c r="Y1261" s="5" t="s">
        <v>42</v>
      </c>
    </row>
    <row r="1262" s="5" customFormat="1" spans="1:25">
      <c r="A1262" s="5" t="s">
        <v>5297</v>
      </c>
      <c r="B1262" s="5" t="s">
        <v>26</v>
      </c>
      <c r="C1262" s="5" t="s">
        <v>27</v>
      </c>
      <c r="D1262" s="5" t="s">
        <v>4225</v>
      </c>
      <c r="E1262" s="5" t="s">
        <v>2185</v>
      </c>
      <c r="F1262" s="7">
        <v>45198</v>
      </c>
      <c r="G1262" s="7">
        <v>45199</v>
      </c>
      <c r="H1262" s="5">
        <v>1</v>
      </c>
      <c r="I1262" s="5">
        <v>1</v>
      </c>
      <c r="J1262" s="5">
        <v>1</v>
      </c>
      <c r="K1262" s="5" t="s">
        <v>30</v>
      </c>
      <c r="L1262" s="5">
        <v>194.8</v>
      </c>
      <c r="M1262" s="5">
        <v>194.8</v>
      </c>
      <c r="N1262" s="5" t="s">
        <v>4226</v>
      </c>
      <c r="O1262" s="5" t="s">
        <v>4286</v>
      </c>
      <c r="P1262" s="5" t="s">
        <v>33</v>
      </c>
      <c r="Q1262" s="5">
        <v>0</v>
      </c>
      <c r="R1262" s="8">
        <v>45197.0000115741</v>
      </c>
      <c r="S1262" s="7">
        <v>45202</v>
      </c>
      <c r="T1262" s="5" t="s">
        <v>34</v>
      </c>
      <c r="U1262" s="5">
        <v>194.8</v>
      </c>
      <c r="V1262" s="5">
        <v>0</v>
      </c>
      <c r="W1262" s="5">
        <v>0</v>
      </c>
      <c r="X1262" s="5" t="s">
        <v>5298</v>
      </c>
      <c r="Y1262" s="5" t="s">
        <v>42</v>
      </c>
    </row>
    <row r="1263" s="5" customFormat="1" spans="1:25">
      <c r="A1263" s="5" t="s">
        <v>5299</v>
      </c>
      <c r="B1263" s="5" t="s">
        <v>26</v>
      </c>
      <c r="C1263" s="5" t="s">
        <v>27</v>
      </c>
      <c r="D1263" s="5" t="s">
        <v>5300</v>
      </c>
      <c r="E1263" s="5" t="s">
        <v>1110</v>
      </c>
      <c r="F1263" s="7">
        <v>45198</v>
      </c>
      <c r="G1263" s="7">
        <v>45199</v>
      </c>
      <c r="H1263" s="5">
        <v>1</v>
      </c>
      <c r="I1263" s="5">
        <v>1</v>
      </c>
      <c r="J1263" s="5">
        <v>1</v>
      </c>
      <c r="K1263" s="5" t="s">
        <v>30</v>
      </c>
      <c r="L1263" s="5">
        <v>291.21</v>
      </c>
      <c r="M1263" s="5">
        <v>291.21</v>
      </c>
      <c r="N1263" s="5" t="s">
        <v>5301</v>
      </c>
      <c r="O1263" s="5" t="s">
        <v>4286</v>
      </c>
      <c r="P1263" s="5" t="s">
        <v>33</v>
      </c>
      <c r="Q1263" s="5">
        <v>0</v>
      </c>
      <c r="R1263" s="8">
        <v>45197.0000115741</v>
      </c>
      <c r="S1263" s="7">
        <v>45202</v>
      </c>
      <c r="T1263" s="5" t="s">
        <v>34</v>
      </c>
      <c r="U1263" s="5">
        <v>291.21</v>
      </c>
      <c r="V1263" s="5">
        <v>0</v>
      </c>
      <c r="W1263" s="5">
        <v>0</v>
      </c>
      <c r="X1263" s="5" t="s">
        <v>5302</v>
      </c>
      <c r="Y1263" s="5" t="s">
        <v>5303</v>
      </c>
    </row>
    <row r="1264" s="5" customFormat="1" spans="1:25">
      <c r="A1264" s="5" t="s">
        <v>5304</v>
      </c>
      <c r="B1264" s="5" t="s">
        <v>26</v>
      </c>
      <c r="C1264" s="5" t="s">
        <v>27</v>
      </c>
      <c r="D1264" s="5" t="s">
        <v>5300</v>
      </c>
      <c r="E1264" s="5" t="s">
        <v>1110</v>
      </c>
      <c r="F1264" s="7">
        <v>45198</v>
      </c>
      <c r="G1264" s="7">
        <v>45199</v>
      </c>
      <c r="H1264" s="5">
        <v>1</v>
      </c>
      <c r="I1264" s="5">
        <v>1</v>
      </c>
      <c r="J1264" s="5">
        <v>1</v>
      </c>
      <c r="K1264" s="5" t="s">
        <v>30</v>
      </c>
      <c r="L1264" s="5">
        <v>291.21</v>
      </c>
      <c r="M1264" s="5">
        <v>291.21</v>
      </c>
      <c r="N1264" s="5" t="s">
        <v>5305</v>
      </c>
      <c r="O1264" s="5" t="s">
        <v>4286</v>
      </c>
      <c r="P1264" s="5" t="s">
        <v>33</v>
      </c>
      <c r="Q1264" s="5">
        <v>0</v>
      </c>
      <c r="R1264" s="8">
        <v>45197</v>
      </c>
      <c r="S1264" s="7">
        <v>45202</v>
      </c>
      <c r="T1264" s="5" t="s">
        <v>34</v>
      </c>
      <c r="U1264" s="5">
        <v>291.21</v>
      </c>
      <c r="V1264" s="5">
        <v>0</v>
      </c>
      <c r="W1264" s="5">
        <v>0</v>
      </c>
      <c r="X1264" s="5" t="s">
        <v>5306</v>
      </c>
      <c r="Y1264" s="5" t="s">
        <v>5307</v>
      </c>
    </row>
    <row r="1265" s="5" customFormat="1" spans="1:25">
      <c r="A1265" s="5" t="s">
        <v>5308</v>
      </c>
      <c r="B1265" s="5" t="s">
        <v>26</v>
      </c>
      <c r="C1265" s="5" t="s">
        <v>27</v>
      </c>
      <c r="D1265" s="5" t="s">
        <v>5309</v>
      </c>
      <c r="E1265" s="5" t="s">
        <v>5310</v>
      </c>
      <c r="F1265" s="7">
        <v>45198</v>
      </c>
      <c r="G1265" s="7">
        <v>45199</v>
      </c>
      <c r="H1265" s="5">
        <v>1</v>
      </c>
      <c r="I1265" s="5">
        <v>1</v>
      </c>
      <c r="J1265" s="5">
        <v>1</v>
      </c>
      <c r="K1265" s="5" t="s">
        <v>30</v>
      </c>
      <c r="L1265" s="5">
        <v>155.75</v>
      </c>
      <c r="M1265" s="5">
        <v>155.75</v>
      </c>
      <c r="N1265" s="5" t="s">
        <v>5311</v>
      </c>
      <c r="O1265" s="5" t="s">
        <v>4286</v>
      </c>
      <c r="P1265" s="5" t="s">
        <v>33</v>
      </c>
      <c r="Q1265" s="5">
        <v>0</v>
      </c>
      <c r="R1265" s="8">
        <v>45197</v>
      </c>
      <c r="S1265" s="7">
        <v>45202</v>
      </c>
      <c r="T1265" s="5" t="s">
        <v>34</v>
      </c>
      <c r="U1265" s="5">
        <v>155.75</v>
      </c>
      <c r="V1265" s="5">
        <v>0</v>
      </c>
      <c r="W1265" s="5">
        <v>0</v>
      </c>
      <c r="X1265" s="5" t="s">
        <v>5312</v>
      </c>
      <c r="Y1265" s="5" t="s">
        <v>42</v>
      </c>
    </row>
    <row r="1266" s="5" customFormat="1" spans="1:25">
      <c r="A1266" s="5" t="s">
        <v>5313</v>
      </c>
      <c r="B1266" s="5" t="s">
        <v>26</v>
      </c>
      <c r="C1266" s="5" t="s">
        <v>27</v>
      </c>
      <c r="D1266" s="5" t="s">
        <v>5300</v>
      </c>
      <c r="E1266" s="5" t="s">
        <v>1110</v>
      </c>
      <c r="F1266" s="7">
        <v>45198</v>
      </c>
      <c r="G1266" s="7">
        <v>45199</v>
      </c>
      <c r="H1266" s="5">
        <v>1</v>
      </c>
      <c r="I1266" s="5">
        <v>1</v>
      </c>
      <c r="J1266" s="5">
        <v>1</v>
      </c>
      <c r="K1266" s="5" t="s">
        <v>30</v>
      </c>
      <c r="L1266" s="5">
        <v>291.21</v>
      </c>
      <c r="M1266" s="5">
        <v>291.21</v>
      </c>
      <c r="N1266" s="5" t="s">
        <v>5314</v>
      </c>
      <c r="O1266" s="5" t="s">
        <v>4286</v>
      </c>
      <c r="P1266" s="5" t="s">
        <v>33</v>
      </c>
      <c r="Q1266" s="5">
        <v>0</v>
      </c>
      <c r="R1266" s="8">
        <v>45197.0000115741</v>
      </c>
      <c r="S1266" s="7">
        <v>45202</v>
      </c>
      <c r="T1266" s="5" t="s">
        <v>34</v>
      </c>
      <c r="U1266" s="5">
        <v>291.21</v>
      </c>
      <c r="V1266" s="5">
        <v>0</v>
      </c>
      <c r="W1266" s="5">
        <v>0</v>
      </c>
      <c r="X1266" s="5" t="s">
        <v>5315</v>
      </c>
      <c r="Y1266" s="5" t="s">
        <v>5316</v>
      </c>
    </row>
    <row r="1267" s="5" customFormat="1" spans="1:25">
      <c r="A1267" s="5" t="s">
        <v>4433</v>
      </c>
      <c r="B1267" s="5" t="s">
        <v>26</v>
      </c>
      <c r="C1267" s="5" t="s">
        <v>3299</v>
      </c>
      <c r="D1267" s="5" t="s">
        <v>209</v>
      </c>
      <c r="E1267" s="5" t="s">
        <v>210</v>
      </c>
      <c r="F1267" s="7">
        <v>45198</v>
      </c>
      <c r="G1267" s="7">
        <v>45199</v>
      </c>
      <c r="H1267" s="5">
        <v>1</v>
      </c>
      <c r="I1267" s="5">
        <v>1</v>
      </c>
      <c r="J1267" s="5">
        <v>1</v>
      </c>
      <c r="K1267" s="5" t="s">
        <v>30</v>
      </c>
      <c r="L1267" s="5">
        <v>-732.01</v>
      </c>
      <c r="M1267" s="5">
        <v>-732.01</v>
      </c>
      <c r="N1267" s="5" t="s">
        <v>4434</v>
      </c>
      <c r="O1267" s="5" t="s">
        <v>4286</v>
      </c>
      <c r="P1267" s="5" t="s">
        <v>33</v>
      </c>
      <c r="Q1267" s="5">
        <v>0</v>
      </c>
      <c r="R1267" s="8">
        <v>45161.1097569444</v>
      </c>
      <c r="S1267" s="7">
        <v>45202</v>
      </c>
      <c r="T1267" s="5" t="s">
        <v>34</v>
      </c>
      <c r="U1267" s="5">
        <v>-732.01</v>
      </c>
      <c r="V1267" s="5">
        <v>0</v>
      </c>
      <c r="W1267" s="5">
        <v>0</v>
      </c>
      <c r="X1267" s="5" t="s">
        <v>4435</v>
      </c>
      <c r="Y1267" s="5" t="s">
        <v>4436</v>
      </c>
    </row>
    <row r="1268" s="5" customFormat="1" spans="1:25">
      <c r="A1268" s="5" t="s">
        <v>5317</v>
      </c>
      <c r="B1268" s="5" t="s">
        <v>26</v>
      </c>
      <c r="C1268" s="5" t="s">
        <v>27</v>
      </c>
      <c r="D1268" s="5" t="s">
        <v>1912</v>
      </c>
      <c r="E1268" s="5" t="s">
        <v>5318</v>
      </c>
      <c r="F1268" s="7">
        <v>45198</v>
      </c>
      <c r="G1268" s="7">
        <v>45200</v>
      </c>
      <c r="H1268" s="5">
        <v>1</v>
      </c>
      <c r="I1268" s="5">
        <v>2</v>
      </c>
      <c r="J1268" s="5">
        <v>2</v>
      </c>
      <c r="K1268" s="5" t="s">
        <v>30</v>
      </c>
      <c r="L1268" s="5">
        <v>5720</v>
      </c>
      <c r="M1268" s="5">
        <v>5720</v>
      </c>
      <c r="N1268" s="5" t="s">
        <v>5319</v>
      </c>
      <c r="O1268" s="5" t="s">
        <v>5320</v>
      </c>
      <c r="P1268" s="5" t="s">
        <v>33</v>
      </c>
      <c r="Q1268" s="5">
        <v>0</v>
      </c>
      <c r="R1268" s="8">
        <v>44871</v>
      </c>
      <c r="S1268" s="7">
        <v>45203</v>
      </c>
      <c r="T1268" s="5" t="s">
        <v>34</v>
      </c>
      <c r="U1268" s="5">
        <v>5720</v>
      </c>
      <c r="V1268" s="5">
        <v>0</v>
      </c>
      <c r="W1268" s="5">
        <v>0</v>
      </c>
      <c r="X1268" s="5" t="s">
        <v>5321</v>
      </c>
      <c r="Y1268" s="5" t="s">
        <v>5322</v>
      </c>
    </row>
    <row r="1269" s="5" customFormat="1" spans="1:25">
      <c r="A1269" s="5" t="s">
        <v>5323</v>
      </c>
      <c r="B1269" s="5" t="s">
        <v>26</v>
      </c>
      <c r="C1269" s="5" t="s">
        <v>27</v>
      </c>
      <c r="D1269" s="5" t="s">
        <v>5324</v>
      </c>
      <c r="E1269" s="5" t="s">
        <v>5325</v>
      </c>
      <c r="F1269" s="7">
        <v>45198</v>
      </c>
      <c r="G1269" s="7">
        <v>45200</v>
      </c>
      <c r="H1269" s="5">
        <v>1</v>
      </c>
      <c r="I1269" s="5">
        <v>2</v>
      </c>
      <c r="J1269" s="5">
        <v>2</v>
      </c>
      <c r="K1269" s="5" t="s">
        <v>30</v>
      </c>
      <c r="L1269" s="5">
        <v>362</v>
      </c>
      <c r="M1269" s="5">
        <v>362</v>
      </c>
      <c r="N1269" s="5" t="s">
        <v>5326</v>
      </c>
      <c r="O1269" s="5" t="s">
        <v>5320</v>
      </c>
      <c r="P1269" s="5" t="s">
        <v>33</v>
      </c>
      <c r="Q1269" s="5">
        <v>0</v>
      </c>
      <c r="R1269" s="8">
        <v>45024</v>
      </c>
      <c r="S1269" s="7">
        <v>45203</v>
      </c>
      <c r="T1269" s="5" t="s">
        <v>34</v>
      </c>
      <c r="U1269" s="5">
        <v>362</v>
      </c>
      <c r="V1269" s="5">
        <v>0</v>
      </c>
      <c r="W1269" s="5">
        <v>0</v>
      </c>
      <c r="X1269" s="5" t="s">
        <v>5327</v>
      </c>
      <c r="Y1269" s="5" t="s">
        <v>5328</v>
      </c>
    </row>
    <row r="1270" s="5" customFormat="1" spans="1:25">
      <c r="A1270" s="5" t="s">
        <v>5329</v>
      </c>
      <c r="B1270" s="5" t="s">
        <v>26</v>
      </c>
      <c r="C1270" s="5" t="s">
        <v>27</v>
      </c>
      <c r="D1270" s="5" t="s">
        <v>5059</v>
      </c>
      <c r="E1270" s="5" t="s">
        <v>5330</v>
      </c>
      <c r="F1270" s="7">
        <v>45199</v>
      </c>
      <c r="G1270" s="7">
        <v>45200</v>
      </c>
      <c r="H1270" s="5">
        <v>1</v>
      </c>
      <c r="I1270" s="5">
        <v>1</v>
      </c>
      <c r="J1270" s="5">
        <v>1</v>
      </c>
      <c r="K1270" s="5" t="s">
        <v>30</v>
      </c>
      <c r="L1270" s="5">
        <v>382</v>
      </c>
      <c r="M1270" s="5">
        <v>382</v>
      </c>
      <c r="N1270" s="5" t="s">
        <v>5331</v>
      </c>
      <c r="O1270" s="5" t="s">
        <v>5320</v>
      </c>
      <c r="P1270" s="5" t="s">
        <v>33</v>
      </c>
      <c r="Q1270" s="5">
        <v>0</v>
      </c>
      <c r="R1270" s="8">
        <v>45044</v>
      </c>
      <c r="S1270" s="7">
        <v>45203</v>
      </c>
      <c r="T1270" s="5" t="s">
        <v>34</v>
      </c>
      <c r="U1270" s="5">
        <v>382</v>
      </c>
      <c r="V1270" s="5">
        <v>0</v>
      </c>
      <c r="W1270" s="5">
        <v>0</v>
      </c>
      <c r="X1270" s="5" t="s">
        <v>5332</v>
      </c>
      <c r="Y1270" s="5" t="s">
        <v>5333</v>
      </c>
    </row>
    <row r="1271" s="5" customFormat="1" spans="1:25">
      <c r="A1271" s="5" t="s">
        <v>5334</v>
      </c>
      <c r="B1271" s="5" t="s">
        <v>26</v>
      </c>
      <c r="C1271" s="5" t="s">
        <v>27</v>
      </c>
      <c r="D1271" s="5" t="s">
        <v>5059</v>
      </c>
      <c r="E1271" s="5" t="s">
        <v>5335</v>
      </c>
      <c r="F1271" s="7">
        <v>45199</v>
      </c>
      <c r="G1271" s="7">
        <v>45200</v>
      </c>
      <c r="H1271" s="5">
        <v>1</v>
      </c>
      <c r="I1271" s="5">
        <v>1</v>
      </c>
      <c r="J1271" s="5">
        <v>1</v>
      </c>
      <c r="K1271" s="5" t="s">
        <v>30</v>
      </c>
      <c r="L1271" s="5">
        <v>469</v>
      </c>
      <c r="M1271" s="5">
        <v>469</v>
      </c>
      <c r="N1271" s="5" t="s">
        <v>5336</v>
      </c>
      <c r="O1271" s="5" t="s">
        <v>5320</v>
      </c>
      <c r="P1271" s="5" t="s">
        <v>33</v>
      </c>
      <c r="Q1271" s="5">
        <v>0</v>
      </c>
      <c r="R1271" s="8">
        <v>45051</v>
      </c>
      <c r="S1271" s="7">
        <v>45203</v>
      </c>
      <c r="T1271" s="5" t="s">
        <v>34</v>
      </c>
      <c r="U1271" s="5">
        <v>469</v>
      </c>
      <c r="V1271" s="5">
        <v>0</v>
      </c>
      <c r="W1271" s="5">
        <v>0</v>
      </c>
      <c r="X1271" s="5" t="s">
        <v>5337</v>
      </c>
      <c r="Y1271" s="5" t="s">
        <v>5338</v>
      </c>
    </row>
    <row r="1272" s="5" customFormat="1" spans="1:25">
      <c r="A1272" s="5" t="s">
        <v>5339</v>
      </c>
      <c r="B1272" s="5" t="s">
        <v>26</v>
      </c>
      <c r="C1272" s="5" t="s">
        <v>27</v>
      </c>
      <c r="D1272" s="5" t="s">
        <v>5340</v>
      </c>
      <c r="E1272" s="5" t="s">
        <v>199</v>
      </c>
      <c r="F1272" s="7">
        <v>45199</v>
      </c>
      <c r="G1272" s="7">
        <v>45200</v>
      </c>
      <c r="H1272" s="5">
        <v>1</v>
      </c>
      <c r="I1272" s="5">
        <v>1</v>
      </c>
      <c r="J1272" s="5">
        <v>1</v>
      </c>
      <c r="K1272" s="5" t="s">
        <v>30</v>
      </c>
      <c r="L1272" s="5">
        <v>936</v>
      </c>
      <c r="M1272" s="5">
        <v>936</v>
      </c>
      <c r="N1272" s="5" t="s">
        <v>5341</v>
      </c>
      <c r="O1272" s="5" t="s">
        <v>5320</v>
      </c>
      <c r="P1272" s="5" t="s">
        <v>33</v>
      </c>
      <c r="Q1272" s="5">
        <v>0</v>
      </c>
      <c r="R1272" s="8">
        <v>45086</v>
      </c>
      <c r="S1272" s="7">
        <v>45203</v>
      </c>
      <c r="T1272" s="5" t="s">
        <v>34</v>
      </c>
      <c r="U1272" s="5">
        <v>936</v>
      </c>
      <c r="V1272" s="5">
        <v>0</v>
      </c>
      <c r="W1272" s="5">
        <v>0</v>
      </c>
      <c r="X1272" s="5" t="s">
        <v>5342</v>
      </c>
      <c r="Y1272" s="5" t="s">
        <v>5343</v>
      </c>
    </row>
    <row r="1273" s="5" customFormat="1" spans="1:25">
      <c r="A1273" s="5" t="s">
        <v>5344</v>
      </c>
      <c r="B1273" s="5" t="s">
        <v>26</v>
      </c>
      <c r="C1273" s="5" t="s">
        <v>27</v>
      </c>
      <c r="D1273" s="5" t="s">
        <v>5345</v>
      </c>
      <c r="E1273" s="5" t="s">
        <v>5346</v>
      </c>
      <c r="F1273" s="7">
        <v>45198</v>
      </c>
      <c r="G1273" s="7">
        <v>45200</v>
      </c>
      <c r="H1273" s="5">
        <v>2</v>
      </c>
      <c r="I1273" s="5">
        <v>2</v>
      </c>
      <c r="J1273" s="5">
        <v>4</v>
      </c>
      <c r="K1273" s="5" t="s">
        <v>30</v>
      </c>
      <c r="L1273" s="5">
        <v>8380.92</v>
      </c>
      <c r="M1273" s="5">
        <v>8380.92</v>
      </c>
      <c r="N1273" s="5" t="s">
        <v>5347</v>
      </c>
      <c r="O1273" s="5" t="s">
        <v>5320</v>
      </c>
      <c r="P1273" s="5" t="s">
        <v>33</v>
      </c>
      <c r="Q1273" s="5">
        <v>0</v>
      </c>
      <c r="R1273" s="8">
        <v>45092.0000115741</v>
      </c>
      <c r="S1273" s="7">
        <v>45203</v>
      </c>
      <c r="T1273" s="5" t="s">
        <v>34</v>
      </c>
      <c r="U1273" s="5">
        <v>8380.92</v>
      </c>
      <c r="V1273" s="5">
        <v>0</v>
      </c>
      <c r="W1273" s="5">
        <v>0</v>
      </c>
      <c r="X1273" s="5" t="s">
        <v>5348</v>
      </c>
      <c r="Y1273" s="5" t="s">
        <v>42</v>
      </c>
    </row>
    <row r="1274" s="5" customFormat="1" spans="1:25">
      <c r="A1274" s="5" t="s">
        <v>5344</v>
      </c>
      <c r="B1274" s="5" t="s">
        <v>26</v>
      </c>
      <c r="C1274" s="5" t="s">
        <v>43</v>
      </c>
      <c r="D1274" s="5" t="s">
        <v>5345</v>
      </c>
      <c r="E1274" s="5" t="s">
        <v>5346</v>
      </c>
      <c r="F1274" s="7">
        <v>45198</v>
      </c>
      <c r="G1274" s="7">
        <v>45200</v>
      </c>
      <c r="H1274" s="5">
        <v>2</v>
      </c>
      <c r="I1274" s="5">
        <v>2</v>
      </c>
      <c r="J1274" s="5">
        <v>4</v>
      </c>
      <c r="K1274" s="5" t="s">
        <v>30</v>
      </c>
      <c r="L1274" s="5">
        <v>-8380.92</v>
      </c>
      <c r="M1274" s="5">
        <v>-8380.92</v>
      </c>
      <c r="N1274" s="5" t="s">
        <v>5347</v>
      </c>
      <c r="O1274" s="5" t="s">
        <v>5320</v>
      </c>
      <c r="P1274" s="5" t="s">
        <v>33</v>
      </c>
      <c r="Q1274" s="5">
        <v>0</v>
      </c>
      <c r="R1274" s="8">
        <v>45092.0000115741</v>
      </c>
      <c r="S1274" s="7">
        <v>45203</v>
      </c>
      <c r="T1274" s="5" t="s">
        <v>34</v>
      </c>
      <c r="U1274" s="5">
        <v>-8380.92</v>
      </c>
      <c r="V1274" s="5">
        <v>0</v>
      </c>
      <c r="W1274" s="5">
        <v>0</v>
      </c>
      <c r="X1274" s="5" t="s">
        <v>5348</v>
      </c>
      <c r="Y1274" s="5" t="s">
        <v>42</v>
      </c>
    </row>
    <row r="1275" s="5" customFormat="1" spans="1:26">
      <c r="A1275" s="5" t="s">
        <v>5349</v>
      </c>
      <c r="B1275" s="5" t="s">
        <v>26</v>
      </c>
      <c r="C1275" s="5" t="s">
        <v>27</v>
      </c>
      <c r="D1275" s="5" t="s">
        <v>337</v>
      </c>
      <c r="E1275" s="5" t="s">
        <v>5350</v>
      </c>
      <c r="F1275" s="7">
        <v>45198</v>
      </c>
      <c r="G1275" s="7">
        <v>45200</v>
      </c>
      <c r="H1275" s="5">
        <v>2</v>
      </c>
      <c r="I1275" s="5">
        <v>2</v>
      </c>
      <c r="J1275" s="5">
        <v>4</v>
      </c>
      <c r="K1275" s="5" t="s">
        <v>30</v>
      </c>
      <c r="L1275" s="5">
        <v>1984</v>
      </c>
      <c r="M1275" s="5">
        <v>1984</v>
      </c>
      <c r="N1275" s="5" t="s">
        <v>5351</v>
      </c>
      <c r="O1275" s="5" t="s">
        <v>5320</v>
      </c>
      <c r="P1275" s="5" t="s">
        <v>33</v>
      </c>
      <c r="Q1275" s="5">
        <v>0</v>
      </c>
      <c r="R1275" s="8">
        <v>45095</v>
      </c>
      <c r="S1275" s="7">
        <v>45203</v>
      </c>
      <c r="T1275" s="5" t="s">
        <v>34</v>
      </c>
      <c r="U1275" s="5">
        <v>1984</v>
      </c>
      <c r="V1275" s="5">
        <v>0</v>
      </c>
      <c r="W1275" s="5">
        <v>0</v>
      </c>
      <c r="X1275" s="5" t="s">
        <v>5352</v>
      </c>
      <c r="Y1275" s="5">
        <v>9415560</v>
      </c>
      <c r="Z1275" s="5" t="s">
        <v>5353</v>
      </c>
    </row>
    <row r="1276" s="5" customFormat="1" spans="1:25">
      <c r="A1276" s="5" t="s">
        <v>5354</v>
      </c>
      <c r="B1276" s="5" t="s">
        <v>26</v>
      </c>
      <c r="C1276" s="5" t="s">
        <v>27</v>
      </c>
      <c r="D1276" s="5" t="s">
        <v>4926</v>
      </c>
      <c r="E1276" s="5" t="s">
        <v>4927</v>
      </c>
      <c r="F1276" s="7">
        <v>45197</v>
      </c>
      <c r="G1276" s="7">
        <v>45200</v>
      </c>
      <c r="H1276" s="5">
        <v>1</v>
      </c>
      <c r="I1276" s="5">
        <v>3</v>
      </c>
      <c r="J1276" s="5">
        <v>3</v>
      </c>
      <c r="K1276" s="5" t="s">
        <v>30</v>
      </c>
      <c r="L1276" s="5">
        <v>952.77</v>
      </c>
      <c r="M1276" s="5">
        <v>952.77</v>
      </c>
      <c r="N1276" s="5" t="s">
        <v>5355</v>
      </c>
      <c r="O1276" s="5" t="s">
        <v>5320</v>
      </c>
      <c r="P1276" s="5" t="s">
        <v>33</v>
      </c>
      <c r="Q1276" s="5">
        <v>0</v>
      </c>
      <c r="R1276" s="8">
        <v>45104.0000115741</v>
      </c>
      <c r="S1276" s="7">
        <v>45203</v>
      </c>
      <c r="T1276" s="5" t="s">
        <v>34</v>
      </c>
      <c r="U1276" s="5">
        <v>952.77</v>
      </c>
      <c r="V1276" s="5">
        <v>0</v>
      </c>
      <c r="W1276" s="5">
        <v>0</v>
      </c>
      <c r="X1276" s="5" t="s">
        <v>5356</v>
      </c>
      <c r="Y1276" s="5" t="s">
        <v>5357</v>
      </c>
    </row>
    <row r="1277" s="5" customFormat="1" spans="1:25">
      <c r="A1277" s="5" t="s">
        <v>5358</v>
      </c>
      <c r="B1277" s="5" t="s">
        <v>26</v>
      </c>
      <c r="C1277" s="5" t="s">
        <v>27</v>
      </c>
      <c r="D1277" s="5" t="s">
        <v>791</v>
      </c>
      <c r="E1277" s="5" t="s">
        <v>215</v>
      </c>
      <c r="F1277" s="7">
        <v>45199</v>
      </c>
      <c r="G1277" s="7">
        <v>45200</v>
      </c>
      <c r="H1277" s="5">
        <v>1</v>
      </c>
      <c r="I1277" s="5">
        <v>1</v>
      </c>
      <c r="J1277" s="5">
        <v>1</v>
      </c>
      <c r="K1277" s="5" t="s">
        <v>30</v>
      </c>
      <c r="L1277" s="5">
        <v>485.07</v>
      </c>
      <c r="M1277" s="5">
        <v>485.07</v>
      </c>
      <c r="N1277" s="5" t="s">
        <v>5359</v>
      </c>
      <c r="O1277" s="5" t="s">
        <v>5320</v>
      </c>
      <c r="P1277" s="5" t="s">
        <v>33</v>
      </c>
      <c r="Q1277" s="5">
        <v>0</v>
      </c>
      <c r="R1277" s="8">
        <v>45110</v>
      </c>
      <c r="S1277" s="7">
        <v>45203</v>
      </c>
      <c r="T1277" s="5" t="s">
        <v>34</v>
      </c>
      <c r="U1277" s="5">
        <v>485.07</v>
      </c>
      <c r="V1277" s="5">
        <v>0</v>
      </c>
      <c r="W1277" s="5">
        <v>0</v>
      </c>
      <c r="X1277" s="5" t="s">
        <v>5360</v>
      </c>
      <c r="Y1277" s="5" t="s">
        <v>5361</v>
      </c>
    </row>
    <row r="1278" s="5" customFormat="1" spans="1:25">
      <c r="A1278" s="5" t="s">
        <v>5362</v>
      </c>
      <c r="B1278" s="5" t="s">
        <v>26</v>
      </c>
      <c r="C1278" s="5" t="s">
        <v>27</v>
      </c>
      <c r="D1278" s="5" t="s">
        <v>791</v>
      </c>
      <c r="E1278" s="5" t="s">
        <v>338</v>
      </c>
      <c r="F1278" s="7">
        <v>45198</v>
      </c>
      <c r="G1278" s="7">
        <v>45200</v>
      </c>
      <c r="H1278" s="5">
        <v>1</v>
      </c>
      <c r="I1278" s="5">
        <v>2</v>
      </c>
      <c r="J1278" s="5">
        <v>2</v>
      </c>
      <c r="K1278" s="5" t="s">
        <v>30</v>
      </c>
      <c r="L1278" s="5">
        <v>970.14</v>
      </c>
      <c r="M1278" s="5">
        <v>970.14</v>
      </c>
      <c r="N1278" s="5" t="s">
        <v>5363</v>
      </c>
      <c r="O1278" s="5" t="s">
        <v>5320</v>
      </c>
      <c r="P1278" s="5" t="s">
        <v>33</v>
      </c>
      <c r="Q1278" s="5">
        <v>0</v>
      </c>
      <c r="R1278" s="8">
        <v>45110.0000115741</v>
      </c>
      <c r="S1278" s="7">
        <v>45203</v>
      </c>
      <c r="T1278" s="5" t="s">
        <v>34</v>
      </c>
      <c r="U1278" s="5">
        <v>970.14</v>
      </c>
      <c r="V1278" s="5">
        <v>0</v>
      </c>
      <c r="W1278" s="5">
        <v>0</v>
      </c>
      <c r="X1278" s="5" t="s">
        <v>5364</v>
      </c>
      <c r="Y1278" s="5" t="s">
        <v>5365</v>
      </c>
    </row>
    <row r="1279" s="5" customFormat="1" spans="1:25">
      <c r="A1279" s="5" t="s">
        <v>5366</v>
      </c>
      <c r="B1279" s="5" t="s">
        <v>26</v>
      </c>
      <c r="C1279" s="5" t="s">
        <v>27</v>
      </c>
      <c r="D1279" s="5" t="s">
        <v>2403</v>
      </c>
      <c r="E1279" s="5" t="s">
        <v>1091</v>
      </c>
      <c r="F1279" s="7">
        <v>45197</v>
      </c>
      <c r="G1279" s="7">
        <v>45200</v>
      </c>
      <c r="H1279" s="5">
        <v>1</v>
      </c>
      <c r="I1279" s="5">
        <v>3</v>
      </c>
      <c r="J1279" s="5">
        <v>3</v>
      </c>
      <c r="K1279" s="5" t="s">
        <v>30</v>
      </c>
      <c r="L1279" s="5">
        <v>892.53</v>
      </c>
      <c r="M1279" s="5">
        <v>892.53</v>
      </c>
      <c r="N1279" s="5" t="s">
        <v>5367</v>
      </c>
      <c r="O1279" s="5" t="s">
        <v>5320</v>
      </c>
      <c r="P1279" s="5" t="s">
        <v>33</v>
      </c>
      <c r="Q1279" s="5">
        <v>0</v>
      </c>
      <c r="R1279" s="8">
        <v>45110</v>
      </c>
      <c r="S1279" s="7">
        <v>45203</v>
      </c>
      <c r="T1279" s="5" t="s">
        <v>34</v>
      </c>
      <c r="U1279" s="5">
        <v>892.53</v>
      </c>
      <c r="V1279" s="5">
        <v>0</v>
      </c>
      <c r="W1279" s="5">
        <v>0</v>
      </c>
      <c r="X1279" s="5" t="s">
        <v>5368</v>
      </c>
      <c r="Y1279" s="5" t="s">
        <v>5369</v>
      </c>
    </row>
    <row r="1280" s="5" customFormat="1" spans="1:25">
      <c r="A1280" s="5" t="s">
        <v>5370</v>
      </c>
      <c r="B1280" s="5" t="s">
        <v>26</v>
      </c>
      <c r="C1280" s="5" t="s">
        <v>27</v>
      </c>
      <c r="D1280" s="5" t="s">
        <v>73</v>
      </c>
      <c r="E1280" s="5" t="s">
        <v>74</v>
      </c>
      <c r="F1280" s="7">
        <v>45198</v>
      </c>
      <c r="G1280" s="7">
        <v>45200</v>
      </c>
      <c r="H1280" s="5">
        <v>1</v>
      </c>
      <c r="I1280" s="5">
        <v>2</v>
      </c>
      <c r="J1280" s="5">
        <v>2</v>
      </c>
      <c r="K1280" s="5" t="s">
        <v>30</v>
      </c>
      <c r="L1280" s="5">
        <v>5663.72</v>
      </c>
      <c r="M1280" s="5">
        <v>5663.72</v>
      </c>
      <c r="N1280" s="5" t="s">
        <v>5371</v>
      </c>
      <c r="O1280" s="5" t="s">
        <v>5320</v>
      </c>
      <c r="P1280" s="5" t="s">
        <v>33</v>
      </c>
      <c r="Q1280" s="5">
        <v>0</v>
      </c>
      <c r="R1280" s="8">
        <v>45112.0000115741</v>
      </c>
      <c r="S1280" s="7">
        <v>45203</v>
      </c>
      <c r="T1280" s="5" t="s">
        <v>34</v>
      </c>
      <c r="U1280" s="5">
        <v>5663.72</v>
      </c>
      <c r="V1280" s="5">
        <v>0</v>
      </c>
      <c r="W1280" s="5">
        <v>0</v>
      </c>
      <c r="X1280" s="5" t="s">
        <v>5372</v>
      </c>
      <c r="Y1280" s="5" t="s">
        <v>5373</v>
      </c>
    </row>
    <row r="1281" s="5" customFormat="1" spans="1:26">
      <c r="A1281" s="5" t="s">
        <v>5349</v>
      </c>
      <c r="B1281" s="5" t="s">
        <v>26</v>
      </c>
      <c r="C1281" s="5" t="s">
        <v>43</v>
      </c>
      <c r="D1281" s="5" t="s">
        <v>337</v>
      </c>
      <c r="E1281" s="5" t="s">
        <v>5350</v>
      </c>
      <c r="F1281" s="7">
        <v>45198</v>
      </c>
      <c r="G1281" s="7">
        <v>45200</v>
      </c>
      <c r="H1281" s="5">
        <v>2</v>
      </c>
      <c r="I1281" s="5">
        <v>2</v>
      </c>
      <c r="J1281" s="5">
        <v>4</v>
      </c>
      <c r="K1281" s="5" t="s">
        <v>30</v>
      </c>
      <c r="L1281" s="5">
        <v>-1984</v>
      </c>
      <c r="M1281" s="5">
        <v>-1984</v>
      </c>
      <c r="N1281" s="5" t="s">
        <v>5351</v>
      </c>
      <c r="O1281" s="5" t="s">
        <v>5320</v>
      </c>
      <c r="P1281" s="5" t="s">
        <v>33</v>
      </c>
      <c r="Q1281" s="5">
        <v>0</v>
      </c>
      <c r="R1281" s="8">
        <v>45095</v>
      </c>
      <c r="S1281" s="7">
        <v>45203</v>
      </c>
      <c r="T1281" s="5" t="s">
        <v>34</v>
      </c>
      <c r="U1281" s="5">
        <v>-1984</v>
      </c>
      <c r="V1281" s="5">
        <v>0</v>
      </c>
      <c r="W1281" s="5">
        <v>0</v>
      </c>
      <c r="X1281" s="5" t="s">
        <v>5352</v>
      </c>
      <c r="Y1281" s="5">
        <v>9415560</v>
      </c>
      <c r="Z1281" s="5" t="s">
        <v>5353</v>
      </c>
    </row>
    <row r="1282" s="5" customFormat="1" spans="1:25">
      <c r="A1282" s="5" t="s">
        <v>5374</v>
      </c>
      <c r="B1282" s="5" t="s">
        <v>26</v>
      </c>
      <c r="C1282" s="5" t="s">
        <v>27</v>
      </c>
      <c r="D1282" s="5" t="s">
        <v>317</v>
      </c>
      <c r="E1282" s="5" t="s">
        <v>318</v>
      </c>
      <c r="F1282" s="7">
        <v>45199</v>
      </c>
      <c r="G1282" s="7">
        <v>45200</v>
      </c>
      <c r="H1282" s="5">
        <v>1</v>
      </c>
      <c r="I1282" s="5">
        <v>1</v>
      </c>
      <c r="J1282" s="5">
        <v>1</v>
      </c>
      <c r="K1282" s="5" t="s">
        <v>30</v>
      </c>
      <c r="L1282" s="5">
        <v>940.81</v>
      </c>
      <c r="M1282" s="5">
        <v>940.81</v>
      </c>
      <c r="N1282" s="5" t="s">
        <v>5375</v>
      </c>
      <c r="O1282" s="5" t="s">
        <v>5320</v>
      </c>
      <c r="P1282" s="5" t="s">
        <v>33</v>
      </c>
      <c r="Q1282" s="5">
        <v>0</v>
      </c>
      <c r="R1282" s="8">
        <v>45116</v>
      </c>
      <c r="S1282" s="7">
        <v>45203</v>
      </c>
      <c r="T1282" s="5" t="s">
        <v>34</v>
      </c>
      <c r="U1282" s="5">
        <v>940.81</v>
      </c>
      <c r="V1282" s="5">
        <v>0</v>
      </c>
      <c r="W1282" s="5">
        <v>0</v>
      </c>
      <c r="X1282" s="5" t="s">
        <v>5376</v>
      </c>
      <c r="Y1282" s="5" t="s">
        <v>42</v>
      </c>
    </row>
    <row r="1283" s="5" customFormat="1" spans="1:25">
      <c r="A1283" s="5" t="s">
        <v>5374</v>
      </c>
      <c r="B1283" s="5" t="s">
        <v>26</v>
      </c>
      <c r="C1283" s="5" t="s">
        <v>43</v>
      </c>
      <c r="D1283" s="5" t="s">
        <v>317</v>
      </c>
      <c r="E1283" s="5" t="s">
        <v>318</v>
      </c>
      <c r="F1283" s="7">
        <v>45199</v>
      </c>
      <c r="G1283" s="7">
        <v>45200</v>
      </c>
      <c r="H1283" s="5">
        <v>1</v>
      </c>
      <c r="I1283" s="5">
        <v>1</v>
      </c>
      <c r="J1283" s="5">
        <v>1</v>
      </c>
      <c r="K1283" s="5" t="s">
        <v>30</v>
      </c>
      <c r="L1283" s="5">
        <v>-940.81</v>
      </c>
      <c r="M1283" s="5">
        <v>-940.81</v>
      </c>
      <c r="N1283" s="5" t="s">
        <v>5375</v>
      </c>
      <c r="O1283" s="5" t="s">
        <v>5320</v>
      </c>
      <c r="P1283" s="5" t="s">
        <v>33</v>
      </c>
      <c r="Q1283" s="5">
        <v>0</v>
      </c>
      <c r="R1283" s="8">
        <v>45116</v>
      </c>
      <c r="S1283" s="7">
        <v>45203</v>
      </c>
      <c r="T1283" s="5" t="s">
        <v>34</v>
      </c>
      <c r="U1283" s="5">
        <v>-940.81</v>
      </c>
      <c r="V1283" s="5">
        <v>0</v>
      </c>
      <c r="W1283" s="5">
        <v>0</v>
      </c>
      <c r="X1283" s="5" t="s">
        <v>5376</v>
      </c>
      <c r="Y1283" s="5" t="s">
        <v>42</v>
      </c>
    </row>
    <row r="1284" s="5" customFormat="1" spans="1:25">
      <c r="A1284" s="5" t="s">
        <v>5377</v>
      </c>
      <c r="B1284" s="5" t="s">
        <v>26</v>
      </c>
      <c r="C1284" s="5" t="s">
        <v>27</v>
      </c>
      <c r="D1284" s="5" t="s">
        <v>5378</v>
      </c>
      <c r="E1284" s="5" t="s">
        <v>5379</v>
      </c>
      <c r="F1284" s="7">
        <v>45199</v>
      </c>
      <c r="G1284" s="7">
        <v>45200</v>
      </c>
      <c r="H1284" s="5">
        <v>1</v>
      </c>
      <c r="I1284" s="5">
        <v>1</v>
      </c>
      <c r="J1284" s="5">
        <v>1</v>
      </c>
      <c r="K1284" s="5" t="s">
        <v>30</v>
      </c>
      <c r="L1284" s="5">
        <v>578.66</v>
      </c>
      <c r="M1284" s="5">
        <v>578.66</v>
      </c>
      <c r="N1284" s="5" t="s">
        <v>5380</v>
      </c>
      <c r="O1284" s="5" t="s">
        <v>5320</v>
      </c>
      <c r="P1284" s="5" t="s">
        <v>33</v>
      </c>
      <c r="Q1284" s="5">
        <v>0</v>
      </c>
      <c r="R1284" s="8">
        <v>45117</v>
      </c>
      <c r="S1284" s="7">
        <v>45203</v>
      </c>
      <c r="T1284" s="5" t="s">
        <v>34</v>
      </c>
      <c r="U1284" s="5">
        <v>578.66</v>
      </c>
      <c r="V1284" s="5">
        <v>0</v>
      </c>
      <c r="W1284" s="5">
        <v>0</v>
      </c>
      <c r="X1284" s="5" t="s">
        <v>5381</v>
      </c>
      <c r="Y1284" s="5" t="s">
        <v>5382</v>
      </c>
    </row>
    <row r="1285" s="5" customFormat="1" spans="1:25">
      <c r="A1285" s="5" t="s">
        <v>5383</v>
      </c>
      <c r="B1285" s="5" t="s">
        <v>26</v>
      </c>
      <c r="C1285" s="5" t="s">
        <v>27</v>
      </c>
      <c r="D1285" s="5" t="s">
        <v>740</v>
      </c>
      <c r="E1285" s="5" t="s">
        <v>3649</v>
      </c>
      <c r="F1285" s="7">
        <v>45199</v>
      </c>
      <c r="G1285" s="7">
        <v>45200</v>
      </c>
      <c r="H1285" s="5">
        <v>1</v>
      </c>
      <c r="I1285" s="5">
        <v>1</v>
      </c>
      <c r="J1285" s="5">
        <v>1</v>
      </c>
      <c r="K1285" s="5" t="s">
        <v>30</v>
      </c>
      <c r="L1285" s="5">
        <v>1369.26</v>
      </c>
      <c r="M1285" s="5">
        <v>1369.26</v>
      </c>
      <c r="N1285" s="5" t="s">
        <v>5384</v>
      </c>
      <c r="O1285" s="5" t="s">
        <v>5320</v>
      </c>
      <c r="P1285" s="5" t="s">
        <v>33</v>
      </c>
      <c r="Q1285" s="5">
        <v>0</v>
      </c>
      <c r="R1285" s="8">
        <v>45120.0000115741</v>
      </c>
      <c r="S1285" s="7">
        <v>45203</v>
      </c>
      <c r="T1285" s="5" t="s">
        <v>34</v>
      </c>
      <c r="U1285" s="5">
        <v>1369.26</v>
      </c>
      <c r="V1285" s="5">
        <v>0</v>
      </c>
      <c r="W1285" s="5">
        <v>0</v>
      </c>
      <c r="X1285" s="5" t="s">
        <v>5385</v>
      </c>
      <c r="Y1285" s="5" t="s">
        <v>5386</v>
      </c>
    </row>
    <row r="1286" s="5" customFormat="1" spans="1:25">
      <c r="A1286" s="5" t="s">
        <v>5387</v>
      </c>
      <c r="B1286" s="5" t="s">
        <v>26</v>
      </c>
      <c r="C1286" s="5" t="s">
        <v>27</v>
      </c>
      <c r="D1286" s="5" t="s">
        <v>3370</v>
      </c>
      <c r="E1286" s="5" t="s">
        <v>5388</v>
      </c>
      <c r="F1286" s="7">
        <v>45197</v>
      </c>
      <c r="G1286" s="7">
        <v>45200</v>
      </c>
      <c r="H1286" s="5">
        <v>1</v>
      </c>
      <c r="I1286" s="5">
        <v>3</v>
      </c>
      <c r="J1286" s="5">
        <v>3</v>
      </c>
      <c r="K1286" s="5" t="s">
        <v>30</v>
      </c>
      <c r="L1286" s="5">
        <v>3403.95</v>
      </c>
      <c r="M1286" s="5">
        <v>3403.95</v>
      </c>
      <c r="N1286" s="5" t="s">
        <v>5389</v>
      </c>
      <c r="O1286" s="5" t="s">
        <v>5320</v>
      </c>
      <c r="P1286" s="5" t="s">
        <v>33</v>
      </c>
      <c r="Q1286" s="5">
        <v>0</v>
      </c>
      <c r="R1286" s="8">
        <v>45122</v>
      </c>
      <c r="S1286" s="7">
        <v>45203</v>
      </c>
      <c r="T1286" s="5" t="s">
        <v>34</v>
      </c>
      <c r="U1286" s="5">
        <v>3403.95</v>
      </c>
      <c r="V1286" s="5">
        <v>0</v>
      </c>
      <c r="W1286" s="5">
        <v>0</v>
      </c>
      <c r="X1286" s="5" t="s">
        <v>5390</v>
      </c>
      <c r="Y1286" s="5" t="s">
        <v>5391</v>
      </c>
    </row>
    <row r="1287" s="5" customFormat="1" spans="1:25">
      <c r="A1287" s="5" t="s">
        <v>5392</v>
      </c>
      <c r="B1287" s="5" t="s">
        <v>26</v>
      </c>
      <c r="C1287" s="5" t="s">
        <v>27</v>
      </c>
      <c r="D1287" s="5" t="s">
        <v>5393</v>
      </c>
      <c r="E1287" s="5" t="s">
        <v>5394</v>
      </c>
      <c r="F1287" s="7">
        <v>45197</v>
      </c>
      <c r="G1287" s="7">
        <v>45200</v>
      </c>
      <c r="H1287" s="5">
        <v>1</v>
      </c>
      <c r="I1287" s="5">
        <v>3</v>
      </c>
      <c r="J1287" s="5">
        <v>3</v>
      </c>
      <c r="K1287" s="5" t="s">
        <v>30</v>
      </c>
      <c r="L1287" s="5">
        <v>965.52</v>
      </c>
      <c r="M1287" s="5">
        <v>965.52</v>
      </c>
      <c r="N1287" s="5" t="s">
        <v>5395</v>
      </c>
      <c r="O1287" s="5" t="s">
        <v>5320</v>
      </c>
      <c r="P1287" s="5" t="s">
        <v>33</v>
      </c>
      <c r="Q1287" s="5">
        <v>0</v>
      </c>
      <c r="R1287" s="8">
        <v>45122.0000115741</v>
      </c>
      <c r="S1287" s="7">
        <v>45203</v>
      </c>
      <c r="T1287" s="5" t="s">
        <v>34</v>
      </c>
      <c r="U1287" s="5">
        <v>965.52</v>
      </c>
      <c r="V1287" s="5">
        <v>0</v>
      </c>
      <c r="W1287" s="5">
        <v>0</v>
      </c>
      <c r="X1287" s="5" t="s">
        <v>5396</v>
      </c>
      <c r="Y1287" s="5" t="s">
        <v>42</v>
      </c>
    </row>
    <row r="1288" s="5" customFormat="1" spans="1:25">
      <c r="A1288" s="5" t="s">
        <v>5397</v>
      </c>
      <c r="B1288" s="5" t="s">
        <v>26</v>
      </c>
      <c r="C1288" s="5" t="s">
        <v>27</v>
      </c>
      <c r="D1288" s="5" t="s">
        <v>5398</v>
      </c>
      <c r="E1288" s="5" t="s">
        <v>648</v>
      </c>
      <c r="F1288" s="7">
        <v>45198</v>
      </c>
      <c r="G1288" s="7">
        <v>45200</v>
      </c>
      <c r="H1288" s="5">
        <v>1</v>
      </c>
      <c r="I1288" s="5">
        <v>2</v>
      </c>
      <c r="J1288" s="5">
        <v>2</v>
      </c>
      <c r="K1288" s="5" t="s">
        <v>30</v>
      </c>
      <c r="L1288" s="5">
        <v>2499.22</v>
      </c>
      <c r="M1288" s="5">
        <v>2499.22</v>
      </c>
      <c r="N1288" s="5" t="s">
        <v>5399</v>
      </c>
      <c r="O1288" s="5" t="s">
        <v>5320</v>
      </c>
      <c r="P1288" s="5" t="s">
        <v>33</v>
      </c>
      <c r="Q1288" s="5">
        <v>0</v>
      </c>
      <c r="R1288" s="8">
        <v>45123</v>
      </c>
      <c r="S1288" s="7">
        <v>45203</v>
      </c>
      <c r="T1288" s="5" t="s">
        <v>34</v>
      </c>
      <c r="U1288" s="5">
        <v>2499.22</v>
      </c>
      <c r="V1288" s="5">
        <v>0</v>
      </c>
      <c r="W1288" s="5">
        <v>0</v>
      </c>
      <c r="X1288" s="5" t="s">
        <v>5400</v>
      </c>
      <c r="Y1288" s="5" t="s">
        <v>5401</v>
      </c>
    </row>
    <row r="1289" s="5" customFormat="1" spans="1:25">
      <c r="A1289" s="5" t="s">
        <v>5402</v>
      </c>
      <c r="B1289" s="5" t="s">
        <v>26</v>
      </c>
      <c r="C1289" s="5" t="s">
        <v>27</v>
      </c>
      <c r="D1289" s="5" t="s">
        <v>5398</v>
      </c>
      <c r="E1289" s="5" t="s">
        <v>648</v>
      </c>
      <c r="F1289" s="7">
        <v>45198</v>
      </c>
      <c r="G1289" s="7">
        <v>45200</v>
      </c>
      <c r="H1289" s="5">
        <v>2</v>
      </c>
      <c r="I1289" s="5">
        <v>2</v>
      </c>
      <c r="J1289" s="5">
        <v>4</v>
      </c>
      <c r="K1289" s="5" t="s">
        <v>30</v>
      </c>
      <c r="L1289" s="5">
        <v>4998.44</v>
      </c>
      <c r="M1289" s="5">
        <v>4998.44</v>
      </c>
      <c r="N1289" s="5" t="s">
        <v>5403</v>
      </c>
      <c r="O1289" s="5" t="s">
        <v>5320</v>
      </c>
      <c r="P1289" s="5" t="s">
        <v>33</v>
      </c>
      <c r="Q1289" s="5">
        <v>0</v>
      </c>
      <c r="R1289" s="8">
        <v>45123</v>
      </c>
      <c r="S1289" s="7">
        <v>45203</v>
      </c>
      <c r="T1289" s="5" t="s">
        <v>34</v>
      </c>
      <c r="U1289" s="5">
        <v>4998.44</v>
      </c>
      <c r="V1289" s="5">
        <v>0</v>
      </c>
      <c r="W1289" s="5">
        <v>0</v>
      </c>
      <c r="X1289" s="5" t="s">
        <v>5404</v>
      </c>
      <c r="Y1289" s="5" t="s">
        <v>5405</v>
      </c>
    </row>
    <row r="1290" s="5" customFormat="1" spans="1:25">
      <c r="A1290" s="5" t="s">
        <v>5406</v>
      </c>
      <c r="B1290" s="5" t="s">
        <v>26</v>
      </c>
      <c r="C1290" s="5" t="s">
        <v>27</v>
      </c>
      <c r="D1290" s="5" t="s">
        <v>5407</v>
      </c>
      <c r="E1290" s="5" t="s">
        <v>975</v>
      </c>
      <c r="F1290" s="7">
        <v>45197</v>
      </c>
      <c r="G1290" s="7">
        <v>45200</v>
      </c>
      <c r="H1290" s="5">
        <v>1</v>
      </c>
      <c r="I1290" s="5">
        <v>3</v>
      </c>
      <c r="J1290" s="5">
        <v>3</v>
      </c>
      <c r="K1290" s="5" t="s">
        <v>30</v>
      </c>
      <c r="L1290" s="5">
        <v>2972.29</v>
      </c>
      <c r="M1290" s="5">
        <v>2972.29</v>
      </c>
      <c r="N1290" s="5" t="s">
        <v>5408</v>
      </c>
      <c r="O1290" s="5" t="s">
        <v>5320</v>
      </c>
      <c r="P1290" s="5" t="s">
        <v>33</v>
      </c>
      <c r="Q1290" s="5">
        <v>0</v>
      </c>
      <c r="R1290" s="8">
        <v>45124.0000115741</v>
      </c>
      <c r="S1290" s="7">
        <v>45203</v>
      </c>
      <c r="T1290" s="5" t="s">
        <v>34</v>
      </c>
      <c r="U1290" s="5">
        <v>2972.29</v>
      </c>
      <c r="V1290" s="5">
        <v>0</v>
      </c>
      <c r="W1290" s="5">
        <v>0</v>
      </c>
      <c r="X1290" s="5" t="s">
        <v>5409</v>
      </c>
      <c r="Y1290" s="5" t="s">
        <v>5410</v>
      </c>
    </row>
    <row r="1291" s="5" customFormat="1" spans="1:25">
      <c r="A1291" s="5" t="s">
        <v>5411</v>
      </c>
      <c r="B1291" s="5" t="s">
        <v>26</v>
      </c>
      <c r="C1291" s="5" t="s">
        <v>27</v>
      </c>
      <c r="D1291" s="5" t="s">
        <v>3545</v>
      </c>
      <c r="E1291" s="5" t="s">
        <v>63</v>
      </c>
      <c r="F1291" s="7">
        <v>45199</v>
      </c>
      <c r="G1291" s="7">
        <v>45200</v>
      </c>
      <c r="H1291" s="5">
        <v>1</v>
      </c>
      <c r="I1291" s="5">
        <v>1</v>
      </c>
      <c r="J1291" s="5">
        <v>1</v>
      </c>
      <c r="K1291" s="5" t="s">
        <v>30</v>
      </c>
      <c r="L1291" s="5">
        <v>2430.41</v>
      </c>
      <c r="M1291" s="5">
        <v>2430.41</v>
      </c>
      <c r="N1291" s="5" t="s">
        <v>5412</v>
      </c>
      <c r="O1291" s="5" t="s">
        <v>5320</v>
      </c>
      <c r="P1291" s="5" t="s">
        <v>33</v>
      </c>
      <c r="Q1291" s="5">
        <v>0</v>
      </c>
      <c r="R1291" s="8">
        <v>45127</v>
      </c>
      <c r="S1291" s="7">
        <v>45203</v>
      </c>
      <c r="T1291" s="5" t="s">
        <v>34</v>
      </c>
      <c r="U1291" s="5">
        <v>2430.41</v>
      </c>
      <c r="V1291" s="5">
        <v>0</v>
      </c>
      <c r="W1291" s="5">
        <v>0</v>
      </c>
      <c r="X1291" s="5" t="s">
        <v>5413</v>
      </c>
      <c r="Y1291" s="5" t="s">
        <v>5414</v>
      </c>
    </row>
    <row r="1292" s="5" customFormat="1" spans="1:25">
      <c r="A1292" s="5" t="s">
        <v>5415</v>
      </c>
      <c r="B1292" s="5" t="s">
        <v>26</v>
      </c>
      <c r="C1292" s="5" t="s">
        <v>27</v>
      </c>
      <c r="D1292" s="5" t="s">
        <v>5416</v>
      </c>
      <c r="E1292" s="5" t="s">
        <v>5417</v>
      </c>
      <c r="F1292" s="7">
        <v>45198</v>
      </c>
      <c r="G1292" s="7">
        <v>45200</v>
      </c>
      <c r="H1292" s="5">
        <v>1</v>
      </c>
      <c r="I1292" s="5">
        <v>2</v>
      </c>
      <c r="J1292" s="5">
        <v>2</v>
      </c>
      <c r="K1292" s="5" t="s">
        <v>30</v>
      </c>
      <c r="L1292" s="5">
        <v>1929.96</v>
      </c>
      <c r="M1292" s="5">
        <v>1929.96</v>
      </c>
      <c r="N1292" s="5" t="s">
        <v>5418</v>
      </c>
      <c r="O1292" s="5" t="s">
        <v>5320</v>
      </c>
      <c r="P1292" s="5" t="s">
        <v>33</v>
      </c>
      <c r="Q1292" s="5">
        <v>0</v>
      </c>
      <c r="R1292" s="8">
        <v>45131.0000115741</v>
      </c>
      <c r="S1292" s="7">
        <v>45203</v>
      </c>
      <c r="T1292" s="5" t="s">
        <v>34</v>
      </c>
      <c r="U1292" s="5">
        <v>1929.96</v>
      </c>
      <c r="V1292" s="5">
        <v>0</v>
      </c>
      <c r="W1292" s="5">
        <v>0</v>
      </c>
      <c r="X1292" s="5" t="s">
        <v>5419</v>
      </c>
      <c r="Y1292" s="5" t="s">
        <v>42</v>
      </c>
    </row>
    <row r="1293" s="5" customFormat="1" spans="1:25">
      <c r="A1293" s="5" t="s">
        <v>5420</v>
      </c>
      <c r="B1293" s="5" t="s">
        <v>26</v>
      </c>
      <c r="C1293" s="5" t="s">
        <v>27</v>
      </c>
      <c r="D1293" s="5" t="s">
        <v>2244</v>
      </c>
      <c r="E1293" s="5" t="s">
        <v>165</v>
      </c>
      <c r="F1293" s="7">
        <v>45197</v>
      </c>
      <c r="G1293" s="7">
        <v>45200</v>
      </c>
      <c r="H1293" s="5">
        <v>1</v>
      </c>
      <c r="I1293" s="5">
        <v>3</v>
      </c>
      <c r="J1293" s="5">
        <v>3</v>
      </c>
      <c r="K1293" s="5" t="s">
        <v>30</v>
      </c>
      <c r="L1293" s="5">
        <v>667.05</v>
      </c>
      <c r="M1293" s="5">
        <v>667.05</v>
      </c>
      <c r="N1293" s="5" t="s">
        <v>5421</v>
      </c>
      <c r="O1293" s="5" t="s">
        <v>5320</v>
      </c>
      <c r="P1293" s="5" t="s">
        <v>33</v>
      </c>
      <c r="Q1293" s="5">
        <v>0</v>
      </c>
      <c r="R1293" s="8">
        <v>45131</v>
      </c>
      <c r="S1293" s="7">
        <v>45203</v>
      </c>
      <c r="T1293" s="5" t="s">
        <v>34</v>
      </c>
      <c r="U1293" s="5">
        <v>667.05</v>
      </c>
      <c r="V1293" s="5">
        <v>0</v>
      </c>
      <c r="W1293" s="5">
        <v>0</v>
      </c>
      <c r="X1293" s="5" t="s">
        <v>5422</v>
      </c>
      <c r="Y1293" s="5" t="s">
        <v>5423</v>
      </c>
    </row>
    <row r="1294" s="5" customFormat="1" spans="1:25">
      <c r="A1294" s="5" t="s">
        <v>5424</v>
      </c>
      <c r="B1294" s="5" t="s">
        <v>26</v>
      </c>
      <c r="C1294" s="5" t="s">
        <v>27</v>
      </c>
      <c r="D1294" s="5" t="s">
        <v>5425</v>
      </c>
      <c r="E1294" s="5" t="s">
        <v>5426</v>
      </c>
      <c r="F1294" s="7">
        <v>45199</v>
      </c>
      <c r="G1294" s="7">
        <v>45200</v>
      </c>
      <c r="H1294" s="5">
        <v>2</v>
      </c>
      <c r="I1294" s="5">
        <v>1</v>
      </c>
      <c r="J1294" s="5">
        <v>2</v>
      </c>
      <c r="K1294" s="5" t="s">
        <v>30</v>
      </c>
      <c r="L1294" s="5">
        <v>4045.16</v>
      </c>
      <c r="M1294" s="5">
        <v>4045.16</v>
      </c>
      <c r="N1294" s="5" t="s">
        <v>5427</v>
      </c>
      <c r="O1294" s="5" t="s">
        <v>5320</v>
      </c>
      <c r="P1294" s="5" t="s">
        <v>33</v>
      </c>
      <c r="Q1294" s="5">
        <v>0</v>
      </c>
      <c r="R1294" s="8">
        <v>45132.0000115741</v>
      </c>
      <c r="S1294" s="7">
        <v>45203</v>
      </c>
      <c r="T1294" s="5" t="s">
        <v>34</v>
      </c>
      <c r="U1294" s="5">
        <v>4045.16</v>
      </c>
      <c r="V1294" s="5">
        <v>0</v>
      </c>
      <c r="W1294" s="5">
        <v>0</v>
      </c>
      <c r="X1294" s="5" t="s">
        <v>5428</v>
      </c>
      <c r="Y1294" s="5" t="s">
        <v>5429</v>
      </c>
    </row>
    <row r="1295" s="5" customFormat="1" spans="1:25">
      <c r="A1295" s="5" t="s">
        <v>5430</v>
      </c>
      <c r="B1295" s="5" t="s">
        <v>26</v>
      </c>
      <c r="C1295" s="5" t="s">
        <v>27</v>
      </c>
      <c r="D1295" s="5" t="s">
        <v>4106</v>
      </c>
      <c r="E1295" s="5" t="s">
        <v>5431</v>
      </c>
      <c r="F1295" s="7">
        <v>45199</v>
      </c>
      <c r="G1295" s="7">
        <v>45200</v>
      </c>
      <c r="H1295" s="5">
        <v>1</v>
      </c>
      <c r="I1295" s="5">
        <v>1</v>
      </c>
      <c r="J1295" s="5">
        <v>1</v>
      </c>
      <c r="K1295" s="5" t="s">
        <v>30</v>
      </c>
      <c r="L1295" s="5">
        <v>369.49</v>
      </c>
      <c r="M1295" s="5">
        <v>369.49</v>
      </c>
      <c r="N1295" s="5" t="s">
        <v>5432</v>
      </c>
      <c r="O1295" s="5" t="s">
        <v>5320</v>
      </c>
      <c r="P1295" s="5" t="s">
        <v>33</v>
      </c>
      <c r="Q1295" s="5">
        <v>0</v>
      </c>
      <c r="R1295" s="8">
        <v>45134</v>
      </c>
      <c r="S1295" s="7">
        <v>45203</v>
      </c>
      <c r="T1295" s="5" t="s">
        <v>34</v>
      </c>
      <c r="U1295" s="5">
        <v>369.49</v>
      </c>
      <c r="V1295" s="5">
        <v>0</v>
      </c>
      <c r="W1295" s="5">
        <v>0</v>
      </c>
      <c r="X1295" s="5" t="s">
        <v>5433</v>
      </c>
      <c r="Y1295" s="5" t="s">
        <v>5434</v>
      </c>
    </row>
    <row r="1296" s="5" customFormat="1" spans="1:25">
      <c r="A1296" s="5" t="s">
        <v>5435</v>
      </c>
      <c r="B1296" s="5" t="s">
        <v>26</v>
      </c>
      <c r="C1296" s="5" t="s">
        <v>27</v>
      </c>
      <c r="D1296" s="5" t="s">
        <v>5436</v>
      </c>
      <c r="E1296" s="5" t="s">
        <v>5437</v>
      </c>
      <c r="F1296" s="7">
        <v>45199</v>
      </c>
      <c r="G1296" s="7">
        <v>45200</v>
      </c>
      <c r="H1296" s="5">
        <v>1</v>
      </c>
      <c r="I1296" s="5">
        <v>1</v>
      </c>
      <c r="J1296" s="5">
        <v>1</v>
      </c>
      <c r="K1296" s="5" t="s">
        <v>30</v>
      </c>
      <c r="L1296" s="5">
        <v>1038.07</v>
      </c>
      <c r="M1296" s="5">
        <v>1038.07</v>
      </c>
      <c r="N1296" s="5" t="s">
        <v>5438</v>
      </c>
      <c r="O1296" s="5" t="s">
        <v>5320</v>
      </c>
      <c r="P1296" s="5" t="s">
        <v>33</v>
      </c>
      <c r="Q1296" s="5">
        <v>0</v>
      </c>
      <c r="R1296" s="8">
        <v>45135.0000115741</v>
      </c>
      <c r="S1296" s="7">
        <v>45203</v>
      </c>
      <c r="T1296" s="5" t="s">
        <v>34</v>
      </c>
      <c r="U1296" s="5">
        <v>1038.07</v>
      </c>
      <c r="V1296" s="5">
        <v>0</v>
      </c>
      <c r="W1296" s="5">
        <v>0</v>
      </c>
      <c r="X1296" s="5" t="s">
        <v>5439</v>
      </c>
      <c r="Y1296" s="5" t="s">
        <v>42</v>
      </c>
    </row>
    <row r="1297" s="5" customFormat="1" spans="1:25">
      <c r="A1297" s="5" t="s">
        <v>5440</v>
      </c>
      <c r="B1297" s="5" t="s">
        <v>26</v>
      </c>
      <c r="C1297" s="5" t="s">
        <v>27</v>
      </c>
      <c r="D1297" s="5" t="s">
        <v>4106</v>
      </c>
      <c r="E1297" s="5" t="s">
        <v>5441</v>
      </c>
      <c r="F1297" s="7">
        <v>45196</v>
      </c>
      <c r="G1297" s="7">
        <v>45200</v>
      </c>
      <c r="H1297" s="5">
        <v>1</v>
      </c>
      <c r="I1297" s="5">
        <v>4</v>
      </c>
      <c r="J1297" s="5">
        <v>4</v>
      </c>
      <c r="K1297" s="5" t="s">
        <v>30</v>
      </c>
      <c r="L1297" s="5">
        <v>1116.4</v>
      </c>
      <c r="M1297" s="5">
        <v>1116.4</v>
      </c>
      <c r="N1297" s="5" t="s">
        <v>5442</v>
      </c>
      <c r="O1297" s="5" t="s">
        <v>5320</v>
      </c>
      <c r="P1297" s="5" t="s">
        <v>33</v>
      </c>
      <c r="Q1297" s="5">
        <v>0</v>
      </c>
      <c r="R1297" s="8">
        <v>45136.0000115741</v>
      </c>
      <c r="S1297" s="7">
        <v>45203</v>
      </c>
      <c r="T1297" s="5" t="s">
        <v>34</v>
      </c>
      <c r="U1297" s="5">
        <v>1116.4</v>
      </c>
      <c r="V1297" s="5">
        <v>0</v>
      </c>
      <c r="W1297" s="5">
        <v>0</v>
      </c>
      <c r="X1297" s="5" t="s">
        <v>5443</v>
      </c>
      <c r="Y1297" s="5" t="s">
        <v>42</v>
      </c>
    </row>
    <row r="1298" s="5" customFormat="1" spans="1:25">
      <c r="A1298" s="5" t="s">
        <v>5444</v>
      </c>
      <c r="B1298" s="5" t="s">
        <v>26</v>
      </c>
      <c r="C1298" s="5" t="s">
        <v>27</v>
      </c>
      <c r="D1298" s="5" t="s">
        <v>5445</v>
      </c>
      <c r="E1298" s="5" t="s">
        <v>5446</v>
      </c>
      <c r="F1298" s="7">
        <v>45199</v>
      </c>
      <c r="G1298" s="7">
        <v>45200</v>
      </c>
      <c r="H1298" s="5">
        <v>1</v>
      </c>
      <c r="I1298" s="5">
        <v>1</v>
      </c>
      <c r="J1298" s="5">
        <v>1</v>
      </c>
      <c r="K1298" s="5" t="s">
        <v>30</v>
      </c>
      <c r="L1298" s="5">
        <v>869.41</v>
      </c>
      <c r="M1298" s="5">
        <v>869.41</v>
      </c>
      <c r="N1298" s="5" t="s">
        <v>5447</v>
      </c>
      <c r="O1298" s="5" t="s">
        <v>5320</v>
      </c>
      <c r="P1298" s="5" t="s">
        <v>33</v>
      </c>
      <c r="Q1298" s="5">
        <v>0</v>
      </c>
      <c r="R1298" s="8">
        <v>45137.0000115741</v>
      </c>
      <c r="S1298" s="7">
        <v>45203</v>
      </c>
      <c r="T1298" s="5" t="s">
        <v>34</v>
      </c>
      <c r="U1298" s="5">
        <v>869.41</v>
      </c>
      <c r="V1298" s="5">
        <v>0</v>
      </c>
      <c r="W1298" s="5">
        <v>0</v>
      </c>
      <c r="X1298" s="5" t="s">
        <v>5448</v>
      </c>
      <c r="Y1298" s="5" t="s">
        <v>42</v>
      </c>
    </row>
    <row r="1299" s="5" customFormat="1" spans="1:25">
      <c r="A1299" s="5" t="s">
        <v>5449</v>
      </c>
      <c r="B1299" s="5" t="s">
        <v>26</v>
      </c>
      <c r="C1299" s="5" t="s">
        <v>27</v>
      </c>
      <c r="D1299" s="5" t="s">
        <v>1466</v>
      </c>
      <c r="E1299" s="5" t="s">
        <v>2592</v>
      </c>
      <c r="F1299" s="7">
        <v>45199</v>
      </c>
      <c r="G1299" s="7">
        <v>45200</v>
      </c>
      <c r="H1299" s="5">
        <v>1</v>
      </c>
      <c r="I1299" s="5">
        <v>1</v>
      </c>
      <c r="J1299" s="5">
        <v>1</v>
      </c>
      <c r="K1299" s="5" t="s">
        <v>30</v>
      </c>
      <c r="L1299" s="5">
        <v>1495.76</v>
      </c>
      <c r="M1299" s="5">
        <v>1495.76</v>
      </c>
      <c r="N1299" s="5" t="s">
        <v>5450</v>
      </c>
      <c r="O1299" s="5" t="s">
        <v>5320</v>
      </c>
      <c r="P1299" s="5" t="s">
        <v>33</v>
      </c>
      <c r="Q1299" s="5">
        <v>0</v>
      </c>
      <c r="R1299" s="8">
        <v>45139</v>
      </c>
      <c r="S1299" s="7">
        <v>45203</v>
      </c>
      <c r="T1299" s="5" t="s">
        <v>34</v>
      </c>
      <c r="U1299" s="5">
        <v>1495.76</v>
      </c>
      <c r="V1299" s="5">
        <v>0</v>
      </c>
      <c r="W1299" s="5">
        <v>0</v>
      </c>
      <c r="X1299" s="5" t="s">
        <v>5451</v>
      </c>
      <c r="Y1299" s="5" t="s">
        <v>5452</v>
      </c>
    </row>
    <row r="1300" s="5" customFormat="1" spans="1:25">
      <c r="A1300" s="5" t="s">
        <v>5453</v>
      </c>
      <c r="B1300" s="5" t="s">
        <v>26</v>
      </c>
      <c r="C1300" s="5" t="s">
        <v>27</v>
      </c>
      <c r="D1300" s="5" t="s">
        <v>696</v>
      </c>
      <c r="E1300" s="5" t="s">
        <v>294</v>
      </c>
      <c r="F1300" s="7">
        <v>45199</v>
      </c>
      <c r="G1300" s="7">
        <v>45200</v>
      </c>
      <c r="H1300" s="5">
        <v>1</v>
      </c>
      <c r="I1300" s="5">
        <v>1</v>
      </c>
      <c r="J1300" s="5">
        <v>1</v>
      </c>
      <c r="K1300" s="5" t="s">
        <v>30</v>
      </c>
      <c r="L1300" s="5">
        <v>1700.91</v>
      </c>
      <c r="M1300" s="5">
        <v>1700.91</v>
      </c>
      <c r="N1300" s="5" t="s">
        <v>5454</v>
      </c>
      <c r="O1300" s="5" t="s">
        <v>5320</v>
      </c>
      <c r="P1300" s="5" t="s">
        <v>33</v>
      </c>
      <c r="Q1300" s="5">
        <v>0</v>
      </c>
      <c r="R1300" s="8">
        <v>45139</v>
      </c>
      <c r="S1300" s="7">
        <v>45203</v>
      </c>
      <c r="T1300" s="5" t="s">
        <v>34</v>
      </c>
      <c r="U1300" s="5">
        <v>1700.91</v>
      </c>
      <c r="V1300" s="5">
        <v>0</v>
      </c>
      <c r="W1300" s="5">
        <v>0</v>
      </c>
      <c r="X1300" s="5" t="s">
        <v>5455</v>
      </c>
      <c r="Y1300" s="5" t="s">
        <v>700</v>
      </c>
    </row>
    <row r="1301" s="5" customFormat="1" spans="1:25">
      <c r="A1301" s="5" t="s">
        <v>5456</v>
      </c>
      <c r="B1301" s="5" t="s">
        <v>26</v>
      </c>
      <c r="C1301" s="5" t="s">
        <v>27</v>
      </c>
      <c r="D1301" s="5" t="s">
        <v>1328</v>
      </c>
      <c r="E1301" s="5" t="s">
        <v>5457</v>
      </c>
      <c r="F1301" s="7">
        <v>45199</v>
      </c>
      <c r="G1301" s="7">
        <v>45200</v>
      </c>
      <c r="H1301" s="5">
        <v>1</v>
      </c>
      <c r="I1301" s="5">
        <v>1</v>
      </c>
      <c r="J1301" s="5">
        <v>1</v>
      </c>
      <c r="K1301" s="5" t="s">
        <v>30</v>
      </c>
      <c r="L1301" s="5">
        <v>1393.25</v>
      </c>
      <c r="M1301" s="5">
        <v>1393.25</v>
      </c>
      <c r="N1301" s="5" t="s">
        <v>5458</v>
      </c>
      <c r="O1301" s="5" t="s">
        <v>5320</v>
      </c>
      <c r="P1301" s="5" t="s">
        <v>33</v>
      </c>
      <c r="Q1301" s="5">
        <v>0</v>
      </c>
      <c r="R1301" s="8">
        <v>45139.0000115741</v>
      </c>
      <c r="S1301" s="7">
        <v>45203</v>
      </c>
      <c r="T1301" s="5" t="s">
        <v>34</v>
      </c>
      <c r="U1301" s="5">
        <v>1393.25</v>
      </c>
      <c r="V1301" s="5">
        <v>0</v>
      </c>
      <c r="W1301" s="5">
        <v>0</v>
      </c>
      <c r="X1301" s="5" t="s">
        <v>5459</v>
      </c>
      <c r="Y1301" s="5" t="s">
        <v>5459</v>
      </c>
    </row>
    <row r="1302" s="5" customFormat="1" spans="1:25">
      <c r="A1302" s="5" t="s">
        <v>5460</v>
      </c>
      <c r="B1302" s="5" t="s">
        <v>26</v>
      </c>
      <c r="C1302" s="5" t="s">
        <v>27</v>
      </c>
      <c r="D1302" s="5" t="s">
        <v>4476</v>
      </c>
      <c r="E1302" s="5" t="s">
        <v>3835</v>
      </c>
      <c r="F1302" s="7">
        <v>45199</v>
      </c>
      <c r="G1302" s="7">
        <v>45200</v>
      </c>
      <c r="H1302" s="5">
        <v>1</v>
      </c>
      <c r="I1302" s="5">
        <v>1</v>
      </c>
      <c r="J1302" s="5">
        <v>1</v>
      </c>
      <c r="K1302" s="5" t="s">
        <v>30</v>
      </c>
      <c r="L1302" s="5">
        <v>708.28</v>
      </c>
      <c r="M1302" s="5">
        <v>708.28</v>
      </c>
      <c r="N1302" s="5" t="s">
        <v>5461</v>
      </c>
      <c r="O1302" s="5" t="s">
        <v>5320</v>
      </c>
      <c r="P1302" s="5" t="s">
        <v>33</v>
      </c>
      <c r="Q1302" s="5">
        <v>0</v>
      </c>
      <c r="R1302" s="8">
        <v>45141</v>
      </c>
      <c r="S1302" s="7">
        <v>45203</v>
      </c>
      <c r="T1302" s="5" t="s">
        <v>34</v>
      </c>
      <c r="U1302" s="5">
        <v>708.28</v>
      </c>
      <c r="V1302" s="5">
        <v>0</v>
      </c>
      <c r="W1302" s="5">
        <v>0</v>
      </c>
      <c r="X1302" s="5" t="s">
        <v>5462</v>
      </c>
      <c r="Y1302" s="5" t="s">
        <v>5463</v>
      </c>
    </row>
    <row r="1303" s="5" customFormat="1" spans="1:25">
      <c r="A1303" s="5" t="s">
        <v>5464</v>
      </c>
      <c r="B1303" s="5" t="s">
        <v>26</v>
      </c>
      <c r="C1303" s="5" t="s">
        <v>27</v>
      </c>
      <c r="D1303" s="5" t="s">
        <v>5465</v>
      </c>
      <c r="E1303" s="5" t="s">
        <v>5466</v>
      </c>
      <c r="F1303" s="7">
        <v>45199</v>
      </c>
      <c r="G1303" s="7">
        <v>45200</v>
      </c>
      <c r="H1303" s="5">
        <v>1</v>
      </c>
      <c r="I1303" s="5">
        <v>1</v>
      </c>
      <c r="J1303" s="5">
        <v>1</v>
      </c>
      <c r="K1303" s="5" t="s">
        <v>30</v>
      </c>
      <c r="L1303" s="5">
        <v>3006.06</v>
      </c>
      <c r="M1303" s="5">
        <v>3006.06</v>
      </c>
      <c r="N1303" s="5" t="s">
        <v>5467</v>
      </c>
      <c r="O1303" s="5" t="s">
        <v>5320</v>
      </c>
      <c r="P1303" s="5" t="s">
        <v>33</v>
      </c>
      <c r="Q1303" s="5">
        <v>0</v>
      </c>
      <c r="R1303" s="8">
        <v>45141.0000115741</v>
      </c>
      <c r="S1303" s="7">
        <v>45203</v>
      </c>
      <c r="T1303" s="5" t="s">
        <v>34</v>
      </c>
      <c r="U1303" s="5">
        <v>3006.06</v>
      </c>
      <c r="V1303" s="5">
        <v>0</v>
      </c>
      <c r="W1303" s="5">
        <v>0</v>
      </c>
      <c r="X1303" s="5" t="s">
        <v>5468</v>
      </c>
      <c r="Y1303" s="5" t="s">
        <v>5469</v>
      </c>
    </row>
    <row r="1304" s="5" customFormat="1" spans="1:25">
      <c r="A1304" s="5" t="s">
        <v>5464</v>
      </c>
      <c r="B1304" s="5" t="s">
        <v>26</v>
      </c>
      <c r="C1304" s="5" t="s">
        <v>43</v>
      </c>
      <c r="D1304" s="5" t="s">
        <v>5465</v>
      </c>
      <c r="E1304" s="5" t="s">
        <v>5466</v>
      </c>
      <c r="F1304" s="7">
        <v>45199</v>
      </c>
      <c r="G1304" s="7">
        <v>45200</v>
      </c>
      <c r="H1304" s="5">
        <v>1</v>
      </c>
      <c r="I1304" s="5">
        <v>1</v>
      </c>
      <c r="J1304" s="5">
        <v>1</v>
      </c>
      <c r="K1304" s="5" t="s">
        <v>30</v>
      </c>
      <c r="L1304" s="5">
        <v>-3006.06</v>
      </c>
      <c r="M1304" s="5">
        <v>-3006.06</v>
      </c>
      <c r="N1304" s="5" t="s">
        <v>5467</v>
      </c>
      <c r="O1304" s="5" t="s">
        <v>5320</v>
      </c>
      <c r="P1304" s="5" t="s">
        <v>33</v>
      </c>
      <c r="Q1304" s="5">
        <v>0</v>
      </c>
      <c r="R1304" s="8">
        <v>45141.0000115741</v>
      </c>
      <c r="S1304" s="7">
        <v>45203</v>
      </c>
      <c r="T1304" s="5" t="s">
        <v>34</v>
      </c>
      <c r="U1304" s="5">
        <v>-3006.06</v>
      </c>
      <c r="V1304" s="5">
        <v>0</v>
      </c>
      <c r="W1304" s="5">
        <v>0</v>
      </c>
      <c r="X1304" s="5" t="s">
        <v>5468</v>
      </c>
      <c r="Y1304" s="5" t="s">
        <v>5469</v>
      </c>
    </row>
    <row r="1305" s="5" customFormat="1" spans="1:25">
      <c r="A1305" s="5" t="s">
        <v>5470</v>
      </c>
      <c r="B1305" s="5" t="s">
        <v>26</v>
      </c>
      <c r="C1305" s="5" t="s">
        <v>27</v>
      </c>
      <c r="D1305" s="5" t="s">
        <v>5465</v>
      </c>
      <c r="E1305" s="5" t="s">
        <v>5466</v>
      </c>
      <c r="F1305" s="7">
        <v>45199</v>
      </c>
      <c r="G1305" s="7">
        <v>45200</v>
      </c>
      <c r="H1305" s="5">
        <v>1</v>
      </c>
      <c r="I1305" s="5">
        <v>1</v>
      </c>
      <c r="J1305" s="5">
        <v>1</v>
      </c>
      <c r="K1305" s="5" t="s">
        <v>30</v>
      </c>
      <c r="L1305" s="5">
        <v>3006.06</v>
      </c>
      <c r="M1305" s="5">
        <v>3006.06</v>
      </c>
      <c r="N1305" s="5" t="s">
        <v>5467</v>
      </c>
      <c r="O1305" s="5" t="s">
        <v>5320</v>
      </c>
      <c r="P1305" s="5" t="s">
        <v>33</v>
      </c>
      <c r="Q1305" s="5">
        <v>0</v>
      </c>
      <c r="R1305" s="8">
        <v>45141</v>
      </c>
      <c r="S1305" s="7">
        <v>45203</v>
      </c>
      <c r="T1305" s="5" t="s">
        <v>34</v>
      </c>
      <c r="U1305" s="5">
        <v>3006.06</v>
      </c>
      <c r="V1305" s="5">
        <v>0</v>
      </c>
      <c r="W1305" s="5">
        <v>0</v>
      </c>
      <c r="X1305" s="5" t="s">
        <v>5471</v>
      </c>
      <c r="Y1305" s="5" t="s">
        <v>5472</v>
      </c>
    </row>
    <row r="1306" s="5" customFormat="1" spans="1:25">
      <c r="A1306" s="5" t="s">
        <v>5473</v>
      </c>
      <c r="B1306" s="5" t="s">
        <v>26</v>
      </c>
      <c r="C1306" s="5" t="s">
        <v>27</v>
      </c>
      <c r="D1306" s="5" t="s">
        <v>198</v>
      </c>
      <c r="E1306" s="5" t="s">
        <v>199</v>
      </c>
      <c r="F1306" s="7">
        <v>45199</v>
      </c>
      <c r="G1306" s="7">
        <v>45200</v>
      </c>
      <c r="H1306" s="5">
        <v>1</v>
      </c>
      <c r="I1306" s="5">
        <v>1</v>
      </c>
      <c r="J1306" s="5">
        <v>1</v>
      </c>
      <c r="K1306" s="5" t="s">
        <v>30</v>
      </c>
      <c r="L1306" s="5">
        <v>2829.86</v>
      </c>
      <c r="M1306" s="5">
        <v>2829.86</v>
      </c>
      <c r="N1306" s="5" t="s">
        <v>5474</v>
      </c>
      <c r="O1306" s="5" t="s">
        <v>5320</v>
      </c>
      <c r="P1306" s="5" t="s">
        <v>33</v>
      </c>
      <c r="Q1306" s="5">
        <v>0</v>
      </c>
      <c r="R1306" s="8">
        <v>45141</v>
      </c>
      <c r="S1306" s="7">
        <v>45203</v>
      </c>
      <c r="T1306" s="5" t="s">
        <v>34</v>
      </c>
      <c r="U1306" s="5">
        <v>2829.86</v>
      </c>
      <c r="V1306" s="5">
        <v>0</v>
      </c>
      <c r="W1306" s="5">
        <v>0</v>
      </c>
      <c r="X1306" s="5" t="s">
        <v>5475</v>
      </c>
      <c r="Y1306" s="5" t="s">
        <v>5476</v>
      </c>
    </row>
    <row r="1307" s="5" customFormat="1" spans="1:25">
      <c r="A1307" s="5" t="s">
        <v>5470</v>
      </c>
      <c r="B1307" s="5" t="s">
        <v>26</v>
      </c>
      <c r="C1307" s="5" t="s">
        <v>43</v>
      </c>
      <c r="D1307" s="5" t="s">
        <v>5465</v>
      </c>
      <c r="E1307" s="5" t="s">
        <v>5466</v>
      </c>
      <c r="F1307" s="7">
        <v>45199</v>
      </c>
      <c r="G1307" s="7">
        <v>45200</v>
      </c>
      <c r="H1307" s="5">
        <v>1</v>
      </c>
      <c r="I1307" s="5">
        <v>1</v>
      </c>
      <c r="J1307" s="5">
        <v>1</v>
      </c>
      <c r="K1307" s="5" t="s">
        <v>30</v>
      </c>
      <c r="L1307" s="5">
        <v>-3006.06</v>
      </c>
      <c r="M1307" s="5">
        <v>-3006.06</v>
      </c>
      <c r="N1307" s="5" t="s">
        <v>5467</v>
      </c>
      <c r="O1307" s="5" t="s">
        <v>5320</v>
      </c>
      <c r="P1307" s="5" t="s">
        <v>33</v>
      </c>
      <c r="Q1307" s="5">
        <v>0</v>
      </c>
      <c r="R1307" s="8">
        <v>45141</v>
      </c>
      <c r="S1307" s="7">
        <v>45203</v>
      </c>
      <c r="T1307" s="5" t="s">
        <v>34</v>
      </c>
      <c r="U1307" s="5">
        <v>-3006.06</v>
      </c>
      <c r="V1307" s="5">
        <v>0</v>
      </c>
      <c r="W1307" s="5">
        <v>0</v>
      </c>
      <c r="X1307" s="5" t="s">
        <v>5471</v>
      </c>
      <c r="Y1307" s="5" t="s">
        <v>5472</v>
      </c>
    </row>
    <row r="1308" s="5" customFormat="1" spans="1:25">
      <c r="A1308" s="5" t="s">
        <v>5477</v>
      </c>
      <c r="B1308" s="5" t="s">
        <v>26</v>
      </c>
      <c r="C1308" s="5" t="s">
        <v>27</v>
      </c>
      <c r="D1308" s="5" t="s">
        <v>696</v>
      </c>
      <c r="E1308" s="5" t="s">
        <v>5478</v>
      </c>
      <c r="F1308" s="7">
        <v>45199</v>
      </c>
      <c r="G1308" s="7">
        <v>45200</v>
      </c>
      <c r="H1308" s="5">
        <v>1</v>
      </c>
      <c r="I1308" s="5">
        <v>1</v>
      </c>
      <c r="J1308" s="5">
        <v>1</v>
      </c>
      <c r="K1308" s="5" t="s">
        <v>30</v>
      </c>
      <c r="L1308" s="5">
        <v>1743.84</v>
      </c>
      <c r="M1308" s="5">
        <v>1743.84</v>
      </c>
      <c r="N1308" s="5" t="s">
        <v>5479</v>
      </c>
      <c r="O1308" s="5" t="s">
        <v>5320</v>
      </c>
      <c r="P1308" s="5" t="s">
        <v>33</v>
      </c>
      <c r="Q1308" s="5">
        <v>0</v>
      </c>
      <c r="R1308" s="8">
        <v>45142</v>
      </c>
      <c r="S1308" s="7">
        <v>45203</v>
      </c>
      <c r="T1308" s="5" t="s">
        <v>34</v>
      </c>
      <c r="U1308" s="5">
        <v>1743.84</v>
      </c>
      <c r="V1308" s="5">
        <v>0</v>
      </c>
      <c r="W1308" s="5">
        <v>0</v>
      </c>
      <c r="X1308" s="5" t="s">
        <v>5480</v>
      </c>
      <c r="Y1308" s="5" t="s">
        <v>700</v>
      </c>
    </row>
    <row r="1309" s="5" customFormat="1" spans="1:25">
      <c r="A1309" s="5" t="s">
        <v>5481</v>
      </c>
      <c r="B1309" s="5" t="s">
        <v>26</v>
      </c>
      <c r="C1309" s="5" t="s">
        <v>27</v>
      </c>
      <c r="D1309" s="5" t="s">
        <v>317</v>
      </c>
      <c r="E1309" s="5" t="s">
        <v>318</v>
      </c>
      <c r="F1309" s="7">
        <v>45199</v>
      </c>
      <c r="G1309" s="7">
        <v>45200</v>
      </c>
      <c r="H1309" s="5">
        <v>1</v>
      </c>
      <c r="I1309" s="5">
        <v>1</v>
      </c>
      <c r="J1309" s="5">
        <v>1</v>
      </c>
      <c r="K1309" s="5" t="s">
        <v>30</v>
      </c>
      <c r="L1309" s="5">
        <v>934.06</v>
      </c>
      <c r="M1309" s="5">
        <v>934.06</v>
      </c>
      <c r="N1309" s="5" t="s">
        <v>5482</v>
      </c>
      <c r="O1309" s="5" t="s">
        <v>5320</v>
      </c>
      <c r="P1309" s="5" t="s">
        <v>33</v>
      </c>
      <c r="Q1309" s="5">
        <v>0</v>
      </c>
      <c r="R1309" s="8">
        <v>45143.0000115741</v>
      </c>
      <c r="S1309" s="7">
        <v>45203</v>
      </c>
      <c r="T1309" s="5" t="s">
        <v>34</v>
      </c>
      <c r="U1309" s="5">
        <v>934.06</v>
      </c>
      <c r="V1309" s="5">
        <v>0</v>
      </c>
      <c r="W1309" s="5">
        <v>0</v>
      </c>
      <c r="X1309" s="5" t="s">
        <v>5483</v>
      </c>
      <c r="Y1309" s="5" t="s">
        <v>5484</v>
      </c>
    </row>
    <row r="1310" s="5" customFormat="1" spans="1:25">
      <c r="A1310" s="5" t="s">
        <v>5485</v>
      </c>
      <c r="B1310" s="5" t="s">
        <v>26</v>
      </c>
      <c r="C1310" s="5" t="s">
        <v>27</v>
      </c>
      <c r="D1310" s="5" t="s">
        <v>5486</v>
      </c>
      <c r="E1310" s="5" t="s">
        <v>5487</v>
      </c>
      <c r="F1310" s="7">
        <v>45195</v>
      </c>
      <c r="G1310" s="7">
        <v>45200</v>
      </c>
      <c r="H1310" s="5">
        <v>1</v>
      </c>
      <c r="I1310" s="5">
        <v>5</v>
      </c>
      <c r="J1310" s="5">
        <v>5</v>
      </c>
      <c r="K1310" s="5" t="s">
        <v>30</v>
      </c>
      <c r="L1310" s="5">
        <v>6932.85</v>
      </c>
      <c r="M1310" s="5">
        <v>6932.85</v>
      </c>
      <c r="N1310" s="5" t="s">
        <v>5488</v>
      </c>
      <c r="O1310" s="5" t="s">
        <v>5320</v>
      </c>
      <c r="P1310" s="5" t="s">
        <v>33</v>
      </c>
      <c r="Q1310" s="5">
        <v>0</v>
      </c>
      <c r="R1310" s="8">
        <v>45143.0000115741</v>
      </c>
      <c r="S1310" s="7">
        <v>45203</v>
      </c>
      <c r="T1310" s="5" t="s">
        <v>34</v>
      </c>
      <c r="U1310" s="5">
        <v>6932.85</v>
      </c>
      <c r="V1310" s="5">
        <v>0</v>
      </c>
      <c r="W1310" s="5">
        <v>0</v>
      </c>
      <c r="X1310" s="5" t="s">
        <v>5489</v>
      </c>
      <c r="Y1310" s="5" t="s">
        <v>5490</v>
      </c>
    </row>
    <row r="1311" s="5" customFormat="1" spans="1:25">
      <c r="A1311" s="5" t="s">
        <v>5491</v>
      </c>
      <c r="B1311" s="5" t="s">
        <v>26</v>
      </c>
      <c r="C1311" s="5" t="s">
        <v>27</v>
      </c>
      <c r="D1311" s="5" t="s">
        <v>5492</v>
      </c>
      <c r="E1311" s="5" t="s">
        <v>3805</v>
      </c>
      <c r="F1311" s="7">
        <v>45199</v>
      </c>
      <c r="G1311" s="7">
        <v>45200</v>
      </c>
      <c r="H1311" s="5">
        <v>1</v>
      </c>
      <c r="I1311" s="5">
        <v>1</v>
      </c>
      <c r="J1311" s="5">
        <v>1</v>
      </c>
      <c r="K1311" s="5" t="s">
        <v>30</v>
      </c>
      <c r="L1311" s="5">
        <v>1036.75</v>
      </c>
      <c r="M1311" s="5">
        <v>1036.75</v>
      </c>
      <c r="N1311" s="5" t="s">
        <v>5493</v>
      </c>
      <c r="O1311" s="5" t="s">
        <v>5320</v>
      </c>
      <c r="P1311" s="5" t="s">
        <v>33</v>
      </c>
      <c r="Q1311" s="5">
        <v>0</v>
      </c>
      <c r="R1311" s="8">
        <v>45144.0000115741</v>
      </c>
      <c r="S1311" s="7">
        <v>45203</v>
      </c>
      <c r="T1311" s="5" t="s">
        <v>34</v>
      </c>
      <c r="U1311" s="5">
        <v>1036.75</v>
      </c>
      <c r="V1311" s="5">
        <v>0</v>
      </c>
      <c r="W1311" s="5">
        <v>0</v>
      </c>
      <c r="X1311" s="5" t="s">
        <v>5494</v>
      </c>
      <c r="Y1311" s="5" t="s">
        <v>5495</v>
      </c>
    </row>
    <row r="1312" s="5" customFormat="1" spans="1:25">
      <c r="A1312" s="5" t="s">
        <v>5496</v>
      </c>
      <c r="B1312" s="5" t="s">
        <v>26</v>
      </c>
      <c r="C1312" s="5" t="s">
        <v>27</v>
      </c>
      <c r="D1312" s="5" t="s">
        <v>317</v>
      </c>
      <c r="E1312" s="5" t="s">
        <v>5497</v>
      </c>
      <c r="F1312" s="7">
        <v>45199</v>
      </c>
      <c r="G1312" s="7">
        <v>45200</v>
      </c>
      <c r="H1312" s="5">
        <v>1</v>
      </c>
      <c r="I1312" s="5">
        <v>1</v>
      </c>
      <c r="J1312" s="5">
        <v>1</v>
      </c>
      <c r="K1312" s="5" t="s">
        <v>30</v>
      </c>
      <c r="L1312" s="5">
        <v>949.09</v>
      </c>
      <c r="M1312" s="5">
        <v>949.09</v>
      </c>
      <c r="N1312" s="5" t="s">
        <v>5498</v>
      </c>
      <c r="O1312" s="5" t="s">
        <v>5320</v>
      </c>
      <c r="P1312" s="5" t="s">
        <v>33</v>
      </c>
      <c r="Q1312" s="5">
        <v>0</v>
      </c>
      <c r="R1312" s="8">
        <v>45145.0000115741</v>
      </c>
      <c r="S1312" s="7">
        <v>45203</v>
      </c>
      <c r="T1312" s="5" t="s">
        <v>34</v>
      </c>
      <c r="U1312" s="5">
        <v>949.09</v>
      </c>
      <c r="V1312" s="5">
        <v>0</v>
      </c>
      <c r="W1312" s="5">
        <v>0</v>
      </c>
      <c r="X1312" s="5" t="s">
        <v>5499</v>
      </c>
      <c r="Y1312" s="5" t="s">
        <v>5500</v>
      </c>
    </row>
    <row r="1313" s="5" customFormat="1" spans="1:25">
      <c r="A1313" s="5" t="s">
        <v>5501</v>
      </c>
      <c r="B1313" s="5" t="s">
        <v>26</v>
      </c>
      <c r="C1313" s="5" t="s">
        <v>27</v>
      </c>
      <c r="D1313" s="5" t="s">
        <v>5502</v>
      </c>
      <c r="E1313" s="5" t="s">
        <v>604</v>
      </c>
      <c r="F1313" s="7">
        <v>45199</v>
      </c>
      <c r="G1313" s="7">
        <v>45200</v>
      </c>
      <c r="H1313" s="5">
        <v>1</v>
      </c>
      <c r="I1313" s="5">
        <v>1</v>
      </c>
      <c r="J1313" s="5">
        <v>1</v>
      </c>
      <c r="K1313" s="5" t="s">
        <v>30</v>
      </c>
      <c r="L1313" s="5">
        <v>612.15</v>
      </c>
      <c r="M1313" s="5">
        <v>612.15</v>
      </c>
      <c r="N1313" s="5" t="s">
        <v>5503</v>
      </c>
      <c r="O1313" s="5" t="s">
        <v>5320</v>
      </c>
      <c r="P1313" s="5" t="s">
        <v>33</v>
      </c>
      <c r="Q1313" s="5">
        <v>0</v>
      </c>
      <c r="R1313" s="8">
        <v>45146.0000115741</v>
      </c>
      <c r="S1313" s="7">
        <v>45203</v>
      </c>
      <c r="T1313" s="5" t="s">
        <v>34</v>
      </c>
      <c r="U1313" s="5">
        <v>612.15</v>
      </c>
      <c r="V1313" s="5">
        <v>0</v>
      </c>
      <c r="W1313" s="5">
        <v>0</v>
      </c>
      <c r="X1313" s="5" t="s">
        <v>5504</v>
      </c>
      <c r="Y1313" s="5" t="s">
        <v>42</v>
      </c>
    </row>
    <row r="1314" s="5" customFormat="1" spans="1:25">
      <c r="A1314" s="5" t="s">
        <v>5440</v>
      </c>
      <c r="B1314" s="5" t="s">
        <v>26</v>
      </c>
      <c r="C1314" s="5" t="s">
        <v>43</v>
      </c>
      <c r="D1314" s="5" t="s">
        <v>4106</v>
      </c>
      <c r="E1314" s="5" t="s">
        <v>5441</v>
      </c>
      <c r="F1314" s="7">
        <v>45196</v>
      </c>
      <c r="G1314" s="7">
        <v>45200</v>
      </c>
      <c r="H1314" s="5">
        <v>1</v>
      </c>
      <c r="I1314" s="5">
        <v>4</v>
      </c>
      <c r="J1314" s="5">
        <v>4</v>
      </c>
      <c r="K1314" s="5" t="s">
        <v>30</v>
      </c>
      <c r="L1314" s="5">
        <v>-1116.4</v>
      </c>
      <c r="M1314" s="5">
        <v>-1116.4</v>
      </c>
      <c r="N1314" s="5" t="s">
        <v>5442</v>
      </c>
      <c r="O1314" s="5" t="s">
        <v>5320</v>
      </c>
      <c r="P1314" s="5" t="s">
        <v>33</v>
      </c>
      <c r="Q1314" s="5">
        <v>0</v>
      </c>
      <c r="R1314" s="8">
        <v>45136.0000115741</v>
      </c>
      <c r="S1314" s="7">
        <v>45203</v>
      </c>
      <c r="T1314" s="5" t="s">
        <v>34</v>
      </c>
      <c r="U1314" s="5">
        <v>-1116.4</v>
      </c>
      <c r="V1314" s="5">
        <v>0</v>
      </c>
      <c r="W1314" s="5">
        <v>0</v>
      </c>
      <c r="X1314" s="5" t="s">
        <v>5443</v>
      </c>
      <c r="Y1314" s="5" t="s">
        <v>42</v>
      </c>
    </row>
    <row r="1315" s="5" customFormat="1" spans="1:25">
      <c r="A1315" s="5" t="s">
        <v>5505</v>
      </c>
      <c r="B1315" s="5" t="s">
        <v>26</v>
      </c>
      <c r="C1315" s="5" t="s">
        <v>27</v>
      </c>
      <c r="D1315" s="5" t="s">
        <v>4476</v>
      </c>
      <c r="E1315" s="5" t="s">
        <v>934</v>
      </c>
      <c r="F1315" s="7">
        <v>45199</v>
      </c>
      <c r="G1315" s="7">
        <v>45200</v>
      </c>
      <c r="H1315" s="5">
        <v>1</v>
      </c>
      <c r="I1315" s="5">
        <v>1</v>
      </c>
      <c r="J1315" s="5">
        <v>1</v>
      </c>
      <c r="K1315" s="5" t="s">
        <v>30</v>
      </c>
      <c r="L1315" s="5">
        <v>547.37</v>
      </c>
      <c r="M1315" s="5">
        <v>547.37</v>
      </c>
      <c r="N1315" s="5" t="s">
        <v>5506</v>
      </c>
      <c r="O1315" s="5" t="s">
        <v>5320</v>
      </c>
      <c r="P1315" s="5" t="s">
        <v>33</v>
      </c>
      <c r="Q1315" s="5">
        <v>0</v>
      </c>
      <c r="R1315" s="8">
        <v>45147</v>
      </c>
      <c r="S1315" s="7">
        <v>45203</v>
      </c>
      <c r="T1315" s="5" t="s">
        <v>34</v>
      </c>
      <c r="U1315" s="5">
        <v>547.37</v>
      </c>
      <c r="V1315" s="5">
        <v>0</v>
      </c>
      <c r="W1315" s="5">
        <v>0</v>
      </c>
      <c r="X1315" s="5" t="s">
        <v>5507</v>
      </c>
      <c r="Y1315" s="5" t="s">
        <v>5508</v>
      </c>
    </row>
    <row r="1316" s="5" customFormat="1" spans="1:25">
      <c r="A1316" s="5" t="s">
        <v>5509</v>
      </c>
      <c r="B1316" s="5" t="s">
        <v>26</v>
      </c>
      <c r="C1316" s="5" t="s">
        <v>27</v>
      </c>
      <c r="D1316" s="5" t="s">
        <v>4353</v>
      </c>
      <c r="E1316" s="5" t="s">
        <v>4354</v>
      </c>
      <c r="F1316" s="7">
        <v>45198</v>
      </c>
      <c r="G1316" s="7">
        <v>45200</v>
      </c>
      <c r="H1316" s="5">
        <v>1</v>
      </c>
      <c r="I1316" s="5">
        <v>2</v>
      </c>
      <c r="J1316" s="5">
        <v>2</v>
      </c>
      <c r="K1316" s="5" t="s">
        <v>30</v>
      </c>
      <c r="L1316" s="5">
        <v>816.46</v>
      </c>
      <c r="M1316" s="5">
        <v>816.46</v>
      </c>
      <c r="N1316" s="5" t="s">
        <v>5510</v>
      </c>
      <c r="O1316" s="5" t="s">
        <v>5320</v>
      </c>
      <c r="P1316" s="5" t="s">
        <v>33</v>
      </c>
      <c r="Q1316" s="5">
        <v>0</v>
      </c>
      <c r="R1316" s="8">
        <v>45147.0000115741</v>
      </c>
      <c r="S1316" s="7">
        <v>45203</v>
      </c>
      <c r="T1316" s="5" t="s">
        <v>34</v>
      </c>
      <c r="U1316" s="5">
        <v>816.46</v>
      </c>
      <c r="V1316" s="5">
        <v>0</v>
      </c>
      <c r="W1316" s="5">
        <v>0</v>
      </c>
      <c r="X1316" s="5" t="s">
        <v>5511</v>
      </c>
      <c r="Y1316" s="5" t="s">
        <v>5512</v>
      </c>
    </row>
    <row r="1317" s="5" customFormat="1" spans="1:25">
      <c r="A1317" s="5" t="s">
        <v>5513</v>
      </c>
      <c r="B1317" s="5" t="s">
        <v>26</v>
      </c>
      <c r="C1317" s="5" t="s">
        <v>27</v>
      </c>
      <c r="D1317" s="5" t="s">
        <v>5514</v>
      </c>
      <c r="E1317" s="5" t="s">
        <v>5515</v>
      </c>
      <c r="F1317" s="7">
        <v>45199</v>
      </c>
      <c r="G1317" s="7">
        <v>45200</v>
      </c>
      <c r="H1317" s="5">
        <v>1</v>
      </c>
      <c r="I1317" s="5">
        <v>1</v>
      </c>
      <c r="J1317" s="5">
        <v>1</v>
      </c>
      <c r="K1317" s="5" t="s">
        <v>30</v>
      </c>
      <c r="L1317" s="5">
        <v>396.99</v>
      </c>
      <c r="M1317" s="5">
        <v>396.99</v>
      </c>
      <c r="N1317" s="5" t="s">
        <v>5516</v>
      </c>
      <c r="O1317" s="5" t="s">
        <v>5320</v>
      </c>
      <c r="P1317" s="5" t="s">
        <v>33</v>
      </c>
      <c r="Q1317" s="5">
        <v>0</v>
      </c>
      <c r="R1317" s="8">
        <v>45148.0000115741</v>
      </c>
      <c r="S1317" s="7">
        <v>45203</v>
      </c>
      <c r="T1317" s="5" t="s">
        <v>34</v>
      </c>
      <c r="U1317" s="5">
        <v>396.99</v>
      </c>
      <c r="V1317" s="5">
        <v>0</v>
      </c>
      <c r="W1317" s="5">
        <v>0</v>
      </c>
      <c r="X1317" s="5" t="s">
        <v>5517</v>
      </c>
      <c r="Y1317" s="5" t="s">
        <v>42</v>
      </c>
    </row>
    <row r="1318" s="5" customFormat="1" spans="1:25">
      <c r="A1318" s="5" t="s">
        <v>5518</v>
      </c>
      <c r="B1318" s="5" t="s">
        <v>26</v>
      </c>
      <c r="C1318" s="5" t="s">
        <v>27</v>
      </c>
      <c r="D1318" s="5" t="s">
        <v>4407</v>
      </c>
      <c r="E1318" s="5" t="s">
        <v>5519</v>
      </c>
      <c r="F1318" s="7">
        <v>45198</v>
      </c>
      <c r="G1318" s="7">
        <v>45200</v>
      </c>
      <c r="H1318" s="5">
        <v>1</v>
      </c>
      <c r="I1318" s="5">
        <v>2</v>
      </c>
      <c r="J1318" s="5">
        <v>2</v>
      </c>
      <c r="K1318" s="5" t="s">
        <v>30</v>
      </c>
      <c r="L1318" s="5">
        <v>1387.94</v>
      </c>
      <c r="M1318" s="5">
        <v>1387.94</v>
      </c>
      <c r="N1318" s="5" t="s">
        <v>5520</v>
      </c>
      <c r="O1318" s="5" t="s">
        <v>5320</v>
      </c>
      <c r="P1318" s="5" t="s">
        <v>33</v>
      </c>
      <c r="Q1318" s="5">
        <v>0</v>
      </c>
      <c r="R1318" s="8">
        <v>45149</v>
      </c>
      <c r="S1318" s="7">
        <v>45203</v>
      </c>
      <c r="T1318" s="5" t="s">
        <v>34</v>
      </c>
      <c r="U1318" s="5">
        <v>1387.94</v>
      </c>
      <c r="V1318" s="5">
        <v>0</v>
      </c>
      <c r="W1318" s="5">
        <v>0</v>
      </c>
      <c r="X1318" s="5" t="s">
        <v>5521</v>
      </c>
      <c r="Y1318" s="5" t="s">
        <v>5522</v>
      </c>
    </row>
    <row r="1319" s="5" customFormat="1" spans="1:25">
      <c r="A1319" s="5" t="s">
        <v>5501</v>
      </c>
      <c r="B1319" s="5" t="s">
        <v>26</v>
      </c>
      <c r="C1319" s="5" t="s">
        <v>43</v>
      </c>
      <c r="D1319" s="5" t="s">
        <v>5502</v>
      </c>
      <c r="E1319" s="5" t="s">
        <v>604</v>
      </c>
      <c r="F1319" s="7">
        <v>45199</v>
      </c>
      <c r="G1319" s="7">
        <v>45200</v>
      </c>
      <c r="H1319" s="5">
        <v>1</v>
      </c>
      <c r="I1319" s="5">
        <v>1</v>
      </c>
      <c r="J1319" s="5">
        <v>1</v>
      </c>
      <c r="K1319" s="5" t="s">
        <v>30</v>
      </c>
      <c r="L1319" s="5">
        <v>-612.15</v>
      </c>
      <c r="M1319" s="5">
        <v>-612.15</v>
      </c>
      <c r="N1319" s="5" t="s">
        <v>5503</v>
      </c>
      <c r="O1319" s="5" t="s">
        <v>5320</v>
      </c>
      <c r="P1319" s="5" t="s">
        <v>33</v>
      </c>
      <c r="Q1319" s="5">
        <v>0</v>
      </c>
      <c r="R1319" s="8">
        <v>45146.0000115741</v>
      </c>
      <c r="S1319" s="7">
        <v>45203</v>
      </c>
      <c r="T1319" s="5" t="s">
        <v>34</v>
      </c>
      <c r="U1319" s="5">
        <v>-612.15</v>
      </c>
      <c r="V1319" s="5">
        <v>0</v>
      </c>
      <c r="W1319" s="5">
        <v>0</v>
      </c>
      <c r="X1319" s="5" t="s">
        <v>5504</v>
      </c>
      <c r="Y1319" s="5" t="s">
        <v>42</v>
      </c>
    </row>
    <row r="1320" s="5" customFormat="1" spans="1:25">
      <c r="A1320" s="5" t="s">
        <v>5523</v>
      </c>
      <c r="B1320" s="5" t="s">
        <v>26</v>
      </c>
      <c r="C1320" s="5" t="s">
        <v>27</v>
      </c>
      <c r="D1320" s="5" t="s">
        <v>5524</v>
      </c>
      <c r="E1320" s="5" t="s">
        <v>5525</v>
      </c>
      <c r="F1320" s="7">
        <v>45198</v>
      </c>
      <c r="G1320" s="7">
        <v>45200</v>
      </c>
      <c r="H1320" s="5">
        <v>1</v>
      </c>
      <c r="I1320" s="5">
        <v>2</v>
      </c>
      <c r="J1320" s="5">
        <v>2</v>
      </c>
      <c r="K1320" s="5" t="s">
        <v>30</v>
      </c>
      <c r="L1320" s="5">
        <v>5426.9</v>
      </c>
      <c r="M1320" s="5">
        <v>5426.9</v>
      </c>
      <c r="N1320" s="5" t="s">
        <v>5526</v>
      </c>
      <c r="O1320" s="5" t="s">
        <v>5320</v>
      </c>
      <c r="P1320" s="5" t="s">
        <v>33</v>
      </c>
      <c r="Q1320" s="5">
        <v>0</v>
      </c>
      <c r="R1320" s="8">
        <v>45149.0000115741</v>
      </c>
      <c r="S1320" s="7">
        <v>45203</v>
      </c>
      <c r="T1320" s="5" t="s">
        <v>34</v>
      </c>
      <c r="U1320" s="5">
        <v>5426.9</v>
      </c>
      <c r="V1320" s="5">
        <v>0</v>
      </c>
      <c r="W1320" s="5">
        <v>0</v>
      </c>
      <c r="X1320" s="5" t="s">
        <v>5527</v>
      </c>
      <c r="Y1320" s="5" t="s">
        <v>5528</v>
      </c>
    </row>
    <row r="1321" s="5" customFormat="1" spans="1:25">
      <c r="A1321" s="5" t="s">
        <v>5523</v>
      </c>
      <c r="B1321" s="5" t="s">
        <v>26</v>
      </c>
      <c r="C1321" s="5" t="s">
        <v>43</v>
      </c>
      <c r="D1321" s="5" t="s">
        <v>5524</v>
      </c>
      <c r="E1321" s="5" t="s">
        <v>5525</v>
      </c>
      <c r="F1321" s="7">
        <v>45198</v>
      </c>
      <c r="G1321" s="7">
        <v>45200</v>
      </c>
      <c r="H1321" s="5">
        <v>1</v>
      </c>
      <c r="I1321" s="5">
        <v>2</v>
      </c>
      <c r="J1321" s="5">
        <v>2</v>
      </c>
      <c r="K1321" s="5" t="s">
        <v>30</v>
      </c>
      <c r="L1321" s="5">
        <v>-5426.9</v>
      </c>
      <c r="M1321" s="5">
        <v>-5426.9</v>
      </c>
      <c r="N1321" s="5" t="s">
        <v>5526</v>
      </c>
      <c r="O1321" s="5" t="s">
        <v>5320</v>
      </c>
      <c r="P1321" s="5" t="s">
        <v>33</v>
      </c>
      <c r="Q1321" s="5">
        <v>0</v>
      </c>
      <c r="R1321" s="8">
        <v>45149.0000115741</v>
      </c>
      <c r="S1321" s="7">
        <v>45203</v>
      </c>
      <c r="T1321" s="5" t="s">
        <v>34</v>
      </c>
      <c r="U1321" s="5">
        <v>-5426.9</v>
      </c>
      <c r="V1321" s="5">
        <v>0</v>
      </c>
      <c r="W1321" s="5">
        <v>0</v>
      </c>
      <c r="X1321" s="5" t="s">
        <v>5527</v>
      </c>
      <c r="Y1321" s="5" t="s">
        <v>5528</v>
      </c>
    </row>
    <row r="1322" s="5" customFormat="1" spans="1:25">
      <c r="A1322" s="5" t="s">
        <v>5529</v>
      </c>
      <c r="B1322" s="5" t="s">
        <v>26</v>
      </c>
      <c r="C1322" s="5" t="s">
        <v>27</v>
      </c>
      <c r="D1322" s="5" t="s">
        <v>5530</v>
      </c>
      <c r="E1322" s="5" t="s">
        <v>5531</v>
      </c>
      <c r="F1322" s="7">
        <v>45194</v>
      </c>
      <c r="G1322" s="7">
        <v>45200</v>
      </c>
      <c r="H1322" s="5">
        <v>1</v>
      </c>
      <c r="I1322" s="5">
        <v>6</v>
      </c>
      <c r="J1322" s="5">
        <v>6</v>
      </c>
      <c r="K1322" s="5" t="s">
        <v>30</v>
      </c>
      <c r="L1322" s="5">
        <v>17920.68</v>
      </c>
      <c r="M1322" s="5">
        <v>17920.68</v>
      </c>
      <c r="N1322" s="5" t="s">
        <v>5532</v>
      </c>
      <c r="O1322" s="5" t="s">
        <v>5320</v>
      </c>
      <c r="P1322" s="5" t="s">
        <v>33</v>
      </c>
      <c r="Q1322" s="5">
        <v>0</v>
      </c>
      <c r="R1322" s="8">
        <v>45152</v>
      </c>
      <c r="S1322" s="7">
        <v>45203</v>
      </c>
      <c r="T1322" s="5" t="s">
        <v>34</v>
      </c>
      <c r="U1322" s="5">
        <v>17920.68</v>
      </c>
      <c r="V1322" s="5">
        <v>0</v>
      </c>
      <c r="W1322" s="5">
        <v>0</v>
      </c>
      <c r="X1322" s="5" t="s">
        <v>5533</v>
      </c>
      <c r="Y1322" s="5" t="s">
        <v>5534</v>
      </c>
    </row>
    <row r="1323" s="5" customFormat="1" spans="1:25">
      <c r="A1323" s="5" t="s">
        <v>5535</v>
      </c>
      <c r="B1323" s="5" t="s">
        <v>26</v>
      </c>
      <c r="C1323" s="5" t="s">
        <v>27</v>
      </c>
      <c r="D1323" s="5" t="s">
        <v>3370</v>
      </c>
      <c r="E1323" s="5" t="s">
        <v>555</v>
      </c>
      <c r="F1323" s="7">
        <v>45199</v>
      </c>
      <c r="G1323" s="7">
        <v>45200</v>
      </c>
      <c r="H1323" s="5">
        <v>1</v>
      </c>
      <c r="I1323" s="5">
        <v>1</v>
      </c>
      <c r="J1323" s="5">
        <v>1</v>
      </c>
      <c r="K1323" s="5" t="s">
        <v>30</v>
      </c>
      <c r="L1323" s="5">
        <v>1212.84</v>
      </c>
      <c r="M1323" s="5">
        <v>1212.84</v>
      </c>
      <c r="N1323" s="5" t="s">
        <v>5536</v>
      </c>
      <c r="O1323" s="5" t="s">
        <v>5320</v>
      </c>
      <c r="P1323" s="5" t="s">
        <v>33</v>
      </c>
      <c r="Q1323" s="5">
        <v>0</v>
      </c>
      <c r="R1323" s="8">
        <v>45153.0000115741</v>
      </c>
      <c r="S1323" s="7">
        <v>45203</v>
      </c>
      <c r="T1323" s="5" t="s">
        <v>34</v>
      </c>
      <c r="U1323" s="5">
        <v>1212.84</v>
      </c>
      <c r="V1323" s="5">
        <v>0</v>
      </c>
      <c r="W1323" s="5">
        <v>0</v>
      </c>
      <c r="X1323" s="5" t="s">
        <v>5537</v>
      </c>
      <c r="Y1323" s="5" t="s">
        <v>5538</v>
      </c>
    </row>
    <row r="1324" s="5" customFormat="1" spans="1:25">
      <c r="A1324" s="5" t="s">
        <v>5539</v>
      </c>
      <c r="B1324" s="5" t="s">
        <v>26</v>
      </c>
      <c r="C1324" s="5" t="s">
        <v>27</v>
      </c>
      <c r="D1324" s="5" t="s">
        <v>5540</v>
      </c>
      <c r="E1324" s="5" t="s">
        <v>5541</v>
      </c>
      <c r="F1324" s="7">
        <v>45199</v>
      </c>
      <c r="G1324" s="7">
        <v>45200</v>
      </c>
      <c r="H1324" s="5">
        <v>1</v>
      </c>
      <c r="I1324" s="5">
        <v>1</v>
      </c>
      <c r="J1324" s="5">
        <v>1</v>
      </c>
      <c r="K1324" s="5" t="s">
        <v>30</v>
      </c>
      <c r="L1324" s="5">
        <v>1259.74</v>
      </c>
      <c r="M1324" s="5">
        <v>1259.74</v>
      </c>
      <c r="N1324" s="5" t="s">
        <v>5542</v>
      </c>
      <c r="O1324" s="5" t="s">
        <v>5320</v>
      </c>
      <c r="P1324" s="5" t="s">
        <v>33</v>
      </c>
      <c r="Q1324" s="5">
        <v>0</v>
      </c>
      <c r="R1324" s="8">
        <v>45153.0000115741</v>
      </c>
      <c r="S1324" s="7">
        <v>45203</v>
      </c>
      <c r="T1324" s="5" t="s">
        <v>34</v>
      </c>
      <c r="U1324" s="5">
        <v>1259.74</v>
      </c>
      <c r="V1324" s="5">
        <v>0</v>
      </c>
      <c r="W1324" s="5">
        <v>0</v>
      </c>
      <c r="X1324" s="5" t="s">
        <v>5543</v>
      </c>
      <c r="Y1324" s="5" t="s">
        <v>5544</v>
      </c>
    </row>
    <row r="1325" s="5" customFormat="1" spans="1:25">
      <c r="A1325" s="5" t="s">
        <v>5545</v>
      </c>
      <c r="B1325" s="5" t="s">
        <v>26</v>
      </c>
      <c r="C1325" s="5" t="s">
        <v>27</v>
      </c>
      <c r="D1325" s="5" t="s">
        <v>4271</v>
      </c>
      <c r="E1325" s="5" t="s">
        <v>5546</v>
      </c>
      <c r="F1325" s="7">
        <v>45198</v>
      </c>
      <c r="G1325" s="7">
        <v>45200</v>
      </c>
      <c r="H1325" s="5">
        <v>1</v>
      </c>
      <c r="I1325" s="5">
        <v>2</v>
      </c>
      <c r="J1325" s="5">
        <v>2</v>
      </c>
      <c r="K1325" s="5" t="s">
        <v>30</v>
      </c>
      <c r="L1325" s="5">
        <v>687.74</v>
      </c>
      <c r="M1325" s="5">
        <v>687.74</v>
      </c>
      <c r="N1325" s="5" t="s">
        <v>5547</v>
      </c>
      <c r="O1325" s="5" t="s">
        <v>5320</v>
      </c>
      <c r="P1325" s="5" t="s">
        <v>33</v>
      </c>
      <c r="Q1325" s="5">
        <v>0</v>
      </c>
      <c r="R1325" s="8">
        <v>45153</v>
      </c>
      <c r="S1325" s="7">
        <v>45203</v>
      </c>
      <c r="T1325" s="5" t="s">
        <v>34</v>
      </c>
      <c r="U1325" s="5">
        <v>687.74</v>
      </c>
      <c r="V1325" s="5">
        <v>0</v>
      </c>
      <c r="W1325" s="5">
        <v>0</v>
      </c>
      <c r="X1325" s="5" t="s">
        <v>5548</v>
      </c>
      <c r="Y1325" s="5" t="s">
        <v>42</v>
      </c>
    </row>
    <row r="1326" s="5" customFormat="1" spans="1:25">
      <c r="A1326" s="5" t="s">
        <v>5549</v>
      </c>
      <c r="B1326" s="5" t="s">
        <v>26</v>
      </c>
      <c r="C1326" s="5" t="s">
        <v>27</v>
      </c>
      <c r="D1326" s="5" t="s">
        <v>5550</v>
      </c>
      <c r="E1326" s="5" t="s">
        <v>5551</v>
      </c>
      <c r="F1326" s="7">
        <v>45199</v>
      </c>
      <c r="G1326" s="7">
        <v>45200</v>
      </c>
      <c r="H1326" s="5">
        <v>1</v>
      </c>
      <c r="I1326" s="5">
        <v>1</v>
      </c>
      <c r="J1326" s="5">
        <v>1</v>
      </c>
      <c r="K1326" s="5" t="s">
        <v>30</v>
      </c>
      <c r="L1326" s="5">
        <v>2372.22</v>
      </c>
      <c r="M1326" s="5">
        <v>2372.22</v>
      </c>
      <c r="N1326" s="5" t="s">
        <v>5552</v>
      </c>
      <c r="O1326" s="5" t="s">
        <v>5320</v>
      </c>
      <c r="P1326" s="5" t="s">
        <v>33</v>
      </c>
      <c r="Q1326" s="5">
        <v>0</v>
      </c>
      <c r="R1326" s="8">
        <v>45153.0000115741</v>
      </c>
      <c r="S1326" s="7">
        <v>45203</v>
      </c>
      <c r="T1326" s="5" t="s">
        <v>34</v>
      </c>
      <c r="U1326" s="5">
        <v>2372.22</v>
      </c>
      <c r="V1326" s="5">
        <v>0</v>
      </c>
      <c r="W1326" s="5">
        <v>0</v>
      </c>
      <c r="X1326" s="5" t="s">
        <v>5553</v>
      </c>
      <c r="Y1326" s="5" t="s">
        <v>5554</v>
      </c>
    </row>
    <row r="1327" s="5" customFormat="1" spans="1:25">
      <c r="A1327" s="5" t="s">
        <v>5555</v>
      </c>
      <c r="B1327" s="5" t="s">
        <v>26</v>
      </c>
      <c r="C1327" s="5" t="s">
        <v>27</v>
      </c>
      <c r="D1327" s="5" t="s">
        <v>2349</v>
      </c>
      <c r="E1327" s="5" t="s">
        <v>165</v>
      </c>
      <c r="F1327" s="7">
        <v>45199</v>
      </c>
      <c r="G1327" s="7">
        <v>45200</v>
      </c>
      <c r="H1327" s="5">
        <v>1</v>
      </c>
      <c r="I1327" s="5">
        <v>1</v>
      </c>
      <c r="J1327" s="5">
        <v>1</v>
      </c>
      <c r="K1327" s="5" t="s">
        <v>30</v>
      </c>
      <c r="L1327" s="5">
        <v>1057.71</v>
      </c>
      <c r="M1327" s="5">
        <v>1057.71</v>
      </c>
      <c r="N1327" s="5" t="s">
        <v>5556</v>
      </c>
      <c r="O1327" s="5" t="s">
        <v>5320</v>
      </c>
      <c r="P1327" s="5" t="s">
        <v>33</v>
      </c>
      <c r="Q1327" s="5">
        <v>0</v>
      </c>
      <c r="R1327" s="8">
        <v>45154</v>
      </c>
      <c r="S1327" s="7">
        <v>45203</v>
      </c>
      <c r="T1327" s="5" t="s">
        <v>34</v>
      </c>
      <c r="U1327" s="5">
        <v>1057.71</v>
      </c>
      <c r="V1327" s="5">
        <v>0</v>
      </c>
      <c r="W1327" s="5">
        <v>0</v>
      </c>
      <c r="X1327" s="5" t="s">
        <v>5557</v>
      </c>
      <c r="Y1327" s="5" t="s">
        <v>5558</v>
      </c>
    </row>
    <row r="1328" s="5" customFormat="1" spans="1:25">
      <c r="A1328" s="5" t="s">
        <v>5559</v>
      </c>
      <c r="B1328" s="5" t="s">
        <v>26</v>
      </c>
      <c r="C1328" s="5" t="s">
        <v>27</v>
      </c>
      <c r="D1328" s="5" t="s">
        <v>4349</v>
      </c>
      <c r="E1328" s="5" t="s">
        <v>3016</v>
      </c>
      <c r="F1328" s="7">
        <v>45196</v>
      </c>
      <c r="G1328" s="7">
        <v>45200</v>
      </c>
      <c r="H1328" s="5">
        <v>3</v>
      </c>
      <c r="I1328" s="5">
        <v>4</v>
      </c>
      <c r="J1328" s="5">
        <v>12</v>
      </c>
      <c r="K1328" s="5" t="s">
        <v>30</v>
      </c>
      <c r="L1328" s="5">
        <v>11282.88</v>
      </c>
      <c r="M1328" s="5">
        <v>11282.88</v>
      </c>
      <c r="N1328" s="5" t="s">
        <v>5560</v>
      </c>
      <c r="O1328" s="5" t="s">
        <v>5320</v>
      </c>
      <c r="P1328" s="5" t="s">
        <v>33</v>
      </c>
      <c r="Q1328" s="5">
        <v>0</v>
      </c>
      <c r="R1328" s="8">
        <v>45154.0000115741</v>
      </c>
      <c r="S1328" s="7">
        <v>45203</v>
      </c>
      <c r="T1328" s="5" t="s">
        <v>34</v>
      </c>
      <c r="U1328" s="5">
        <v>11282.88</v>
      </c>
      <c r="V1328" s="5">
        <v>0</v>
      </c>
      <c r="W1328" s="5">
        <v>0</v>
      </c>
      <c r="X1328" s="5" t="s">
        <v>5561</v>
      </c>
      <c r="Y1328" s="5" t="s">
        <v>5562</v>
      </c>
    </row>
    <row r="1329" s="5" customFormat="1" spans="1:25">
      <c r="A1329" s="5" t="s">
        <v>5563</v>
      </c>
      <c r="B1329" s="5" t="s">
        <v>26</v>
      </c>
      <c r="C1329" s="5" t="s">
        <v>27</v>
      </c>
      <c r="D1329" s="5" t="s">
        <v>5564</v>
      </c>
      <c r="E1329" s="5" t="s">
        <v>5565</v>
      </c>
      <c r="F1329" s="7">
        <v>45198</v>
      </c>
      <c r="G1329" s="7">
        <v>45200</v>
      </c>
      <c r="H1329" s="5">
        <v>1</v>
      </c>
      <c r="I1329" s="5">
        <v>2</v>
      </c>
      <c r="J1329" s="5">
        <v>2</v>
      </c>
      <c r="K1329" s="5" t="s">
        <v>30</v>
      </c>
      <c r="L1329" s="5">
        <v>1379.3</v>
      </c>
      <c r="M1329" s="5">
        <v>1379.3</v>
      </c>
      <c r="N1329" s="5" t="s">
        <v>5566</v>
      </c>
      <c r="O1329" s="5" t="s">
        <v>5320</v>
      </c>
      <c r="P1329" s="5" t="s">
        <v>33</v>
      </c>
      <c r="Q1329" s="5">
        <v>0</v>
      </c>
      <c r="R1329" s="8">
        <v>45155</v>
      </c>
      <c r="S1329" s="7">
        <v>45203</v>
      </c>
      <c r="T1329" s="5" t="s">
        <v>34</v>
      </c>
      <c r="U1329" s="5">
        <v>1379.3</v>
      </c>
      <c r="V1329" s="5">
        <v>0</v>
      </c>
      <c r="W1329" s="5">
        <v>0</v>
      </c>
      <c r="X1329" s="5" t="s">
        <v>5567</v>
      </c>
      <c r="Y1329" s="5" t="s">
        <v>5568</v>
      </c>
    </row>
    <row r="1330" s="5" customFormat="1" spans="1:25">
      <c r="A1330" s="5" t="s">
        <v>5569</v>
      </c>
      <c r="B1330" s="5" t="s">
        <v>26</v>
      </c>
      <c r="C1330" s="5" t="s">
        <v>27</v>
      </c>
      <c r="D1330" s="5" t="s">
        <v>5570</v>
      </c>
      <c r="E1330" s="5" t="s">
        <v>5571</v>
      </c>
      <c r="F1330" s="7">
        <v>45199</v>
      </c>
      <c r="G1330" s="7">
        <v>45200</v>
      </c>
      <c r="H1330" s="5">
        <v>1</v>
      </c>
      <c r="I1330" s="5">
        <v>1</v>
      </c>
      <c r="J1330" s="5">
        <v>1</v>
      </c>
      <c r="K1330" s="5" t="s">
        <v>30</v>
      </c>
      <c r="L1330" s="5">
        <v>1223.24</v>
      </c>
      <c r="M1330" s="5">
        <v>1223.24</v>
      </c>
      <c r="N1330" s="5" t="s">
        <v>5572</v>
      </c>
      <c r="O1330" s="5" t="s">
        <v>5320</v>
      </c>
      <c r="P1330" s="5" t="s">
        <v>33</v>
      </c>
      <c r="Q1330" s="5">
        <v>0</v>
      </c>
      <c r="R1330" s="8">
        <v>45156</v>
      </c>
      <c r="S1330" s="7">
        <v>45203</v>
      </c>
      <c r="T1330" s="5" t="s">
        <v>34</v>
      </c>
      <c r="U1330" s="5">
        <v>1223.24</v>
      </c>
      <c r="V1330" s="5">
        <v>0</v>
      </c>
      <c r="W1330" s="5">
        <v>0</v>
      </c>
      <c r="X1330" s="5" t="s">
        <v>5573</v>
      </c>
      <c r="Y1330" s="5" t="s">
        <v>42</v>
      </c>
    </row>
    <row r="1331" s="5" customFormat="1" spans="1:25">
      <c r="A1331" s="5" t="s">
        <v>5545</v>
      </c>
      <c r="B1331" s="5" t="s">
        <v>26</v>
      </c>
      <c r="C1331" s="5" t="s">
        <v>43</v>
      </c>
      <c r="D1331" s="5" t="s">
        <v>4271</v>
      </c>
      <c r="E1331" s="5" t="s">
        <v>5546</v>
      </c>
      <c r="F1331" s="7">
        <v>45198</v>
      </c>
      <c r="G1331" s="7">
        <v>45200</v>
      </c>
      <c r="H1331" s="5">
        <v>1</v>
      </c>
      <c r="I1331" s="5">
        <v>2</v>
      </c>
      <c r="J1331" s="5">
        <v>2</v>
      </c>
      <c r="K1331" s="5" t="s">
        <v>30</v>
      </c>
      <c r="L1331" s="5">
        <v>-687.74</v>
      </c>
      <c r="M1331" s="5">
        <v>-687.74</v>
      </c>
      <c r="N1331" s="5" t="s">
        <v>5547</v>
      </c>
      <c r="O1331" s="5" t="s">
        <v>5320</v>
      </c>
      <c r="P1331" s="5" t="s">
        <v>33</v>
      </c>
      <c r="Q1331" s="5">
        <v>0</v>
      </c>
      <c r="R1331" s="8">
        <v>45153</v>
      </c>
      <c r="S1331" s="7">
        <v>45203</v>
      </c>
      <c r="T1331" s="5" t="s">
        <v>34</v>
      </c>
      <c r="U1331" s="5">
        <v>-687.74</v>
      </c>
      <c r="V1331" s="5">
        <v>0</v>
      </c>
      <c r="W1331" s="5">
        <v>0</v>
      </c>
      <c r="X1331" s="5" t="s">
        <v>5548</v>
      </c>
      <c r="Y1331" s="5" t="s">
        <v>42</v>
      </c>
    </row>
    <row r="1332" s="5" customFormat="1" spans="1:25">
      <c r="A1332" s="5" t="s">
        <v>5574</v>
      </c>
      <c r="B1332" s="5" t="s">
        <v>26</v>
      </c>
      <c r="C1332" s="5" t="s">
        <v>27</v>
      </c>
      <c r="D1332" s="5" t="s">
        <v>311</v>
      </c>
      <c r="E1332" s="5" t="s">
        <v>438</v>
      </c>
      <c r="F1332" s="7">
        <v>45198</v>
      </c>
      <c r="G1332" s="7">
        <v>45200</v>
      </c>
      <c r="H1332" s="5">
        <v>1</v>
      </c>
      <c r="I1332" s="5">
        <v>2</v>
      </c>
      <c r="J1332" s="5">
        <v>2</v>
      </c>
      <c r="K1332" s="5" t="s">
        <v>30</v>
      </c>
      <c r="L1332" s="5">
        <v>1269.22</v>
      </c>
      <c r="M1332" s="5">
        <v>1269.22</v>
      </c>
      <c r="N1332" s="5" t="s">
        <v>5575</v>
      </c>
      <c r="O1332" s="5" t="s">
        <v>5320</v>
      </c>
      <c r="P1332" s="5" t="s">
        <v>33</v>
      </c>
      <c r="Q1332" s="5">
        <v>0</v>
      </c>
      <c r="R1332" s="8">
        <v>45157.0000115741</v>
      </c>
      <c r="S1332" s="7">
        <v>45203</v>
      </c>
      <c r="T1332" s="5" t="s">
        <v>34</v>
      </c>
      <c r="U1332" s="5">
        <v>1269.22</v>
      </c>
      <c r="V1332" s="5">
        <v>0</v>
      </c>
      <c r="W1332" s="5">
        <v>0</v>
      </c>
      <c r="X1332" s="5" t="s">
        <v>5576</v>
      </c>
      <c r="Y1332" s="5" t="s">
        <v>5577</v>
      </c>
    </row>
    <row r="1333" s="5" customFormat="1" spans="1:25">
      <c r="A1333" s="5" t="s">
        <v>5578</v>
      </c>
      <c r="B1333" s="5" t="s">
        <v>26</v>
      </c>
      <c r="C1333" s="5" t="s">
        <v>27</v>
      </c>
      <c r="D1333" s="5" t="s">
        <v>4476</v>
      </c>
      <c r="E1333" s="5" t="s">
        <v>3016</v>
      </c>
      <c r="F1333" s="7">
        <v>45198</v>
      </c>
      <c r="G1333" s="7">
        <v>45200</v>
      </c>
      <c r="H1333" s="5">
        <v>1</v>
      </c>
      <c r="I1333" s="5">
        <v>2</v>
      </c>
      <c r="J1333" s="5">
        <v>2</v>
      </c>
      <c r="K1333" s="5" t="s">
        <v>30</v>
      </c>
      <c r="L1333" s="5">
        <v>1212.15</v>
      </c>
      <c r="M1333" s="5">
        <v>1212.15</v>
      </c>
      <c r="N1333" s="5" t="s">
        <v>5579</v>
      </c>
      <c r="O1333" s="5" t="s">
        <v>5320</v>
      </c>
      <c r="P1333" s="5" t="s">
        <v>33</v>
      </c>
      <c r="Q1333" s="5">
        <v>0</v>
      </c>
      <c r="R1333" s="8">
        <v>45158</v>
      </c>
      <c r="S1333" s="7">
        <v>45203</v>
      </c>
      <c r="T1333" s="5" t="s">
        <v>34</v>
      </c>
      <c r="U1333" s="5">
        <v>1212.15</v>
      </c>
      <c r="V1333" s="5">
        <v>0</v>
      </c>
      <c r="W1333" s="5">
        <v>0</v>
      </c>
      <c r="X1333" s="5" t="s">
        <v>5580</v>
      </c>
      <c r="Y1333" s="5" t="s">
        <v>5581</v>
      </c>
    </row>
    <row r="1334" s="5" customFormat="1" spans="1:25">
      <c r="A1334" s="5" t="s">
        <v>5582</v>
      </c>
      <c r="B1334" s="5" t="s">
        <v>26</v>
      </c>
      <c r="C1334" s="5" t="s">
        <v>27</v>
      </c>
      <c r="D1334" s="5" t="s">
        <v>5492</v>
      </c>
      <c r="E1334" s="5" t="s">
        <v>199</v>
      </c>
      <c r="F1334" s="7">
        <v>45199</v>
      </c>
      <c r="G1334" s="7">
        <v>45200</v>
      </c>
      <c r="H1334" s="5">
        <v>1</v>
      </c>
      <c r="I1334" s="5">
        <v>1</v>
      </c>
      <c r="J1334" s="5">
        <v>1</v>
      </c>
      <c r="K1334" s="5" t="s">
        <v>30</v>
      </c>
      <c r="L1334" s="5">
        <v>773.59</v>
      </c>
      <c r="M1334" s="5">
        <v>773.59</v>
      </c>
      <c r="N1334" s="5" t="s">
        <v>5583</v>
      </c>
      <c r="O1334" s="5" t="s">
        <v>5320</v>
      </c>
      <c r="P1334" s="5" t="s">
        <v>33</v>
      </c>
      <c r="Q1334" s="5">
        <v>0</v>
      </c>
      <c r="R1334" s="8">
        <v>45158.0000115741</v>
      </c>
      <c r="S1334" s="7">
        <v>45203</v>
      </c>
      <c r="T1334" s="5" t="s">
        <v>34</v>
      </c>
      <c r="U1334" s="5">
        <v>773.59</v>
      </c>
      <c r="V1334" s="5">
        <v>0</v>
      </c>
      <c r="W1334" s="5">
        <v>0</v>
      </c>
      <c r="X1334" s="5" t="s">
        <v>5584</v>
      </c>
      <c r="Y1334" s="5" t="s">
        <v>5585</v>
      </c>
    </row>
    <row r="1335" s="5" customFormat="1" spans="1:25">
      <c r="A1335" s="5" t="s">
        <v>5586</v>
      </c>
      <c r="B1335" s="5" t="s">
        <v>26</v>
      </c>
      <c r="C1335" s="5" t="s">
        <v>27</v>
      </c>
      <c r="D1335" s="5" t="s">
        <v>203</v>
      </c>
      <c r="E1335" s="5" t="s">
        <v>204</v>
      </c>
      <c r="F1335" s="7">
        <v>45196</v>
      </c>
      <c r="G1335" s="7">
        <v>45200</v>
      </c>
      <c r="H1335" s="5">
        <v>1</v>
      </c>
      <c r="I1335" s="5">
        <v>4</v>
      </c>
      <c r="J1335" s="5">
        <v>4</v>
      </c>
      <c r="K1335" s="5" t="s">
        <v>30</v>
      </c>
      <c r="L1335" s="5">
        <v>2986.16</v>
      </c>
      <c r="M1335" s="5">
        <v>2986.16</v>
      </c>
      <c r="N1335" s="5" t="s">
        <v>5587</v>
      </c>
      <c r="O1335" s="5" t="s">
        <v>5320</v>
      </c>
      <c r="P1335" s="5" t="s">
        <v>33</v>
      </c>
      <c r="Q1335" s="5">
        <v>0</v>
      </c>
      <c r="R1335" s="8">
        <v>45159.0000115741</v>
      </c>
      <c r="S1335" s="7">
        <v>45203</v>
      </c>
      <c r="T1335" s="5" t="s">
        <v>34</v>
      </c>
      <c r="U1335" s="5">
        <v>2986.16</v>
      </c>
      <c r="V1335" s="5">
        <v>0</v>
      </c>
      <c r="W1335" s="5">
        <v>0</v>
      </c>
      <c r="X1335" s="5" t="s">
        <v>5588</v>
      </c>
      <c r="Y1335" s="5" t="s">
        <v>5589</v>
      </c>
    </row>
    <row r="1336" s="5" customFormat="1" spans="1:25">
      <c r="A1336" s="5" t="s">
        <v>5590</v>
      </c>
      <c r="B1336" s="5" t="s">
        <v>26</v>
      </c>
      <c r="C1336" s="5" t="s">
        <v>27</v>
      </c>
      <c r="D1336" s="5" t="s">
        <v>5591</v>
      </c>
      <c r="E1336" s="5" t="s">
        <v>5592</v>
      </c>
      <c r="F1336" s="7">
        <v>45199</v>
      </c>
      <c r="G1336" s="7">
        <v>45200</v>
      </c>
      <c r="H1336" s="5">
        <v>1</v>
      </c>
      <c r="I1336" s="5">
        <v>1</v>
      </c>
      <c r="J1336" s="5">
        <v>1</v>
      </c>
      <c r="K1336" s="5" t="s">
        <v>30</v>
      </c>
      <c r="L1336" s="5">
        <v>877.3</v>
      </c>
      <c r="M1336" s="5">
        <v>877.3</v>
      </c>
      <c r="N1336" s="5" t="s">
        <v>5593</v>
      </c>
      <c r="O1336" s="5" t="s">
        <v>5320</v>
      </c>
      <c r="P1336" s="5" t="s">
        <v>33</v>
      </c>
      <c r="Q1336" s="5">
        <v>0</v>
      </c>
      <c r="R1336" s="8">
        <v>45160.0000115741</v>
      </c>
      <c r="S1336" s="7">
        <v>45203</v>
      </c>
      <c r="T1336" s="5" t="s">
        <v>34</v>
      </c>
      <c r="U1336" s="5">
        <v>877.3</v>
      </c>
      <c r="V1336" s="5">
        <v>0</v>
      </c>
      <c r="W1336" s="5">
        <v>0</v>
      </c>
      <c r="X1336" s="5" t="s">
        <v>5594</v>
      </c>
      <c r="Y1336" s="5" t="s">
        <v>5595</v>
      </c>
    </row>
    <row r="1337" s="5" customFormat="1" spans="1:25">
      <c r="A1337" s="5" t="s">
        <v>5411</v>
      </c>
      <c r="B1337" s="5" t="s">
        <v>26</v>
      </c>
      <c r="C1337" s="5" t="s">
        <v>43</v>
      </c>
      <c r="D1337" s="5" t="s">
        <v>3545</v>
      </c>
      <c r="E1337" s="5" t="s">
        <v>63</v>
      </c>
      <c r="F1337" s="7">
        <v>45199</v>
      </c>
      <c r="G1337" s="7">
        <v>45200</v>
      </c>
      <c r="H1337" s="5">
        <v>1</v>
      </c>
      <c r="I1337" s="5">
        <v>1</v>
      </c>
      <c r="J1337" s="5">
        <v>1</v>
      </c>
      <c r="K1337" s="5" t="s">
        <v>30</v>
      </c>
      <c r="L1337" s="5">
        <v>-2430.41</v>
      </c>
      <c r="M1337" s="5">
        <v>-2430.41</v>
      </c>
      <c r="N1337" s="5" t="s">
        <v>5412</v>
      </c>
      <c r="O1337" s="5" t="s">
        <v>5320</v>
      </c>
      <c r="P1337" s="5" t="s">
        <v>33</v>
      </c>
      <c r="Q1337" s="5">
        <v>0</v>
      </c>
      <c r="R1337" s="8">
        <v>45127</v>
      </c>
      <c r="S1337" s="7">
        <v>45203</v>
      </c>
      <c r="T1337" s="5" t="s">
        <v>34</v>
      </c>
      <c r="U1337" s="5">
        <v>-2430.41</v>
      </c>
      <c r="V1337" s="5">
        <v>0</v>
      </c>
      <c r="W1337" s="5">
        <v>0</v>
      </c>
      <c r="X1337" s="5" t="s">
        <v>5413</v>
      </c>
      <c r="Y1337" s="5" t="s">
        <v>5414</v>
      </c>
    </row>
    <row r="1338" s="5" customFormat="1" spans="1:25">
      <c r="A1338" s="5" t="s">
        <v>5596</v>
      </c>
      <c r="B1338" s="5" t="s">
        <v>26</v>
      </c>
      <c r="C1338" s="5" t="s">
        <v>27</v>
      </c>
      <c r="D1338" s="5" t="s">
        <v>5597</v>
      </c>
      <c r="E1338" s="5" t="s">
        <v>637</v>
      </c>
      <c r="F1338" s="7">
        <v>45198</v>
      </c>
      <c r="G1338" s="7">
        <v>45200</v>
      </c>
      <c r="H1338" s="5">
        <v>1</v>
      </c>
      <c r="I1338" s="5">
        <v>2</v>
      </c>
      <c r="J1338" s="5">
        <v>2</v>
      </c>
      <c r="K1338" s="5" t="s">
        <v>30</v>
      </c>
      <c r="L1338" s="5">
        <v>3087.4</v>
      </c>
      <c r="M1338" s="5">
        <v>3087.4</v>
      </c>
      <c r="N1338" s="5" t="s">
        <v>5598</v>
      </c>
      <c r="O1338" s="5" t="s">
        <v>5320</v>
      </c>
      <c r="P1338" s="5" t="s">
        <v>33</v>
      </c>
      <c r="Q1338" s="5">
        <v>0</v>
      </c>
      <c r="R1338" s="8">
        <v>45162</v>
      </c>
      <c r="S1338" s="7">
        <v>45203</v>
      </c>
      <c r="T1338" s="5" t="s">
        <v>34</v>
      </c>
      <c r="U1338" s="5">
        <v>3087.4</v>
      </c>
      <c r="V1338" s="5">
        <v>0</v>
      </c>
      <c r="W1338" s="5">
        <v>0</v>
      </c>
      <c r="X1338" s="5" t="s">
        <v>5599</v>
      </c>
      <c r="Y1338" s="5" t="s">
        <v>5600</v>
      </c>
    </row>
    <row r="1339" s="5" customFormat="1" spans="1:25">
      <c r="A1339" s="5" t="s">
        <v>5601</v>
      </c>
      <c r="B1339" s="5" t="s">
        <v>26</v>
      </c>
      <c r="C1339" s="5" t="s">
        <v>27</v>
      </c>
      <c r="D1339" s="5" t="s">
        <v>1312</v>
      </c>
      <c r="E1339" s="5" t="s">
        <v>1313</v>
      </c>
      <c r="F1339" s="7">
        <v>45197</v>
      </c>
      <c r="G1339" s="7">
        <v>45200</v>
      </c>
      <c r="H1339" s="5">
        <v>1</v>
      </c>
      <c r="I1339" s="5">
        <v>3</v>
      </c>
      <c r="J1339" s="5">
        <v>3</v>
      </c>
      <c r="K1339" s="5" t="s">
        <v>30</v>
      </c>
      <c r="L1339" s="5">
        <v>1789.56</v>
      </c>
      <c r="M1339" s="5">
        <v>1789.56</v>
      </c>
      <c r="N1339" s="5" t="s">
        <v>5602</v>
      </c>
      <c r="O1339" s="5" t="s">
        <v>5320</v>
      </c>
      <c r="P1339" s="5" t="s">
        <v>33</v>
      </c>
      <c r="Q1339" s="5">
        <v>0</v>
      </c>
      <c r="R1339" s="8">
        <v>45162</v>
      </c>
      <c r="S1339" s="7">
        <v>45203</v>
      </c>
      <c r="T1339" s="5" t="s">
        <v>34</v>
      </c>
      <c r="U1339" s="5">
        <v>1789.56</v>
      </c>
      <c r="V1339" s="5">
        <v>0</v>
      </c>
      <c r="W1339" s="5">
        <v>0</v>
      </c>
      <c r="X1339" s="5" t="s">
        <v>5603</v>
      </c>
      <c r="Y1339" s="5" t="s">
        <v>5604</v>
      </c>
    </row>
    <row r="1340" s="5" customFormat="1" spans="1:25">
      <c r="A1340" s="5" t="s">
        <v>5605</v>
      </c>
      <c r="B1340" s="5" t="s">
        <v>26</v>
      </c>
      <c r="C1340" s="5" t="s">
        <v>27</v>
      </c>
      <c r="D1340" s="5" t="s">
        <v>5606</v>
      </c>
      <c r="E1340" s="5" t="s">
        <v>1096</v>
      </c>
      <c r="F1340" s="7">
        <v>45196</v>
      </c>
      <c r="G1340" s="7">
        <v>45200</v>
      </c>
      <c r="H1340" s="5">
        <v>1</v>
      </c>
      <c r="I1340" s="5">
        <v>4</v>
      </c>
      <c r="J1340" s="5">
        <v>4</v>
      </c>
      <c r="K1340" s="5" t="s">
        <v>30</v>
      </c>
      <c r="L1340" s="5">
        <v>4807.72</v>
      </c>
      <c r="M1340" s="5">
        <v>4807.72</v>
      </c>
      <c r="N1340" s="5" t="s">
        <v>5607</v>
      </c>
      <c r="O1340" s="5" t="s">
        <v>5320</v>
      </c>
      <c r="P1340" s="5" t="s">
        <v>33</v>
      </c>
      <c r="Q1340" s="5">
        <v>0</v>
      </c>
      <c r="R1340" s="8">
        <v>45162</v>
      </c>
      <c r="S1340" s="7">
        <v>45203</v>
      </c>
      <c r="T1340" s="5" t="s">
        <v>34</v>
      </c>
      <c r="U1340" s="5">
        <v>4807.72</v>
      </c>
      <c r="V1340" s="5">
        <v>0</v>
      </c>
      <c r="W1340" s="5">
        <v>0</v>
      </c>
      <c r="X1340" s="5" t="s">
        <v>5608</v>
      </c>
      <c r="Y1340" s="5" t="s">
        <v>5609</v>
      </c>
    </row>
    <row r="1341" s="5" customFormat="1" spans="1:25">
      <c r="A1341" s="5" t="s">
        <v>5610</v>
      </c>
      <c r="B1341" s="5" t="s">
        <v>26</v>
      </c>
      <c r="C1341" s="5" t="s">
        <v>27</v>
      </c>
      <c r="D1341" s="5" t="s">
        <v>5611</v>
      </c>
      <c r="E1341" s="5" t="s">
        <v>1110</v>
      </c>
      <c r="F1341" s="7">
        <v>45198</v>
      </c>
      <c r="G1341" s="7">
        <v>45200</v>
      </c>
      <c r="H1341" s="5">
        <v>1</v>
      </c>
      <c r="I1341" s="5">
        <v>2</v>
      </c>
      <c r="J1341" s="5">
        <v>2</v>
      </c>
      <c r="K1341" s="5" t="s">
        <v>30</v>
      </c>
      <c r="L1341" s="5">
        <v>2122.02</v>
      </c>
      <c r="M1341" s="5">
        <v>2122.02</v>
      </c>
      <c r="N1341" s="5" t="s">
        <v>5612</v>
      </c>
      <c r="O1341" s="5" t="s">
        <v>5320</v>
      </c>
      <c r="P1341" s="5" t="s">
        <v>33</v>
      </c>
      <c r="Q1341" s="5">
        <v>0</v>
      </c>
      <c r="R1341" s="8">
        <v>45162.0000115741</v>
      </c>
      <c r="S1341" s="7">
        <v>45203</v>
      </c>
      <c r="T1341" s="5" t="s">
        <v>34</v>
      </c>
      <c r="U1341" s="5">
        <v>2122.02</v>
      </c>
      <c r="V1341" s="5">
        <v>0</v>
      </c>
      <c r="W1341" s="5">
        <v>0</v>
      </c>
      <c r="X1341" s="5" t="s">
        <v>5613</v>
      </c>
      <c r="Y1341" s="5" t="s">
        <v>5614</v>
      </c>
    </row>
    <row r="1342" s="5" customFormat="1" spans="1:25">
      <c r="A1342" s="5" t="s">
        <v>5615</v>
      </c>
      <c r="B1342" s="5" t="s">
        <v>26</v>
      </c>
      <c r="C1342" s="5" t="s">
        <v>27</v>
      </c>
      <c r="D1342" s="5" t="s">
        <v>5616</v>
      </c>
      <c r="E1342" s="5" t="s">
        <v>5617</v>
      </c>
      <c r="F1342" s="7">
        <v>45199</v>
      </c>
      <c r="G1342" s="7">
        <v>45200</v>
      </c>
      <c r="H1342" s="5">
        <v>1</v>
      </c>
      <c r="I1342" s="5">
        <v>1</v>
      </c>
      <c r="J1342" s="5">
        <v>1</v>
      </c>
      <c r="K1342" s="5" t="s">
        <v>30</v>
      </c>
      <c r="L1342" s="5">
        <v>2316.57</v>
      </c>
      <c r="M1342" s="5">
        <v>2316.57</v>
      </c>
      <c r="N1342" s="5" t="s">
        <v>5618</v>
      </c>
      <c r="O1342" s="5" t="s">
        <v>5320</v>
      </c>
      <c r="P1342" s="5" t="s">
        <v>33</v>
      </c>
      <c r="Q1342" s="5">
        <v>0</v>
      </c>
      <c r="R1342" s="8">
        <v>45163.0000115741</v>
      </c>
      <c r="S1342" s="7">
        <v>45203</v>
      </c>
      <c r="T1342" s="5" t="s">
        <v>34</v>
      </c>
      <c r="U1342" s="5">
        <v>2316.57</v>
      </c>
      <c r="V1342" s="5">
        <v>0</v>
      </c>
      <c r="W1342" s="5">
        <v>0</v>
      </c>
      <c r="X1342" s="5" t="s">
        <v>5619</v>
      </c>
      <c r="Y1342" s="5" t="s">
        <v>5620</v>
      </c>
    </row>
    <row r="1343" s="5" customFormat="1" spans="1:25">
      <c r="A1343" s="5" t="s">
        <v>5621</v>
      </c>
      <c r="B1343" s="5" t="s">
        <v>26</v>
      </c>
      <c r="C1343" s="5" t="s">
        <v>27</v>
      </c>
      <c r="D1343" s="5" t="s">
        <v>3443</v>
      </c>
      <c r="E1343" s="5" t="s">
        <v>5622</v>
      </c>
      <c r="F1343" s="7">
        <v>45195</v>
      </c>
      <c r="G1343" s="7">
        <v>45200</v>
      </c>
      <c r="H1343" s="5">
        <v>1</v>
      </c>
      <c r="I1343" s="5">
        <v>5</v>
      </c>
      <c r="J1343" s="5">
        <v>5</v>
      </c>
      <c r="K1343" s="5" t="s">
        <v>30</v>
      </c>
      <c r="L1343" s="5">
        <v>3761.9</v>
      </c>
      <c r="M1343" s="5">
        <v>3761.9</v>
      </c>
      <c r="N1343" s="5" t="s">
        <v>5623</v>
      </c>
      <c r="O1343" s="5" t="s">
        <v>5320</v>
      </c>
      <c r="P1343" s="5" t="s">
        <v>33</v>
      </c>
      <c r="Q1343" s="5">
        <v>0</v>
      </c>
      <c r="R1343" s="8">
        <v>45163.0000115741</v>
      </c>
      <c r="S1343" s="7">
        <v>45203</v>
      </c>
      <c r="T1343" s="5" t="s">
        <v>34</v>
      </c>
      <c r="U1343" s="5">
        <v>3761.9</v>
      </c>
      <c r="V1343" s="5">
        <v>0</v>
      </c>
      <c r="W1343" s="5">
        <v>0</v>
      </c>
      <c r="X1343" s="5" t="s">
        <v>5624</v>
      </c>
      <c r="Y1343" s="5" t="s">
        <v>5625</v>
      </c>
    </row>
    <row r="1344" s="5" customFormat="1" spans="1:25">
      <c r="A1344" s="5" t="s">
        <v>5626</v>
      </c>
      <c r="B1344" s="5" t="s">
        <v>26</v>
      </c>
      <c r="C1344" s="5" t="s">
        <v>27</v>
      </c>
      <c r="D1344" s="5" t="s">
        <v>323</v>
      </c>
      <c r="E1344" s="5" t="s">
        <v>5627</v>
      </c>
      <c r="F1344" s="7">
        <v>45199</v>
      </c>
      <c r="G1344" s="7">
        <v>45200</v>
      </c>
      <c r="H1344" s="5">
        <v>1</v>
      </c>
      <c r="I1344" s="5">
        <v>1</v>
      </c>
      <c r="J1344" s="5">
        <v>1</v>
      </c>
      <c r="K1344" s="5" t="s">
        <v>30</v>
      </c>
      <c r="L1344" s="5">
        <v>1408.38</v>
      </c>
      <c r="M1344" s="5">
        <v>1408.38</v>
      </c>
      <c r="N1344" s="5" t="s">
        <v>5628</v>
      </c>
      <c r="O1344" s="5" t="s">
        <v>5320</v>
      </c>
      <c r="P1344" s="5" t="s">
        <v>33</v>
      </c>
      <c r="Q1344" s="5">
        <v>0</v>
      </c>
      <c r="R1344" s="8">
        <v>45163</v>
      </c>
      <c r="S1344" s="7">
        <v>45203</v>
      </c>
      <c r="T1344" s="5" t="s">
        <v>34</v>
      </c>
      <c r="U1344" s="5">
        <v>1408.38</v>
      </c>
      <c r="V1344" s="5">
        <v>0</v>
      </c>
      <c r="W1344" s="5">
        <v>0</v>
      </c>
      <c r="X1344" s="5" t="s">
        <v>5629</v>
      </c>
      <c r="Y1344" s="5" t="s">
        <v>42</v>
      </c>
    </row>
    <row r="1345" s="5" customFormat="1" spans="1:25">
      <c r="A1345" s="5" t="s">
        <v>5630</v>
      </c>
      <c r="B1345" s="5" t="s">
        <v>26</v>
      </c>
      <c r="C1345" s="5" t="s">
        <v>27</v>
      </c>
      <c r="D1345" s="5" t="s">
        <v>5631</v>
      </c>
      <c r="E1345" s="5" t="s">
        <v>5632</v>
      </c>
      <c r="F1345" s="7">
        <v>45198</v>
      </c>
      <c r="G1345" s="7">
        <v>45200</v>
      </c>
      <c r="H1345" s="5">
        <v>1</v>
      </c>
      <c r="I1345" s="5">
        <v>2</v>
      </c>
      <c r="J1345" s="5">
        <v>2</v>
      </c>
      <c r="K1345" s="5" t="s">
        <v>30</v>
      </c>
      <c r="L1345" s="5">
        <v>1324.4</v>
      </c>
      <c r="M1345" s="5">
        <v>1324.4</v>
      </c>
      <c r="N1345" s="5" t="s">
        <v>5633</v>
      </c>
      <c r="O1345" s="5" t="s">
        <v>5320</v>
      </c>
      <c r="P1345" s="5" t="s">
        <v>33</v>
      </c>
      <c r="Q1345" s="5">
        <v>0</v>
      </c>
      <c r="R1345" s="8">
        <v>45163.0000115741</v>
      </c>
      <c r="S1345" s="7">
        <v>45203</v>
      </c>
      <c r="T1345" s="5" t="s">
        <v>34</v>
      </c>
      <c r="U1345" s="5">
        <v>1324.4</v>
      </c>
      <c r="V1345" s="5">
        <v>0</v>
      </c>
      <c r="W1345" s="5">
        <v>0</v>
      </c>
      <c r="X1345" s="5" t="s">
        <v>5634</v>
      </c>
      <c r="Y1345" s="5" t="s">
        <v>5635</v>
      </c>
    </row>
    <row r="1346" s="5" customFormat="1" spans="1:25">
      <c r="A1346" s="5" t="s">
        <v>5636</v>
      </c>
      <c r="B1346" s="5" t="s">
        <v>26</v>
      </c>
      <c r="C1346" s="5" t="s">
        <v>27</v>
      </c>
      <c r="D1346" s="5" t="s">
        <v>5637</v>
      </c>
      <c r="E1346" s="5" t="s">
        <v>3997</v>
      </c>
      <c r="F1346" s="7">
        <v>45198</v>
      </c>
      <c r="G1346" s="7">
        <v>45200</v>
      </c>
      <c r="H1346" s="5">
        <v>1</v>
      </c>
      <c r="I1346" s="5">
        <v>2</v>
      </c>
      <c r="J1346" s="5">
        <v>2</v>
      </c>
      <c r="K1346" s="5" t="s">
        <v>30</v>
      </c>
      <c r="L1346" s="5">
        <v>2219.48</v>
      </c>
      <c r="M1346" s="5">
        <v>2219.48</v>
      </c>
      <c r="N1346" s="5" t="s">
        <v>5638</v>
      </c>
      <c r="O1346" s="5" t="s">
        <v>5320</v>
      </c>
      <c r="P1346" s="5" t="s">
        <v>33</v>
      </c>
      <c r="Q1346" s="5">
        <v>0</v>
      </c>
      <c r="R1346" s="8">
        <v>45163</v>
      </c>
      <c r="S1346" s="7">
        <v>45203</v>
      </c>
      <c r="T1346" s="5" t="s">
        <v>34</v>
      </c>
      <c r="U1346" s="5">
        <v>2219.48</v>
      </c>
      <c r="V1346" s="5">
        <v>0</v>
      </c>
      <c r="W1346" s="5">
        <v>0</v>
      </c>
      <c r="X1346" s="5" t="s">
        <v>5639</v>
      </c>
      <c r="Y1346" s="5" t="s">
        <v>5640</v>
      </c>
    </row>
    <row r="1347" s="5" customFormat="1" spans="1:25">
      <c r="A1347" s="5" t="s">
        <v>5641</v>
      </c>
      <c r="B1347" s="5" t="s">
        <v>26</v>
      </c>
      <c r="C1347" s="5" t="s">
        <v>27</v>
      </c>
      <c r="D1347" s="5" t="s">
        <v>5642</v>
      </c>
      <c r="E1347" s="5" t="s">
        <v>1110</v>
      </c>
      <c r="F1347" s="7">
        <v>45198</v>
      </c>
      <c r="G1347" s="7">
        <v>45200</v>
      </c>
      <c r="H1347" s="5">
        <v>1</v>
      </c>
      <c r="I1347" s="5">
        <v>2</v>
      </c>
      <c r="J1347" s="5">
        <v>2</v>
      </c>
      <c r="K1347" s="5" t="s">
        <v>30</v>
      </c>
      <c r="L1347" s="5">
        <v>3254.06</v>
      </c>
      <c r="M1347" s="5">
        <v>3254.06</v>
      </c>
      <c r="N1347" s="5" t="s">
        <v>5643</v>
      </c>
      <c r="O1347" s="5" t="s">
        <v>5320</v>
      </c>
      <c r="P1347" s="5" t="s">
        <v>33</v>
      </c>
      <c r="Q1347" s="5">
        <v>0</v>
      </c>
      <c r="R1347" s="8">
        <v>45164.0000115741</v>
      </c>
      <c r="S1347" s="7">
        <v>45203</v>
      </c>
      <c r="T1347" s="5" t="s">
        <v>34</v>
      </c>
      <c r="U1347" s="5">
        <v>3254.06</v>
      </c>
      <c r="V1347" s="5">
        <v>0</v>
      </c>
      <c r="W1347" s="5">
        <v>0</v>
      </c>
      <c r="X1347" s="5" t="s">
        <v>5644</v>
      </c>
      <c r="Y1347" s="5" t="s">
        <v>5645</v>
      </c>
    </row>
    <row r="1348" s="5" customFormat="1" spans="1:25">
      <c r="A1348" s="5" t="s">
        <v>5646</v>
      </c>
      <c r="B1348" s="5" t="s">
        <v>26</v>
      </c>
      <c r="C1348" s="5" t="s">
        <v>27</v>
      </c>
      <c r="D1348" s="5" t="s">
        <v>5647</v>
      </c>
      <c r="E1348" s="5" t="s">
        <v>5648</v>
      </c>
      <c r="F1348" s="7">
        <v>45199</v>
      </c>
      <c r="G1348" s="7">
        <v>45200</v>
      </c>
      <c r="H1348" s="5">
        <v>1</v>
      </c>
      <c r="I1348" s="5">
        <v>1</v>
      </c>
      <c r="J1348" s="5">
        <v>1</v>
      </c>
      <c r="K1348" s="5" t="s">
        <v>30</v>
      </c>
      <c r="L1348" s="5">
        <v>967.43</v>
      </c>
      <c r="M1348" s="5">
        <v>967.43</v>
      </c>
      <c r="N1348" s="5" t="s">
        <v>5649</v>
      </c>
      <c r="O1348" s="5" t="s">
        <v>5320</v>
      </c>
      <c r="P1348" s="5" t="s">
        <v>33</v>
      </c>
      <c r="Q1348" s="5">
        <v>0</v>
      </c>
      <c r="R1348" s="8">
        <v>45164</v>
      </c>
      <c r="S1348" s="7">
        <v>45203</v>
      </c>
      <c r="T1348" s="5" t="s">
        <v>34</v>
      </c>
      <c r="U1348" s="5">
        <v>967.43</v>
      </c>
      <c r="V1348" s="5">
        <v>0</v>
      </c>
      <c r="W1348" s="5">
        <v>0</v>
      </c>
      <c r="X1348" s="5" t="s">
        <v>5650</v>
      </c>
      <c r="Y1348" s="5" t="s">
        <v>42</v>
      </c>
    </row>
    <row r="1349" s="5" customFormat="1" spans="1:25">
      <c r="A1349" s="5" t="s">
        <v>5651</v>
      </c>
      <c r="B1349" s="5" t="s">
        <v>26</v>
      </c>
      <c r="C1349" s="5" t="s">
        <v>27</v>
      </c>
      <c r="D1349" s="5" t="s">
        <v>501</v>
      </c>
      <c r="E1349" s="5" t="s">
        <v>1259</v>
      </c>
      <c r="F1349" s="7">
        <v>45199</v>
      </c>
      <c r="G1349" s="7">
        <v>45200</v>
      </c>
      <c r="H1349" s="5">
        <v>1</v>
      </c>
      <c r="I1349" s="5">
        <v>1</v>
      </c>
      <c r="J1349" s="5">
        <v>1</v>
      </c>
      <c r="K1349" s="5" t="s">
        <v>30</v>
      </c>
      <c r="L1349" s="5">
        <v>375.78</v>
      </c>
      <c r="M1349" s="5">
        <v>375.78</v>
      </c>
      <c r="N1349" s="5" t="s">
        <v>5652</v>
      </c>
      <c r="O1349" s="5" t="s">
        <v>5320</v>
      </c>
      <c r="P1349" s="5" t="s">
        <v>33</v>
      </c>
      <c r="Q1349" s="5">
        <v>0</v>
      </c>
      <c r="R1349" s="8">
        <v>45164</v>
      </c>
      <c r="S1349" s="7">
        <v>45203</v>
      </c>
      <c r="T1349" s="5" t="s">
        <v>34</v>
      </c>
      <c r="U1349" s="5">
        <v>375.78</v>
      </c>
      <c r="V1349" s="5">
        <v>0</v>
      </c>
      <c r="W1349" s="5">
        <v>0</v>
      </c>
      <c r="X1349" s="5" t="s">
        <v>5653</v>
      </c>
      <c r="Y1349" s="5" t="s">
        <v>5654</v>
      </c>
    </row>
    <row r="1350" s="5" customFormat="1" spans="1:25">
      <c r="A1350" s="5" t="s">
        <v>5655</v>
      </c>
      <c r="B1350" s="5" t="s">
        <v>26</v>
      </c>
      <c r="C1350" s="5" t="s">
        <v>27</v>
      </c>
      <c r="D1350" s="5" t="s">
        <v>4486</v>
      </c>
      <c r="E1350" s="5" t="s">
        <v>3483</v>
      </c>
      <c r="F1350" s="7">
        <v>45199</v>
      </c>
      <c r="G1350" s="7">
        <v>45200</v>
      </c>
      <c r="H1350" s="5">
        <v>1</v>
      </c>
      <c r="I1350" s="5">
        <v>1</v>
      </c>
      <c r="J1350" s="5">
        <v>1</v>
      </c>
      <c r="K1350" s="5" t="s">
        <v>30</v>
      </c>
      <c r="L1350" s="5">
        <v>1972.25</v>
      </c>
      <c r="M1350" s="5">
        <v>1972.25</v>
      </c>
      <c r="N1350" s="5" t="s">
        <v>5656</v>
      </c>
      <c r="O1350" s="5" t="s">
        <v>5320</v>
      </c>
      <c r="P1350" s="5" t="s">
        <v>33</v>
      </c>
      <c r="Q1350" s="5">
        <v>0</v>
      </c>
      <c r="R1350" s="8">
        <v>45164.0000115741</v>
      </c>
      <c r="S1350" s="7">
        <v>45203</v>
      </c>
      <c r="T1350" s="5" t="s">
        <v>34</v>
      </c>
      <c r="U1350" s="5">
        <v>1972.25</v>
      </c>
      <c r="V1350" s="5">
        <v>0</v>
      </c>
      <c r="W1350" s="5">
        <v>0</v>
      </c>
      <c r="X1350" s="5" t="s">
        <v>5657</v>
      </c>
      <c r="Y1350" s="5" t="s">
        <v>5658</v>
      </c>
    </row>
    <row r="1351" s="5" customFormat="1" spans="1:25">
      <c r="A1351" s="5" t="s">
        <v>5659</v>
      </c>
      <c r="B1351" s="5" t="s">
        <v>26</v>
      </c>
      <c r="C1351" s="5" t="s">
        <v>27</v>
      </c>
      <c r="D1351" s="5" t="s">
        <v>2123</v>
      </c>
      <c r="E1351" s="5" t="s">
        <v>2233</v>
      </c>
      <c r="F1351" s="7">
        <v>45199</v>
      </c>
      <c r="G1351" s="7">
        <v>45200</v>
      </c>
      <c r="H1351" s="5">
        <v>1</v>
      </c>
      <c r="I1351" s="5">
        <v>1</v>
      </c>
      <c r="J1351" s="5">
        <v>1</v>
      </c>
      <c r="K1351" s="5" t="s">
        <v>30</v>
      </c>
      <c r="L1351" s="5">
        <v>790.15</v>
      </c>
      <c r="M1351" s="5">
        <v>790.15</v>
      </c>
      <c r="N1351" s="5" t="s">
        <v>5660</v>
      </c>
      <c r="O1351" s="5" t="s">
        <v>5320</v>
      </c>
      <c r="P1351" s="5" t="s">
        <v>33</v>
      </c>
      <c r="Q1351" s="5">
        <v>0</v>
      </c>
      <c r="R1351" s="8">
        <v>45164</v>
      </c>
      <c r="S1351" s="7">
        <v>45203</v>
      </c>
      <c r="T1351" s="5" t="s">
        <v>34</v>
      </c>
      <c r="U1351" s="5">
        <v>790.15</v>
      </c>
      <c r="V1351" s="5">
        <v>0</v>
      </c>
      <c r="W1351" s="5">
        <v>0</v>
      </c>
      <c r="X1351" s="5" t="s">
        <v>5661</v>
      </c>
      <c r="Y1351" s="5" t="s">
        <v>5662</v>
      </c>
    </row>
    <row r="1352" s="5" customFormat="1" spans="1:25">
      <c r="A1352" s="5" t="s">
        <v>5663</v>
      </c>
      <c r="B1352" s="5" t="s">
        <v>26</v>
      </c>
      <c r="C1352" s="5" t="s">
        <v>27</v>
      </c>
      <c r="D1352" s="5" t="s">
        <v>1312</v>
      </c>
      <c r="E1352" s="5" t="s">
        <v>3522</v>
      </c>
      <c r="F1352" s="7">
        <v>45198</v>
      </c>
      <c r="G1352" s="7">
        <v>45200</v>
      </c>
      <c r="H1352" s="5">
        <v>1</v>
      </c>
      <c r="I1352" s="5">
        <v>2</v>
      </c>
      <c r="J1352" s="5">
        <v>2</v>
      </c>
      <c r="K1352" s="5" t="s">
        <v>30</v>
      </c>
      <c r="L1352" s="5">
        <v>1369.98</v>
      </c>
      <c r="M1352" s="5">
        <v>1369.98</v>
      </c>
      <c r="N1352" s="5" t="s">
        <v>5664</v>
      </c>
      <c r="O1352" s="5" t="s">
        <v>5320</v>
      </c>
      <c r="P1352" s="5" t="s">
        <v>33</v>
      </c>
      <c r="Q1352" s="5">
        <v>0</v>
      </c>
      <c r="R1352" s="8">
        <v>45164.0000115741</v>
      </c>
      <c r="S1352" s="7">
        <v>45203</v>
      </c>
      <c r="T1352" s="5" t="s">
        <v>34</v>
      </c>
      <c r="U1352" s="5">
        <v>1369.98</v>
      </c>
      <c r="V1352" s="5">
        <v>0</v>
      </c>
      <c r="W1352" s="5">
        <v>0</v>
      </c>
      <c r="X1352" s="5" t="s">
        <v>5665</v>
      </c>
      <c r="Y1352" s="5" t="s">
        <v>5666</v>
      </c>
    </row>
    <row r="1353" s="5" customFormat="1" spans="1:25">
      <c r="A1353" s="5" t="s">
        <v>5667</v>
      </c>
      <c r="B1353" s="5" t="s">
        <v>26</v>
      </c>
      <c r="C1353" s="5" t="s">
        <v>27</v>
      </c>
      <c r="D1353" s="5" t="s">
        <v>5668</v>
      </c>
      <c r="E1353" s="5" t="s">
        <v>5669</v>
      </c>
      <c r="F1353" s="7">
        <v>45199</v>
      </c>
      <c r="G1353" s="7">
        <v>45200</v>
      </c>
      <c r="H1353" s="5">
        <v>1</v>
      </c>
      <c r="I1353" s="5">
        <v>1</v>
      </c>
      <c r="J1353" s="5">
        <v>1</v>
      </c>
      <c r="K1353" s="5" t="s">
        <v>30</v>
      </c>
      <c r="L1353" s="5">
        <v>997.92</v>
      </c>
      <c r="M1353" s="5">
        <v>997.92</v>
      </c>
      <c r="N1353" s="5" t="s">
        <v>5670</v>
      </c>
      <c r="O1353" s="5" t="s">
        <v>5320</v>
      </c>
      <c r="P1353" s="5" t="s">
        <v>33</v>
      </c>
      <c r="Q1353" s="5">
        <v>0</v>
      </c>
      <c r="R1353" s="8">
        <v>45165</v>
      </c>
      <c r="S1353" s="7">
        <v>45203</v>
      </c>
      <c r="T1353" s="5" t="s">
        <v>34</v>
      </c>
      <c r="U1353" s="5">
        <v>997.92</v>
      </c>
      <c r="V1353" s="5">
        <v>0</v>
      </c>
      <c r="W1353" s="5">
        <v>0</v>
      </c>
      <c r="X1353" s="5" t="s">
        <v>5671</v>
      </c>
      <c r="Y1353" s="5" t="s">
        <v>42</v>
      </c>
    </row>
    <row r="1354" s="5" customFormat="1" spans="1:25">
      <c r="A1354" s="5" t="s">
        <v>5672</v>
      </c>
      <c r="B1354" s="5" t="s">
        <v>26</v>
      </c>
      <c r="C1354" s="5" t="s">
        <v>27</v>
      </c>
      <c r="D1354" s="5" t="s">
        <v>4419</v>
      </c>
      <c r="E1354" s="5" t="s">
        <v>4420</v>
      </c>
      <c r="F1354" s="7">
        <v>45198</v>
      </c>
      <c r="G1354" s="7">
        <v>45200</v>
      </c>
      <c r="H1354" s="5">
        <v>2</v>
      </c>
      <c r="I1354" s="5">
        <v>2</v>
      </c>
      <c r="J1354" s="5">
        <v>4</v>
      </c>
      <c r="K1354" s="5" t="s">
        <v>30</v>
      </c>
      <c r="L1354" s="5">
        <v>26349.92</v>
      </c>
      <c r="M1354" s="5">
        <v>26349.92</v>
      </c>
      <c r="N1354" s="5" t="s">
        <v>5673</v>
      </c>
      <c r="O1354" s="5" t="s">
        <v>5320</v>
      </c>
      <c r="P1354" s="5" t="s">
        <v>33</v>
      </c>
      <c r="Q1354" s="5">
        <v>0</v>
      </c>
      <c r="R1354" s="8">
        <v>45165.0000115741</v>
      </c>
      <c r="S1354" s="7">
        <v>45203</v>
      </c>
      <c r="T1354" s="5" t="s">
        <v>34</v>
      </c>
      <c r="U1354" s="5">
        <v>26349.92</v>
      </c>
      <c r="V1354" s="5">
        <v>0</v>
      </c>
      <c r="W1354" s="5">
        <v>0</v>
      </c>
      <c r="X1354" s="5" t="s">
        <v>5674</v>
      </c>
      <c r="Y1354" s="5" t="s">
        <v>5675</v>
      </c>
    </row>
    <row r="1355" s="5" customFormat="1" spans="1:25">
      <c r="A1355" s="5" t="s">
        <v>5676</v>
      </c>
      <c r="B1355" s="5" t="s">
        <v>26</v>
      </c>
      <c r="C1355" s="5" t="s">
        <v>27</v>
      </c>
      <c r="D1355" s="5" t="s">
        <v>3473</v>
      </c>
      <c r="E1355" s="5" t="s">
        <v>5677</v>
      </c>
      <c r="F1355" s="7">
        <v>45198</v>
      </c>
      <c r="G1355" s="7">
        <v>45200</v>
      </c>
      <c r="H1355" s="5">
        <v>1</v>
      </c>
      <c r="I1355" s="5">
        <v>2</v>
      </c>
      <c r="J1355" s="5">
        <v>2</v>
      </c>
      <c r="K1355" s="5" t="s">
        <v>30</v>
      </c>
      <c r="L1355" s="5">
        <v>5931.76</v>
      </c>
      <c r="M1355" s="5">
        <v>5931.76</v>
      </c>
      <c r="N1355" s="5" t="s">
        <v>5678</v>
      </c>
      <c r="O1355" s="5" t="s">
        <v>5320</v>
      </c>
      <c r="P1355" s="5" t="s">
        <v>33</v>
      </c>
      <c r="Q1355" s="5">
        <v>0</v>
      </c>
      <c r="R1355" s="8">
        <v>45165</v>
      </c>
      <c r="S1355" s="7">
        <v>45203</v>
      </c>
      <c r="T1355" s="5" t="s">
        <v>34</v>
      </c>
      <c r="U1355" s="5">
        <v>5931.76</v>
      </c>
      <c r="V1355" s="5">
        <v>0</v>
      </c>
      <c r="W1355" s="5">
        <v>0</v>
      </c>
      <c r="X1355" s="5" t="s">
        <v>5679</v>
      </c>
      <c r="Y1355" s="5" t="s">
        <v>42</v>
      </c>
    </row>
    <row r="1356" s="5" customFormat="1" spans="1:25">
      <c r="A1356" s="5" t="s">
        <v>5676</v>
      </c>
      <c r="B1356" s="5" t="s">
        <v>26</v>
      </c>
      <c r="C1356" s="5" t="s">
        <v>43</v>
      </c>
      <c r="D1356" s="5" t="s">
        <v>3473</v>
      </c>
      <c r="E1356" s="5" t="s">
        <v>5677</v>
      </c>
      <c r="F1356" s="7">
        <v>45198</v>
      </c>
      <c r="G1356" s="7">
        <v>45200</v>
      </c>
      <c r="H1356" s="5">
        <v>1</v>
      </c>
      <c r="I1356" s="5">
        <v>2</v>
      </c>
      <c r="J1356" s="5">
        <v>2</v>
      </c>
      <c r="K1356" s="5" t="s">
        <v>30</v>
      </c>
      <c r="L1356" s="5">
        <v>-5931.76</v>
      </c>
      <c r="M1356" s="5">
        <v>-5931.76</v>
      </c>
      <c r="N1356" s="5" t="s">
        <v>5678</v>
      </c>
      <c r="O1356" s="5" t="s">
        <v>5320</v>
      </c>
      <c r="P1356" s="5" t="s">
        <v>33</v>
      </c>
      <c r="Q1356" s="5">
        <v>0</v>
      </c>
      <c r="R1356" s="8">
        <v>45165</v>
      </c>
      <c r="S1356" s="7">
        <v>45203</v>
      </c>
      <c r="T1356" s="5" t="s">
        <v>34</v>
      </c>
      <c r="U1356" s="5">
        <v>-5931.76</v>
      </c>
      <c r="V1356" s="5">
        <v>0</v>
      </c>
      <c r="W1356" s="5">
        <v>0</v>
      </c>
      <c r="X1356" s="5" t="s">
        <v>5679</v>
      </c>
      <c r="Y1356" s="5" t="s">
        <v>42</v>
      </c>
    </row>
    <row r="1357" s="5" customFormat="1" spans="1:25">
      <c r="A1357" s="5" t="s">
        <v>5667</v>
      </c>
      <c r="B1357" s="5" t="s">
        <v>26</v>
      </c>
      <c r="C1357" s="5" t="s">
        <v>43</v>
      </c>
      <c r="D1357" s="5" t="s">
        <v>5668</v>
      </c>
      <c r="E1357" s="5" t="s">
        <v>5669</v>
      </c>
      <c r="F1357" s="7">
        <v>45199</v>
      </c>
      <c r="G1357" s="7">
        <v>45200</v>
      </c>
      <c r="H1357" s="5">
        <v>1</v>
      </c>
      <c r="I1357" s="5">
        <v>1</v>
      </c>
      <c r="J1357" s="5">
        <v>1</v>
      </c>
      <c r="K1357" s="5" t="s">
        <v>30</v>
      </c>
      <c r="L1357" s="5">
        <v>-997.92</v>
      </c>
      <c r="M1357" s="5">
        <v>-997.92</v>
      </c>
      <c r="N1357" s="5" t="s">
        <v>5670</v>
      </c>
      <c r="O1357" s="5" t="s">
        <v>5320</v>
      </c>
      <c r="P1357" s="5" t="s">
        <v>33</v>
      </c>
      <c r="Q1357" s="5">
        <v>0</v>
      </c>
      <c r="R1357" s="8">
        <v>45165</v>
      </c>
      <c r="S1357" s="7">
        <v>45203</v>
      </c>
      <c r="T1357" s="5" t="s">
        <v>34</v>
      </c>
      <c r="U1357" s="5">
        <v>-997.92</v>
      </c>
      <c r="V1357" s="5">
        <v>0</v>
      </c>
      <c r="W1357" s="5">
        <v>0</v>
      </c>
      <c r="X1357" s="5" t="s">
        <v>5671</v>
      </c>
      <c r="Y1357" s="5" t="s">
        <v>42</v>
      </c>
    </row>
    <row r="1358" s="5" customFormat="1" spans="1:25">
      <c r="A1358" s="5" t="s">
        <v>5680</v>
      </c>
      <c r="B1358" s="5" t="s">
        <v>26</v>
      </c>
      <c r="C1358" s="5" t="s">
        <v>27</v>
      </c>
      <c r="D1358" s="5" t="s">
        <v>5681</v>
      </c>
      <c r="E1358" s="5" t="s">
        <v>5682</v>
      </c>
      <c r="F1358" s="7">
        <v>45196</v>
      </c>
      <c r="G1358" s="7">
        <v>45200</v>
      </c>
      <c r="H1358" s="5">
        <v>1</v>
      </c>
      <c r="I1358" s="5">
        <v>4</v>
      </c>
      <c r="J1358" s="5">
        <v>4</v>
      </c>
      <c r="K1358" s="5" t="s">
        <v>30</v>
      </c>
      <c r="L1358" s="5">
        <v>3496.84</v>
      </c>
      <c r="M1358" s="5">
        <v>3496.84</v>
      </c>
      <c r="N1358" s="5" t="s">
        <v>5683</v>
      </c>
      <c r="O1358" s="5" t="s">
        <v>5320</v>
      </c>
      <c r="P1358" s="5" t="s">
        <v>33</v>
      </c>
      <c r="Q1358" s="5">
        <v>0</v>
      </c>
      <c r="R1358" s="8">
        <v>45167</v>
      </c>
      <c r="S1358" s="7">
        <v>45203</v>
      </c>
      <c r="T1358" s="5" t="s">
        <v>34</v>
      </c>
      <c r="U1358" s="5">
        <v>3496.84</v>
      </c>
      <c r="V1358" s="5">
        <v>0</v>
      </c>
      <c r="W1358" s="5">
        <v>0</v>
      </c>
      <c r="X1358" s="5" t="s">
        <v>5684</v>
      </c>
      <c r="Y1358" s="5" t="s">
        <v>5685</v>
      </c>
    </row>
    <row r="1359" s="5" customFormat="1" spans="1:25">
      <c r="A1359" s="5" t="s">
        <v>5686</v>
      </c>
      <c r="B1359" s="5" t="s">
        <v>26</v>
      </c>
      <c r="C1359" s="5" t="s">
        <v>27</v>
      </c>
      <c r="D1359" s="5" t="s">
        <v>5687</v>
      </c>
      <c r="E1359" s="5" t="s">
        <v>5688</v>
      </c>
      <c r="F1359" s="7">
        <v>45197</v>
      </c>
      <c r="G1359" s="7">
        <v>45200</v>
      </c>
      <c r="H1359" s="5">
        <v>1</v>
      </c>
      <c r="I1359" s="5">
        <v>3</v>
      </c>
      <c r="J1359" s="5">
        <v>3</v>
      </c>
      <c r="K1359" s="5" t="s">
        <v>30</v>
      </c>
      <c r="L1359" s="5">
        <v>1018.05</v>
      </c>
      <c r="M1359" s="5">
        <v>1018.05</v>
      </c>
      <c r="N1359" s="5" t="s">
        <v>5689</v>
      </c>
      <c r="O1359" s="5" t="s">
        <v>5320</v>
      </c>
      <c r="P1359" s="5" t="s">
        <v>33</v>
      </c>
      <c r="Q1359" s="5">
        <v>0</v>
      </c>
      <c r="R1359" s="8">
        <v>45167.0000115741</v>
      </c>
      <c r="S1359" s="7">
        <v>45203</v>
      </c>
      <c r="T1359" s="5" t="s">
        <v>34</v>
      </c>
      <c r="U1359" s="5">
        <v>1018.05</v>
      </c>
      <c r="V1359" s="5">
        <v>0</v>
      </c>
      <c r="W1359" s="5">
        <v>0</v>
      </c>
      <c r="X1359" s="5" t="s">
        <v>5690</v>
      </c>
      <c r="Y1359" s="5" t="s">
        <v>5691</v>
      </c>
    </row>
    <row r="1360" s="5" customFormat="1" spans="1:25">
      <c r="A1360" s="5" t="s">
        <v>5692</v>
      </c>
      <c r="B1360" s="5" t="s">
        <v>26</v>
      </c>
      <c r="C1360" s="5" t="s">
        <v>27</v>
      </c>
      <c r="D1360" s="5" t="s">
        <v>5693</v>
      </c>
      <c r="E1360" s="5" t="s">
        <v>5694</v>
      </c>
      <c r="F1360" s="7">
        <v>45197</v>
      </c>
      <c r="G1360" s="7">
        <v>45200</v>
      </c>
      <c r="H1360" s="5">
        <v>1</v>
      </c>
      <c r="I1360" s="5">
        <v>3</v>
      </c>
      <c r="J1360" s="5">
        <v>3</v>
      </c>
      <c r="K1360" s="5" t="s">
        <v>30</v>
      </c>
      <c r="L1360" s="5">
        <v>1567.3</v>
      </c>
      <c r="M1360" s="5">
        <v>1567.3</v>
      </c>
      <c r="N1360" s="5" t="s">
        <v>5695</v>
      </c>
      <c r="O1360" s="5" t="s">
        <v>5320</v>
      </c>
      <c r="P1360" s="5" t="s">
        <v>33</v>
      </c>
      <c r="Q1360" s="5">
        <v>0</v>
      </c>
      <c r="R1360" s="8">
        <v>45168.0000115741</v>
      </c>
      <c r="S1360" s="7">
        <v>45203</v>
      </c>
      <c r="T1360" s="5" t="s">
        <v>34</v>
      </c>
      <c r="U1360" s="5">
        <v>1567.3</v>
      </c>
      <c r="V1360" s="5">
        <v>0</v>
      </c>
      <c r="W1360" s="5">
        <v>0</v>
      </c>
      <c r="X1360" s="5" t="s">
        <v>5696</v>
      </c>
      <c r="Y1360" s="5" t="s">
        <v>42</v>
      </c>
    </row>
    <row r="1361" s="5" customFormat="1" spans="1:25">
      <c r="A1361" s="5" t="s">
        <v>5697</v>
      </c>
      <c r="B1361" s="5" t="s">
        <v>26</v>
      </c>
      <c r="C1361" s="5" t="s">
        <v>27</v>
      </c>
      <c r="D1361" s="5" t="s">
        <v>5698</v>
      </c>
      <c r="E1361" s="5" t="s">
        <v>5055</v>
      </c>
      <c r="F1361" s="7">
        <v>45199</v>
      </c>
      <c r="G1361" s="7">
        <v>45200</v>
      </c>
      <c r="H1361" s="5">
        <v>1</v>
      </c>
      <c r="I1361" s="5">
        <v>1</v>
      </c>
      <c r="J1361" s="5">
        <v>1</v>
      </c>
      <c r="K1361" s="5" t="s">
        <v>30</v>
      </c>
      <c r="L1361" s="5">
        <v>821.34</v>
      </c>
      <c r="M1361" s="5">
        <v>821.34</v>
      </c>
      <c r="N1361" s="5" t="s">
        <v>5699</v>
      </c>
      <c r="O1361" s="5" t="s">
        <v>5320</v>
      </c>
      <c r="P1361" s="5" t="s">
        <v>33</v>
      </c>
      <c r="Q1361" s="5">
        <v>0</v>
      </c>
      <c r="R1361" s="8">
        <v>45169.0000115741</v>
      </c>
      <c r="S1361" s="7">
        <v>45203</v>
      </c>
      <c r="T1361" s="5" t="s">
        <v>34</v>
      </c>
      <c r="U1361" s="5">
        <v>821.34</v>
      </c>
      <c r="V1361" s="5">
        <v>0</v>
      </c>
      <c r="W1361" s="5">
        <v>0</v>
      </c>
      <c r="X1361" s="5" t="s">
        <v>5700</v>
      </c>
      <c r="Y1361" s="5" t="s">
        <v>42</v>
      </c>
    </row>
    <row r="1362" s="5" customFormat="1" spans="1:25">
      <c r="A1362" s="5" t="s">
        <v>5697</v>
      </c>
      <c r="B1362" s="5" t="s">
        <v>26</v>
      </c>
      <c r="C1362" s="5" t="s">
        <v>43</v>
      </c>
      <c r="D1362" s="5" t="s">
        <v>5698</v>
      </c>
      <c r="E1362" s="5" t="s">
        <v>5055</v>
      </c>
      <c r="F1362" s="7">
        <v>45199</v>
      </c>
      <c r="G1362" s="7">
        <v>45200</v>
      </c>
      <c r="H1362" s="5">
        <v>1</v>
      </c>
      <c r="I1362" s="5">
        <v>1</v>
      </c>
      <c r="J1362" s="5">
        <v>1</v>
      </c>
      <c r="K1362" s="5" t="s">
        <v>30</v>
      </c>
      <c r="L1362" s="5">
        <v>-821.34</v>
      </c>
      <c r="M1362" s="5">
        <v>-821.34</v>
      </c>
      <c r="N1362" s="5" t="s">
        <v>5699</v>
      </c>
      <c r="O1362" s="5" t="s">
        <v>5320</v>
      </c>
      <c r="P1362" s="5" t="s">
        <v>33</v>
      </c>
      <c r="Q1362" s="5">
        <v>0</v>
      </c>
      <c r="R1362" s="8">
        <v>45169.0000115741</v>
      </c>
      <c r="S1362" s="7">
        <v>45203</v>
      </c>
      <c r="T1362" s="5" t="s">
        <v>34</v>
      </c>
      <c r="U1362" s="5">
        <v>-821.34</v>
      </c>
      <c r="V1362" s="5">
        <v>0</v>
      </c>
      <c r="W1362" s="5">
        <v>0</v>
      </c>
      <c r="X1362" s="5" t="s">
        <v>5700</v>
      </c>
      <c r="Y1362" s="5" t="s">
        <v>42</v>
      </c>
    </row>
    <row r="1363" s="5" customFormat="1" spans="1:25">
      <c r="A1363" s="5" t="s">
        <v>5701</v>
      </c>
      <c r="B1363" s="5" t="s">
        <v>26</v>
      </c>
      <c r="C1363" s="5" t="s">
        <v>27</v>
      </c>
      <c r="D1363" s="5" t="s">
        <v>5698</v>
      </c>
      <c r="E1363" s="5" t="s">
        <v>5055</v>
      </c>
      <c r="F1363" s="7">
        <v>45199</v>
      </c>
      <c r="G1363" s="7">
        <v>45200</v>
      </c>
      <c r="H1363" s="5">
        <v>1</v>
      </c>
      <c r="I1363" s="5">
        <v>1</v>
      </c>
      <c r="J1363" s="5">
        <v>1</v>
      </c>
      <c r="K1363" s="5" t="s">
        <v>30</v>
      </c>
      <c r="L1363" s="5">
        <v>821.34</v>
      </c>
      <c r="M1363" s="5">
        <v>821.34</v>
      </c>
      <c r="N1363" s="5" t="s">
        <v>5702</v>
      </c>
      <c r="O1363" s="5" t="s">
        <v>5320</v>
      </c>
      <c r="P1363" s="5" t="s">
        <v>33</v>
      </c>
      <c r="Q1363" s="5">
        <v>0</v>
      </c>
      <c r="R1363" s="8">
        <v>45169</v>
      </c>
      <c r="S1363" s="7">
        <v>45203</v>
      </c>
      <c r="T1363" s="5" t="s">
        <v>34</v>
      </c>
      <c r="U1363" s="5">
        <v>821.34</v>
      </c>
      <c r="V1363" s="5">
        <v>0</v>
      </c>
      <c r="W1363" s="5">
        <v>0</v>
      </c>
      <c r="X1363" s="5" t="s">
        <v>5703</v>
      </c>
      <c r="Y1363" s="5" t="s">
        <v>5704</v>
      </c>
    </row>
    <row r="1364" s="5" customFormat="1" spans="1:25">
      <c r="A1364" s="5" t="s">
        <v>5705</v>
      </c>
      <c r="B1364" s="5" t="s">
        <v>26</v>
      </c>
      <c r="C1364" s="5" t="s">
        <v>27</v>
      </c>
      <c r="D1364" s="5" t="s">
        <v>5706</v>
      </c>
      <c r="E1364" s="5" t="s">
        <v>5707</v>
      </c>
      <c r="F1364" s="7">
        <v>45199</v>
      </c>
      <c r="G1364" s="7">
        <v>45200</v>
      </c>
      <c r="H1364" s="5">
        <v>1</v>
      </c>
      <c r="I1364" s="5">
        <v>1</v>
      </c>
      <c r="J1364" s="5">
        <v>1</v>
      </c>
      <c r="K1364" s="5" t="s">
        <v>30</v>
      </c>
      <c r="L1364" s="5">
        <v>3480.39</v>
      </c>
      <c r="M1364" s="5">
        <v>3480.39</v>
      </c>
      <c r="N1364" s="5" t="s">
        <v>5708</v>
      </c>
      <c r="O1364" s="5" t="s">
        <v>5320</v>
      </c>
      <c r="P1364" s="5" t="s">
        <v>33</v>
      </c>
      <c r="Q1364" s="5">
        <v>0</v>
      </c>
      <c r="R1364" s="8">
        <v>45169.0000115741</v>
      </c>
      <c r="S1364" s="7">
        <v>45203</v>
      </c>
      <c r="T1364" s="5" t="s">
        <v>34</v>
      </c>
      <c r="U1364" s="5">
        <v>3480.39</v>
      </c>
      <c r="V1364" s="5">
        <v>0</v>
      </c>
      <c r="W1364" s="5">
        <v>0</v>
      </c>
      <c r="X1364" s="5" t="s">
        <v>5709</v>
      </c>
      <c r="Y1364" s="5" t="s">
        <v>42</v>
      </c>
    </row>
    <row r="1365" s="5" customFormat="1" spans="1:25">
      <c r="A1365" s="5" t="s">
        <v>5705</v>
      </c>
      <c r="B1365" s="5" t="s">
        <v>26</v>
      </c>
      <c r="C1365" s="5" t="s">
        <v>43</v>
      </c>
      <c r="D1365" s="5" t="s">
        <v>5706</v>
      </c>
      <c r="E1365" s="5" t="s">
        <v>5707</v>
      </c>
      <c r="F1365" s="7">
        <v>45199</v>
      </c>
      <c r="G1365" s="7">
        <v>45200</v>
      </c>
      <c r="H1365" s="5">
        <v>1</v>
      </c>
      <c r="I1365" s="5">
        <v>1</v>
      </c>
      <c r="J1365" s="5">
        <v>1</v>
      </c>
      <c r="K1365" s="5" t="s">
        <v>30</v>
      </c>
      <c r="L1365" s="5">
        <v>-3480.39</v>
      </c>
      <c r="M1365" s="5">
        <v>-3480.39</v>
      </c>
      <c r="N1365" s="5" t="s">
        <v>5708</v>
      </c>
      <c r="O1365" s="5" t="s">
        <v>5320</v>
      </c>
      <c r="P1365" s="5" t="s">
        <v>33</v>
      </c>
      <c r="Q1365" s="5">
        <v>0</v>
      </c>
      <c r="R1365" s="8">
        <v>45169.0000115741</v>
      </c>
      <c r="S1365" s="7">
        <v>45203</v>
      </c>
      <c r="T1365" s="5" t="s">
        <v>34</v>
      </c>
      <c r="U1365" s="5">
        <v>-3480.39</v>
      </c>
      <c r="V1365" s="5">
        <v>0</v>
      </c>
      <c r="W1365" s="5">
        <v>0</v>
      </c>
      <c r="X1365" s="5" t="s">
        <v>5709</v>
      </c>
      <c r="Y1365" s="5" t="s">
        <v>42</v>
      </c>
    </row>
    <row r="1366" s="5" customFormat="1" spans="1:25">
      <c r="A1366" s="5" t="s">
        <v>5710</v>
      </c>
      <c r="B1366" s="5" t="s">
        <v>26</v>
      </c>
      <c r="C1366" s="5" t="s">
        <v>27</v>
      </c>
      <c r="D1366" s="5" t="s">
        <v>391</v>
      </c>
      <c r="E1366" s="5" t="s">
        <v>392</v>
      </c>
      <c r="F1366" s="7">
        <v>45197</v>
      </c>
      <c r="G1366" s="7">
        <v>45200</v>
      </c>
      <c r="H1366" s="5">
        <v>1</v>
      </c>
      <c r="I1366" s="5">
        <v>3</v>
      </c>
      <c r="J1366" s="5">
        <v>3</v>
      </c>
      <c r="K1366" s="5" t="s">
        <v>30</v>
      </c>
      <c r="L1366" s="5">
        <v>980.67</v>
      </c>
      <c r="M1366" s="5">
        <v>980.67</v>
      </c>
      <c r="N1366" s="5" t="s">
        <v>5711</v>
      </c>
      <c r="O1366" s="5" t="s">
        <v>5320</v>
      </c>
      <c r="P1366" s="5" t="s">
        <v>33</v>
      </c>
      <c r="Q1366" s="5">
        <v>0</v>
      </c>
      <c r="R1366" s="8">
        <v>45170</v>
      </c>
      <c r="S1366" s="7">
        <v>45203</v>
      </c>
      <c r="T1366" s="5" t="s">
        <v>34</v>
      </c>
      <c r="U1366" s="5">
        <v>980.67</v>
      </c>
      <c r="V1366" s="5">
        <v>0</v>
      </c>
      <c r="W1366" s="5">
        <v>0</v>
      </c>
      <c r="X1366" s="5" t="s">
        <v>5712</v>
      </c>
      <c r="Y1366" s="5" t="s">
        <v>42</v>
      </c>
    </row>
    <row r="1367" s="5" customFormat="1" spans="1:25">
      <c r="A1367" s="5" t="s">
        <v>5713</v>
      </c>
      <c r="B1367" s="5" t="s">
        <v>26</v>
      </c>
      <c r="C1367" s="5" t="s">
        <v>27</v>
      </c>
      <c r="D1367" s="5" t="s">
        <v>2403</v>
      </c>
      <c r="E1367" s="5" t="s">
        <v>1091</v>
      </c>
      <c r="F1367" s="7">
        <v>45197</v>
      </c>
      <c r="G1367" s="7">
        <v>45200</v>
      </c>
      <c r="H1367" s="5">
        <v>1</v>
      </c>
      <c r="I1367" s="5">
        <v>3</v>
      </c>
      <c r="J1367" s="5">
        <v>3</v>
      </c>
      <c r="K1367" s="5" t="s">
        <v>30</v>
      </c>
      <c r="L1367" s="5">
        <v>1008.72</v>
      </c>
      <c r="M1367" s="5">
        <v>1008.72</v>
      </c>
      <c r="N1367" s="5" t="s">
        <v>5714</v>
      </c>
      <c r="O1367" s="5" t="s">
        <v>5320</v>
      </c>
      <c r="P1367" s="5" t="s">
        <v>33</v>
      </c>
      <c r="Q1367" s="5">
        <v>0</v>
      </c>
      <c r="R1367" s="8">
        <v>45170</v>
      </c>
      <c r="S1367" s="7">
        <v>45203</v>
      </c>
      <c r="T1367" s="5" t="s">
        <v>34</v>
      </c>
      <c r="U1367" s="5">
        <v>1008.72</v>
      </c>
      <c r="V1367" s="5">
        <v>0</v>
      </c>
      <c r="W1367" s="5">
        <v>0</v>
      </c>
      <c r="X1367" s="5" t="s">
        <v>5715</v>
      </c>
      <c r="Y1367" s="5" t="s">
        <v>5716</v>
      </c>
    </row>
    <row r="1368" s="5" customFormat="1" spans="1:25">
      <c r="A1368" s="5" t="s">
        <v>5717</v>
      </c>
      <c r="B1368" s="5" t="s">
        <v>26</v>
      </c>
      <c r="C1368" s="5" t="s">
        <v>27</v>
      </c>
      <c r="D1368" s="5" t="s">
        <v>5681</v>
      </c>
      <c r="E1368" s="5" t="s">
        <v>5718</v>
      </c>
      <c r="F1368" s="7">
        <v>45197</v>
      </c>
      <c r="G1368" s="7">
        <v>45200</v>
      </c>
      <c r="H1368" s="5">
        <v>1</v>
      </c>
      <c r="I1368" s="5">
        <v>3</v>
      </c>
      <c r="J1368" s="5">
        <v>3</v>
      </c>
      <c r="K1368" s="5" t="s">
        <v>30</v>
      </c>
      <c r="L1368" s="5">
        <v>6045.9</v>
      </c>
      <c r="M1368" s="5">
        <v>6045.9</v>
      </c>
      <c r="N1368" s="5" t="s">
        <v>5719</v>
      </c>
      <c r="O1368" s="5" t="s">
        <v>5320</v>
      </c>
      <c r="P1368" s="5" t="s">
        <v>33</v>
      </c>
      <c r="Q1368" s="5">
        <v>0</v>
      </c>
      <c r="R1368" s="8">
        <v>45170.0000115741</v>
      </c>
      <c r="S1368" s="7">
        <v>45203</v>
      </c>
      <c r="T1368" s="5" t="s">
        <v>34</v>
      </c>
      <c r="U1368" s="5">
        <v>6045.9</v>
      </c>
      <c r="V1368" s="5">
        <v>0</v>
      </c>
      <c r="W1368" s="5">
        <v>0</v>
      </c>
      <c r="X1368" s="5" t="s">
        <v>5720</v>
      </c>
      <c r="Y1368" s="5" t="s">
        <v>5721</v>
      </c>
    </row>
    <row r="1369" s="5" customFormat="1" spans="1:25">
      <c r="A1369" s="5" t="s">
        <v>5722</v>
      </c>
      <c r="B1369" s="5" t="s">
        <v>26</v>
      </c>
      <c r="C1369" s="5" t="s">
        <v>27</v>
      </c>
      <c r="D1369" s="5" t="s">
        <v>5723</v>
      </c>
      <c r="E1369" s="5" t="s">
        <v>5724</v>
      </c>
      <c r="F1369" s="7">
        <v>45199</v>
      </c>
      <c r="G1369" s="7">
        <v>45200</v>
      </c>
      <c r="H1369" s="5">
        <v>1</v>
      </c>
      <c r="I1369" s="5">
        <v>1</v>
      </c>
      <c r="J1369" s="5">
        <v>1</v>
      </c>
      <c r="K1369" s="5" t="s">
        <v>30</v>
      </c>
      <c r="L1369" s="5">
        <v>398.75</v>
      </c>
      <c r="M1369" s="5">
        <v>398.75</v>
      </c>
      <c r="N1369" s="5" t="s">
        <v>5725</v>
      </c>
      <c r="O1369" s="5" t="s">
        <v>5320</v>
      </c>
      <c r="P1369" s="5" t="s">
        <v>33</v>
      </c>
      <c r="Q1369" s="5">
        <v>0</v>
      </c>
      <c r="R1369" s="8">
        <v>45170.0000115741</v>
      </c>
      <c r="S1369" s="7">
        <v>45203</v>
      </c>
      <c r="T1369" s="5" t="s">
        <v>34</v>
      </c>
      <c r="U1369" s="5">
        <v>398.75</v>
      </c>
      <c r="V1369" s="5">
        <v>0</v>
      </c>
      <c r="W1369" s="5">
        <v>0</v>
      </c>
      <c r="X1369" s="5" t="s">
        <v>5726</v>
      </c>
      <c r="Y1369" s="5" t="s">
        <v>5727</v>
      </c>
    </row>
    <row r="1370" s="5" customFormat="1" spans="1:25">
      <c r="A1370" s="5" t="s">
        <v>5728</v>
      </c>
      <c r="B1370" s="5" t="s">
        <v>26</v>
      </c>
      <c r="C1370" s="5" t="s">
        <v>27</v>
      </c>
      <c r="D1370" s="5" t="s">
        <v>5729</v>
      </c>
      <c r="E1370" s="5" t="s">
        <v>5730</v>
      </c>
      <c r="F1370" s="7">
        <v>45198</v>
      </c>
      <c r="G1370" s="7">
        <v>45200</v>
      </c>
      <c r="H1370" s="5">
        <v>2</v>
      </c>
      <c r="I1370" s="5">
        <v>2</v>
      </c>
      <c r="J1370" s="5">
        <v>4</v>
      </c>
      <c r="K1370" s="5" t="s">
        <v>30</v>
      </c>
      <c r="L1370" s="5">
        <v>10265.38</v>
      </c>
      <c r="M1370" s="5">
        <v>10265.38</v>
      </c>
      <c r="N1370" s="5" t="s">
        <v>5731</v>
      </c>
      <c r="O1370" s="5" t="s">
        <v>5320</v>
      </c>
      <c r="P1370" s="5" t="s">
        <v>33</v>
      </c>
      <c r="Q1370" s="5">
        <v>0</v>
      </c>
      <c r="R1370" s="8">
        <v>45170.0000115741</v>
      </c>
      <c r="S1370" s="7">
        <v>45203</v>
      </c>
      <c r="T1370" s="5" t="s">
        <v>34</v>
      </c>
      <c r="U1370" s="5">
        <v>10265.38</v>
      </c>
      <c r="V1370" s="5">
        <v>0</v>
      </c>
      <c r="W1370" s="5">
        <v>0</v>
      </c>
      <c r="X1370" s="5" t="s">
        <v>5732</v>
      </c>
      <c r="Y1370" s="5" t="s">
        <v>5733</v>
      </c>
    </row>
    <row r="1371" s="5" customFormat="1" spans="1:25">
      <c r="A1371" s="5" t="s">
        <v>5734</v>
      </c>
      <c r="B1371" s="5" t="s">
        <v>26</v>
      </c>
      <c r="C1371" s="5" t="s">
        <v>27</v>
      </c>
      <c r="D1371" s="5" t="s">
        <v>5735</v>
      </c>
      <c r="E1371" s="5" t="s">
        <v>5736</v>
      </c>
      <c r="F1371" s="7">
        <v>45198</v>
      </c>
      <c r="G1371" s="7">
        <v>45200</v>
      </c>
      <c r="H1371" s="5">
        <v>1</v>
      </c>
      <c r="I1371" s="5">
        <v>2</v>
      </c>
      <c r="J1371" s="5">
        <v>2</v>
      </c>
      <c r="K1371" s="5" t="s">
        <v>30</v>
      </c>
      <c r="L1371" s="5">
        <v>1471.14</v>
      </c>
      <c r="M1371" s="5">
        <v>1471.14</v>
      </c>
      <c r="N1371" s="5" t="s">
        <v>5737</v>
      </c>
      <c r="O1371" s="5" t="s">
        <v>5320</v>
      </c>
      <c r="P1371" s="5" t="s">
        <v>33</v>
      </c>
      <c r="Q1371" s="5">
        <v>0</v>
      </c>
      <c r="R1371" s="8">
        <v>45171</v>
      </c>
      <c r="S1371" s="7">
        <v>45203</v>
      </c>
      <c r="T1371" s="5" t="s">
        <v>34</v>
      </c>
      <c r="U1371" s="5">
        <v>1471.14</v>
      </c>
      <c r="V1371" s="5">
        <v>0</v>
      </c>
      <c r="W1371" s="5">
        <v>0</v>
      </c>
      <c r="X1371" s="5" t="s">
        <v>5738</v>
      </c>
      <c r="Y1371" s="5" t="s">
        <v>5739</v>
      </c>
    </row>
    <row r="1372" s="5" customFormat="1" spans="1:25">
      <c r="A1372" s="5" t="s">
        <v>5740</v>
      </c>
      <c r="B1372" s="5" t="s">
        <v>26</v>
      </c>
      <c r="C1372" s="5" t="s">
        <v>27</v>
      </c>
      <c r="D1372" s="5" t="s">
        <v>5741</v>
      </c>
      <c r="E1372" s="5" t="s">
        <v>5742</v>
      </c>
      <c r="F1372" s="7">
        <v>45198</v>
      </c>
      <c r="G1372" s="7">
        <v>45200</v>
      </c>
      <c r="H1372" s="5">
        <v>2</v>
      </c>
      <c r="I1372" s="5">
        <v>2</v>
      </c>
      <c r="J1372" s="5">
        <v>4</v>
      </c>
      <c r="K1372" s="5" t="s">
        <v>30</v>
      </c>
      <c r="L1372" s="5">
        <v>2227</v>
      </c>
      <c r="M1372" s="5">
        <v>2227</v>
      </c>
      <c r="N1372" s="5" t="s">
        <v>5743</v>
      </c>
      <c r="O1372" s="5" t="s">
        <v>5320</v>
      </c>
      <c r="P1372" s="5" t="s">
        <v>33</v>
      </c>
      <c r="Q1372" s="5">
        <v>0</v>
      </c>
      <c r="R1372" s="8">
        <v>45171</v>
      </c>
      <c r="S1372" s="7">
        <v>45203</v>
      </c>
      <c r="T1372" s="5" t="s">
        <v>34</v>
      </c>
      <c r="U1372" s="5">
        <v>2227</v>
      </c>
      <c r="V1372" s="5">
        <v>0</v>
      </c>
      <c r="W1372" s="5">
        <v>0</v>
      </c>
      <c r="X1372" s="5" t="s">
        <v>5744</v>
      </c>
      <c r="Y1372" s="5" t="s">
        <v>5745</v>
      </c>
    </row>
    <row r="1373" s="5" customFormat="1" spans="1:25">
      <c r="A1373" s="5" t="s">
        <v>5746</v>
      </c>
      <c r="B1373" s="5" t="s">
        <v>26</v>
      </c>
      <c r="C1373" s="5" t="s">
        <v>27</v>
      </c>
      <c r="D1373" s="5" t="s">
        <v>5741</v>
      </c>
      <c r="E1373" s="5" t="s">
        <v>5747</v>
      </c>
      <c r="F1373" s="7">
        <v>45198</v>
      </c>
      <c r="G1373" s="7">
        <v>45200</v>
      </c>
      <c r="H1373" s="5">
        <v>1</v>
      </c>
      <c r="I1373" s="5">
        <v>2</v>
      </c>
      <c r="J1373" s="5">
        <v>2</v>
      </c>
      <c r="K1373" s="5" t="s">
        <v>30</v>
      </c>
      <c r="L1373" s="5">
        <v>796.9</v>
      </c>
      <c r="M1373" s="5">
        <v>796.9</v>
      </c>
      <c r="N1373" s="5" t="s">
        <v>5748</v>
      </c>
      <c r="O1373" s="5" t="s">
        <v>5320</v>
      </c>
      <c r="P1373" s="5" t="s">
        <v>33</v>
      </c>
      <c r="Q1373" s="5">
        <v>0</v>
      </c>
      <c r="R1373" s="8">
        <v>45171.0000115741</v>
      </c>
      <c r="S1373" s="7">
        <v>45203</v>
      </c>
      <c r="T1373" s="5" t="s">
        <v>34</v>
      </c>
      <c r="U1373" s="5">
        <v>796.9</v>
      </c>
      <c r="V1373" s="5">
        <v>0</v>
      </c>
      <c r="W1373" s="5">
        <v>0</v>
      </c>
      <c r="X1373" s="5" t="s">
        <v>5749</v>
      </c>
      <c r="Y1373" s="5" t="s">
        <v>5750</v>
      </c>
    </row>
    <row r="1374" s="5" customFormat="1" spans="1:25">
      <c r="A1374" s="5" t="s">
        <v>5751</v>
      </c>
      <c r="B1374" s="5" t="s">
        <v>26</v>
      </c>
      <c r="C1374" s="5" t="s">
        <v>27</v>
      </c>
      <c r="D1374" s="5" t="s">
        <v>367</v>
      </c>
      <c r="E1374" s="5" t="s">
        <v>368</v>
      </c>
      <c r="F1374" s="7">
        <v>45199</v>
      </c>
      <c r="G1374" s="7">
        <v>45200</v>
      </c>
      <c r="H1374" s="5">
        <v>1</v>
      </c>
      <c r="I1374" s="5">
        <v>1</v>
      </c>
      <c r="J1374" s="5">
        <v>1</v>
      </c>
      <c r="K1374" s="5" t="s">
        <v>30</v>
      </c>
      <c r="L1374" s="5">
        <v>202.22</v>
      </c>
      <c r="M1374" s="5">
        <v>202.22</v>
      </c>
      <c r="N1374" s="5" t="s">
        <v>5752</v>
      </c>
      <c r="O1374" s="5" t="s">
        <v>5320</v>
      </c>
      <c r="P1374" s="5" t="s">
        <v>33</v>
      </c>
      <c r="Q1374" s="5">
        <v>0</v>
      </c>
      <c r="R1374" s="8">
        <v>45171.0000115741</v>
      </c>
      <c r="S1374" s="7">
        <v>45203</v>
      </c>
      <c r="T1374" s="5" t="s">
        <v>34</v>
      </c>
      <c r="U1374" s="5">
        <v>202.22</v>
      </c>
      <c r="V1374" s="5">
        <v>0</v>
      </c>
      <c r="W1374" s="5">
        <v>0</v>
      </c>
      <c r="X1374" s="5" t="s">
        <v>5753</v>
      </c>
      <c r="Y1374" s="5" t="s">
        <v>42</v>
      </c>
    </row>
    <row r="1375" s="5" customFormat="1" spans="1:25">
      <c r="A1375" s="5" t="s">
        <v>5754</v>
      </c>
      <c r="B1375" s="5" t="s">
        <v>26</v>
      </c>
      <c r="C1375" s="5" t="s">
        <v>27</v>
      </c>
      <c r="D1375" s="5" t="s">
        <v>367</v>
      </c>
      <c r="E1375" s="5" t="s">
        <v>368</v>
      </c>
      <c r="F1375" s="7">
        <v>45199</v>
      </c>
      <c r="G1375" s="7">
        <v>45200</v>
      </c>
      <c r="H1375" s="5">
        <v>1</v>
      </c>
      <c r="I1375" s="5">
        <v>1</v>
      </c>
      <c r="J1375" s="5">
        <v>1</v>
      </c>
      <c r="K1375" s="5" t="s">
        <v>30</v>
      </c>
      <c r="L1375" s="5">
        <v>202.22</v>
      </c>
      <c r="M1375" s="5">
        <v>202.22</v>
      </c>
      <c r="N1375" s="5" t="s">
        <v>5755</v>
      </c>
      <c r="O1375" s="5" t="s">
        <v>5320</v>
      </c>
      <c r="P1375" s="5" t="s">
        <v>33</v>
      </c>
      <c r="Q1375" s="5">
        <v>0</v>
      </c>
      <c r="R1375" s="8">
        <v>45171.0000115741</v>
      </c>
      <c r="S1375" s="7">
        <v>45203</v>
      </c>
      <c r="T1375" s="5" t="s">
        <v>34</v>
      </c>
      <c r="U1375" s="5">
        <v>202.22</v>
      </c>
      <c r="V1375" s="5">
        <v>0</v>
      </c>
      <c r="W1375" s="5">
        <v>0</v>
      </c>
      <c r="X1375" s="5" t="s">
        <v>5756</v>
      </c>
      <c r="Y1375" s="5" t="s">
        <v>42</v>
      </c>
    </row>
    <row r="1376" s="5" customFormat="1" spans="1:25">
      <c r="A1376" s="5" t="s">
        <v>5757</v>
      </c>
      <c r="B1376" s="5" t="s">
        <v>26</v>
      </c>
      <c r="C1376" s="5" t="s">
        <v>27</v>
      </c>
      <c r="D1376" s="5" t="s">
        <v>549</v>
      </c>
      <c r="E1376" s="5" t="s">
        <v>550</v>
      </c>
      <c r="F1376" s="7">
        <v>45198</v>
      </c>
      <c r="G1376" s="7">
        <v>45200</v>
      </c>
      <c r="H1376" s="5">
        <v>1</v>
      </c>
      <c r="I1376" s="5">
        <v>2</v>
      </c>
      <c r="J1376" s="5">
        <v>2</v>
      </c>
      <c r="K1376" s="5" t="s">
        <v>30</v>
      </c>
      <c r="L1376" s="5">
        <v>1269.38</v>
      </c>
      <c r="M1376" s="5">
        <v>1269.38</v>
      </c>
      <c r="N1376" s="5" t="s">
        <v>5758</v>
      </c>
      <c r="O1376" s="5" t="s">
        <v>5320</v>
      </c>
      <c r="P1376" s="5" t="s">
        <v>33</v>
      </c>
      <c r="Q1376" s="5">
        <v>0</v>
      </c>
      <c r="R1376" s="8">
        <v>45172</v>
      </c>
      <c r="S1376" s="7">
        <v>45203</v>
      </c>
      <c r="T1376" s="5" t="s">
        <v>34</v>
      </c>
      <c r="U1376" s="5">
        <v>1269.38</v>
      </c>
      <c r="V1376" s="5">
        <v>0</v>
      </c>
      <c r="W1376" s="5">
        <v>0</v>
      </c>
      <c r="X1376" s="5" t="s">
        <v>5759</v>
      </c>
      <c r="Y1376" s="5" t="s">
        <v>5760</v>
      </c>
    </row>
    <row r="1377" s="5" customFormat="1" spans="1:25">
      <c r="A1377" s="5" t="s">
        <v>5761</v>
      </c>
      <c r="B1377" s="5" t="s">
        <v>26</v>
      </c>
      <c r="C1377" s="5" t="s">
        <v>27</v>
      </c>
      <c r="D1377" s="5" t="s">
        <v>5723</v>
      </c>
      <c r="E1377" s="5" t="s">
        <v>5762</v>
      </c>
      <c r="F1377" s="7">
        <v>45199</v>
      </c>
      <c r="G1377" s="7">
        <v>45200</v>
      </c>
      <c r="H1377" s="5">
        <v>1</v>
      </c>
      <c r="I1377" s="5">
        <v>1</v>
      </c>
      <c r="J1377" s="5">
        <v>1</v>
      </c>
      <c r="K1377" s="5" t="s">
        <v>30</v>
      </c>
      <c r="L1377" s="5">
        <v>398.49</v>
      </c>
      <c r="M1377" s="5">
        <v>398.49</v>
      </c>
      <c r="N1377" s="5" t="s">
        <v>5763</v>
      </c>
      <c r="O1377" s="5" t="s">
        <v>5320</v>
      </c>
      <c r="P1377" s="5" t="s">
        <v>33</v>
      </c>
      <c r="Q1377" s="5">
        <v>0</v>
      </c>
      <c r="R1377" s="8">
        <v>45172.0000115741</v>
      </c>
      <c r="S1377" s="7">
        <v>45203</v>
      </c>
      <c r="T1377" s="5" t="s">
        <v>34</v>
      </c>
      <c r="U1377" s="5">
        <v>398.49</v>
      </c>
      <c r="V1377" s="5">
        <v>0</v>
      </c>
      <c r="W1377" s="5">
        <v>0</v>
      </c>
      <c r="X1377" s="5" t="s">
        <v>5764</v>
      </c>
      <c r="Y1377" s="5" t="s">
        <v>5765</v>
      </c>
    </row>
    <row r="1378" s="5" customFormat="1" spans="1:25">
      <c r="A1378" s="5" t="s">
        <v>5766</v>
      </c>
      <c r="B1378" s="5" t="s">
        <v>26</v>
      </c>
      <c r="C1378" s="5" t="s">
        <v>27</v>
      </c>
      <c r="D1378" s="5" t="s">
        <v>1386</v>
      </c>
      <c r="E1378" s="5" t="s">
        <v>5767</v>
      </c>
      <c r="F1378" s="7">
        <v>45199</v>
      </c>
      <c r="G1378" s="7">
        <v>45200</v>
      </c>
      <c r="H1378" s="5">
        <v>1</v>
      </c>
      <c r="I1378" s="5">
        <v>1</v>
      </c>
      <c r="J1378" s="5">
        <v>1</v>
      </c>
      <c r="K1378" s="5" t="s">
        <v>30</v>
      </c>
      <c r="L1378" s="5">
        <v>2498.7</v>
      </c>
      <c r="M1378" s="5">
        <v>2498.7</v>
      </c>
      <c r="N1378" s="5" t="s">
        <v>5768</v>
      </c>
      <c r="O1378" s="5" t="s">
        <v>5320</v>
      </c>
      <c r="P1378" s="5" t="s">
        <v>33</v>
      </c>
      <c r="Q1378" s="5">
        <v>0</v>
      </c>
      <c r="R1378" s="8">
        <v>45173</v>
      </c>
      <c r="S1378" s="7">
        <v>45203</v>
      </c>
      <c r="T1378" s="5" t="s">
        <v>34</v>
      </c>
      <c r="U1378" s="5">
        <v>2498.7</v>
      </c>
      <c r="V1378" s="5">
        <v>0</v>
      </c>
      <c r="W1378" s="5">
        <v>0</v>
      </c>
      <c r="X1378" s="5" t="s">
        <v>5769</v>
      </c>
      <c r="Y1378" s="5" t="s">
        <v>42</v>
      </c>
    </row>
    <row r="1379" s="5" customFormat="1" spans="1:25">
      <c r="A1379" s="5" t="s">
        <v>5770</v>
      </c>
      <c r="B1379" s="5" t="s">
        <v>26</v>
      </c>
      <c r="C1379" s="5" t="s">
        <v>27</v>
      </c>
      <c r="D1379" s="5" t="s">
        <v>5723</v>
      </c>
      <c r="E1379" s="5" t="s">
        <v>5762</v>
      </c>
      <c r="F1379" s="7">
        <v>45198</v>
      </c>
      <c r="G1379" s="7">
        <v>45200</v>
      </c>
      <c r="H1379" s="5">
        <v>1</v>
      </c>
      <c r="I1379" s="5">
        <v>2</v>
      </c>
      <c r="J1379" s="5">
        <v>2</v>
      </c>
      <c r="K1379" s="5" t="s">
        <v>30</v>
      </c>
      <c r="L1379" s="5">
        <v>796.98</v>
      </c>
      <c r="M1379" s="5">
        <v>796.98</v>
      </c>
      <c r="N1379" s="5" t="s">
        <v>5771</v>
      </c>
      <c r="O1379" s="5" t="s">
        <v>5320</v>
      </c>
      <c r="P1379" s="5" t="s">
        <v>33</v>
      </c>
      <c r="Q1379" s="5">
        <v>0</v>
      </c>
      <c r="R1379" s="8">
        <v>45173.0000115741</v>
      </c>
      <c r="S1379" s="7">
        <v>45203</v>
      </c>
      <c r="T1379" s="5" t="s">
        <v>34</v>
      </c>
      <c r="U1379" s="5">
        <v>796.98</v>
      </c>
      <c r="V1379" s="5">
        <v>0</v>
      </c>
      <c r="W1379" s="5">
        <v>0</v>
      </c>
      <c r="X1379" s="5" t="s">
        <v>5772</v>
      </c>
      <c r="Y1379" s="5" t="s">
        <v>5773</v>
      </c>
    </row>
    <row r="1380" s="5" customFormat="1" spans="1:25">
      <c r="A1380" s="5" t="s">
        <v>5774</v>
      </c>
      <c r="B1380" s="5" t="s">
        <v>26</v>
      </c>
      <c r="C1380" s="5" t="s">
        <v>27</v>
      </c>
      <c r="D1380" s="5" t="s">
        <v>5775</v>
      </c>
      <c r="E1380" s="5" t="s">
        <v>674</v>
      </c>
      <c r="F1380" s="7">
        <v>45197</v>
      </c>
      <c r="G1380" s="7">
        <v>45200</v>
      </c>
      <c r="H1380" s="5">
        <v>1</v>
      </c>
      <c r="I1380" s="5">
        <v>3</v>
      </c>
      <c r="J1380" s="5">
        <v>3</v>
      </c>
      <c r="K1380" s="5" t="s">
        <v>30</v>
      </c>
      <c r="L1380" s="5">
        <v>2025.84</v>
      </c>
      <c r="M1380" s="5">
        <v>2025.84</v>
      </c>
      <c r="N1380" s="5" t="s">
        <v>5776</v>
      </c>
      <c r="O1380" s="5" t="s">
        <v>5320</v>
      </c>
      <c r="P1380" s="5" t="s">
        <v>33</v>
      </c>
      <c r="Q1380" s="5">
        <v>0</v>
      </c>
      <c r="R1380" s="8">
        <v>45173</v>
      </c>
      <c r="S1380" s="7">
        <v>45203</v>
      </c>
      <c r="T1380" s="5" t="s">
        <v>34</v>
      </c>
      <c r="U1380" s="5">
        <v>2025.84</v>
      </c>
      <c r="V1380" s="5">
        <v>0</v>
      </c>
      <c r="W1380" s="5">
        <v>0</v>
      </c>
      <c r="X1380" s="5" t="s">
        <v>5777</v>
      </c>
      <c r="Y1380" s="5" t="s">
        <v>5778</v>
      </c>
    </row>
    <row r="1381" s="5" customFormat="1" spans="1:25">
      <c r="A1381" s="5" t="s">
        <v>5779</v>
      </c>
      <c r="B1381" s="5" t="s">
        <v>26</v>
      </c>
      <c r="C1381" s="5" t="s">
        <v>27</v>
      </c>
      <c r="D1381" s="5" t="s">
        <v>5780</v>
      </c>
      <c r="E1381" s="5" t="s">
        <v>5781</v>
      </c>
      <c r="F1381" s="7">
        <v>45196</v>
      </c>
      <c r="G1381" s="7">
        <v>45200</v>
      </c>
      <c r="H1381" s="5">
        <v>1</v>
      </c>
      <c r="I1381" s="5">
        <v>4</v>
      </c>
      <c r="J1381" s="5">
        <v>4</v>
      </c>
      <c r="K1381" s="5" t="s">
        <v>30</v>
      </c>
      <c r="L1381" s="5">
        <v>6691.44</v>
      </c>
      <c r="M1381" s="5">
        <v>6691.44</v>
      </c>
      <c r="N1381" s="5" t="s">
        <v>5782</v>
      </c>
      <c r="O1381" s="5" t="s">
        <v>5320</v>
      </c>
      <c r="P1381" s="5" t="s">
        <v>33</v>
      </c>
      <c r="Q1381" s="5">
        <v>0</v>
      </c>
      <c r="R1381" s="8">
        <v>45173.0000115741</v>
      </c>
      <c r="S1381" s="7">
        <v>45203</v>
      </c>
      <c r="T1381" s="5" t="s">
        <v>34</v>
      </c>
      <c r="U1381" s="5">
        <v>6691.44</v>
      </c>
      <c r="V1381" s="5">
        <v>0</v>
      </c>
      <c r="W1381" s="5">
        <v>0</v>
      </c>
      <c r="X1381" s="5" t="s">
        <v>5783</v>
      </c>
      <c r="Y1381" s="5" t="s">
        <v>5784</v>
      </c>
    </row>
    <row r="1382" s="5" customFormat="1" spans="1:25">
      <c r="A1382" s="5" t="s">
        <v>5785</v>
      </c>
      <c r="B1382" s="5" t="s">
        <v>26</v>
      </c>
      <c r="C1382" s="5" t="s">
        <v>27</v>
      </c>
      <c r="D1382" s="5" t="s">
        <v>1412</v>
      </c>
      <c r="E1382" s="5" t="s">
        <v>5786</v>
      </c>
      <c r="F1382" s="7">
        <v>45197</v>
      </c>
      <c r="G1382" s="7">
        <v>45200</v>
      </c>
      <c r="H1382" s="5">
        <v>1</v>
      </c>
      <c r="I1382" s="5">
        <v>3</v>
      </c>
      <c r="J1382" s="5">
        <v>3</v>
      </c>
      <c r="K1382" s="5" t="s">
        <v>30</v>
      </c>
      <c r="L1382" s="5">
        <v>1345.05</v>
      </c>
      <c r="M1382" s="5">
        <v>1345.05</v>
      </c>
      <c r="N1382" s="5" t="s">
        <v>5787</v>
      </c>
      <c r="O1382" s="5" t="s">
        <v>5320</v>
      </c>
      <c r="P1382" s="5" t="s">
        <v>33</v>
      </c>
      <c r="Q1382" s="5">
        <v>0</v>
      </c>
      <c r="R1382" s="8">
        <v>45173</v>
      </c>
      <c r="S1382" s="7">
        <v>45203</v>
      </c>
      <c r="T1382" s="5" t="s">
        <v>34</v>
      </c>
      <c r="U1382" s="5">
        <v>1345.05</v>
      </c>
      <c r="V1382" s="5">
        <v>0</v>
      </c>
      <c r="W1382" s="5">
        <v>0</v>
      </c>
      <c r="X1382" s="5" t="s">
        <v>5788</v>
      </c>
      <c r="Y1382" s="5" t="s">
        <v>5789</v>
      </c>
    </row>
    <row r="1383" s="5" customFormat="1" spans="1:25">
      <c r="A1383" s="5" t="s">
        <v>5790</v>
      </c>
      <c r="B1383" s="5" t="s">
        <v>26</v>
      </c>
      <c r="C1383" s="5" t="s">
        <v>27</v>
      </c>
      <c r="D1383" s="5" t="s">
        <v>5791</v>
      </c>
      <c r="E1383" s="5" t="s">
        <v>5792</v>
      </c>
      <c r="F1383" s="7">
        <v>45197</v>
      </c>
      <c r="G1383" s="7">
        <v>45200</v>
      </c>
      <c r="H1383" s="5">
        <v>2</v>
      </c>
      <c r="I1383" s="5">
        <v>3</v>
      </c>
      <c r="J1383" s="5">
        <v>6</v>
      </c>
      <c r="K1383" s="5" t="s">
        <v>30</v>
      </c>
      <c r="L1383" s="5">
        <v>2396.22</v>
      </c>
      <c r="M1383" s="5">
        <v>2396.22</v>
      </c>
      <c r="N1383" s="5" t="s">
        <v>5793</v>
      </c>
      <c r="O1383" s="5" t="s">
        <v>5320</v>
      </c>
      <c r="P1383" s="5" t="s">
        <v>33</v>
      </c>
      <c r="Q1383" s="5">
        <v>0</v>
      </c>
      <c r="R1383" s="8">
        <v>45173</v>
      </c>
      <c r="S1383" s="7">
        <v>45203</v>
      </c>
      <c r="T1383" s="5" t="s">
        <v>34</v>
      </c>
      <c r="U1383" s="5">
        <v>2396.22</v>
      </c>
      <c r="V1383" s="5">
        <v>0</v>
      </c>
      <c r="W1383" s="5">
        <v>0</v>
      </c>
      <c r="X1383" s="5" t="s">
        <v>5794</v>
      </c>
      <c r="Y1383" s="5" t="s">
        <v>42</v>
      </c>
    </row>
    <row r="1384" s="5" customFormat="1" spans="1:25">
      <c r="A1384" s="5" t="s">
        <v>5795</v>
      </c>
      <c r="B1384" s="5" t="s">
        <v>26</v>
      </c>
      <c r="C1384" s="5" t="s">
        <v>27</v>
      </c>
      <c r="D1384" s="5" t="s">
        <v>4593</v>
      </c>
      <c r="E1384" s="5" t="s">
        <v>5796</v>
      </c>
      <c r="F1384" s="7">
        <v>45198</v>
      </c>
      <c r="G1384" s="7">
        <v>45200</v>
      </c>
      <c r="H1384" s="5">
        <v>2</v>
      </c>
      <c r="I1384" s="5">
        <v>2</v>
      </c>
      <c r="J1384" s="5">
        <v>4</v>
      </c>
      <c r="K1384" s="5" t="s">
        <v>30</v>
      </c>
      <c r="L1384" s="5">
        <v>12339.2</v>
      </c>
      <c r="M1384" s="5">
        <v>12339.2</v>
      </c>
      <c r="N1384" s="5" t="s">
        <v>5797</v>
      </c>
      <c r="O1384" s="5" t="s">
        <v>5320</v>
      </c>
      <c r="P1384" s="5" t="s">
        <v>33</v>
      </c>
      <c r="Q1384" s="5">
        <v>0</v>
      </c>
      <c r="R1384" s="8">
        <v>45173.0000115741</v>
      </c>
      <c r="S1384" s="7">
        <v>45203</v>
      </c>
      <c r="T1384" s="5" t="s">
        <v>34</v>
      </c>
      <c r="U1384" s="5">
        <v>12339.2</v>
      </c>
      <c r="V1384" s="5">
        <v>0</v>
      </c>
      <c r="W1384" s="5">
        <v>0</v>
      </c>
      <c r="X1384" s="5" t="s">
        <v>5798</v>
      </c>
      <c r="Y1384" s="5" t="s">
        <v>42</v>
      </c>
    </row>
    <row r="1385" s="5" customFormat="1" spans="1:25">
      <c r="A1385" s="5" t="s">
        <v>5766</v>
      </c>
      <c r="B1385" s="5" t="s">
        <v>26</v>
      </c>
      <c r="C1385" s="5" t="s">
        <v>43</v>
      </c>
      <c r="D1385" s="5" t="s">
        <v>1386</v>
      </c>
      <c r="E1385" s="5" t="s">
        <v>5767</v>
      </c>
      <c r="F1385" s="7">
        <v>45199</v>
      </c>
      <c r="G1385" s="7">
        <v>45200</v>
      </c>
      <c r="H1385" s="5">
        <v>1</v>
      </c>
      <c r="I1385" s="5">
        <v>1</v>
      </c>
      <c r="J1385" s="5">
        <v>1</v>
      </c>
      <c r="K1385" s="5" t="s">
        <v>30</v>
      </c>
      <c r="L1385" s="5">
        <v>-2498.7</v>
      </c>
      <c r="M1385" s="5">
        <v>-2498.7</v>
      </c>
      <c r="N1385" s="5" t="s">
        <v>5768</v>
      </c>
      <c r="O1385" s="5" t="s">
        <v>5320</v>
      </c>
      <c r="P1385" s="5" t="s">
        <v>33</v>
      </c>
      <c r="Q1385" s="5">
        <v>0</v>
      </c>
      <c r="R1385" s="8">
        <v>45173</v>
      </c>
      <c r="S1385" s="7">
        <v>45203</v>
      </c>
      <c r="T1385" s="5" t="s">
        <v>34</v>
      </c>
      <c r="U1385" s="5">
        <v>-2498.7</v>
      </c>
      <c r="V1385" s="5">
        <v>0</v>
      </c>
      <c r="W1385" s="5">
        <v>0</v>
      </c>
      <c r="X1385" s="5" t="s">
        <v>5769</v>
      </c>
      <c r="Y1385" s="5" t="s">
        <v>42</v>
      </c>
    </row>
    <row r="1386" s="5" customFormat="1" spans="1:25">
      <c r="A1386" s="5" t="s">
        <v>5799</v>
      </c>
      <c r="B1386" s="5" t="s">
        <v>26</v>
      </c>
      <c r="C1386" s="5" t="s">
        <v>27</v>
      </c>
      <c r="D1386" s="5" t="s">
        <v>337</v>
      </c>
      <c r="E1386" s="5" t="s">
        <v>215</v>
      </c>
      <c r="F1386" s="7">
        <v>45198</v>
      </c>
      <c r="G1386" s="7">
        <v>45200</v>
      </c>
      <c r="H1386" s="5">
        <v>1</v>
      </c>
      <c r="I1386" s="5">
        <v>2</v>
      </c>
      <c r="J1386" s="5">
        <v>2</v>
      </c>
      <c r="K1386" s="5" t="s">
        <v>30</v>
      </c>
      <c r="L1386" s="5">
        <v>825.36</v>
      </c>
      <c r="M1386" s="5">
        <v>825.36</v>
      </c>
      <c r="N1386" s="5" t="s">
        <v>5800</v>
      </c>
      <c r="O1386" s="5" t="s">
        <v>5320</v>
      </c>
      <c r="P1386" s="5" t="s">
        <v>33</v>
      </c>
      <c r="Q1386" s="5">
        <v>0</v>
      </c>
      <c r="R1386" s="8">
        <v>45174</v>
      </c>
      <c r="S1386" s="7">
        <v>45203</v>
      </c>
      <c r="T1386" s="5" t="s">
        <v>34</v>
      </c>
      <c r="U1386" s="5">
        <v>825.36</v>
      </c>
      <c r="V1386" s="5">
        <v>0</v>
      </c>
      <c r="W1386" s="5">
        <v>0</v>
      </c>
      <c r="X1386" s="5" t="s">
        <v>5801</v>
      </c>
      <c r="Y1386" s="5" t="s">
        <v>5802</v>
      </c>
    </row>
    <row r="1387" s="5" customFormat="1" spans="1:25">
      <c r="A1387" s="5" t="s">
        <v>5803</v>
      </c>
      <c r="B1387" s="5" t="s">
        <v>26</v>
      </c>
      <c r="C1387" s="5" t="s">
        <v>27</v>
      </c>
      <c r="D1387" s="5" t="s">
        <v>723</v>
      </c>
      <c r="E1387" s="5" t="s">
        <v>2588</v>
      </c>
      <c r="F1387" s="7">
        <v>45199</v>
      </c>
      <c r="G1387" s="7">
        <v>45200</v>
      </c>
      <c r="H1387" s="5">
        <v>1</v>
      </c>
      <c r="I1387" s="5">
        <v>1</v>
      </c>
      <c r="J1387" s="5">
        <v>1</v>
      </c>
      <c r="K1387" s="5" t="s">
        <v>30</v>
      </c>
      <c r="L1387" s="5">
        <v>203.7</v>
      </c>
      <c r="M1387" s="5">
        <v>203.7</v>
      </c>
      <c r="N1387" s="5" t="s">
        <v>5804</v>
      </c>
      <c r="O1387" s="5" t="s">
        <v>5320</v>
      </c>
      <c r="P1387" s="5" t="s">
        <v>33</v>
      </c>
      <c r="Q1387" s="5">
        <v>0</v>
      </c>
      <c r="R1387" s="8">
        <v>45174.0000115741</v>
      </c>
      <c r="S1387" s="7">
        <v>45203</v>
      </c>
      <c r="T1387" s="5" t="s">
        <v>34</v>
      </c>
      <c r="U1387" s="5">
        <v>203.7</v>
      </c>
      <c r="V1387" s="5">
        <v>0</v>
      </c>
      <c r="W1387" s="5">
        <v>0</v>
      </c>
      <c r="X1387" s="5" t="s">
        <v>5805</v>
      </c>
      <c r="Y1387" s="5" t="s">
        <v>42</v>
      </c>
    </row>
    <row r="1388" s="5" customFormat="1" spans="1:25">
      <c r="A1388" s="5" t="s">
        <v>5806</v>
      </c>
      <c r="B1388" s="5" t="s">
        <v>26</v>
      </c>
      <c r="C1388" s="5" t="s">
        <v>27</v>
      </c>
      <c r="D1388" s="5" t="s">
        <v>1939</v>
      </c>
      <c r="E1388" s="5" t="s">
        <v>5807</v>
      </c>
      <c r="F1388" s="7">
        <v>45199</v>
      </c>
      <c r="G1388" s="7">
        <v>45200</v>
      </c>
      <c r="H1388" s="5">
        <v>1</v>
      </c>
      <c r="I1388" s="5">
        <v>1</v>
      </c>
      <c r="J1388" s="5">
        <v>1</v>
      </c>
      <c r="K1388" s="5" t="s">
        <v>30</v>
      </c>
      <c r="L1388" s="5">
        <v>251.46</v>
      </c>
      <c r="M1388" s="5">
        <v>251.46</v>
      </c>
      <c r="N1388" s="5" t="s">
        <v>5808</v>
      </c>
      <c r="O1388" s="5" t="s">
        <v>5320</v>
      </c>
      <c r="P1388" s="5" t="s">
        <v>33</v>
      </c>
      <c r="Q1388" s="5">
        <v>0</v>
      </c>
      <c r="R1388" s="8">
        <v>45174</v>
      </c>
      <c r="S1388" s="7">
        <v>45203</v>
      </c>
      <c r="T1388" s="5" t="s">
        <v>34</v>
      </c>
      <c r="U1388" s="5">
        <v>251.46</v>
      </c>
      <c r="V1388" s="5">
        <v>0</v>
      </c>
      <c r="W1388" s="5">
        <v>0</v>
      </c>
      <c r="X1388" s="5" t="s">
        <v>5809</v>
      </c>
      <c r="Y1388" s="5" t="s">
        <v>42</v>
      </c>
    </row>
    <row r="1389" s="5" customFormat="1" spans="1:25">
      <c r="A1389" s="5" t="s">
        <v>5795</v>
      </c>
      <c r="B1389" s="5" t="s">
        <v>26</v>
      </c>
      <c r="C1389" s="5" t="s">
        <v>43</v>
      </c>
      <c r="D1389" s="5" t="s">
        <v>4593</v>
      </c>
      <c r="E1389" s="5" t="s">
        <v>5796</v>
      </c>
      <c r="F1389" s="7">
        <v>45198</v>
      </c>
      <c r="G1389" s="7">
        <v>45200</v>
      </c>
      <c r="H1389" s="5">
        <v>2</v>
      </c>
      <c r="I1389" s="5">
        <v>2</v>
      </c>
      <c r="J1389" s="5">
        <v>4</v>
      </c>
      <c r="K1389" s="5" t="s">
        <v>30</v>
      </c>
      <c r="L1389" s="5">
        <v>-12339.2</v>
      </c>
      <c r="M1389" s="5">
        <v>-12339.2</v>
      </c>
      <c r="N1389" s="5" t="s">
        <v>5797</v>
      </c>
      <c r="O1389" s="5" t="s">
        <v>5320</v>
      </c>
      <c r="P1389" s="5" t="s">
        <v>33</v>
      </c>
      <c r="Q1389" s="5">
        <v>0</v>
      </c>
      <c r="R1389" s="8">
        <v>45173.0000115741</v>
      </c>
      <c r="S1389" s="7">
        <v>45203</v>
      </c>
      <c r="T1389" s="5" t="s">
        <v>34</v>
      </c>
      <c r="U1389" s="5">
        <v>-12339.2</v>
      </c>
      <c r="V1389" s="5">
        <v>0</v>
      </c>
      <c r="W1389" s="5">
        <v>0</v>
      </c>
      <c r="X1389" s="5" t="s">
        <v>5798</v>
      </c>
      <c r="Y1389" s="5" t="s">
        <v>42</v>
      </c>
    </row>
    <row r="1390" s="5" customFormat="1" spans="1:25">
      <c r="A1390" s="5" t="s">
        <v>5810</v>
      </c>
      <c r="B1390" s="5" t="s">
        <v>26</v>
      </c>
      <c r="C1390" s="5" t="s">
        <v>27</v>
      </c>
      <c r="D1390" s="5" t="s">
        <v>5811</v>
      </c>
      <c r="E1390" s="5" t="s">
        <v>593</v>
      </c>
      <c r="F1390" s="7">
        <v>45197</v>
      </c>
      <c r="G1390" s="7">
        <v>45200</v>
      </c>
      <c r="H1390" s="5">
        <v>1</v>
      </c>
      <c r="I1390" s="5">
        <v>3</v>
      </c>
      <c r="J1390" s="5">
        <v>3</v>
      </c>
      <c r="K1390" s="5" t="s">
        <v>30</v>
      </c>
      <c r="L1390" s="5">
        <v>1538.87</v>
      </c>
      <c r="M1390" s="5">
        <v>1538.87</v>
      </c>
      <c r="N1390" s="5" t="s">
        <v>5812</v>
      </c>
      <c r="O1390" s="5" t="s">
        <v>5320</v>
      </c>
      <c r="P1390" s="5" t="s">
        <v>33</v>
      </c>
      <c r="Q1390" s="5">
        <v>0</v>
      </c>
      <c r="R1390" s="8">
        <v>45174</v>
      </c>
      <c r="S1390" s="7">
        <v>45203</v>
      </c>
      <c r="T1390" s="5" t="s">
        <v>34</v>
      </c>
      <c r="U1390" s="5">
        <v>1538.87</v>
      </c>
      <c r="V1390" s="5">
        <v>0</v>
      </c>
      <c r="W1390" s="5">
        <v>0</v>
      </c>
      <c r="X1390" s="5" t="s">
        <v>5813</v>
      </c>
      <c r="Y1390" s="5" t="s">
        <v>5814</v>
      </c>
    </row>
    <row r="1391" s="5" customFormat="1" spans="1:25">
      <c r="A1391" s="5" t="s">
        <v>5815</v>
      </c>
      <c r="B1391" s="5" t="s">
        <v>26</v>
      </c>
      <c r="C1391" s="5" t="s">
        <v>27</v>
      </c>
      <c r="D1391" s="5" t="s">
        <v>5816</v>
      </c>
      <c r="E1391" s="5" t="s">
        <v>344</v>
      </c>
      <c r="F1391" s="7">
        <v>45197</v>
      </c>
      <c r="G1391" s="7">
        <v>45200</v>
      </c>
      <c r="H1391" s="5">
        <v>1</v>
      </c>
      <c r="I1391" s="5">
        <v>3</v>
      </c>
      <c r="J1391" s="5">
        <v>3</v>
      </c>
      <c r="K1391" s="5" t="s">
        <v>30</v>
      </c>
      <c r="L1391" s="5">
        <v>6783.3</v>
      </c>
      <c r="M1391" s="5">
        <v>6783.3</v>
      </c>
      <c r="N1391" s="5" t="s">
        <v>5817</v>
      </c>
      <c r="O1391" s="5" t="s">
        <v>5320</v>
      </c>
      <c r="P1391" s="5" t="s">
        <v>33</v>
      </c>
      <c r="Q1391" s="5">
        <v>0</v>
      </c>
      <c r="R1391" s="8">
        <v>45174</v>
      </c>
      <c r="S1391" s="7">
        <v>45203</v>
      </c>
      <c r="T1391" s="5" t="s">
        <v>34</v>
      </c>
      <c r="U1391" s="5">
        <v>6783.3</v>
      </c>
      <c r="V1391" s="5">
        <v>0</v>
      </c>
      <c r="W1391" s="5">
        <v>0</v>
      </c>
      <c r="X1391" s="5" t="s">
        <v>5818</v>
      </c>
      <c r="Y1391" s="5" t="s">
        <v>5819</v>
      </c>
    </row>
    <row r="1392" s="5" customFormat="1" spans="1:25">
      <c r="A1392" s="5" t="s">
        <v>5820</v>
      </c>
      <c r="B1392" s="5" t="s">
        <v>26</v>
      </c>
      <c r="C1392" s="5" t="s">
        <v>27</v>
      </c>
      <c r="D1392" s="5" t="s">
        <v>2490</v>
      </c>
      <c r="E1392" s="5" t="s">
        <v>697</v>
      </c>
      <c r="F1392" s="7">
        <v>45196</v>
      </c>
      <c r="G1392" s="7">
        <v>45200</v>
      </c>
      <c r="H1392" s="5">
        <v>1</v>
      </c>
      <c r="I1392" s="5">
        <v>4</v>
      </c>
      <c r="J1392" s="5">
        <v>4</v>
      </c>
      <c r="K1392" s="5" t="s">
        <v>30</v>
      </c>
      <c r="L1392" s="5">
        <v>4104.72</v>
      </c>
      <c r="M1392" s="5">
        <v>4104.72</v>
      </c>
      <c r="N1392" s="5" t="s">
        <v>5821</v>
      </c>
      <c r="O1392" s="5" t="s">
        <v>5320</v>
      </c>
      <c r="P1392" s="5" t="s">
        <v>33</v>
      </c>
      <c r="Q1392" s="5">
        <v>0</v>
      </c>
      <c r="R1392" s="8">
        <v>45175</v>
      </c>
      <c r="S1392" s="7">
        <v>45203</v>
      </c>
      <c r="T1392" s="5" t="s">
        <v>34</v>
      </c>
      <c r="U1392" s="5">
        <v>4104.72</v>
      </c>
      <c r="V1392" s="5">
        <v>0</v>
      </c>
      <c r="W1392" s="5">
        <v>0</v>
      </c>
      <c r="X1392" s="5" t="s">
        <v>5822</v>
      </c>
      <c r="Y1392" s="5" t="s">
        <v>2494</v>
      </c>
    </row>
    <row r="1393" s="5" customFormat="1" spans="1:25">
      <c r="A1393" s="5" t="s">
        <v>5823</v>
      </c>
      <c r="B1393" s="5" t="s">
        <v>26</v>
      </c>
      <c r="C1393" s="5" t="s">
        <v>27</v>
      </c>
      <c r="D1393" s="5" t="s">
        <v>5824</v>
      </c>
      <c r="E1393" s="5" t="s">
        <v>210</v>
      </c>
      <c r="F1393" s="7">
        <v>45199</v>
      </c>
      <c r="G1393" s="7">
        <v>45200</v>
      </c>
      <c r="H1393" s="5">
        <v>1</v>
      </c>
      <c r="I1393" s="5">
        <v>1</v>
      </c>
      <c r="J1393" s="5">
        <v>1</v>
      </c>
      <c r="K1393" s="5" t="s">
        <v>30</v>
      </c>
      <c r="L1393" s="5">
        <v>766.51</v>
      </c>
      <c r="M1393" s="5">
        <v>766.51</v>
      </c>
      <c r="N1393" s="5" t="s">
        <v>5825</v>
      </c>
      <c r="O1393" s="5" t="s">
        <v>5320</v>
      </c>
      <c r="P1393" s="5" t="s">
        <v>33</v>
      </c>
      <c r="Q1393" s="5">
        <v>0</v>
      </c>
      <c r="R1393" s="8">
        <v>45175</v>
      </c>
      <c r="S1393" s="7">
        <v>45203</v>
      </c>
      <c r="T1393" s="5" t="s">
        <v>34</v>
      </c>
      <c r="U1393" s="5">
        <v>766.51</v>
      </c>
      <c r="V1393" s="5">
        <v>0</v>
      </c>
      <c r="W1393" s="5">
        <v>0</v>
      </c>
      <c r="X1393" s="5" t="s">
        <v>5826</v>
      </c>
      <c r="Y1393" s="5" t="s">
        <v>42</v>
      </c>
    </row>
    <row r="1394" s="5" customFormat="1" spans="1:26">
      <c r="A1394" s="5" t="s">
        <v>5827</v>
      </c>
      <c r="B1394" s="5" t="s">
        <v>26</v>
      </c>
      <c r="C1394" s="5" t="s">
        <v>27</v>
      </c>
      <c r="D1394" s="5" t="s">
        <v>2403</v>
      </c>
      <c r="E1394" s="5" t="s">
        <v>5828</v>
      </c>
      <c r="F1394" s="7">
        <v>45198</v>
      </c>
      <c r="G1394" s="7">
        <v>45200</v>
      </c>
      <c r="H1394" s="5">
        <v>2</v>
      </c>
      <c r="I1394" s="5">
        <v>2</v>
      </c>
      <c r="J1394" s="5">
        <v>4</v>
      </c>
      <c r="K1394" s="5" t="s">
        <v>30</v>
      </c>
      <c r="L1394" s="5">
        <v>1324.36</v>
      </c>
      <c r="M1394" s="5">
        <v>1324.36</v>
      </c>
      <c r="N1394" s="5" t="s">
        <v>5829</v>
      </c>
      <c r="O1394" s="5" t="s">
        <v>5320</v>
      </c>
      <c r="P1394" s="5" t="s">
        <v>33</v>
      </c>
      <c r="Q1394" s="5">
        <v>0</v>
      </c>
      <c r="R1394" s="8">
        <v>45175.0000115741</v>
      </c>
      <c r="S1394" s="7">
        <v>45203</v>
      </c>
      <c r="T1394" s="5" t="s">
        <v>34</v>
      </c>
      <c r="U1394" s="5">
        <v>1324.36</v>
      </c>
      <c r="V1394" s="5">
        <v>0</v>
      </c>
      <c r="W1394" s="5">
        <v>0</v>
      </c>
      <c r="X1394" s="5" t="s">
        <v>5830</v>
      </c>
      <c r="Y1394" s="5">
        <v>129882006</v>
      </c>
      <c r="Z1394" s="5" t="s">
        <v>5831</v>
      </c>
    </row>
    <row r="1395" s="5" customFormat="1" spans="1:25">
      <c r="A1395" s="5" t="s">
        <v>5832</v>
      </c>
      <c r="B1395" s="5" t="s">
        <v>26</v>
      </c>
      <c r="C1395" s="5" t="s">
        <v>27</v>
      </c>
      <c r="D1395" s="5" t="s">
        <v>5833</v>
      </c>
      <c r="E1395" s="5" t="s">
        <v>1091</v>
      </c>
      <c r="F1395" s="7">
        <v>45199</v>
      </c>
      <c r="G1395" s="7">
        <v>45200</v>
      </c>
      <c r="H1395" s="5">
        <v>1</v>
      </c>
      <c r="I1395" s="5">
        <v>1</v>
      </c>
      <c r="J1395" s="5">
        <v>1</v>
      </c>
      <c r="K1395" s="5" t="s">
        <v>30</v>
      </c>
      <c r="L1395" s="5">
        <v>1978.86</v>
      </c>
      <c r="M1395" s="5">
        <v>1978.86</v>
      </c>
      <c r="N1395" s="5" t="s">
        <v>5834</v>
      </c>
      <c r="O1395" s="5" t="s">
        <v>5320</v>
      </c>
      <c r="P1395" s="5" t="s">
        <v>33</v>
      </c>
      <c r="Q1395" s="5">
        <v>0</v>
      </c>
      <c r="R1395" s="8">
        <v>45175.0000115741</v>
      </c>
      <c r="S1395" s="7">
        <v>45203</v>
      </c>
      <c r="T1395" s="5" t="s">
        <v>34</v>
      </c>
      <c r="U1395" s="5">
        <v>1978.86</v>
      </c>
      <c r="V1395" s="5">
        <v>0</v>
      </c>
      <c r="W1395" s="5">
        <v>0</v>
      </c>
      <c r="X1395" s="5" t="s">
        <v>5835</v>
      </c>
      <c r="Y1395" s="5" t="s">
        <v>5836</v>
      </c>
    </row>
    <row r="1396" s="5" customFormat="1" spans="1:25">
      <c r="A1396" s="5" t="s">
        <v>5837</v>
      </c>
      <c r="B1396" s="5" t="s">
        <v>26</v>
      </c>
      <c r="C1396" s="5" t="s">
        <v>27</v>
      </c>
      <c r="D1396" s="5" t="s">
        <v>2490</v>
      </c>
      <c r="E1396" s="5" t="s">
        <v>697</v>
      </c>
      <c r="F1396" s="7">
        <v>45199</v>
      </c>
      <c r="G1396" s="7">
        <v>45200</v>
      </c>
      <c r="H1396" s="5">
        <v>1</v>
      </c>
      <c r="I1396" s="5">
        <v>1</v>
      </c>
      <c r="J1396" s="5">
        <v>1</v>
      </c>
      <c r="K1396" s="5" t="s">
        <v>30</v>
      </c>
      <c r="L1396" s="5">
        <v>946.59</v>
      </c>
      <c r="M1396" s="5">
        <v>946.59</v>
      </c>
      <c r="N1396" s="5" t="s">
        <v>5838</v>
      </c>
      <c r="O1396" s="5" t="s">
        <v>5320</v>
      </c>
      <c r="P1396" s="5" t="s">
        <v>33</v>
      </c>
      <c r="Q1396" s="5">
        <v>0</v>
      </c>
      <c r="R1396" s="8">
        <v>45175.0000115741</v>
      </c>
      <c r="S1396" s="7">
        <v>45203</v>
      </c>
      <c r="T1396" s="5" t="s">
        <v>34</v>
      </c>
      <c r="U1396" s="5">
        <v>946.59</v>
      </c>
      <c r="V1396" s="5">
        <v>0</v>
      </c>
      <c r="W1396" s="5">
        <v>0</v>
      </c>
      <c r="X1396" s="5" t="s">
        <v>5839</v>
      </c>
      <c r="Y1396" s="5" t="s">
        <v>2494</v>
      </c>
    </row>
    <row r="1397" s="5" customFormat="1" spans="1:25">
      <c r="A1397" s="5" t="s">
        <v>5803</v>
      </c>
      <c r="B1397" s="5" t="s">
        <v>26</v>
      </c>
      <c r="C1397" s="5" t="s">
        <v>43</v>
      </c>
      <c r="D1397" s="5" t="s">
        <v>723</v>
      </c>
      <c r="E1397" s="5" t="s">
        <v>2588</v>
      </c>
      <c r="F1397" s="7">
        <v>45199</v>
      </c>
      <c r="G1397" s="7">
        <v>45200</v>
      </c>
      <c r="H1397" s="5">
        <v>1</v>
      </c>
      <c r="I1397" s="5">
        <v>1</v>
      </c>
      <c r="J1397" s="5">
        <v>1</v>
      </c>
      <c r="K1397" s="5" t="s">
        <v>30</v>
      </c>
      <c r="L1397" s="5">
        <v>-203.7</v>
      </c>
      <c r="M1397" s="5">
        <v>-203.7</v>
      </c>
      <c r="N1397" s="5" t="s">
        <v>5804</v>
      </c>
      <c r="O1397" s="5" t="s">
        <v>5320</v>
      </c>
      <c r="P1397" s="5" t="s">
        <v>33</v>
      </c>
      <c r="Q1397" s="5">
        <v>0</v>
      </c>
      <c r="R1397" s="8">
        <v>45174.0000115741</v>
      </c>
      <c r="S1397" s="7">
        <v>45203</v>
      </c>
      <c r="T1397" s="5" t="s">
        <v>34</v>
      </c>
      <c r="U1397" s="5">
        <v>-203.7</v>
      </c>
      <c r="V1397" s="5">
        <v>0</v>
      </c>
      <c r="W1397" s="5">
        <v>0</v>
      </c>
      <c r="X1397" s="5" t="s">
        <v>5805</v>
      </c>
      <c r="Y1397" s="5" t="s">
        <v>42</v>
      </c>
    </row>
    <row r="1398" s="5" customFormat="1" spans="1:25">
      <c r="A1398" s="5" t="s">
        <v>5840</v>
      </c>
      <c r="B1398" s="5" t="s">
        <v>26</v>
      </c>
      <c r="C1398" s="5" t="s">
        <v>27</v>
      </c>
      <c r="D1398" s="5" t="s">
        <v>249</v>
      </c>
      <c r="E1398" s="5" t="s">
        <v>407</v>
      </c>
      <c r="F1398" s="7">
        <v>45199</v>
      </c>
      <c r="G1398" s="7">
        <v>45200</v>
      </c>
      <c r="H1398" s="5">
        <v>1</v>
      </c>
      <c r="I1398" s="5">
        <v>1</v>
      </c>
      <c r="J1398" s="5">
        <v>1</v>
      </c>
      <c r="K1398" s="5" t="s">
        <v>30</v>
      </c>
      <c r="L1398" s="5">
        <v>319.22</v>
      </c>
      <c r="M1398" s="5">
        <v>319.22</v>
      </c>
      <c r="N1398" s="5" t="s">
        <v>5841</v>
      </c>
      <c r="O1398" s="5" t="s">
        <v>5320</v>
      </c>
      <c r="P1398" s="5" t="s">
        <v>33</v>
      </c>
      <c r="Q1398" s="5">
        <v>0</v>
      </c>
      <c r="R1398" s="8">
        <v>45175</v>
      </c>
      <c r="S1398" s="7">
        <v>45203</v>
      </c>
      <c r="T1398" s="5" t="s">
        <v>34</v>
      </c>
      <c r="U1398" s="5">
        <v>319.22</v>
      </c>
      <c r="V1398" s="5">
        <v>0</v>
      </c>
      <c r="W1398" s="5">
        <v>0</v>
      </c>
      <c r="X1398" s="5" t="s">
        <v>5842</v>
      </c>
      <c r="Y1398" s="5" t="s">
        <v>253</v>
      </c>
    </row>
    <row r="1399" s="5" customFormat="1" spans="1:25">
      <c r="A1399" s="5" t="s">
        <v>5843</v>
      </c>
      <c r="B1399" s="5" t="s">
        <v>26</v>
      </c>
      <c r="C1399" s="5" t="s">
        <v>27</v>
      </c>
      <c r="D1399" s="5" t="s">
        <v>5844</v>
      </c>
      <c r="E1399" s="5" t="s">
        <v>5845</v>
      </c>
      <c r="F1399" s="7">
        <v>45199</v>
      </c>
      <c r="G1399" s="7">
        <v>45200</v>
      </c>
      <c r="H1399" s="5">
        <v>1</v>
      </c>
      <c r="I1399" s="5">
        <v>1</v>
      </c>
      <c r="J1399" s="5">
        <v>1</v>
      </c>
      <c r="K1399" s="5" t="s">
        <v>30</v>
      </c>
      <c r="L1399" s="5">
        <v>1688.32</v>
      </c>
      <c r="M1399" s="5">
        <v>1688.32</v>
      </c>
      <c r="N1399" s="5" t="s">
        <v>5846</v>
      </c>
      <c r="O1399" s="5" t="s">
        <v>5320</v>
      </c>
      <c r="P1399" s="5" t="s">
        <v>33</v>
      </c>
      <c r="Q1399" s="5">
        <v>0</v>
      </c>
      <c r="R1399" s="8">
        <v>45176.0000115741</v>
      </c>
      <c r="S1399" s="7">
        <v>45203</v>
      </c>
      <c r="T1399" s="5" t="s">
        <v>34</v>
      </c>
      <c r="U1399" s="5">
        <v>1688.32</v>
      </c>
      <c r="V1399" s="5">
        <v>0</v>
      </c>
      <c r="W1399" s="5">
        <v>0</v>
      </c>
      <c r="X1399" s="5" t="s">
        <v>5847</v>
      </c>
      <c r="Y1399" s="5" t="s">
        <v>5848</v>
      </c>
    </row>
    <row r="1400" s="5" customFormat="1" spans="1:25">
      <c r="A1400" s="5" t="s">
        <v>5849</v>
      </c>
      <c r="B1400" s="5" t="s">
        <v>26</v>
      </c>
      <c r="C1400" s="5" t="s">
        <v>27</v>
      </c>
      <c r="D1400" s="5" t="s">
        <v>1208</v>
      </c>
      <c r="E1400" s="5" t="s">
        <v>1209</v>
      </c>
      <c r="F1400" s="7">
        <v>45198</v>
      </c>
      <c r="G1400" s="7">
        <v>45200</v>
      </c>
      <c r="H1400" s="5">
        <v>1</v>
      </c>
      <c r="I1400" s="5">
        <v>2</v>
      </c>
      <c r="J1400" s="5">
        <v>2</v>
      </c>
      <c r="K1400" s="5" t="s">
        <v>30</v>
      </c>
      <c r="L1400" s="5">
        <v>3863.7</v>
      </c>
      <c r="M1400" s="5">
        <v>3863.7</v>
      </c>
      <c r="N1400" s="5" t="s">
        <v>5850</v>
      </c>
      <c r="O1400" s="5" t="s">
        <v>5320</v>
      </c>
      <c r="P1400" s="5" t="s">
        <v>33</v>
      </c>
      <c r="Q1400" s="5">
        <v>0</v>
      </c>
      <c r="R1400" s="8">
        <v>45176.0000115741</v>
      </c>
      <c r="S1400" s="7">
        <v>45203</v>
      </c>
      <c r="T1400" s="5" t="s">
        <v>34</v>
      </c>
      <c r="U1400" s="5">
        <v>3863.7</v>
      </c>
      <c r="V1400" s="5">
        <v>0</v>
      </c>
      <c r="W1400" s="5">
        <v>0</v>
      </c>
      <c r="X1400" s="5" t="s">
        <v>5851</v>
      </c>
      <c r="Y1400" s="5" t="s">
        <v>5852</v>
      </c>
    </row>
    <row r="1401" s="5" customFormat="1" spans="1:25">
      <c r="A1401" s="5" t="s">
        <v>5853</v>
      </c>
      <c r="B1401" s="5" t="s">
        <v>26</v>
      </c>
      <c r="C1401" s="5" t="s">
        <v>27</v>
      </c>
      <c r="D1401" s="5" t="s">
        <v>501</v>
      </c>
      <c r="E1401" s="5" t="s">
        <v>1531</v>
      </c>
      <c r="F1401" s="7">
        <v>45198</v>
      </c>
      <c r="G1401" s="7">
        <v>45200</v>
      </c>
      <c r="H1401" s="5">
        <v>1</v>
      </c>
      <c r="I1401" s="5">
        <v>2</v>
      </c>
      <c r="J1401" s="5">
        <v>2</v>
      </c>
      <c r="K1401" s="5" t="s">
        <v>30</v>
      </c>
      <c r="L1401" s="5">
        <v>723.08</v>
      </c>
      <c r="M1401" s="5">
        <v>723.08</v>
      </c>
      <c r="N1401" s="5" t="s">
        <v>5854</v>
      </c>
      <c r="O1401" s="5" t="s">
        <v>5320</v>
      </c>
      <c r="P1401" s="5" t="s">
        <v>33</v>
      </c>
      <c r="Q1401" s="5">
        <v>0</v>
      </c>
      <c r="R1401" s="8">
        <v>45176.0000115741</v>
      </c>
      <c r="S1401" s="7">
        <v>45203</v>
      </c>
      <c r="T1401" s="5" t="s">
        <v>34</v>
      </c>
      <c r="U1401" s="5">
        <v>723.08</v>
      </c>
      <c r="V1401" s="5">
        <v>0</v>
      </c>
      <c r="W1401" s="5">
        <v>0</v>
      </c>
      <c r="X1401" s="5" t="s">
        <v>5855</v>
      </c>
      <c r="Y1401" s="5" t="s">
        <v>5856</v>
      </c>
    </row>
    <row r="1402" s="5" customFormat="1" spans="1:26">
      <c r="A1402" s="5" t="s">
        <v>5857</v>
      </c>
      <c r="B1402" s="5" t="s">
        <v>26</v>
      </c>
      <c r="C1402" s="5" t="s">
        <v>27</v>
      </c>
      <c r="D1402" s="5" t="s">
        <v>5858</v>
      </c>
      <c r="E1402" s="5" t="s">
        <v>1204</v>
      </c>
      <c r="F1402" s="7">
        <v>45198</v>
      </c>
      <c r="G1402" s="7">
        <v>45200</v>
      </c>
      <c r="H1402" s="5">
        <v>2</v>
      </c>
      <c r="I1402" s="5">
        <v>2</v>
      </c>
      <c r="J1402" s="5">
        <v>4</v>
      </c>
      <c r="K1402" s="5" t="s">
        <v>30</v>
      </c>
      <c r="L1402" s="5">
        <v>14244.16</v>
      </c>
      <c r="M1402" s="5">
        <v>14244.16</v>
      </c>
      <c r="N1402" s="5" t="s">
        <v>5859</v>
      </c>
      <c r="O1402" s="5" t="s">
        <v>5320</v>
      </c>
      <c r="P1402" s="5" t="s">
        <v>33</v>
      </c>
      <c r="Q1402" s="5">
        <v>0</v>
      </c>
      <c r="R1402" s="8">
        <v>45176.0000115741</v>
      </c>
      <c r="S1402" s="7">
        <v>45203</v>
      </c>
      <c r="T1402" s="5" t="s">
        <v>34</v>
      </c>
      <c r="U1402" s="5">
        <v>14244.16</v>
      </c>
      <c r="V1402" s="5">
        <v>0</v>
      </c>
      <c r="W1402" s="5">
        <v>0</v>
      </c>
      <c r="X1402" s="5" t="s">
        <v>5860</v>
      </c>
      <c r="Y1402" s="5" t="s">
        <v>5861</v>
      </c>
      <c r="Z1402" s="5" t="s">
        <v>5862</v>
      </c>
    </row>
    <row r="1403" s="5" customFormat="1" spans="1:25">
      <c r="A1403" s="5" t="s">
        <v>5863</v>
      </c>
      <c r="B1403" s="5" t="s">
        <v>26</v>
      </c>
      <c r="C1403" s="5" t="s">
        <v>27</v>
      </c>
      <c r="D1403" s="5" t="s">
        <v>5864</v>
      </c>
      <c r="E1403" s="5" t="s">
        <v>3805</v>
      </c>
      <c r="F1403" s="7">
        <v>45199</v>
      </c>
      <c r="G1403" s="7">
        <v>45200</v>
      </c>
      <c r="H1403" s="5">
        <v>1</v>
      </c>
      <c r="I1403" s="5">
        <v>1</v>
      </c>
      <c r="J1403" s="5">
        <v>1</v>
      </c>
      <c r="K1403" s="5" t="s">
        <v>30</v>
      </c>
      <c r="L1403" s="5">
        <v>666.48</v>
      </c>
      <c r="M1403" s="5">
        <v>666.48</v>
      </c>
      <c r="N1403" s="5" t="s">
        <v>5865</v>
      </c>
      <c r="O1403" s="5" t="s">
        <v>5320</v>
      </c>
      <c r="P1403" s="5" t="s">
        <v>33</v>
      </c>
      <c r="Q1403" s="5">
        <v>0</v>
      </c>
      <c r="R1403" s="8">
        <v>45177.0000115741</v>
      </c>
      <c r="S1403" s="7">
        <v>45203</v>
      </c>
      <c r="T1403" s="5" t="s">
        <v>34</v>
      </c>
      <c r="U1403" s="5">
        <v>666.48</v>
      </c>
      <c r="V1403" s="5">
        <v>0</v>
      </c>
      <c r="W1403" s="5">
        <v>0</v>
      </c>
      <c r="X1403" s="5" t="s">
        <v>5866</v>
      </c>
      <c r="Y1403" s="5" t="s">
        <v>5867</v>
      </c>
    </row>
    <row r="1404" s="5" customFormat="1" spans="1:25">
      <c r="A1404" s="5" t="s">
        <v>5868</v>
      </c>
      <c r="B1404" s="5" t="s">
        <v>26</v>
      </c>
      <c r="C1404" s="5" t="s">
        <v>27</v>
      </c>
      <c r="D1404" s="5" t="s">
        <v>255</v>
      </c>
      <c r="E1404" s="5" t="s">
        <v>5441</v>
      </c>
      <c r="F1404" s="7">
        <v>45198</v>
      </c>
      <c r="G1404" s="7">
        <v>45200</v>
      </c>
      <c r="H1404" s="5">
        <v>1</v>
      </c>
      <c r="I1404" s="5">
        <v>2</v>
      </c>
      <c r="J1404" s="5">
        <v>2</v>
      </c>
      <c r="K1404" s="5" t="s">
        <v>30</v>
      </c>
      <c r="L1404" s="5">
        <v>5646.04</v>
      </c>
      <c r="M1404" s="5">
        <v>5646.04</v>
      </c>
      <c r="N1404" s="5" t="s">
        <v>5869</v>
      </c>
      <c r="O1404" s="5" t="s">
        <v>5320</v>
      </c>
      <c r="P1404" s="5" t="s">
        <v>33</v>
      </c>
      <c r="Q1404" s="5">
        <v>0</v>
      </c>
      <c r="R1404" s="8">
        <v>45177</v>
      </c>
      <c r="S1404" s="7">
        <v>45203</v>
      </c>
      <c r="T1404" s="5" t="s">
        <v>34</v>
      </c>
      <c r="U1404" s="5">
        <v>5646.04</v>
      </c>
      <c r="V1404" s="5">
        <v>0</v>
      </c>
      <c r="W1404" s="5">
        <v>0</v>
      </c>
      <c r="X1404" s="5" t="s">
        <v>5870</v>
      </c>
      <c r="Y1404" s="5" t="s">
        <v>5871</v>
      </c>
    </row>
    <row r="1405" s="5" customFormat="1" spans="1:25">
      <c r="A1405" s="5" t="s">
        <v>5872</v>
      </c>
      <c r="B1405" s="5" t="s">
        <v>26</v>
      </c>
      <c r="C1405" s="5" t="s">
        <v>27</v>
      </c>
      <c r="D1405" s="5" t="s">
        <v>875</v>
      </c>
      <c r="E1405" s="5" t="s">
        <v>876</v>
      </c>
      <c r="F1405" s="7">
        <v>45197</v>
      </c>
      <c r="G1405" s="7">
        <v>45200</v>
      </c>
      <c r="H1405" s="5">
        <v>1</v>
      </c>
      <c r="I1405" s="5">
        <v>3</v>
      </c>
      <c r="J1405" s="5">
        <v>3</v>
      </c>
      <c r="K1405" s="5" t="s">
        <v>30</v>
      </c>
      <c r="L1405" s="5">
        <v>1341.09</v>
      </c>
      <c r="M1405" s="5">
        <v>1341.09</v>
      </c>
      <c r="N1405" s="5" t="s">
        <v>5873</v>
      </c>
      <c r="O1405" s="5" t="s">
        <v>5320</v>
      </c>
      <c r="P1405" s="5" t="s">
        <v>33</v>
      </c>
      <c r="Q1405" s="5">
        <v>0</v>
      </c>
      <c r="R1405" s="8">
        <v>45177</v>
      </c>
      <c r="S1405" s="7">
        <v>45203</v>
      </c>
      <c r="T1405" s="5" t="s">
        <v>34</v>
      </c>
      <c r="U1405" s="5">
        <v>1341.09</v>
      </c>
      <c r="V1405" s="5">
        <v>0</v>
      </c>
      <c r="W1405" s="5">
        <v>0</v>
      </c>
      <c r="X1405" s="5" t="s">
        <v>5874</v>
      </c>
      <c r="Y1405" s="5" t="s">
        <v>5875</v>
      </c>
    </row>
    <row r="1406" s="5" customFormat="1" spans="1:25">
      <c r="A1406" s="5" t="s">
        <v>5876</v>
      </c>
      <c r="B1406" s="5" t="s">
        <v>26</v>
      </c>
      <c r="C1406" s="5" t="s">
        <v>27</v>
      </c>
      <c r="D1406" s="5" t="s">
        <v>4649</v>
      </c>
      <c r="E1406" s="5" t="s">
        <v>4650</v>
      </c>
      <c r="F1406" s="7">
        <v>45199</v>
      </c>
      <c r="G1406" s="7">
        <v>45200</v>
      </c>
      <c r="H1406" s="5">
        <v>1</v>
      </c>
      <c r="I1406" s="5">
        <v>1</v>
      </c>
      <c r="J1406" s="5">
        <v>1</v>
      </c>
      <c r="K1406" s="5" t="s">
        <v>30</v>
      </c>
      <c r="L1406" s="5">
        <v>297.1</v>
      </c>
      <c r="M1406" s="5">
        <v>297.1</v>
      </c>
      <c r="N1406" s="5" t="s">
        <v>5877</v>
      </c>
      <c r="O1406" s="5" t="s">
        <v>5320</v>
      </c>
      <c r="P1406" s="5" t="s">
        <v>33</v>
      </c>
      <c r="Q1406" s="5">
        <v>0</v>
      </c>
      <c r="R1406" s="8">
        <v>45177</v>
      </c>
      <c r="S1406" s="7">
        <v>45203</v>
      </c>
      <c r="T1406" s="5" t="s">
        <v>34</v>
      </c>
      <c r="U1406" s="5">
        <v>297.1</v>
      </c>
      <c r="V1406" s="5">
        <v>0</v>
      </c>
      <c r="W1406" s="5">
        <v>0</v>
      </c>
      <c r="X1406" s="5" t="s">
        <v>5878</v>
      </c>
      <c r="Y1406" s="5" t="s">
        <v>5879</v>
      </c>
    </row>
    <row r="1407" s="5" customFormat="1" spans="1:25">
      <c r="A1407" s="5" t="s">
        <v>5880</v>
      </c>
      <c r="B1407" s="5" t="s">
        <v>26</v>
      </c>
      <c r="C1407" s="5" t="s">
        <v>27</v>
      </c>
      <c r="D1407" s="5" t="s">
        <v>5881</v>
      </c>
      <c r="E1407" s="5" t="s">
        <v>46</v>
      </c>
      <c r="F1407" s="7">
        <v>45199</v>
      </c>
      <c r="G1407" s="7">
        <v>45200</v>
      </c>
      <c r="H1407" s="5">
        <v>1</v>
      </c>
      <c r="I1407" s="5">
        <v>1</v>
      </c>
      <c r="J1407" s="5">
        <v>1</v>
      </c>
      <c r="K1407" s="5" t="s">
        <v>30</v>
      </c>
      <c r="L1407" s="5">
        <v>860.98</v>
      </c>
      <c r="M1407" s="5">
        <v>860.98</v>
      </c>
      <c r="N1407" s="5" t="s">
        <v>5882</v>
      </c>
      <c r="O1407" s="5" t="s">
        <v>5320</v>
      </c>
      <c r="P1407" s="5" t="s">
        <v>33</v>
      </c>
      <c r="Q1407" s="5">
        <v>0</v>
      </c>
      <c r="R1407" s="8">
        <v>45177</v>
      </c>
      <c r="S1407" s="7">
        <v>45203</v>
      </c>
      <c r="T1407" s="5" t="s">
        <v>34</v>
      </c>
      <c r="U1407" s="5">
        <v>860.98</v>
      </c>
      <c r="V1407" s="5">
        <v>0</v>
      </c>
      <c r="W1407" s="5">
        <v>0</v>
      </c>
      <c r="X1407" s="5" t="s">
        <v>5883</v>
      </c>
      <c r="Y1407" s="5" t="s">
        <v>5884</v>
      </c>
    </row>
    <row r="1408" s="5" customFormat="1" spans="1:25">
      <c r="A1408" s="5" t="s">
        <v>5885</v>
      </c>
      <c r="B1408" s="5" t="s">
        <v>26</v>
      </c>
      <c r="C1408" s="5" t="s">
        <v>27</v>
      </c>
      <c r="D1408" s="5" t="s">
        <v>5886</v>
      </c>
      <c r="E1408" s="5" t="s">
        <v>5887</v>
      </c>
      <c r="F1408" s="7">
        <v>45197</v>
      </c>
      <c r="G1408" s="7">
        <v>45200</v>
      </c>
      <c r="H1408" s="5">
        <v>1</v>
      </c>
      <c r="I1408" s="5">
        <v>3</v>
      </c>
      <c r="J1408" s="5">
        <v>3</v>
      </c>
      <c r="K1408" s="5" t="s">
        <v>30</v>
      </c>
      <c r="L1408" s="5">
        <v>3300.69</v>
      </c>
      <c r="M1408" s="5">
        <v>3300.69</v>
      </c>
      <c r="N1408" s="5" t="s">
        <v>5888</v>
      </c>
      <c r="O1408" s="5" t="s">
        <v>5320</v>
      </c>
      <c r="P1408" s="5" t="s">
        <v>33</v>
      </c>
      <c r="Q1408" s="5">
        <v>0</v>
      </c>
      <c r="R1408" s="8">
        <v>45178.0000115741</v>
      </c>
      <c r="S1408" s="7">
        <v>45203</v>
      </c>
      <c r="T1408" s="5" t="s">
        <v>34</v>
      </c>
      <c r="U1408" s="5">
        <v>3300.69</v>
      </c>
      <c r="V1408" s="5">
        <v>0</v>
      </c>
      <c r="W1408" s="5">
        <v>0</v>
      </c>
      <c r="X1408" s="5" t="s">
        <v>5889</v>
      </c>
      <c r="Y1408" s="5" t="s">
        <v>5890</v>
      </c>
    </row>
    <row r="1409" s="5" customFormat="1" spans="1:25">
      <c r="A1409" s="5" t="s">
        <v>5891</v>
      </c>
      <c r="B1409" s="5" t="s">
        <v>26</v>
      </c>
      <c r="C1409" s="5" t="s">
        <v>27</v>
      </c>
      <c r="D1409" s="5" t="s">
        <v>5892</v>
      </c>
      <c r="E1409" s="5" t="s">
        <v>5893</v>
      </c>
      <c r="F1409" s="7">
        <v>45197</v>
      </c>
      <c r="G1409" s="7">
        <v>45200</v>
      </c>
      <c r="H1409" s="5">
        <v>1</v>
      </c>
      <c r="I1409" s="5">
        <v>3</v>
      </c>
      <c r="J1409" s="5">
        <v>3</v>
      </c>
      <c r="K1409" s="5" t="s">
        <v>30</v>
      </c>
      <c r="L1409" s="5">
        <v>1857.54</v>
      </c>
      <c r="M1409" s="5">
        <v>1857.54</v>
      </c>
      <c r="N1409" s="5" t="s">
        <v>5894</v>
      </c>
      <c r="O1409" s="5" t="s">
        <v>5320</v>
      </c>
      <c r="P1409" s="5" t="s">
        <v>33</v>
      </c>
      <c r="Q1409" s="5">
        <v>0</v>
      </c>
      <c r="R1409" s="8">
        <v>45178</v>
      </c>
      <c r="S1409" s="7">
        <v>45203</v>
      </c>
      <c r="T1409" s="5" t="s">
        <v>34</v>
      </c>
      <c r="U1409" s="5">
        <v>1857.54</v>
      </c>
      <c r="V1409" s="5">
        <v>0</v>
      </c>
      <c r="W1409" s="5">
        <v>0</v>
      </c>
      <c r="X1409" s="5" t="s">
        <v>5895</v>
      </c>
      <c r="Y1409" s="5" t="s">
        <v>5896</v>
      </c>
    </row>
    <row r="1410" s="5" customFormat="1" spans="1:25">
      <c r="A1410" s="5" t="s">
        <v>5897</v>
      </c>
      <c r="B1410" s="5" t="s">
        <v>26</v>
      </c>
      <c r="C1410" s="5" t="s">
        <v>27</v>
      </c>
      <c r="D1410" s="5" t="s">
        <v>5681</v>
      </c>
      <c r="E1410" s="5" t="s">
        <v>5898</v>
      </c>
      <c r="F1410" s="7">
        <v>45198</v>
      </c>
      <c r="G1410" s="7">
        <v>45200</v>
      </c>
      <c r="H1410" s="5">
        <v>1</v>
      </c>
      <c r="I1410" s="5">
        <v>2</v>
      </c>
      <c r="J1410" s="5">
        <v>2</v>
      </c>
      <c r="K1410" s="5" t="s">
        <v>30</v>
      </c>
      <c r="L1410" s="5">
        <v>4602.76</v>
      </c>
      <c r="M1410" s="5">
        <v>4602.76</v>
      </c>
      <c r="N1410" s="5" t="s">
        <v>5899</v>
      </c>
      <c r="O1410" s="5" t="s">
        <v>5320</v>
      </c>
      <c r="P1410" s="5" t="s">
        <v>33</v>
      </c>
      <c r="Q1410" s="5">
        <v>0</v>
      </c>
      <c r="R1410" s="8">
        <v>45178</v>
      </c>
      <c r="S1410" s="7">
        <v>45203</v>
      </c>
      <c r="T1410" s="5" t="s">
        <v>34</v>
      </c>
      <c r="U1410" s="5">
        <v>4602.76</v>
      </c>
      <c r="V1410" s="5">
        <v>0</v>
      </c>
      <c r="W1410" s="5">
        <v>0</v>
      </c>
      <c r="X1410" s="5" t="s">
        <v>5900</v>
      </c>
      <c r="Y1410" s="5" t="s">
        <v>5901</v>
      </c>
    </row>
    <row r="1411" s="5" customFormat="1" spans="1:25">
      <c r="A1411" s="5" t="s">
        <v>5902</v>
      </c>
      <c r="B1411" s="5" t="s">
        <v>26</v>
      </c>
      <c r="C1411" s="5" t="s">
        <v>27</v>
      </c>
      <c r="D1411" s="5" t="s">
        <v>2157</v>
      </c>
      <c r="E1411" s="5" t="s">
        <v>5903</v>
      </c>
      <c r="F1411" s="7">
        <v>45198</v>
      </c>
      <c r="G1411" s="7">
        <v>45200</v>
      </c>
      <c r="H1411" s="5">
        <v>1</v>
      </c>
      <c r="I1411" s="5">
        <v>2</v>
      </c>
      <c r="J1411" s="5">
        <v>2</v>
      </c>
      <c r="K1411" s="5" t="s">
        <v>30</v>
      </c>
      <c r="L1411" s="5">
        <v>1086.26</v>
      </c>
      <c r="M1411" s="5">
        <v>1086.26</v>
      </c>
      <c r="N1411" s="5" t="s">
        <v>5904</v>
      </c>
      <c r="O1411" s="5" t="s">
        <v>5320</v>
      </c>
      <c r="P1411" s="5" t="s">
        <v>33</v>
      </c>
      <c r="Q1411" s="5">
        <v>0</v>
      </c>
      <c r="R1411" s="8">
        <v>45178</v>
      </c>
      <c r="S1411" s="7">
        <v>45203</v>
      </c>
      <c r="T1411" s="5" t="s">
        <v>34</v>
      </c>
      <c r="U1411" s="5">
        <v>1086.26</v>
      </c>
      <c r="V1411" s="5">
        <v>0</v>
      </c>
      <c r="W1411" s="5">
        <v>0</v>
      </c>
      <c r="X1411" s="5" t="s">
        <v>5905</v>
      </c>
      <c r="Y1411" s="5" t="s">
        <v>5906</v>
      </c>
    </row>
    <row r="1412" s="5" customFormat="1" spans="1:25">
      <c r="A1412" s="5" t="s">
        <v>5907</v>
      </c>
      <c r="B1412" s="5" t="s">
        <v>26</v>
      </c>
      <c r="C1412" s="5" t="s">
        <v>27</v>
      </c>
      <c r="D1412" s="5" t="s">
        <v>835</v>
      </c>
      <c r="E1412" s="5" t="s">
        <v>5908</v>
      </c>
      <c r="F1412" s="7">
        <v>45199</v>
      </c>
      <c r="G1412" s="7">
        <v>45200</v>
      </c>
      <c r="H1412" s="5">
        <v>1</v>
      </c>
      <c r="I1412" s="5">
        <v>1</v>
      </c>
      <c r="J1412" s="5">
        <v>1</v>
      </c>
      <c r="K1412" s="5" t="s">
        <v>30</v>
      </c>
      <c r="L1412" s="5">
        <v>474.84</v>
      </c>
      <c r="M1412" s="5">
        <v>474.84</v>
      </c>
      <c r="N1412" s="5" t="s">
        <v>5909</v>
      </c>
      <c r="O1412" s="5" t="s">
        <v>5320</v>
      </c>
      <c r="P1412" s="5" t="s">
        <v>33</v>
      </c>
      <c r="Q1412" s="5">
        <v>0</v>
      </c>
      <c r="R1412" s="8">
        <v>45178.0000115741</v>
      </c>
      <c r="S1412" s="7">
        <v>45203</v>
      </c>
      <c r="T1412" s="5" t="s">
        <v>34</v>
      </c>
      <c r="U1412" s="5">
        <v>474.84</v>
      </c>
      <c r="V1412" s="5">
        <v>0</v>
      </c>
      <c r="W1412" s="5">
        <v>0</v>
      </c>
      <c r="X1412" s="5" t="s">
        <v>5910</v>
      </c>
      <c r="Y1412" s="5" t="s">
        <v>5911</v>
      </c>
    </row>
    <row r="1413" s="5" customFormat="1" spans="1:25">
      <c r="A1413" s="5" t="s">
        <v>5646</v>
      </c>
      <c r="B1413" s="5" t="s">
        <v>26</v>
      </c>
      <c r="C1413" s="5" t="s">
        <v>43</v>
      </c>
      <c r="D1413" s="5" t="s">
        <v>5647</v>
      </c>
      <c r="E1413" s="5" t="s">
        <v>5648</v>
      </c>
      <c r="F1413" s="7">
        <v>45199</v>
      </c>
      <c r="G1413" s="7">
        <v>45200</v>
      </c>
      <c r="H1413" s="5">
        <v>1</v>
      </c>
      <c r="I1413" s="5">
        <v>1</v>
      </c>
      <c r="J1413" s="5">
        <v>1</v>
      </c>
      <c r="K1413" s="5" t="s">
        <v>30</v>
      </c>
      <c r="L1413" s="5">
        <v>-967.43</v>
      </c>
      <c r="M1413" s="5">
        <v>-967.43</v>
      </c>
      <c r="N1413" s="5" t="s">
        <v>5649</v>
      </c>
      <c r="O1413" s="5" t="s">
        <v>5320</v>
      </c>
      <c r="P1413" s="5" t="s">
        <v>33</v>
      </c>
      <c r="Q1413" s="5">
        <v>0</v>
      </c>
      <c r="R1413" s="8">
        <v>45164</v>
      </c>
      <c r="S1413" s="7">
        <v>45203</v>
      </c>
      <c r="T1413" s="5" t="s">
        <v>34</v>
      </c>
      <c r="U1413" s="5">
        <v>-967.43</v>
      </c>
      <c r="V1413" s="5">
        <v>0</v>
      </c>
      <c r="W1413" s="5">
        <v>0</v>
      </c>
      <c r="X1413" s="5" t="s">
        <v>5650</v>
      </c>
      <c r="Y1413" s="5" t="s">
        <v>42</v>
      </c>
    </row>
    <row r="1414" s="5" customFormat="1" spans="1:25">
      <c r="A1414" s="5" t="s">
        <v>5912</v>
      </c>
      <c r="B1414" s="5" t="s">
        <v>26</v>
      </c>
      <c r="C1414" s="5" t="s">
        <v>27</v>
      </c>
      <c r="D1414" s="5" t="s">
        <v>533</v>
      </c>
      <c r="E1414" s="5" t="s">
        <v>5913</v>
      </c>
      <c r="F1414" s="7">
        <v>45199</v>
      </c>
      <c r="G1414" s="7">
        <v>45200</v>
      </c>
      <c r="H1414" s="5">
        <v>1</v>
      </c>
      <c r="I1414" s="5">
        <v>1</v>
      </c>
      <c r="J1414" s="5">
        <v>1</v>
      </c>
      <c r="K1414" s="5" t="s">
        <v>30</v>
      </c>
      <c r="L1414" s="5">
        <v>1311.82</v>
      </c>
      <c r="M1414" s="5">
        <v>1311.82</v>
      </c>
      <c r="N1414" s="5" t="s">
        <v>5914</v>
      </c>
      <c r="O1414" s="5" t="s">
        <v>5320</v>
      </c>
      <c r="P1414" s="5" t="s">
        <v>33</v>
      </c>
      <c r="Q1414" s="5">
        <v>0</v>
      </c>
      <c r="R1414" s="8">
        <v>45179</v>
      </c>
      <c r="S1414" s="7">
        <v>45203</v>
      </c>
      <c r="T1414" s="5" t="s">
        <v>34</v>
      </c>
      <c r="U1414" s="5">
        <v>1311.82</v>
      </c>
      <c r="V1414" s="5">
        <v>0</v>
      </c>
      <c r="W1414" s="5">
        <v>0</v>
      </c>
      <c r="X1414" s="5" t="s">
        <v>5915</v>
      </c>
      <c r="Y1414" s="5" t="s">
        <v>5916</v>
      </c>
    </row>
    <row r="1415" s="5" customFormat="1" spans="1:25">
      <c r="A1415" s="5" t="s">
        <v>5917</v>
      </c>
      <c r="B1415" s="5" t="s">
        <v>26</v>
      </c>
      <c r="C1415" s="5" t="s">
        <v>27</v>
      </c>
      <c r="D1415" s="5" t="s">
        <v>1424</v>
      </c>
      <c r="E1415" s="5" t="s">
        <v>1724</v>
      </c>
      <c r="F1415" s="7">
        <v>45198</v>
      </c>
      <c r="G1415" s="7">
        <v>45200</v>
      </c>
      <c r="H1415" s="5">
        <v>1</v>
      </c>
      <c r="I1415" s="5">
        <v>2</v>
      </c>
      <c r="J1415" s="5">
        <v>2</v>
      </c>
      <c r="K1415" s="5" t="s">
        <v>30</v>
      </c>
      <c r="L1415" s="5">
        <v>1667.74</v>
      </c>
      <c r="M1415" s="5">
        <v>1667.74</v>
      </c>
      <c r="N1415" s="5" t="s">
        <v>1234</v>
      </c>
      <c r="O1415" s="5" t="s">
        <v>5320</v>
      </c>
      <c r="P1415" s="5" t="s">
        <v>33</v>
      </c>
      <c r="Q1415" s="5">
        <v>0</v>
      </c>
      <c r="R1415" s="8">
        <v>45179.0000115741</v>
      </c>
      <c r="S1415" s="7">
        <v>45203</v>
      </c>
      <c r="T1415" s="5" t="s">
        <v>34</v>
      </c>
      <c r="U1415" s="5">
        <v>1667.74</v>
      </c>
      <c r="V1415" s="5">
        <v>0</v>
      </c>
      <c r="W1415" s="5">
        <v>0</v>
      </c>
      <c r="X1415" s="5" t="s">
        <v>5918</v>
      </c>
      <c r="Y1415" s="5" t="s">
        <v>5919</v>
      </c>
    </row>
    <row r="1416" s="5" customFormat="1" spans="1:25">
      <c r="A1416" s="5" t="s">
        <v>5920</v>
      </c>
      <c r="B1416" s="5" t="s">
        <v>26</v>
      </c>
      <c r="C1416" s="5" t="s">
        <v>27</v>
      </c>
      <c r="D1416" s="5" t="s">
        <v>5921</v>
      </c>
      <c r="E1416" s="5" t="s">
        <v>152</v>
      </c>
      <c r="F1416" s="7">
        <v>45198</v>
      </c>
      <c r="G1416" s="7">
        <v>45200</v>
      </c>
      <c r="H1416" s="5">
        <v>1</v>
      </c>
      <c r="I1416" s="5">
        <v>2</v>
      </c>
      <c r="J1416" s="5">
        <v>2</v>
      </c>
      <c r="K1416" s="5" t="s">
        <v>30</v>
      </c>
      <c r="L1416" s="5">
        <v>1255.44</v>
      </c>
      <c r="M1416" s="5">
        <v>1255.44</v>
      </c>
      <c r="N1416" s="5" t="s">
        <v>5922</v>
      </c>
      <c r="O1416" s="5" t="s">
        <v>5320</v>
      </c>
      <c r="P1416" s="5" t="s">
        <v>33</v>
      </c>
      <c r="Q1416" s="5">
        <v>0</v>
      </c>
      <c r="R1416" s="8">
        <v>45179</v>
      </c>
      <c r="S1416" s="7">
        <v>45203</v>
      </c>
      <c r="T1416" s="5" t="s">
        <v>34</v>
      </c>
      <c r="U1416" s="5">
        <v>1255.44</v>
      </c>
      <c r="V1416" s="5">
        <v>0</v>
      </c>
      <c r="W1416" s="5">
        <v>0</v>
      </c>
      <c r="X1416" s="5" t="s">
        <v>5923</v>
      </c>
      <c r="Y1416" s="5" t="s">
        <v>42</v>
      </c>
    </row>
    <row r="1417" s="5" customFormat="1" spans="1:25">
      <c r="A1417" s="5" t="s">
        <v>5920</v>
      </c>
      <c r="B1417" s="5" t="s">
        <v>26</v>
      </c>
      <c r="C1417" s="5" t="s">
        <v>43</v>
      </c>
      <c r="D1417" s="5" t="s">
        <v>5921</v>
      </c>
      <c r="E1417" s="5" t="s">
        <v>152</v>
      </c>
      <c r="F1417" s="7">
        <v>45198</v>
      </c>
      <c r="G1417" s="7">
        <v>45200</v>
      </c>
      <c r="H1417" s="5">
        <v>1</v>
      </c>
      <c r="I1417" s="5">
        <v>2</v>
      </c>
      <c r="J1417" s="5">
        <v>2</v>
      </c>
      <c r="K1417" s="5" t="s">
        <v>30</v>
      </c>
      <c r="L1417" s="5">
        <v>-1255.44</v>
      </c>
      <c r="M1417" s="5">
        <v>-1255.44</v>
      </c>
      <c r="N1417" s="5" t="s">
        <v>5922</v>
      </c>
      <c r="O1417" s="5" t="s">
        <v>5320</v>
      </c>
      <c r="P1417" s="5" t="s">
        <v>33</v>
      </c>
      <c r="Q1417" s="5">
        <v>0</v>
      </c>
      <c r="R1417" s="8">
        <v>45179</v>
      </c>
      <c r="S1417" s="7">
        <v>45203</v>
      </c>
      <c r="T1417" s="5" t="s">
        <v>34</v>
      </c>
      <c r="U1417" s="5">
        <v>-1255.44</v>
      </c>
      <c r="V1417" s="5">
        <v>0</v>
      </c>
      <c r="W1417" s="5">
        <v>0</v>
      </c>
      <c r="X1417" s="5" t="s">
        <v>5923</v>
      </c>
      <c r="Y1417" s="5" t="s">
        <v>42</v>
      </c>
    </row>
    <row r="1418" s="5" customFormat="1" spans="1:25">
      <c r="A1418" s="5" t="s">
        <v>5924</v>
      </c>
      <c r="B1418" s="5" t="s">
        <v>26</v>
      </c>
      <c r="C1418" s="5" t="s">
        <v>27</v>
      </c>
      <c r="D1418" s="5" t="s">
        <v>5925</v>
      </c>
      <c r="E1418" s="5" t="s">
        <v>5926</v>
      </c>
      <c r="F1418" s="7">
        <v>45199</v>
      </c>
      <c r="G1418" s="7">
        <v>45200</v>
      </c>
      <c r="H1418" s="5">
        <v>2</v>
      </c>
      <c r="I1418" s="5">
        <v>1</v>
      </c>
      <c r="J1418" s="5">
        <v>2</v>
      </c>
      <c r="K1418" s="5" t="s">
        <v>30</v>
      </c>
      <c r="L1418" s="5">
        <v>1723.24</v>
      </c>
      <c r="M1418" s="5">
        <v>1723.24</v>
      </c>
      <c r="N1418" s="5" t="s">
        <v>5927</v>
      </c>
      <c r="O1418" s="5" t="s">
        <v>5320</v>
      </c>
      <c r="P1418" s="5" t="s">
        <v>33</v>
      </c>
      <c r="Q1418" s="5">
        <v>0</v>
      </c>
      <c r="R1418" s="8">
        <v>45179</v>
      </c>
      <c r="S1418" s="7">
        <v>45203</v>
      </c>
      <c r="T1418" s="5" t="s">
        <v>34</v>
      </c>
      <c r="U1418" s="5">
        <v>1723.24</v>
      </c>
      <c r="V1418" s="5">
        <v>0</v>
      </c>
      <c r="W1418" s="5">
        <v>0</v>
      </c>
      <c r="X1418" s="5" t="s">
        <v>5928</v>
      </c>
      <c r="Y1418" s="5" t="s">
        <v>5929</v>
      </c>
    </row>
    <row r="1419" s="5" customFormat="1" spans="1:25">
      <c r="A1419" s="5" t="s">
        <v>5415</v>
      </c>
      <c r="B1419" s="5" t="s">
        <v>26</v>
      </c>
      <c r="C1419" s="5" t="s">
        <v>43</v>
      </c>
      <c r="D1419" s="5" t="s">
        <v>5416</v>
      </c>
      <c r="E1419" s="5" t="s">
        <v>5417</v>
      </c>
      <c r="F1419" s="7">
        <v>45198</v>
      </c>
      <c r="G1419" s="7">
        <v>45200</v>
      </c>
      <c r="H1419" s="5">
        <v>1</v>
      </c>
      <c r="I1419" s="5">
        <v>2</v>
      </c>
      <c r="J1419" s="5">
        <v>2</v>
      </c>
      <c r="K1419" s="5" t="s">
        <v>30</v>
      </c>
      <c r="L1419" s="5">
        <v>-1929.96</v>
      </c>
      <c r="M1419" s="5">
        <v>-1929.96</v>
      </c>
      <c r="N1419" s="5" t="s">
        <v>5418</v>
      </c>
      <c r="O1419" s="5" t="s">
        <v>5320</v>
      </c>
      <c r="P1419" s="5" t="s">
        <v>33</v>
      </c>
      <c r="Q1419" s="5">
        <v>0</v>
      </c>
      <c r="R1419" s="8">
        <v>45131.0000115741</v>
      </c>
      <c r="S1419" s="7">
        <v>45203</v>
      </c>
      <c r="T1419" s="5" t="s">
        <v>34</v>
      </c>
      <c r="U1419" s="5">
        <v>-1929.96</v>
      </c>
      <c r="V1419" s="5">
        <v>0</v>
      </c>
      <c r="W1419" s="5">
        <v>0</v>
      </c>
      <c r="X1419" s="5" t="s">
        <v>5419</v>
      </c>
      <c r="Y1419" s="5" t="s">
        <v>42</v>
      </c>
    </row>
    <row r="1420" s="5" customFormat="1" spans="1:25">
      <c r="A1420" s="5" t="s">
        <v>5930</v>
      </c>
      <c r="B1420" s="5" t="s">
        <v>26</v>
      </c>
      <c r="C1420" s="5" t="s">
        <v>27</v>
      </c>
      <c r="D1420" s="5" t="s">
        <v>2123</v>
      </c>
      <c r="E1420" s="5" t="s">
        <v>312</v>
      </c>
      <c r="F1420" s="7">
        <v>45199</v>
      </c>
      <c r="G1420" s="7">
        <v>45200</v>
      </c>
      <c r="H1420" s="5">
        <v>2</v>
      </c>
      <c r="I1420" s="5">
        <v>1</v>
      </c>
      <c r="J1420" s="5">
        <v>2</v>
      </c>
      <c r="K1420" s="5" t="s">
        <v>30</v>
      </c>
      <c r="L1420" s="5">
        <v>1029.46</v>
      </c>
      <c r="M1420" s="5">
        <v>1029.46</v>
      </c>
      <c r="N1420" s="5" t="s">
        <v>5931</v>
      </c>
      <c r="O1420" s="5" t="s">
        <v>5320</v>
      </c>
      <c r="P1420" s="5" t="s">
        <v>33</v>
      </c>
      <c r="Q1420" s="5">
        <v>0</v>
      </c>
      <c r="R1420" s="8">
        <v>45179</v>
      </c>
      <c r="S1420" s="7">
        <v>45203</v>
      </c>
      <c r="T1420" s="5" t="s">
        <v>34</v>
      </c>
      <c r="U1420" s="5">
        <v>1029.46</v>
      </c>
      <c r="V1420" s="5">
        <v>0</v>
      </c>
      <c r="W1420" s="5">
        <v>0</v>
      </c>
      <c r="X1420" s="5" t="s">
        <v>5932</v>
      </c>
      <c r="Y1420" s="5" t="s">
        <v>42</v>
      </c>
    </row>
    <row r="1421" s="5" customFormat="1" spans="1:25">
      <c r="A1421" s="5" t="s">
        <v>5933</v>
      </c>
      <c r="B1421" s="5" t="s">
        <v>26</v>
      </c>
      <c r="C1421" s="5" t="s">
        <v>27</v>
      </c>
      <c r="D1421" s="5" t="s">
        <v>4977</v>
      </c>
      <c r="E1421" s="5" t="s">
        <v>5934</v>
      </c>
      <c r="F1421" s="7">
        <v>45199</v>
      </c>
      <c r="G1421" s="7">
        <v>45200</v>
      </c>
      <c r="H1421" s="5">
        <v>1</v>
      </c>
      <c r="I1421" s="5">
        <v>1</v>
      </c>
      <c r="J1421" s="5">
        <v>1</v>
      </c>
      <c r="K1421" s="5" t="s">
        <v>30</v>
      </c>
      <c r="L1421" s="5">
        <v>3782.69</v>
      </c>
      <c r="M1421" s="5">
        <v>3782.69</v>
      </c>
      <c r="N1421" s="5" t="s">
        <v>5935</v>
      </c>
      <c r="O1421" s="5" t="s">
        <v>5320</v>
      </c>
      <c r="P1421" s="5" t="s">
        <v>33</v>
      </c>
      <c r="Q1421" s="5">
        <v>0</v>
      </c>
      <c r="R1421" s="8">
        <v>45179.0000115741</v>
      </c>
      <c r="S1421" s="7">
        <v>45203</v>
      </c>
      <c r="T1421" s="5" t="s">
        <v>34</v>
      </c>
      <c r="U1421" s="5">
        <v>3782.69</v>
      </c>
      <c r="V1421" s="5">
        <v>0</v>
      </c>
      <c r="W1421" s="5">
        <v>0</v>
      </c>
      <c r="X1421" s="5" t="s">
        <v>5936</v>
      </c>
      <c r="Y1421" s="5" t="s">
        <v>42</v>
      </c>
    </row>
    <row r="1422" s="5" customFormat="1" spans="1:25">
      <c r="A1422" s="5" t="s">
        <v>5937</v>
      </c>
      <c r="B1422" s="5" t="s">
        <v>26</v>
      </c>
      <c r="C1422" s="5" t="s">
        <v>27</v>
      </c>
      <c r="D1422" s="5" t="s">
        <v>5938</v>
      </c>
      <c r="E1422" s="5" t="s">
        <v>1091</v>
      </c>
      <c r="F1422" s="7">
        <v>45199</v>
      </c>
      <c r="G1422" s="7">
        <v>45200</v>
      </c>
      <c r="H1422" s="5">
        <v>1</v>
      </c>
      <c r="I1422" s="5">
        <v>1</v>
      </c>
      <c r="J1422" s="5">
        <v>1</v>
      </c>
      <c r="K1422" s="5" t="s">
        <v>30</v>
      </c>
      <c r="L1422" s="5">
        <v>487.28</v>
      </c>
      <c r="M1422" s="5">
        <v>487.28</v>
      </c>
      <c r="N1422" s="5" t="s">
        <v>5939</v>
      </c>
      <c r="O1422" s="5" t="s">
        <v>5320</v>
      </c>
      <c r="P1422" s="5" t="s">
        <v>33</v>
      </c>
      <c r="Q1422" s="5">
        <v>0</v>
      </c>
      <c r="R1422" s="8">
        <v>45179</v>
      </c>
      <c r="S1422" s="7">
        <v>45203</v>
      </c>
      <c r="T1422" s="5" t="s">
        <v>34</v>
      </c>
      <c r="U1422" s="5">
        <v>487.28</v>
      </c>
      <c r="V1422" s="5">
        <v>0</v>
      </c>
      <c r="W1422" s="5">
        <v>0</v>
      </c>
      <c r="X1422" s="5" t="s">
        <v>5940</v>
      </c>
      <c r="Y1422" s="5" t="s">
        <v>5941</v>
      </c>
    </row>
    <row r="1423" s="5" customFormat="1" spans="1:26">
      <c r="A1423" s="5" t="s">
        <v>5942</v>
      </c>
      <c r="B1423" s="5" t="s">
        <v>26</v>
      </c>
      <c r="C1423" s="5" t="s">
        <v>27</v>
      </c>
      <c r="D1423" s="5" t="s">
        <v>5943</v>
      </c>
      <c r="E1423" s="5" t="s">
        <v>5944</v>
      </c>
      <c r="F1423" s="7">
        <v>45198</v>
      </c>
      <c r="G1423" s="7">
        <v>45200</v>
      </c>
      <c r="H1423" s="5">
        <v>2</v>
      </c>
      <c r="I1423" s="5">
        <v>2</v>
      </c>
      <c r="J1423" s="5">
        <v>4</v>
      </c>
      <c r="K1423" s="5" t="s">
        <v>30</v>
      </c>
      <c r="L1423" s="5">
        <v>1946.76</v>
      </c>
      <c r="M1423" s="5">
        <v>1946.76</v>
      </c>
      <c r="N1423" s="5" t="s">
        <v>5945</v>
      </c>
      <c r="O1423" s="5" t="s">
        <v>5320</v>
      </c>
      <c r="P1423" s="5" t="s">
        <v>33</v>
      </c>
      <c r="Q1423" s="5">
        <v>0</v>
      </c>
      <c r="R1423" s="8">
        <v>45179.0000115741</v>
      </c>
      <c r="S1423" s="7">
        <v>45203</v>
      </c>
      <c r="T1423" s="5" t="s">
        <v>34</v>
      </c>
      <c r="U1423" s="5">
        <v>1946.76</v>
      </c>
      <c r="V1423" s="5">
        <v>0</v>
      </c>
      <c r="W1423" s="5">
        <v>0</v>
      </c>
      <c r="X1423" s="5" t="s">
        <v>5946</v>
      </c>
      <c r="Y1423" s="5">
        <v>736260</v>
      </c>
      <c r="Z1423" s="5" t="s">
        <v>5947</v>
      </c>
    </row>
    <row r="1424" s="5" customFormat="1" spans="1:25">
      <c r="A1424" s="5" t="s">
        <v>5948</v>
      </c>
      <c r="B1424" s="5" t="s">
        <v>26</v>
      </c>
      <c r="C1424" s="5" t="s">
        <v>27</v>
      </c>
      <c r="D1424" s="5" t="s">
        <v>5949</v>
      </c>
      <c r="E1424" s="5" t="s">
        <v>2259</v>
      </c>
      <c r="F1424" s="7">
        <v>45198</v>
      </c>
      <c r="G1424" s="7">
        <v>45200</v>
      </c>
      <c r="H1424" s="5">
        <v>1</v>
      </c>
      <c r="I1424" s="5">
        <v>2</v>
      </c>
      <c r="J1424" s="5">
        <v>2</v>
      </c>
      <c r="K1424" s="5" t="s">
        <v>30</v>
      </c>
      <c r="L1424" s="5">
        <v>1735.92</v>
      </c>
      <c r="M1424" s="5">
        <v>1735.92</v>
      </c>
      <c r="N1424" s="5" t="s">
        <v>5950</v>
      </c>
      <c r="O1424" s="5" t="s">
        <v>5320</v>
      </c>
      <c r="P1424" s="5" t="s">
        <v>33</v>
      </c>
      <c r="Q1424" s="5">
        <v>0</v>
      </c>
      <c r="R1424" s="8">
        <v>45179.0000115741</v>
      </c>
      <c r="S1424" s="7">
        <v>45203</v>
      </c>
      <c r="T1424" s="5" t="s">
        <v>34</v>
      </c>
      <c r="U1424" s="5">
        <v>1735.92</v>
      </c>
      <c r="V1424" s="5">
        <v>0</v>
      </c>
      <c r="W1424" s="5">
        <v>0</v>
      </c>
      <c r="X1424" s="5" t="s">
        <v>5951</v>
      </c>
      <c r="Y1424" s="5" t="s">
        <v>42</v>
      </c>
    </row>
    <row r="1425" s="5" customFormat="1" spans="1:25">
      <c r="A1425" s="5" t="s">
        <v>5952</v>
      </c>
      <c r="B1425" s="5" t="s">
        <v>26</v>
      </c>
      <c r="C1425" s="5" t="s">
        <v>27</v>
      </c>
      <c r="D1425" s="5" t="s">
        <v>2631</v>
      </c>
      <c r="E1425" s="5" t="s">
        <v>2632</v>
      </c>
      <c r="F1425" s="7">
        <v>45197</v>
      </c>
      <c r="G1425" s="7">
        <v>45200</v>
      </c>
      <c r="H1425" s="5">
        <v>1</v>
      </c>
      <c r="I1425" s="5">
        <v>3</v>
      </c>
      <c r="J1425" s="5">
        <v>3</v>
      </c>
      <c r="K1425" s="5" t="s">
        <v>30</v>
      </c>
      <c r="L1425" s="5">
        <v>8899.8</v>
      </c>
      <c r="M1425" s="5">
        <v>8899.8</v>
      </c>
      <c r="N1425" s="5" t="s">
        <v>5953</v>
      </c>
      <c r="O1425" s="5" t="s">
        <v>5320</v>
      </c>
      <c r="P1425" s="5" t="s">
        <v>33</v>
      </c>
      <c r="Q1425" s="5">
        <v>0</v>
      </c>
      <c r="R1425" s="8">
        <v>45180.0000115741</v>
      </c>
      <c r="S1425" s="7">
        <v>45203</v>
      </c>
      <c r="T1425" s="5" t="s">
        <v>34</v>
      </c>
      <c r="U1425" s="5">
        <v>8899.8</v>
      </c>
      <c r="V1425" s="5">
        <v>0</v>
      </c>
      <c r="W1425" s="5">
        <v>0</v>
      </c>
      <c r="X1425" s="5" t="s">
        <v>5954</v>
      </c>
      <c r="Y1425" s="5" t="s">
        <v>5955</v>
      </c>
    </row>
    <row r="1426" s="5" customFormat="1" spans="1:25">
      <c r="A1426" s="5" t="s">
        <v>5569</v>
      </c>
      <c r="B1426" s="5" t="s">
        <v>26</v>
      </c>
      <c r="C1426" s="5" t="s">
        <v>43</v>
      </c>
      <c r="D1426" s="5" t="s">
        <v>5570</v>
      </c>
      <c r="E1426" s="5" t="s">
        <v>5571</v>
      </c>
      <c r="F1426" s="7">
        <v>45199</v>
      </c>
      <c r="G1426" s="7">
        <v>45200</v>
      </c>
      <c r="H1426" s="5">
        <v>1</v>
      </c>
      <c r="I1426" s="5">
        <v>1</v>
      </c>
      <c r="J1426" s="5">
        <v>1</v>
      </c>
      <c r="K1426" s="5" t="s">
        <v>30</v>
      </c>
      <c r="L1426" s="5">
        <v>-1223.24</v>
      </c>
      <c r="M1426" s="5">
        <v>-1223.24</v>
      </c>
      <c r="N1426" s="5" t="s">
        <v>5572</v>
      </c>
      <c r="O1426" s="5" t="s">
        <v>5320</v>
      </c>
      <c r="P1426" s="5" t="s">
        <v>33</v>
      </c>
      <c r="Q1426" s="5">
        <v>0</v>
      </c>
      <c r="R1426" s="8">
        <v>45156</v>
      </c>
      <c r="S1426" s="7">
        <v>45203</v>
      </c>
      <c r="T1426" s="5" t="s">
        <v>34</v>
      </c>
      <c r="U1426" s="5">
        <v>-1223.24</v>
      </c>
      <c r="V1426" s="5">
        <v>0</v>
      </c>
      <c r="W1426" s="5">
        <v>0</v>
      </c>
      <c r="X1426" s="5" t="s">
        <v>5573</v>
      </c>
      <c r="Y1426" s="5" t="s">
        <v>42</v>
      </c>
    </row>
    <row r="1427" s="5" customFormat="1" spans="1:25">
      <c r="A1427" s="5" t="s">
        <v>5956</v>
      </c>
      <c r="B1427" s="5" t="s">
        <v>26</v>
      </c>
      <c r="C1427" s="5" t="s">
        <v>27</v>
      </c>
      <c r="D1427" s="5" t="s">
        <v>5957</v>
      </c>
      <c r="E1427" s="5" t="s">
        <v>199</v>
      </c>
      <c r="F1427" s="7">
        <v>45199</v>
      </c>
      <c r="G1427" s="7">
        <v>45200</v>
      </c>
      <c r="H1427" s="5">
        <v>1</v>
      </c>
      <c r="I1427" s="5">
        <v>1</v>
      </c>
      <c r="J1427" s="5">
        <v>1</v>
      </c>
      <c r="K1427" s="5" t="s">
        <v>30</v>
      </c>
      <c r="L1427" s="5">
        <v>441.57</v>
      </c>
      <c r="M1427" s="5">
        <v>441.57</v>
      </c>
      <c r="N1427" s="5" t="s">
        <v>5958</v>
      </c>
      <c r="O1427" s="5" t="s">
        <v>5320</v>
      </c>
      <c r="P1427" s="5" t="s">
        <v>33</v>
      </c>
      <c r="Q1427" s="5">
        <v>0</v>
      </c>
      <c r="R1427" s="8">
        <v>45180</v>
      </c>
      <c r="S1427" s="7">
        <v>45203</v>
      </c>
      <c r="T1427" s="5" t="s">
        <v>34</v>
      </c>
      <c r="U1427" s="5">
        <v>441.57</v>
      </c>
      <c r="V1427" s="5">
        <v>0</v>
      </c>
      <c r="W1427" s="5">
        <v>0</v>
      </c>
      <c r="X1427" s="5" t="s">
        <v>5959</v>
      </c>
      <c r="Y1427" s="5" t="s">
        <v>5960</v>
      </c>
    </row>
    <row r="1428" s="5" customFormat="1" spans="1:25">
      <c r="A1428" s="5" t="s">
        <v>5961</v>
      </c>
      <c r="B1428" s="5" t="s">
        <v>26</v>
      </c>
      <c r="C1428" s="5" t="s">
        <v>27</v>
      </c>
      <c r="D1428" s="5" t="s">
        <v>2137</v>
      </c>
      <c r="E1428" s="5" t="s">
        <v>1686</v>
      </c>
      <c r="F1428" s="7">
        <v>45199</v>
      </c>
      <c r="G1428" s="7">
        <v>45200</v>
      </c>
      <c r="H1428" s="5">
        <v>2</v>
      </c>
      <c r="I1428" s="5">
        <v>1</v>
      </c>
      <c r="J1428" s="5">
        <v>2</v>
      </c>
      <c r="K1428" s="5" t="s">
        <v>30</v>
      </c>
      <c r="L1428" s="5">
        <v>492.46</v>
      </c>
      <c r="M1428" s="5">
        <v>492.46</v>
      </c>
      <c r="N1428" s="5" t="s">
        <v>5962</v>
      </c>
      <c r="O1428" s="5" t="s">
        <v>5320</v>
      </c>
      <c r="P1428" s="5" t="s">
        <v>33</v>
      </c>
      <c r="Q1428" s="5">
        <v>0</v>
      </c>
      <c r="R1428" s="8">
        <v>45180</v>
      </c>
      <c r="S1428" s="7">
        <v>45203</v>
      </c>
      <c r="T1428" s="5" t="s">
        <v>34</v>
      </c>
      <c r="U1428" s="5">
        <v>492.46</v>
      </c>
      <c r="V1428" s="5">
        <v>0</v>
      </c>
      <c r="W1428" s="5">
        <v>0</v>
      </c>
      <c r="X1428" s="5" t="s">
        <v>5963</v>
      </c>
      <c r="Y1428" s="5" t="s">
        <v>5964</v>
      </c>
    </row>
    <row r="1429" s="5" customFormat="1" spans="1:25">
      <c r="A1429" s="5" t="s">
        <v>5965</v>
      </c>
      <c r="B1429" s="5" t="s">
        <v>26</v>
      </c>
      <c r="C1429" s="5" t="s">
        <v>27</v>
      </c>
      <c r="D1429" s="5" t="s">
        <v>1208</v>
      </c>
      <c r="E1429" s="5" t="s">
        <v>1209</v>
      </c>
      <c r="F1429" s="7">
        <v>45198</v>
      </c>
      <c r="G1429" s="7">
        <v>45200</v>
      </c>
      <c r="H1429" s="5">
        <v>1</v>
      </c>
      <c r="I1429" s="5">
        <v>2</v>
      </c>
      <c r="J1429" s="5">
        <v>2</v>
      </c>
      <c r="K1429" s="5" t="s">
        <v>30</v>
      </c>
      <c r="L1429" s="5">
        <v>3853.5</v>
      </c>
      <c r="M1429" s="5">
        <v>3853.5</v>
      </c>
      <c r="N1429" s="5" t="s">
        <v>5966</v>
      </c>
      <c r="O1429" s="5" t="s">
        <v>5320</v>
      </c>
      <c r="P1429" s="5" t="s">
        <v>33</v>
      </c>
      <c r="Q1429" s="5">
        <v>0</v>
      </c>
      <c r="R1429" s="8">
        <v>45180.0000115741</v>
      </c>
      <c r="S1429" s="7">
        <v>45203</v>
      </c>
      <c r="T1429" s="5" t="s">
        <v>34</v>
      </c>
      <c r="U1429" s="5">
        <v>3853.5</v>
      </c>
      <c r="V1429" s="5">
        <v>0</v>
      </c>
      <c r="W1429" s="5">
        <v>0</v>
      </c>
      <c r="X1429" s="5" t="s">
        <v>5967</v>
      </c>
      <c r="Y1429" s="5" t="s">
        <v>42</v>
      </c>
    </row>
    <row r="1430" s="5" customFormat="1" spans="1:25">
      <c r="A1430" s="5" t="s">
        <v>5965</v>
      </c>
      <c r="B1430" s="5" t="s">
        <v>26</v>
      </c>
      <c r="C1430" s="5" t="s">
        <v>43</v>
      </c>
      <c r="D1430" s="5" t="s">
        <v>1208</v>
      </c>
      <c r="E1430" s="5" t="s">
        <v>1209</v>
      </c>
      <c r="F1430" s="7">
        <v>45198</v>
      </c>
      <c r="G1430" s="7">
        <v>45200</v>
      </c>
      <c r="H1430" s="5">
        <v>1</v>
      </c>
      <c r="I1430" s="5">
        <v>2</v>
      </c>
      <c r="J1430" s="5">
        <v>2</v>
      </c>
      <c r="K1430" s="5" t="s">
        <v>30</v>
      </c>
      <c r="L1430" s="5">
        <v>-3853.5</v>
      </c>
      <c r="M1430" s="5">
        <v>-3853.5</v>
      </c>
      <c r="N1430" s="5" t="s">
        <v>5966</v>
      </c>
      <c r="O1430" s="5" t="s">
        <v>5320</v>
      </c>
      <c r="P1430" s="5" t="s">
        <v>33</v>
      </c>
      <c r="Q1430" s="5">
        <v>0</v>
      </c>
      <c r="R1430" s="8">
        <v>45180.0000115741</v>
      </c>
      <c r="S1430" s="7">
        <v>45203</v>
      </c>
      <c r="T1430" s="5" t="s">
        <v>34</v>
      </c>
      <c r="U1430" s="5">
        <v>-3853.5</v>
      </c>
      <c r="V1430" s="5">
        <v>0</v>
      </c>
      <c r="W1430" s="5">
        <v>0</v>
      </c>
      <c r="X1430" s="5" t="s">
        <v>5967</v>
      </c>
      <c r="Y1430" s="5" t="s">
        <v>42</v>
      </c>
    </row>
    <row r="1431" s="5" customFormat="1" spans="1:25">
      <c r="A1431" s="5" t="s">
        <v>5968</v>
      </c>
      <c r="B1431" s="5" t="s">
        <v>26</v>
      </c>
      <c r="C1431" s="5" t="s">
        <v>27</v>
      </c>
      <c r="D1431" s="5" t="s">
        <v>1208</v>
      </c>
      <c r="E1431" s="5" t="s">
        <v>1209</v>
      </c>
      <c r="F1431" s="7">
        <v>45198</v>
      </c>
      <c r="G1431" s="7">
        <v>45200</v>
      </c>
      <c r="H1431" s="5">
        <v>1</v>
      </c>
      <c r="I1431" s="5">
        <v>2</v>
      </c>
      <c r="J1431" s="5">
        <v>2</v>
      </c>
      <c r="K1431" s="5" t="s">
        <v>30</v>
      </c>
      <c r="L1431" s="5">
        <v>3853.5</v>
      </c>
      <c r="M1431" s="5">
        <v>3853.5</v>
      </c>
      <c r="N1431" s="5" t="s">
        <v>5966</v>
      </c>
      <c r="O1431" s="5" t="s">
        <v>5320</v>
      </c>
      <c r="P1431" s="5" t="s">
        <v>33</v>
      </c>
      <c r="Q1431" s="5">
        <v>0</v>
      </c>
      <c r="R1431" s="8">
        <v>45180.0000115741</v>
      </c>
      <c r="S1431" s="7">
        <v>45203</v>
      </c>
      <c r="T1431" s="5" t="s">
        <v>34</v>
      </c>
      <c r="U1431" s="5">
        <v>3853.5</v>
      </c>
      <c r="V1431" s="5">
        <v>0</v>
      </c>
      <c r="W1431" s="5">
        <v>0</v>
      </c>
      <c r="X1431" s="5" t="s">
        <v>5969</v>
      </c>
      <c r="Y1431" s="5" t="s">
        <v>42</v>
      </c>
    </row>
    <row r="1432" s="5" customFormat="1" spans="1:25">
      <c r="A1432" s="5" t="s">
        <v>5970</v>
      </c>
      <c r="B1432" s="5" t="s">
        <v>26</v>
      </c>
      <c r="C1432" s="5" t="s">
        <v>27</v>
      </c>
      <c r="D1432" s="5" t="s">
        <v>5971</v>
      </c>
      <c r="E1432" s="5" t="s">
        <v>5972</v>
      </c>
      <c r="F1432" s="7">
        <v>45197</v>
      </c>
      <c r="G1432" s="7">
        <v>45200</v>
      </c>
      <c r="H1432" s="5">
        <v>1</v>
      </c>
      <c r="I1432" s="5">
        <v>3</v>
      </c>
      <c r="J1432" s="5">
        <v>3</v>
      </c>
      <c r="K1432" s="5" t="s">
        <v>30</v>
      </c>
      <c r="L1432" s="5">
        <v>1261.17</v>
      </c>
      <c r="M1432" s="5">
        <v>1261.17</v>
      </c>
      <c r="N1432" s="5" t="s">
        <v>5973</v>
      </c>
      <c r="O1432" s="5" t="s">
        <v>5320</v>
      </c>
      <c r="P1432" s="5" t="s">
        <v>33</v>
      </c>
      <c r="Q1432" s="5">
        <v>0</v>
      </c>
      <c r="R1432" s="8">
        <v>45110</v>
      </c>
      <c r="S1432" s="7">
        <v>45203</v>
      </c>
      <c r="T1432" s="5" t="s">
        <v>34</v>
      </c>
      <c r="U1432" s="5">
        <v>1261.17</v>
      </c>
      <c r="V1432" s="5">
        <v>0</v>
      </c>
      <c r="W1432" s="5">
        <v>0</v>
      </c>
      <c r="X1432" s="5" t="s">
        <v>5974</v>
      </c>
      <c r="Y1432" s="5" t="s">
        <v>5975</v>
      </c>
    </row>
    <row r="1433" s="5" customFormat="1" spans="1:25">
      <c r="A1433" s="5" t="s">
        <v>5976</v>
      </c>
      <c r="B1433" s="5" t="s">
        <v>26</v>
      </c>
      <c r="C1433" s="5" t="s">
        <v>27</v>
      </c>
      <c r="D1433" s="5" t="s">
        <v>4419</v>
      </c>
      <c r="E1433" s="5" t="s">
        <v>5977</v>
      </c>
      <c r="F1433" s="7">
        <v>45198</v>
      </c>
      <c r="G1433" s="7">
        <v>45200</v>
      </c>
      <c r="H1433" s="5">
        <v>1</v>
      </c>
      <c r="I1433" s="5">
        <v>2</v>
      </c>
      <c r="J1433" s="5">
        <v>2</v>
      </c>
      <c r="K1433" s="5" t="s">
        <v>30</v>
      </c>
      <c r="L1433" s="5">
        <v>18789.16</v>
      </c>
      <c r="M1433" s="5">
        <v>18789.16</v>
      </c>
      <c r="N1433" s="5" t="s">
        <v>5978</v>
      </c>
      <c r="O1433" s="5" t="s">
        <v>5320</v>
      </c>
      <c r="P1433" s="5" t="s">
        <v>33</v>
      </c>
      <c r="Q1433" s="5">
        <v>0</v>
      </c>
      <c r="R1433" s="8">
        <v>45180</v>
      </c>
      <c r="S1433" s="7">
        <v>45203</v>
      </c>
      <c r="T1433" s="5" t="s">
        <v>34</v>
      </c>
      <c r="U1433" s="5">
        <v>18789.16</v>
      </c>
      <c r="V1433" s="5">
        <v>0</v>
      </c>
      <c r="W1433" s="5">
        <v>0</v>
      </c>
      <c r="X1433" s="5" t="s">
        <v>5979</v>
      </c>
      <c r="Y1433" s="5" t="s">
        <v>5980</v>
      </c>
    </row>
    <row r="1434" s="5" customFormat="1" spans="1:25">
      <c r="A1434" s="5" t="s">
        <v>5806</v>
      </c>
      <c r="B1434" s="5" t="s">
        <v>26</v>
      </c>
      <c r="C1434" s="5" t="s">
        <v>43</v>
      </c>
      <c r="D1434" s="5" t="s">
        <v>1939</v>
      </c>
      <c r="E1434" s="5" t="s">
        <v>5807</v>
      </c>
      <c r="F1434" s="7">
        <v>45199</v>
      </c>
      <c r="G1434" s="7">
        <v>45200</v>
      </c>
      <c r="H1434" s="5">
        <v>1</v>
      </c>
      <c r="I1434" s="5">
        <v>1</v>
      </c>
      <c r="J1434" s="5">
        <v>1</v>
      </c>
      <c r="K1434" s="5" t="s">
        <v>30</v>
      </c>
      <c r="L1434" s="5">
        <v>-251.46</v>
      </c>
      <c r="M1434" s="5">
        <v>-251.46</v>
      </c>
      <c r="N1434" s="5" t="s">
        <v>5808</v>
      </c>
      <c r="O1434" s="5" t="s">
        <v>5320</v>
      </c>
      <c r="P1434" s="5" t="s">
        <v>33</v>
      </c>
      <c r="Q1434" s="5">
        <v>0</v>
      </c>
      <c r="R1434" s="8">
        <v>45174</v>
      </c>
      <c r="S1434" s="7">
        <v>45203</v>
      </c>
      <c r="T1434" s="5" t="s">
        <v>34</v>
      </c>
      <c r="U1434" s="5">
        <v>-251.46</v>
      </c>
      <c r="V1434" s="5">
        <v>0</v>
      </c>
      <c r="W1434" s="5">
        <v>0</v>
      </c>
      <c r="X1434" s="5" t="s">
        <v>5809</v>
      </c>
      <c r="Y1434" s="5" t="s">
        <v>42</v>
      </c>
    </row>
    <row r="1435" s="5" customFormat="1" spans="1:25">
      <c r="A1435" s="5" t="s">
        <v>5981</v>
      </c>
      <c r="B1435" s="5" t="s">
        <v>26</v>
      </c>
      <c r="C1435" s="5" t="s">
        <v>27</v>
      </c>
      <c r="D1435" s="5" t="s">
        <v>203</v>
      </c>
      <c r="E1435" s="5" t="s">
        <v>204</v>
      </c>
      <c r="F1435" s="7">
        <v>45198</v>
      </c>
      <c r="G1435" s="7">
        <v>45200</v>
      </c>
      <c r="H1435" s="5">
        <v>1</v>
      </c>
      <c r="I1435" s="5">
        <v>2</v>
      </c>
      <c r="J1435" s="5">
        <v>2</v>
      </c>
      <c r="K1435" s="5" t="s">
        <v>30</v>
      </c>
      <c r="L1435" s="5">
        <v>1561.24</v>
      </c>
      <c r="M1435" s="5">
        <v>1561.24</v>
      </c>
      <c r="N1435" s="5" t="s">
        <v>5982</v>
      </c>
      <c r="O1435" s="5" t="s">
        <v>5320</v>
      </c>
      <c r="P1435" s="5" t="s">
        <v>33</v>
      </c>
      <c r="Q1435" s="5">
        <v>0</v>
      </c>
      <c r="R1435" s="8">
        <v>45180</v>
      </c>
      <c r="S1435" s="7">
        <v>45203</v>
      </c>
      <c r="T1435" s="5" t="s">
        <v>34</v>
      </c>
      <c r="U1435" s="5">
        <v>1561.24</v>
      </c>
      <c r="V1435" s="5">
        <v>0</v>
      </c>
      <c r="W1435" s="5">
        <v>0</v>
      </c>
      <c r="X1435" s="5" t="s">
        <v>5983</v>
      </c>
      <c r="Y1435" s="5" t="s">
        <v>5984</v>
      </c>
    </row>
    <row r="1436" s="5" customFormat="1" spans="1:25">
      <c r="A1436" s="5" t="s">
        <v>5985</v>
      </c>
      <c r="B1436" s="5" t="s">
        <v>26</v>
      </c>
      <c r="C1436" s="5" t="s">
        <v>27</v>
      </c>
      <c r="D1436" s="5" t="s">
        <v>5668</v>
      </c>
      <c r="E1436" s="5" t="s">
        <v>5669</v>
      </c>
      <c r="F1436" s="7">
        <v>45198</v>
      </c>
      <c r="G1436" s="7">
        <v>45200</v>
      </c>
      <c r="H1436" s="5">
        <v>1</v>
      </c>
      <c r="I1436" s="5">
        <v>2</v>
      </c>
      <c r="J1436" s="5">
        <v>2</v>
      </c>
      <c r="K1436" s="5" t="s">
        <v>30</v>
      </c>
      <c r="L1436" s="5">
        <v>2019.96</v>
      </c>
      <c r="M1436" s="5">
        <v>2019.96</v>
      </c>
      <c r="N1436" s="5" t="s">
        <v>5986</v>
      </c>
      <c r="O1436" s="5" t="s">
        <v>5320</v>
      </c>
      <c r="P1436" s="5" t="s">
        <v>33</v>
      </c>
      <c r="Q1436" s="5">
        <v>0</v>
      </c>
      <c r="R1436" s="8">
        <v>45181.0000115741</v>
      </c>
      <c r="S1436" s="7">
        <v>45203</v>
      </c>
      <c r="T1436" s="5" t="s">
        <v>34</v>
      </c>
      <c r="U1436" s="5">
        <v>2019.96</v>
      </c>
      <c r="V1436" s="5">
        <v>0</v>
      </c>
      <c r="W1436" s="5">
        <v>0</v>
      </c>
      <c r="X1436" s="5" t="s">
        <v>5987</v>
      </c>
      <c r="Y1436" s="5" t="s">
        <v>5988</v>
      </c>
    </row>
    <row r="1437" s="5" customFormat="1" spans="1:25">
      <c r="A1437" s="5" t="s">
        <v>5989</v>
      </c>
      <c r="B1437" s="5" t="s">
        <v>26</v>
      </c>
      <c r="C1437" s="5" t="s">
        <v>27</v>
      </c>
      <c r="D1437" s="5" t="s">
        <v>5990</v>
      </c>
      <c r="E1437" s="5" t="s">
        <v>5991</v>
      </c>
      <c r="F1437" s="7">
        <v>45199</v>
      </c>
      <c r="G1437" s="7">
        <v>45200</v>
      </c>
      <c r="H1437" s="5">
        <v>1</v>
      </c>
      <c r="I1437" s="5">
        <v>1</v>
      </c>
      <c r="J1437" s="5">
        <v>1</v>
      </c>
      <c r="K1437" s="5" t="s">
        <v>30</v>
      </c>
      <c r="L1437" s="5">
        <v>322.1</v>
      </c>
      <c r="M1437" s="5">
        <v>322.1</v>
      </c>
      <c r="N1437" s="5" t="s">
        <v>5992</v>
      </c>
      <c r="O1437" s="5" t="s">
        <v>5320</v>
      </c>
      <c r="P1437" s="5" t="s">
        <v>33</v>
      </c>
      <c r="Q1437" s="5">
        <v>0</v>
      </c>
      <c r="R1437" s="8">
        <v>45181</v>
      </c>
      <c r="S1437" s="7">
        <v>45203</v>
      </c>
      <c r="T1437" s="5" t="s">
        <v>34</v>
      </c>
      <c r="U1437" s="5">
        <v>322.1</v>
      </c>
      <c r="V1437" s="5">
        <v>0</v>
      </c>
      <c r="W1437" s="5">
        <v>0</v>
      </c>
      <c r="X1437" s="5" t="s">
        <v>5993</v>
      </c>
      <c r="Y1437" s="5" t="s">
        <v>42</v>
      </c>
    </row>
    <row r="1438" s="5" customFormat="1" spans="1:25">
      <c r="A1438" s="5" t="s">
        <v>5994</v>
      </c>
      <c r="B1438" s="5" t="s">
        <v>26</v>
      </c>
      <c r="C1438" s="5" t="s">
        <v>27</v>
      </c>
      <c r="D1438" s="5" t="s">
        <v>1208</v>
      </c>
      <c r="E1438" s="5" t="s">
        <v>5995</v>
      </c>
      <c r="F1438" s="7">
        <v>45198</v>
      </c>
      <c r="G1438" s="7">
        <v>45200</v>
      </c>
      <c r="H1438" s="5">
        <v>1</v>
      </c>
      <c r="I1438" s="5">
        <v>2</v>
      </c>
      <c r="J1438" s="5">
        <v>2</v>
      </c>
      <c r="K1438" s="5" t="s">
        <v>30</v>
      </c>
      <c r="L1438" s="5">
        <v>4224.26</v>
      </c>
      <c r="M1438" s="5">
        <v>4224.26</v>
      </c>
      <c r="N1438" s="5" t="s">
        <v>5996</v>
      </c>
      <c r="O1438" s="5" t="s">
        <v>5320</v>
      </c>
      <c r="P1438" s="5" t="s">
        <v>33</v>
      </c>
      <c r="Q1438" s="5">
        <v>0</v>
      </c>
      <c r="R1438" s="8">
        <v>45181.0000115741</v>
      </c>
      <c r="S1438" s="7">
        <v>45203</v>
      </c>
      <c r="T1438" s="5" t="s">
        <v>34</v>
      </c>
      <c r="U1438" s="5">
        <v>4224.26</v>
      </c>
      <c r="V1438" s="5">
        <v>0</v>
      </c>
      <c r="W1438" s="5">
        <v>0</v>
      </c>
      <c r="X1438" s="5" t="s">
        <v>5997</v>
      </c>
      <c r="Y1438" s="5" t="s">
        <v>42</v>
      </c>
    </row>
    <row r="1439" s="5" customFormat="1" spans="1:25">
      <c r="A1439" s="5" t="s">
        <v>5998</v>
      </c>
      <c r="B1439" s="5" t="s">
        <v>26</v>
      </c>
      <c r="C1439" s="5" t="s">
        <v>27</v>
      </c>
      <c r="D1439" s="5" t="s">
        <v>5999</v>
      </c>
      <c r="E1439" s="5" t="s">
        <v>6000</v>
      </c>
      <c r="F1439" s="7">
        <v>45198</v>
      </c>
      <c r="G1439" s="7">
        <v>45200</v>
      </c>
      <c r="H1439" s="5">
        <v>1</v>
      </c>
      <c r="I1439" s="5">
        <v>2</v>
      </c>
      <c r="J1439" s="5">
        <v>2</v>
      </c>
      <c r="K1439" s="5" t="s">
        <v>30</v>
      </c>
      <c r="L1439" s="5">
        <v>3009.12</v>
      </c>
      <c r="M1439" s="5">
        <v>3009.12</v>
      </c>
      <c r="N1439" s="5" t="s">
        <v>6001</v>
      </c>
      <c r="O1439" s="5" t="s">
        <v>5320</v>
      </c>
      <c r="P1439" s="5" t="s">
        <v>33</v>
      </c>
      <c r="Q1439" s="5">
        <v>0</v>
      </c>
      <c r="R1439" s="8">
        <v>45181.0000115741</v>
      </c>
      <c r="S1439" s="7">
        <v>45203</v>
      </c>
      <c r="T1439" s="5" t="s">
        <v>34</v>
      </c>
      <c r="U1439" s="5">
        <v>3009.12</v>
      </c>
      <c r="V1439" s="5">
        <v>0</v>
      </c>
      <c r="W1439" s="5">
        <v>0</v>
      </c>
      <c r="X1439" s="5" t="s">
        <v>6002</v>
      </c>
      <c r="Y1439" s="5" t="s">
        <v>42</v>
      </c>
    </row>
    <row r="1440" s="5" customFormat="1" spans="1:25">
      <c r="A1440" s="5" t="s">
        <v>6003</v>
      </c>
      <c r="B1440" s="5" t="s">
        <v>26</v>
      </c>
      <c r="C1440" s="5" t="s">
        <v>27</v>
      </c>
      <c r="D1440" s="5" t="s">
        <v>6004</v>
      </c>
      <c r="E1440" s="5" t="s">
        <v>6005</v>
      </c>
      <c r="F1440" s="7">
        <v>45199</v>
      </c>
      <c r="G1440" s="7">
        <v>45200</v>
      </c>
      <c r="H1440" s="5">
        <v>1</v>
      </c>
      <c r="I1440" s="5">
        <v>1</v>
      </c>
      <c r="J1440" s="5">
        <v>1</v>
      </c>
      <c r="K1440" s="5" t="s">
        <v>30</v>
      </c>
      <c r="L1440" s="5">
        <v>7308.25</v>
      </c>
      <c r="M1440" s="5">
        <v>7308.25</v>
      </c>
      <c r="N1440" s="5" t="s">
        <v>6006</v>
      </c>
      <c r="O1440" s="5" t="s">
        <v>5320</v>
      </c>
      <c r="P1440" s="5" t="s">
        <v>33</v>
      </c>
      <c r="Q1440" s="5">
        <v>0</v>
      </c>
      <c r="R1440" s="8">
        <v>45181</v>
      </c>
      <c r="S1440" s="7">
        <v>45203</v>
      </c>
      <c r="T1440" s="5" t="s">
        <v>34</v>
      </c>
      <c r="U1440" s="5">
        <v>7308.25</v>
      </c>
      <c r="V1440" s="5">
        <v>0</v>
      </c>
      <c r="W1440" s="5">
        <v>0</v>
      </c>
      <c r="X1440" s="5" t="s">
        <v>6007</v>
      </c>
      <c r="Y1440" s="5" t="s">
        <v>42</v>
      </c>
    </row>
    <row r="1441" s="5" customFormat="1" spans="1:25">
      <c r="A1441" s="5" t="s">
        <v>6008</v>
      </c>
      <c r="B1441" s="5" t="s">
        <v>26</v>
      </c>
      <c r="C1441" s="5" t="s">
        <v>27</v>
      </c>
      <c r="D1441" s="5" t="s">
        <v>6009</v>
      </c>
      <c r="E1441" s="5" t="s">
        <v>6010</v>
      </c>
      <c r="F1441" s="7">
        <v>45199</v>
      </c>
      <c r="G1441" s="7">
        <v>45200</v>
      </c>
      <c r="H1441" s="5">
        <v>1</v>
      </c>
      <c r="I1441" s="5">
        <v>1</v>
      </c>
      <c r="J1441" s="5">
        <v>1</v>
      </c>
      <c r="K1441" s="5" t="s">
        <v>30</v>
      </c>
      <c r="L1441" s="5">
        <v>1314.29</v>
      </c>
      <c r="M1441" s="5">
        <v>1314.29</v>
      </c>
      <c r="N1441" s="5" t="s">
        <v>6011</v>
      </c>
      <c r="O1441" s="5" t="s">
        <v>5320</v>
      </c>
      <c r="P1441" s="5" t="s">
        <v>33</v>
      </c>
      <c r="Q1441" s="5">
        <v>0</v>
      </c>
      <c r="R1441" s="8">
        <v>45181.0000115741</v>
      </c>
      <c r="S1441" s="7">
        <v>45203</v>
      </c>
      <c r="T1441" s="5" t="s">
        <v>34</v>
      </c>
      <c r="U1441" s="5">
        <v>1314.29</v>
      </c>
      <c r="V1441" s="5">
        <v>0</v>
      </c>
      <c r="W1441" s="5">
        <v>0</v>
      </c>
      <c r="X1441" s="5" t="s">
        <v>6012</v>
      </c>
      <c r="Y1441" s="5" t="s">
        <v>6013</v>
      </c>
    </row>
    <row r="1442" s="5" customFormat="1" spans="1:25">
      <c r="A1442" s="5" t="s">
        <v>6014</v>
      </c>
      <c r="B1442" s="5" t="s">
        <v>26</v>
      </c>
      <c r="C1442" s="5" t="s">
        <v>27</v>
      </c>
      <c r="D1442" s="5" t="s">
        <v>740</v>
      </c>
      <c r="E1442" s="5" t="s">
        <v>288</v>
      </c>
      <c r="F1442" s="7">
        <v>45196</v>
      </c>
      <c r="G1442" s="7">
        <v>45200</v>
      </c>
      <c r="H1442" s="5">
        <v>1</v>
      </c>
      <c r="I1442" s="5">
        <v>4</v>
      </c>
      <c r="J1442" s="5">
        <v>4</v>
      </c>
      <c r="K1442" s="5" t="s">
        <v>30</v>
      </c>
      <c r="L1442" s="5">
        <v>4315.68</v>
      </c>
      <c r="M1442" s="5">
        <v>4315.68</v>
      </c>
      <c r="N1442" s="5" t="s">
        <v>6015</v>
      </c>
      <c r="O1442" s="5" t="s">
        <v>5320</v>
      </c>
      <c r="P1442" s="5" t="s">
        <v>33</v>
      </c>
      <c r="Q1442" s="5">
        <v>0</v>
      </c>
      <c r="R1442" s="8">
        <v>45181</v>
      </c>
      <c r="S1442" s="7">
        <v>45203</v>
      </c>
      <c r="T1442" s="5" t="s">
        <v>34</v>
      </c>
      <c r="U1442" s="5">
        <v>4315.68</v>
      </c>
      <c r="V1442" s="5">
        <v>0</v>
      </c>
      <c r="W1442" s="5">
        <v>0</v>
      </c>
      <c r="X1442" s="5" t="s">
        <v>6016</v>
      </c>
      <c r="Y1442" s="5" t="s">
        <v>6017</v>
      </c>
    </row>
    <row r="1443" s="5" customFormat="1" spans="1:25">
      <c r="A1443" s="5" t="s">
        <v>6018</v>
      </c>
      <c r="B1443" s="5" t="s">
        <v>26</v>
      </c>
      <c r="C1443" s="5" t="s">
        <v>27</v>
      </c>
      <c r="D1443" s="5" t="s">
        <v>5921</v>
      </c>
      <c r="E1443" s="5" t="s">
        <v>152</v>
      </c>
      <c r="F1443" s="7">
        <v>45198</v>
      </c>
      <c r="G1443" s="7">
        <v>45200</v>
      </c>
      <c r="H1443" s="5">
        <v>2</v>
      </c>
      <c r="I1443" s="5">
        <v>2</v>
      </c>
      <c r="J1443" s="5">
        <v>4</v>
      </c>
      <c r="K1443" s="5" t="s">
        <v>30</v>
      </c>
      <c r="L1443" s="5">
        <v>2509.52</v>
      </c>
      <c r="M1443" s="5">
        <v>2509.52</v>
      </c>
      <c r="N1443" s="5" t="s">
        <v>6019</v>
      </c>
      <c r="O1443" s="5" t="s">
        <v>5320</v>
      </c>
      <c r="P1443" s="5" t="s">
        <v>33</v>
      </c>
      <c r="Q1443" s="5">
        <v>0</v>
      </c>
      <c r="R1443" s="8">
        <v>45181</v>
      </c>
      <c r="S1443" s="7">
        <v>45203</v>
      </c>
      <c r="T1443" s="5" t="s">
        <v>34</v>
      </c>
      <c r="U1443" s="5">
        <v>2509.52</v>
      </c>
      <c r="V1443" s="5">
        <v>0</v>
      </c>
      <c r="W1443" s="5">
        <v>0</v>
      </c>
      <c r="X1443" s="5" t="s">
        <v>6020</v>
      </c>
      <c r="Y1443" s="5" t="s">
        <v>6021</v>
      </c>
    </row>
    <row r="1444" s="5" customFormat="1" spans="1:25">
      <c r="A1444" s="5" t="s">
        <v>5989</v>
      </c>
      <c r="B1444" s="5" t="s">
        <v>26</v>
      </c>
      <c r="C1444" s="5" t="s">
        <v>43</v>
      </c>
      <c r="D1444" s="5" t="s">
        <v>5990</v>
      </c>
      <c r="E1444" s="5" t="s">
        <v>5991</v>
      </c>
      <c r="F1444" s="7">
        <v>45199</v>
      </c>
      <c r="G1444" s="7">
        <v>45200</v>
      </c>
      <c r="H1444" s="5">
        <v>1</v>
      </c>
      <c r="I1444" s="5">
        <v>1</v>
      </c>
      <c r="J1444" s="5">
        <v>1</v>
      </c>
      <c r="K1444" s="5" t="s">
        <v>30</v>
      </c>
      <c r="L1444" s="5">
        <v>-322.1</v>
      </c>
      <c r="M1444" s="5">
        <v>-322.1</v>
      </c>
      <c r="N1444" s="5" t="s">
        <v>5992</v>
      </c>
      <c r="O1444" s="5" t="s">
        <v>5320</v>
      </c>
      <c r="P1444" s="5" t="s">
        <v>33</v>
      </c>
      <c r="Q1444" s="5">
        <v>0</v>
      </c>
      <c r="R1444" s="8">
        <v>45181</v>
      </c>
      <c r="S1444" s="7">
        <v>45203</v>
      </c>
      <c r="T1444" s="5" t="s">
        <v>34</v>
      </c>
      <c r="U1444" s="5">
        <v>-322.1</v>
      </c>
      <c r="V1444" s="5">
        <v>0</v>
      </c>
      <c r="W1444" s="5">
        <v>0</v>
      </c>
      <c r="X1444" s="5" t="s">
        <v>5993</v>
      </c>
      <c r="Y1444" s="5" t="s">
        <v>42</v>
      </c>
    </row>
    <row r="1445" s="5" customFormat="1" spans="1:25">
      <c r="A1445" s="5" t="s">
        <v>5998</v>
      </c>
      <c r="B1445" s="5" t="s">
        <v>26</v>
      </c>
      <c r="C1445" s="5" t="s">
        <v>43</v>
      </c>
      <c r="D1445" s="5" t="s">
        <v>5999</v>
      </c>
      <c r="E1445" s="5" t="s">
        <v>6000</v>
      </c>
      <c r="F1445" s="7">
        <v>45198</v>
      </c>
      <c r="G1445" s="7">
        <v>45200</v>
      </c>
      <c r="H1445" s="5">
        <v>1</v>
      </c>
      <c r="I1445" s="5">
        <v>2</v>
      </c>
      <c r="J1445" s="5">
        <v>2</v>
      </c>
      <c r="K1445" s="5" t="s">
        <v>30</v>
      </c>
      <c r="L1445" s="5">
        <v>-3009.12</v>
      </c>
      <c r="M1445" s="5">
        <v>-3009.12</v>
      </c>
      <c r="N1445" s="5" t="s">
        <v>6001</v>
      </c>
      <c r="O1445" s="5" t="s">
        <v>5320</v>
      </c>
      <c r="P1445" s="5" t="s">
        <v>33</v>
      </c>
      <c r="Q1445" s="5">
        <v>0</v>
      </c>
      <c r="R1445" s="8">
        <v>45181.0000115741</v>
      </c>
      <c r="S1445" s="7">
        <v>45203</v>
      </c>
      <c r="T1445" s="5" t="s">
        <v>34</v>
      </c>
      <c r="U1445" s="5">
        <v>-3009.12</v>
      </c>
      <c r="V1445" s="5">
        <v>0</v>
      </c>
      <c r="W1445" s="5">
        <v>0</v>
      </c>
      <c r="X1445" s="5" t="s">
        <v>6002</v>
      </c>
      <c r="Y1445" s="5" t="s">
        <v>42</v>
      </c>
    </row>
    <row r="1446" s="5" customFormat="1" spans="1:25">
      <c r="A1446" s="5" t="s">
        <v>6022</v>
      </c>
      <c r="B1446" s="5" t="s">
        <v>26</v>
      </c>
      <c r="C1446" s="5" t="s">
        <v>27</v>
      </c>
      <c r="D1446" s="5" t="s">
        <v>6023</v>
      </c>
      <c r="E1446" s="5" t="s">
        <v>6024</v>
      </c>
      <c r="F1446" s="7">
        <v>45199</v>
      </c>
      <c r="G1446" s="7">
        <v>45200</v>
      </c>
      <c r="H1446" s="5">
        <v>1</v>
      </c>
      <c r="I1446" s="5">
        <v>1</v>
      </c>
      <c r="J1446" s="5">
        <v>1</v>
      </c>
      <c r="K1446" s="5" t="s">
        <v>30</v>
      </c>
      <c r="L1446" s="5">
        <v>1060.9</v>
      </c>
      <c r="M1446" s="5">
        <v>1060.9</v>
      </c>
      <c r="N1446" s="5" t="s">
        <v>6025</v>
      </c>
      <c r="O1446" s="5" t="s">
        <v>5320</v>
      </c>
      <c r="P1446" s="5" t="s">
        <v>33</v>
      </c>
      <c r="Q1446" s="5">
        <v>0</v>
      </c>
      <c r="R1446" s="8">
        <v>45181</v>
      </c>
      <c r="S1446" s="7">
        <v>45203</v>
      </c>
      <c r="T1446" s="5" t="s">
        <v>34</v>
      </c>
      <c r="U1446" s="5">
        <v>1060.9</v>
      </c>
      <c r="V1446" s="5">
        <v>0</v>
      </c>
      <c r="W1446" s="5">
        <v>0</v>
      </c>
      <c r="X1446" s="5" t="s">
        <v>6026</v>
      </c>
      <c r="Y1446" s="5" t="s">
        <v>42</v>
      </c>
    </row>
    <row r="1447" s="5" customFormat="1" spans="1:25">
      <c r="A1447" s="5" t="s">
        <v>6027</v>
      </c>
      <c r="B1447" s="5" t="s">
        <v>26</v>
      </c>
      <c r="C1447" s="5" t="s">
        <v>27</v>
      </c>
      <c r="D1447" s="5" t="s">
        <v>6028</v>
      </c>
      <c r="E1447" s="5" t="s">
        <v>754</v>
      </c>
      <c r="F1447" s="7">
        <v>45194</v>
      </c>
      <c r="G1447" s="7">
        <v>45200</v>
      </c>
      <c r="H1447" s="5">
        <v>1</v>
      </c>
      <c r="I1447" s="5">
        <v>6</v>
      </c>
      <c r="J1447" s="5">
        <v>6</v>
      </c>
      <c r="K1447" s="5" t="s">
        <v>30</v>
      </c>
      <c r="L1447" s="5">
        <v>2785.98</v>
      </c>
      <c r="M1447" s="5">
        <v>2785.98</v>
      </c>
      <c r="N1447" s="5" t="s">
        <v>6029</v>
      </c>
      <c r="O1447" s="5" t="s">
        <v>5320</v>
      </c>
      <c r="P1447" s="5" t="s">
        <v>33</v>
      </c>
      <c r="Q1447" s="5">
        <v>0</v>
      </c>
      <c r="R1447" s="8">
        <v>45181.0000115741</v>
      </c>
      <c r="S1447" s="7">
        <v>45203</v>
      </c>
      <c r="T1447" s="5" t="s">
        <v>34</v>
      </c>
      <c r="U1447" s="5">
        <v>2785.98</v>
      </c>
      <c r="V1447" s="5">
        <v>0</v>
      </c>
      <c r="W1447" s="5">
        <v>0</v>
      </c>
      <c r="X1447" s="5" t="s">
        <v>6030</v>
      </c>
      <c r="Y1447" s="5" t="s">
        <v>6031</v>
      </c>
    </row>
    <row r="1448" s="5" customFormat="1" spans="1:25">
      <c r="A1448" s="5" t="s">
        <v>5933</v>
      </c>
      <c r="B1448" s="5" t="s">
        <v>26</v>
      </c>
      <c r="C1448" s="5" t="s">
        <v>43</v>
      </c>
      <c r="D1448" s="5" t="s">
        <v>4977</v>
      </c>
      <c r="E1448" s="5" t="s">
        <v>5934</v>
      </c>
      <c r="F1448" s="7">
        <v>45199</v>
      </c>
      <c r="G1448" s="7">
        <v>45200</v>
      </c>
      <c r="H1448" s="5">
        <v>1</v>
      </c>
      <c r="I1448" s="5">
        <v>1</v>
      </c>
      <c r="J1448" s="5">
        <v>1</v>
      </c>
      <c r="K1448" s="5" t="s">
        <v>30</v>
      </c>
      <c r="L1448" s="5">
        <v>-3782.69</v>
      </c>
      <c r="M1448" s="5">
        <v>-3782.69</v>
      </c>
      <c r="N1448" s="5" t="s">
        <v>5935</v>
      </c>
      <c r="O1448" s="5" t="s">
        <v>5320</v>
      </c>
      <c r="P1448" s="5" t="s">
        <v>33</v>
      </c>
      <c r="Q1448" s="5">
        <v>0</v>
      </c>
      <c r="R1448" s="8">
        <v>45179.0000115741</v>
      </c>
      <c r="S1448" s="7">
        <v>45203</v>
      </c>
      <c r="T1448" s="5" t="s">
        <v>34</v>
      </c>
      <c r="U1448" s="5">
        <v>-3782.69</v>
      </c>
      <c r="V1448" s="5">
        <v>0</v>
      </c>
      <c r="W1448" s="5">
        <v>0</v>
      </c>
      <c r="X1448" s="5" t="s">
        <v>5936</v>
      </c>
      <c r="Y1448" s="5" t="s">
        <v>42</v>
      </c>
    </row>
    <row r="1449" s="5" customFormat="1" spans="1:25">
      <c r="A1449" s="5" t="s">
        <v>5513</v>
      </c>
      <c r="B1449" s="5" t="s">
        <v>26</v>
      </c>
      <c r="C1449" s="5" t="s">
        <v>43</v>
      </c>
      <c r="D1449" s="5" t="s">
        <v>5514</v>
      </c>
      <c r="E1449" s="5" t="s">
        <v>5515</v>
      </c>
      <c r="F1449" s="7">
        <v>45199</v>
      </c>
      <c r="G1449" s="7">
        <v>45200</v>
      </c>
      <c r="H1449" s="5">
        <v>1</v>
      </c>
      <c r="I1449" s="5">
        <v>1</v>
      </c>
      <c r="J1449" s="5">
        <v>1</v>
      </c>
      <c r="K1449" s="5" t="s">
        <v>30</v>
      </c>
      <c r="L1449" s="5">
        <v>-396.99</v>
      </c>
      <c r="M1449" s="5">
        <v>-396.99</v>
      </c>
      <c r="N1449" s="5" t="s">
        <v>5516</v>
      </c>
      <c r="O1449" s="5" t="s">
        <v>5320</v>
      </c>
      <c r="P1449" s="5" t="s">
        <v>33</v>
      </c>
      <c r="Q1449" s="5">
        <v>0</v>
      </c>
      <c r="R1449" s="8">
        <v>45148.0000115741</v>
      </c>
      <c r="S1449" s="7">
        <v>45203</v>
      </c>
      <c r="T1449" s="5" t="s">
        <v>34</v>
      </c>
      <c r="U1449" s="5">
        <v>-396.99</v>
      </c>
      <c r="V1449" s="5">
        <v>0</v>
      </c>
      <c r="W1449" s="5">
        <v>0</v>
      </c>
      <c r="X1449" s="5" t="s">
        <v>5517</v>
      </c>
      <c r="Y1449" s="5" t="s">
        <v>42</v>
      </c>
    </row>
    <row r="1450" s="5" customFormat="1" spans="1:25">
      <c r="A1450" s="5" t="s">
        <v>6032</v>
      </c>
      <c r="B1450" s="5" t="s">
        <v>26</v>
      </c>
      <c r="C1450" s="5" t="s">
        <v>27</v>
      </c>
      <c r="D1450" s="5" t="s">
        <v>6033</v>
      </c>
      <c r="E1450" s="5" t="s">
        <v>6034</v>
      </c>
      <c r="F1450" s="7">
        <v>45197</v>
      </c>
      <c r="G1450" s="7">
        <v>45200</v>
      </c>
      <c r="H1450" s="5">
        <v>2</v>
      </c>
      <c r="I1450" s="5">
        <v>3</v>
      </c>
      <c r="J1450" s="5">
        <v>6</v>
      </c>
      <c r="K1450" s="5" t="s">
        <v>30</v>
      </c>
      <c r="L1450" s="5">
        <v>1745.52</v>
      </c>
      <c r="M1450" s="5">
        <v>1745.52</v>
      </c>
      <c r="N1450" s="5" t="s">
        <v>6035</v>
      </c>
      <c r="O1450" s="5" t="s">
        <v>5320</v>
      </c>
      <c r="P1450" s="5" t="s">
        <v>33</v>
      </c>
      <c r="Q1450" s="5">
        <v>0</v>
      </c>
      <c r="R1450" s="8">
        <v>45181.0000115741</v>
      </c>
      <c r="S1450" s="7">
        <v>45203</v>
      </c>
      <c r="T1450" s="5" t="s">
        <v>34</v>
      </c>
      <c r="U1450" s="5">
        <v>1745.52</v>
      </c>
      <c r="V1450" s="5">
        <v>0</v>
      </c>
      <c r="W1450" s="5">
        <v>0</v>
      </c>
      <c r="X1450" s="5" t="s">
        <v>6036</v>
      </c>
      <c r="Y1450" s="5" t="s">
        <v>6037</v>
      </c>
    </row>
    <row r="1451" s="5" customFormat="1" spans="1:25">
      <c r="A1451" s="5" t="s">
        <v>6038</v>
      </c>
      <c r="B1451" s="5" t="s">
        <v>26</v>
      </c>
      <c r="C1451" s="5" t="s">
        <v>27</v>
      </c>
      <c r="D1451" s="5" t="s">
        <v>6039</v>
      </c>
      <c r="E1451" s="5" t="s">
        <v>6040</v>
      </c>
      <c r="F1451" s="7">
        <v>45199</v>
      </c>
      <c r="G1451" s="7">
        <v>45200</v>
      </c>
      <c r="H1451" s="5">
        <v>1</v>
      </c>
      <c r="I1451" s="5">
        <v>1</v>
      </c>
      <c r="J1451" s="5">
        <v>1</v>
      </c>
      <c r="K1451" s="5" t="s">
        <v>30</v>
      </c>
      <c r="L1451" s="5">
        <v>2181.36</v>
      </c>
      <c r="M1451" s="5">
        <v>2181.36</v>
      </c>
      <c r="N1451" s="5" t="s">
        <v>6041</v>
      </c>
      <c r="O1451" s="5" t="s">
        <v>5320</v>
      </c>
      <c r="P1451" s="5" t="s">
        <v>33</v>
      </c>
      <c r="Q1451" s="5">
        <v>0</v>
      </c>
      <c r="R1451" s="8">
        <v>45181</v>
      </c>
      <c r="S1451" s="7">
        <v>45203</v>
      </c>
      <c r="T1451" s="5" t="s">
        <v>34</v>
      </c>
      <c r="U1451" s="5">
        <v>2181.36</v>
      </c>
      <c r="V1451" s="5">
        <v>0</v>
      </c>
      <c r="W1451" s="5">
        <v>0</v>
      </c>
      <c r="X1451" s="5" t="s">
        <v>6042</v>
      </c>
      <c r="Y1451" s="5" t="s">
        <v>42</v>
      </c>
    </row>
    <row r="1452" s="5" customFormat="1" spans="1:25">
      <c r="A1452" s="5" t="s">
        <v>6043</v>
      </c>
      <c r="B1452" s="5" t="s">
        <v>26</v>
      </c>
      <c r="C1452" s="5" t="s">
        <v>27</v>
      </c>
      <c r="D1452" s="5" t="s">
        <v>6044</v>
      </c>
      <c r="E1452" s="5" t="s">
        <v>6045</v>
      </c>
      <c r="F1452" s="7">
        <v>45197</v>
      </c>
      <c r="G1452" s="7">
        <v>45200</v>
      </c>
      <c r="H1452" s="5">
        <v>1</v>
      </c>
      <c r="I1452" s="5">
        <v>3</v>
      </c>
      <c r="J1452" s="5">
        <v>3</v>
      </c>
      <c r="K1452" s="5" t="s">
        <v>30</v>
      </c>
      <c r="L1452" s="5">
        <v>896.11</v>
      </c>
      <c r="M1452" s="5">
        <v>896.11</v>
      </c>
      <c r="N1452" s="5" t="s">
        <v>6046</v>
      </c>
      <c r="O1452" s="5" t="s">
        <v>5320</v>
      </c>
      <c r="P1452" s="5" t="s">
        <v>33</v>
      </c>
      <c r="Q1452" s="5">
        <v>0</v>
      </c>
      <c r="R1452" s="8">
        <v>45182.0000115741</v>
      </c>
      <c r="S1452" s="7">
        <v>45203</v>
      </c>
      <c r="T1452" s="5" t="s">
        <v>34</v>
      </c>
      <c r="U1452" s="5">
        <v>896.11</v>
      </c>
      <c r="V1452" s="5">
        <v>0</v>
      </c>
      <c r="W1452" s="5">
        <v>0</v>
      </c>
      <c r="X1452" s="5" t="s">
        <v>6047</v>
      </c>
      <c r="Y1452" s="5" t="s">
        <v>6048</v>
      </c>
    </row>
    <row r="1453" s="5" customFormat="1" spans="1:25">
      <c r="A1453" s="5" t="s">
        <v>6049</v>
      </c>
      <c r="B1453" s="5" t="s">
        <v>26</v>
      </c>
      <c r="C1453" s="5" t="s">
        <v>27</v>
      </c>
      <c r="D1453" s="5" t="s">
        <v>1328</v>
      </c>
      <c r="E1453" s="5" t="s">
        <v>1329</v>
      </c>
      <c r="F1453" s="7">
        <v>45197</v>
      </c>
      <c r="G1453" s="7">
        <v>45200</v>
      </c>
      <c r="H1453" s="5">
        <v>1</v>
      </c>
      <c r="I1453" s="5">
        <v>3</v>
      </c>
      <c r="J1453" s="5">
        <v>3</v>
      </c>
      <c r="K1453" s="5" t="s">
        <v>30</v>
      </c>
      <c r="L1453" s="5">
        <v>6370.77</v>
      </c>
      <c r="M1453" s="5">
        <v>6370.77</v>
      </c>
      <c r="N1453" s="5" t="s">
        <v>6050</v>
      </c>
      <c r="O1453" s="5" t="s">
        <v>5320</v>
      </c>
      <c r="P1453" s="5" t="s">
        <v>33</v>
      </c>
      <c r="Q1453" s="5">
        <v>0</v>
      </c>
      <c r="R1453" s="8">
        <v>45182.0000115741</v>
      </c>
      <c r="S1453" s="7">
        <v>45203</v>
      </c>
      <c r="T1453" s="5" t="s">
        <v>34</v>
      </c>
      <c r="U1453" s="5">
        <v>6370.77</v>
      </c>
      <c r="V1453" s="5">
        <v>0</v>
      </c>
      <c r="W1453" s="5">
        <v>0</v>
      </c>
      <c r="X1453" s="5" t="s">
        <v>6051</v>
      </c>
      <c r="Y1453" s="5" t="s">
        <v>6052</v>
      </c>
    </row>
    <row r="1454" s="5" customFormat="1" spans="1:25">
      <c r="A1454" s="5" t="s">
        <v>6053</v>
      </c>
      <c r="B1454" s="5" t="s">
        <v>26</v>
      </c>
      <c r="C1454" s="5" t="s">
        <v>27</v>
      </c>
      <c r="D1454" s="5" t="s">
        <v>6054</v>
      </c>
      <c r="E1454" s="5" t="s">
        <v>6055</v>
      </c>
      <c r="F1454" s="7">
        <v>45199</v>
      </c>
      <c r="G1454" s="7">
        <v>45200</v>
      </c>
      <c r="H1454" s="5">
        <v>1</v>
      </c>
      <c r="I1454" s="5">
        <v>1</v>
      </c>
      <c r="J1454" s="5">
        <v>1</v>
      </c>
      <c r="K1454" s="5" t="s">
        <v>30</v>
      </c>
      <c r="L1454" s="5">
        <v>224.74</v>
      </c>
      <c r="M1454" s="5">
        <v>224.74</v>
      </c>
      <c r="N1454" s="5" t="s">
        <v>6056</v>
      </c>
      <c r="O1454" s="5" t="s">
        <v>5320</v>
      </c>
      <c r="P1454" s="5" t="s">
        <v>33</v>
      </c>
      <c r="Q1454" s="5">
        <v>0</v>
      </c>
      <c r="R1454" s="8">
        <v>45182.0000115741</v>
      </c>
      <c r="S1454" s="7">
        <v>45203</v>
      </c>
      <c r="T1454" s="5" t="s">
        <v>34</v>
      </c>
      <c r="U1454" s="5">
        <v>224.74</v>
      </c>
      <c r="V1454" s="5">
        <v>0</v>
      </c>
      <c r="W1454" s="5">
        <v>0</v>
      </c>
      <c r="X1454" s="5" t="s">
        <v>6057</v>
      </c>
      <c r="Y1454" s="5" t="s">
        <v>6058</v>
      </c>
    </row>
    <row r="1455" s="5" customFormat="1" spans="1:25">
      <c r="A1455" s="5" t="s">
        <v>6059</v>
      </c>
      <c r="B1455" s="5" t="s">
        <v>26</v>
      </c>
      <c r="C1455" s="5" t="s">
        <v>27</v>
      </c>
      <c r="D1455" s="5" t="s">
        <v>6060</v>
      </c>
      <c r="E1455" s="5" t="s">
        <v>6061</v>
      </c>
      <c r="F1455" s="7">
        <v>45197</v>
      </c>
      <c r="G1455" s="7">
        <v>45200</v>
      </c>
      <c r="H1455" s="5">
        <v>1</v>
      </c>
      <c r="I1455" s="5">
        <v>3</v>
      </c>
      <c r="J1455" s="5">
        <v>3</v>
      </c>
      <c r="K1455" s="5" t="s">
        <v>30</v>
      </c>
      <c r="L1455" s="5">
        <v>739.92</v>
      </c>
      <c r="M1455" s="5">
        <v>739.92</v>
      </c>
      <c r="N1455" s="5" t="s">
        <v>6062</v>
      </c>
      <c r="O1455" s="5" t="s">
        <v>5320</v>
      </c>
      <c r="P1455" s="5" t="s">
        <v>33</v>
      </c>
      <c r="Q1455" s="5">
        <v>0</v>
      </c>
      <c r="R1455" s="8">
        <v>45182</v>
      </c>
      <c r="S1455" s="7">
        <v>45203</v>
      </c>
      <c r="T1455" s="5" t="s">
        <v>34</v>
      </c>
      <c r="U1455" s="5">
        <v>739.92</v>
      </c>
      <c r="V1455" s="5">
        <v>0</v>
      </c>
      <c r="W1455" s="5">
        <v>0</v>
      </c>
      <c r="X1455" s="5" t="s">
        <v>6063</v>
      </c>
      <c r="Y1455" s="5" t="s">
        <v>6064</v>
      </c>
    </row>
    <row r="1456" s="5" customFormat="1" spans="1:25">
      <c r="A1456" s="5" t="s">
        <v>6065</v>
      </c>
      <c r="B1456" s="5" t="s">
        <v>26</v>
      </c>
      <c r="C1456" s="5" t="s">
        <v>27</v>
      </c>
      <c r="D1456" s="5" t="s">
        <v>2751</v>
      </c>
      <c r="E1456" s="5" t="s">
        <v>6066</v>
      </c>
      <c r="F1456" s="7">
        <v>45197</v>
      </c>
      <c r="G1456" s="7">
        <v>45200</v>
      </c>
      <c r="H1456" s="5">
        <v>1</v>
      </c>
      <c r="I1456" s="5">
        <v>3</v>
      </c>
      <c r="J1456" s="5">
        <v>3</v>
      </c>
      <c r="K1456" s="5" t="s">
        <v>30</v>
      </c>
      <c r="L1456" s="5">
        <v>533.13</v>
      </c>
      <c r="M1456" s="5">
        <v>533.13</v>
      </c>
      <c r="N1456" s="5" t="s">
        <v>6067</v>
      </c>
      <c r="O1456" s="5" t="s">
        <v>5320</v>
      </c>
      <c r="P1456" s="5" t="s">
        <v>33</v>
      </c>
      <c r="Q1456" s="5">
        <v>0</v>
      </c>
      <c r="R1456" s="8">
        <v>45182.0000115741</v>
      </c>
      <c r="S1456" s="7">
        <v>45203</v>
      </c>
      <c r="T1456" s="5" t="s">
        <v>34</v>
      </c>
      <c r="U1456" s="5">
        <v>533.13</v>
      </c>
      <c r="V1456" s="5">
        <v>0</v>
      </c>
      <c r="W1456" s="5">
        <v>0</v>
      </c>
      <c r="X1456" s="5" t="s">
        <v>6068</v>
      </c>
      <c r="Y1456" s="5" t="s">
        <v>6069</v>
      </c>
    </row>
    <row r="1457" s="5" customFormat="1" spans="1:25">
      <c r="A1457" s="5" t="s">
        <v>5994</v>
      </c>
      <c r="B1457" s="5" t="s">
        <v>26</v>
      </c>
      <c r="C1457" s="5" t="s">
        <v>43</v>
      </c>
      <c r="D1457" s="5" t="s">
        <v>1208</v>
      </c>
      <c r="E1457" s="5" t="s">
        <v>5995</v>
      </c>
      <c r="F1457" s="7">
        <v>45198</v>
      </c>
      <c r="G1457" s="7">
        <v>45200</v>
      </c>
      <c r="H1457" s="5">
        <v>1</v>
      </c>
      <c r="I1457" s="5">
        <v>2</v>
      </c>
      <c r="J1457" s="5">
        <v>2</v>
      </c>
      <c r="K1457" s="5" t="s">
        <v>30</v>
      </c>
      <c r="L1457" s="5">
        <v>-4224.26</v>
      </c>
      <c r="M1457" s="5">
        <v>-4224.26</v>
      </c>
      <c r="N1457" s="5" t="s">
        <v>5996</v>
      </c>
      <c r="O1457" s="5" t="s">
        <v>5320</v>
      </c>
      <c r="P1457" s="5" t="s">
        <v>33</v>
      </c>
      <c r="Q1457" s="5">
        <v>0</v>
      </c>
      <c r="R1457" s="8">
        <v>45181.0000115741</v>
      </c>
      <c r="S1457" s="7">
        <v>45203</v>
      </c>
      <c r="T1457" s="5" t="s">
        <v>34</v>
      </c>
      <c r="U1457" s="5">
        <v>-4224.26</v>
      </c>
      <c r="V1457" s="5">
        <v>0</v>
      </c>
      <c r="W1457" s="5">
        <v>0</v>
      </c>
      <c r="X1457" s="5" t="s">
        <v>5997</v>
      </c>
      <c r="Y1457" s="5" t="s">
        <v>42</v>
      </c>
    </row>
    <row r="1458" s="5" customFormat="1" spans="1:25">
      <c r="A1458" s="5" t="s">
        <v>6070</v>
      </c>
      <c r="B1458" s="5" t="s">
        <v>26</v>
      </c>
      <c r="C1458" s="5" t="s">
        <v>27</v>
      </c>
      <c r="D1458" s="5" t="s">
        <v>337</v>
      </c>
      <c r="E1458" s="5" t="s">
        <v>1686</v>
      </c>
      <c r="F1458" s="7">
        <v>45199</v>
      </c>
      <c r="G1458" s="7">
        <v>45200</v>
      </c>
      <c r="H1458" s="5">
        <v>1</v>
      </c>
      <c r="I1458" s="5">
        <v>1</v>
      </c>
      <c r="J1458" s="5">
        <v>1</v>
      </c>
      <c r="K1458" s="5" t="s">
        <v>30</v>
      </c>
      <c r="L1458" s="5">
        <v>421.38</v>
      </c>
      <c r="M1458" s="5">
        <v>421.38</v>
      </c>
      <c r="N1458" s="5" t="s">
        <v>6071</v>
      </c>
      <c r="O1458" s="5" t="s">
        <v>5320</v>
      </c>
      <c r="P1458" s="5" t="s">
        <v>33</v>
      </c>
      <c r="Q1458" s="5">
        <v>0</v>
      </c>
      <c r="R1458" s="8">
        <v>45170.0000115741</v>
      </c>
      <c r="S1458" s="7">
        <v>45203</v>
      </c>
      <c r="T1458" s="5" t="s">
        <v>34</v>
      </c>
      <c r="U1458" s="5">
        <v>421.38</v>
      </c>
      <c r="V1458" s="5">
        <v>0</v>
      </c>
      <c r="W1458" s="5">
        <v>0</v>
      </c>
      <c r="X1458" s="5" t="s">
        <v>6072</v>
      </c>
      <c r="Y1458" s="5" t="s">
        <v>6073</v>
      </c>
    </row>
    <row r="1459" s="5" customFormat="1" spans="1:25">
      <c r="A1459" s="5" t="s">
        <v>6074</v>
      </c>
      <c r="B1459" s="5" t="s">
        <v>26</v>
      </c>
      <c r="C1459" s="5" t="s">
        <v>27</v>
      </c>
      <c r="D1459" s="5" t="s">
        <v>6075</v>
      </c>
      <c r="E1459" s="5" t="s">
        <v>593</v>
      </c>
      <c r="F1459" s="7">
        <v>45198</v>
      </c>
      <c r="G1459" s="7">
        <v>45200</v>
      </c>
      <c r="H1459" s="5">
        <v>3</v>
      </c>
      <c r="I1459" s="5">
        <v>2</v>
      </c>
      <c r="J1459" s="5">
        <v>6</v>
      </c>
      <c r="K1459" s="5" t="s">
        <v>30</v>
      </c>
      <c r="L1459" s="5">
        <v>6559.74</v>
      </c>
      <c r="M1459" s="5">
        <v>6559.74</v>
      </c>
      <c r="N1459" s="5" t="s">
        <v>6076</v>
      </c>
      <c r="O1459" s="5" t="s">
        <v>5320</v>
      </c>
      <c r="P1459" s="5" t="s">
        <v>33</v>
      </c>
      <c r="Q1459" s="5">
        <v>0</v>
      </c>
      <c r="R1459" s="8">
        <v>45182</v>
      </c>
      <c r="S1459" s="7">
        <v>45203</v>
      </c>
      <c r="T1459" s="5" t="s">
        <v>34</v>
      </c>
      <c r="U1459" s="5">
        <v>6559.74</v>
      </c>
      <c r="V1459" s="5">
        <v>0</v>
      </c>
      <c r="W1459" s="5">
        <v>0</v>
      </c>
      <c r="X1459" s="5" t="s">
        <v>6077</v>
      </c>
      <c r="Y1459" s="5" t="s">
        <v>6078</v>
      </c>
    </row>
    <row r="1460" s="5" customFormat="1" spans="1:25">
      <c r="A1460" s="5" t="s">
        <v>6079</v>
      </c>
      <c r="B1460" s="5" t="s">
        <v>26</v>
      </c>
      <c r="C1460" s="5" t="s">
        <v>27</v>
      </c>
      <c r="D1460" s="5" t="s">
        <v>2751</v>
      </c>
      <c r="E1460" s="5" t="s">
        <v>6066</v>
      </c>
      <c r="F1460" s="7">
        <v>45196</v>
      </c>
      <c r="G1460" s="7">
        <v>45200</v>
      </c>
      <c r="H1460" s="5">
        <v>1</v>
      </c>
      <c r="I1460" s="5">
        <v>4</v>
      </c>
      <c r="J1460" s="5">
        <v>4</v>
      </c>
      <c r="K1460" s="5" t="s">
        <v>30</v>
      </c>
      <c r="L1460" s="5">
        <v>710.84</v>
      </c>
      <c r="M1460" s="5">
        <v>710.84</v>
      </c>
      <c r="N1460" s="5" t="s">
        <v>6080</v>
      </c>
      <c r="O1460" s="5" t="s">
        <v>5320</v>
      </c>
      <c r="P1460" s="5" t="s">
        <v>33</v>
      </c>
      <c r="Q1460" s="5">
        <v>0</v>
      </c>
      <c r="R1460" s="8">
        <v>45182.0000115741</v>
      </c>
      <c r="S1460" s="7">
        <v>45203</v>
      </c>
      <c r="T1460" s="5" t="s">
        <v>34</v>
      </c>
      <c r="U1460" s="5">
        <v>710.84</v>
      </c>
      <c r="V1460" s="5">
        <v>0</v>
      </c>
      <c r="W1460" s="5">
        <v>0</v>
      </c>
      <c r="X1460" s="5" t="s">
        <v>6081</v>
      </c>
      <c r="Y1460" s="5" t="s">
        <v>6082</v>
      </c>
    </row>
    <row r="1461" s="5" customFormat="1" spans="1:25">
      <c r="A1461" s="5" t="s">
        <v>6083</v>
      </c>
      <c r="B1461" s="5" t="s">
        <v>26</v>
      </c>
      <c r="C1461" s="5" t="s">
        <v>27</v>
      </c>
      <c r="D1461" s="5" t="s">
        <v>587</v>
      </c>
      <c r="E1461" s="5" t="s">
        <v>1857</v>
      </c>
      <c r="F1461" s="7">
        <v>45199</v>
      </c>
      <c r="G1461" s="7">
        <v>45200</v>
      </c>
      <c r="H1461" s="5">
        <v>1</v>
      </c>
      <c r="I1461" s="5">
        <v>1</v>
      </c>
      <c r="J1461" s="5">
        <v>1</v>
      </c>
      <c r="K1461" s="5" t="s">
        <v>30</v>
      </c>
      <c r="L1461" s="5">
        <v>256.13</v>
      </c>
      <c r="M1461" s="5">
        <v>256.13</v>
      </c>
      <c r="N1461" s="5" t="s">
        <v>6084</v>
      </c>
      <c r="O1461" s="5" t="s">
        <v>5320</v>
      </c>
      <c r="P1461" s="5" t="s">
        <v>33</v>
      </c>
      <c r="Q1461" s="5">
        <v>0</v>
      </c>
      <c r="R1461" s="8">
        <v>45183.0000115741</v>
      </c>
      <c r="S1461" s="7">
        <v>45203</v>
      </c>
      <c r="T1461" s="5" t="s">
        <v>34</v>
      </c>
      <c r="U1461" s="5">
        <v>256.13</v>
      </c>
      <c r="V1461" s="5">
        <v>0</v>
      </c>
      <c r="W1461" s="5">
        <v>0</v>
      </c>
      <c r="X1461" s="5" t="s">
        <v>6085</v>
      </c>
      <c r="Y1461" s="5" t="s">
        <v>42</v>
      </c>
    </row>
    <row r="1462" s="5" customFormat="1" spans="1:25">
      <c r="A1462" s="5" t="s">
        <v>6086</v>
      </c>
      <c r="B1462" s="5" t="s">
        <v>26</v>
      </c>
      <c r="C1462" s="5" t="s">
        <v>27</v>
      </c>
      <c r="D1462" s="5" t="s">
        <v>6087</v>
      </c>
      <c r="E1462" s="5" t="s">
        <v>4081</v>
      </c>
      <c r="F1462" s="7">
        <v>45198</v>
      </c>
      <c r="G1462" s="7">
        <v>45200</v>
      </c>
      <c r="H1462" s="5">
        <v>2</v>
      </c>
      <c r="I1462" s="5">
        <v>2</v>
      </c>
      <c r="J1462" s="5">
        <v>4</v>
      </c>
      <c r="K1462" s="5" t="s">
        <v>30</v>
      </c>
      <c r="L1462" s="5">
        <v>2642.76</v>
      </c>
      <c r="M1462" s="5">
        <v>2642.76</v>
      </c>
      <c r="N1462" s="5" t="s">
        <v>6088</v>
      </c>
      <c r="O1462" s="5" t="s">
        <v>5320</v>
      </c>
      <c r="P1462" s="5" t="s">
        <v>33</v>
      </c>
      <c r="Q1462" s="5">
        <v>0</v>
      </c>
      <c r="R1462" s="8">
        <v>45183</v>
      </c>
      <c r="S1462" s="7">
        <v>45203</v>
      </c>
      <c r="T1462" s="5" t="s">
        <v>34</v>
      </c>
      <c r="U1462" s="5">
        <v>2642.76</v>
      </c>
      <c r="V1462" s="5">
        <v>0</v>
      </c>
      <c r="W1462" s="5">
        <v>0</v>
      </c>
      <c r="X1462" s="5" t="s">
        <v>6089</v>
      </c>
      <c r="Y1462" s="5" t="s">
        <v>42</v>
      </c>
    </row>
    <row r="1463" s="5" customFormat="1" spans="1:25">
      <c r="A1463" s="5" t="s">
        <v>6090</v>
      </c>
      <c r="B1463" s="5" t="s">
        <v>26</v>
      </c>
      <c r="C1463" s="5" t="s">
        <v>27</v>
      </c>
      <c r="D1463" s="5" t="s">
        <v>6087</v>
      </c>
      <c r="E1463" s="5" t="s">
        <v>6091</v>
      </c>
      <c r="F1463" s="7">
        <v>45198</v>
      </c>
      <c r="G1463" s="7">
        <v>45200</v>
      </c>
      <c r="H1463" s="5">
        <v>2</v>
      </c>
      <c r="I1463" s="5">
        <v>2</v>
      </c>
      <c r="J1463" s="5">
        <v>4</v>
      </c>
      <c r="K1463" s="5" t="s">
        <v>30</v>
      </c>
      <c r="L1463" s="5">
        <v>2642.76</v>
      </c>
      <c r="M1463" s="5">
        <v>2642.76</v>
      </c>
      <c r="N1463" s="5" t="s">
        <v>6092</v>
      </c>
      <c r="O1463" s="5" t="s">
        <v>5320</v>
      </c>
      <c r="P1463" s="5" t="s">
        <v>33</v>
      </c>
      <c r="Q1463" s="5">
        <v>0</v>
      </c>
      <c r="R1463" s="8">
        <v>45183.0000115741</v>
      </c>
      <c r="S1463" s="7">
        <v>45203</v>
      </c>
      <c r="T1463" s="5" t="s">
        <v>34</v>
      </c>
      <c r="U1463" s="5">
        <v>2642.76</v>
      </c>
      <c r="V1463" s="5">
        <v>0</v>
      </c>
      <c r="W1463" s="5">
        <v>0</v>
      </c>
      <c r="X1463" s="5" t="s">
        <v>42</v>
      </c>
      <c r="Y1463" s="5" t="s">
        <v>42</v>
      </c>
    </row>
    <row r="1464" s="5" customFormat="1" spans="1:25">
      <c r="A1464" s="5" t="s">
        <v>6093</v>
      </c>
      <c r="B1464" s="5" t="s">
        <v>26</v>
      </c>
      <c r="C1464" s="5" t="s">
        <v>27</v>
      </c>
      <c r="D1464" s="5" t="s">
        <v>963</v>
      </c>
      <c r="E1464" s="5" t="s">
        <v>6094</v>
      </c>
      <c r="F1464" s="7">
        <v>45196</v>
      </c>
      <c r="G1464" s="7">
        <v>45200</v>
      </c>
      <c r="H1464" s="5">
        <v>1</v>
      </c>
      <c r="I1464" s="5">
        <v>4</v>
      </c>
      <c r="J1464" s="5">
        <v>4</v>
      </c>
      <c r="K1464" s="5" t="s">
        <v>30</v>
      </c>
      <c r="L1464" s="5">
        <v>7654.22</v>
      </c>
      <c r="M1464" s="5">
        <v>7654.22</v>
      </c>
      <c r="N1464" s="5" t="s">
        <v>6095</v>
      </c>
      <c r="O1464" s="5" t="s">
        <v>5320</v>
      </c>
      <c r="P1464" s="5" t="s">
        <v>33</v>
      </c>
      <c r="Q1464" s="5">
        <v>0</v>
      </c>
      <c r="R1464" s="8">
        <v>45183</v>
      </c>
      <c r="S1464" s="7">
        <v>45203</v>
      </c>
      <c r="T1464" s="5" t="s">
        <v>34</v>
      </c>
      <c r="U1464" s="5">
        <v>7654.22</v>
      </c>
      <c r="V1464" s="5">
        <v>0</v>
      </c>
      <c r="W1464" s="5">
        <v>0</v>
      </c>
      <c r="X1464" s="5" t="s">
        <v>6096</v>
      </c>
      <c r="Y1464" s="5" t="s">
        <v>6097</v>
      </c>
    </row>
    <row r="1465" s="5" customFormat="1" spans="1:25">
      <c r="A1465" s="5" t="s">
        <v>6098</v>
      </c>
      <c r="B1465" s="5" t="s">
        <v>26</v>
      </c>
      <c r="C1465" s="5" t="s">
        <v>27</v>
      </c>
      <c r="D1465" s="5" t="s">
        <v>3728</v>
      </c>
      <c r="E1465" s="5" t="s">
        <v>797</v>
      </c>
      <c r="F1465" s="7">
        <v>45198</v>
      </c>
      <c r="G1465" s="7">
        <v>45200</v>
      </c>
      <c r="H1465" s="5">
        <v>1</v>
      </c>
      <c r="I1465" s="5">
        <v>2</v>
      </c>
      <c r="J1465" s="5">
        <v>2</v>
      </c>
      <c r="K1465" s="5" t="s">
        <v>30</v>
      </c>
      <c r="L1465" s="5">
        <v>1254.28</v>
      </c>
      <c r="M1465" s="5">
        <v>1254.28</v>
      </c>
      <c r="N1465" s="5" t="s">
        <v>6099</v>
      </c>
      <c r="O1465" s="5" t="s">
        <v>5320</v>
      </c>
      <c r="P1465" s="5" t="s">
        <v>33</v>
      </c>
      <c r="Q1465" s="5">
        <v>0</v>
      </c>
      <c r="R1465" s="8">
        <v>45183</v>
      </c>
      <c r="S1465" s="7">
        <v>45203</v>
      </c>
      <c r="T1465" s="5" t="s">
        <v>34</v>
      </c>
      <c r="U1465" s="5">
        <v>1254.28</v>
      </c>
      <c r="V1465" s="5">
        <v>0</v>
      </c>
      <c r="W1465" s="5">
        <v>0</v>
      </c>
      <c r="X1465" s="5" t="s">
        <v>6100</v>
      </c>
      <c r="Y1465" s="5" t="s">
        <v>42</v>
      </c>
    </row>
    <row r="1466" s="5" customFormat="1" spans="1:25">
      <c r="A1466" s="5" t="s">
        <v>6098</v>
      </c>
      <c r="B1466" s="5" t="s">
        <v>26</v>
      </c>
      <c r="C1466" s="5" t="s">
        <v>43</v>
      </c>
      <c r="D1466" s="5" t="s">
        <v>3728</v>
      </c>
      <c r="E1466" s="5" t="s">
        <v>797</v>
      </c>
      <c r="F1466" s="7">
        <v>45198</v>
      </c>
      <c r="G1466" s="7">
        <v>45200</v>
      </c>
      <c r="H1466" s="5">
        <v>1</v>
      </c>
      <c r="I1466" s="5">
        <v>2</v>
      </c>
      <c r="J1466" s="5">
        <v>2</v>
      </c>
      <c r="K1466" s="5" t="s">
        <v>30</v>
      </c>
      <c r="L1466" s="5">
        <v>-1254.28</v>
      </c>
      <c r="M1466" s="5">
        <v>-1254.28</v>
      </c>
      <c r="N1466" s="5" t="s">
        <v>6099</v>
      </c>
      <c r="O1466" s="5" t="s">
        <v>5320</v>
      </c>
      <c r="P1466" s="5" t="s">
        <v>33</v>
      </c>
      <c r="Q1466" s="5">
        <v>0</v>
      </c>
      <c r="R1466" s="8">
        <v>45183</v>
      </c>
      <c r="S1466" s="7">
        <v>45203</v>
      </c>
      <c r="T1466" s="5" t="s">
        <v>34</v>
      </c>
      <c r="U1466" s="5">
        <v>-1254.28</v>
      </c>
      <c r="V1466" s="5">
        <v>0</v>
      </c>
      <c r="W1466" s="5">
        <v>0</v>
      </c>
      <c r="X1466" s="5" t="s">
        <v>6100</v>
      </c>
      <c r="Y1466" s="5" t="s">
        <v>42</v>
      </c>
    </row>
    <row r="1467" s="5" customFormat="1" spans="1:25">
      <c r="A1467" s="5" t="s">
        <v>6101</v>
      </c>
      <c r="B1467" s="5" t="s">
        <v>26</v>
      </c>
      <c r="C1467" s="5" t="s">
        <v>27</v>
      </c>
      <c r="D1467" s="5" t="s">
        <v>6102</v>
      </c>
      <c r="E1467" s="5" t="s">
        <v>3267</v>
      </c>
      <c r="F1467" s="7">
        <v>45197</v>
      </c>
      <c r="G1467" s="7">
        <v>45200</v>
      </c>
      <c r="H1467" s="5">
        <v>1</v>
      </c>
      <c r="I1467" s="5">
        <v>3</v>
      </c>
      <c r="J1467" s="5">
        <v>3</v>
      </c>
      <c r="K1467" s="5" t="s">
        <v>30</v>
      </c>
      <c r="L1467" s="5">
        <v>4773.36</v>
      </c>
      <c r="M1467" s="5">
        <v>4773.36</v>
      </c>
      <c r="N1467" s="5" t="s">
        <v>6103</v>
      </c>
      <c r="O1467" s="5" t="s">
        <v>5320</v>
      </c>
      <c r="P1467" s="5" t="s">
        <v>33</v>
      </c>
      <c r="Q1467" s="5">
        <v>0</v>
      </c>
      <c r="R1467" s="8">
        <v>45183.0000115741</v>
      </c>
      <c r="S1467" s="7">
        <v>45203</v>
      </c>
      <c r="T1467" s="5" t="s">
        <v>34</v>
      </c>
      <c r="U1467" s="5">
        <v>4773.36</v>
      </c>
      <c r="V1467" s="5">
        <v>0</v>
      </c>
      <c r="W1467" s="5">
        <v>0</v>
      </c>
      <c r="X1467" s="5" t="s">
        <v>6104</v>
      </c>
      <c r="Y1467" s="5" t="s">
        <v>6105</v>
      </c>
    </row>
    <row r="1468" s="5" customFormat="1" spans="1:25">
      <c r="A1468" s="5" t="s">
        <v>6106</v>
      </c>
      <c r="B1468" s="5" t="s">
        <v>26</v>
      </c>
      <c r="C1468" s="5" t="s">
        <v>27</v>
      </c>
      <c r="D1468" s="5" t="s">
        <v>6107</v>
      </c>
      <c r="E1468" s="5" t="s">
        <v>6108</v>
      </c>
      <c r="F1468" s="7">
        <v>45198</v>
      </c>
      <c r="G1468" s="7">
        <v>45200</v>
      </c>
      <c r="H1468" s="5">
        <v>1</v>
      </c>
      <c r="I1468" s="5">
        <v>2</v>
      </c>
      <c r="J1468" s="5">
        <v>2</v>
      </c>
      <c r="K1468" s="5" t="s">
        <v>30</v>
      </c>
      <c r="L1468" s="5">
        <v>1265.52</v>
      </c>
      <c r="M1468" s="5">
        <v>1265.52</v>
      </c>
      <c r="N1468" s="5" t="s">
        <v>6109</v>
      </c>
      <c r="O1468" s="5" t="s">
        <v>5320</v>
      </c>
      <c r="P1468" s="5" t="s">
        <v>33</v>
      </c>
      <c r="Q1468" s="5">
        <v>0</v>
      </c>
      <c r="R1468" s="8">
        <v>45183</v>
      </c>
      <c r="S1468" s="7">
        <v>45203</v>
      </c>
      <c r="T1468" s="5" t="s">
        <v>34</v>
      </c>
      <c r="U1468" s="5">
        <v>1265.52</v>
      </c>
      <c r="V1468" s="5">
        <v>0</v>
      </c>
      <c r="W1468" s="5">
        <v>0</v>
      </c>
      <c r="X1468" s="5" t="s">
        <v>6110</v>
      </c>
      <c r="Y1468" s="5" t="s">
        <v>42</v>
      </c>
    </row>
    <row r="1469" s="5" customFormat="1" spans="1:25">
      <c r="A1469" s="5" t="s">
        <v>6111</v>
      </c>
      <c r="B1469" s="5" t="s">
        <v>26</v>
      </c>
      <c r="C1469" s="5" t="s">
        <v>27</v>
      </c>
      <c r="D1469" s="5" t="s">
        <v>6112</v>
      </c>
      <c r="E1469" s="5" t="s">
        <v>6113</v>
      </c>
      <c r="F1469" s="7">
        <v>45198</v>
      </c>
      <c r="G1469" s="7">
        <v>45200</v>
      </c>
      <c r="H1469" s="5">
        <v>1</v>
      </c>
      <c r="I1469" s="5">
        <v>2</v>
      </c>
      <c r="J1469" s="5">
        <v>2</v>
      </c>
      <c r="K1469" s="5" t="s">
        <v>30</v>
      </c>
      <c r="L1469" s="5">
        <v>829.22</v>
      </c>
      <c r="M1469" s="5">
        <v>829.22</v>
      </c>
      <c r="N1469" s="5" t="s">
        <v>6114</v>
      </c>
      <c r="O1469" s="5" t="s">
        <v>5320</v>
      </c>
      <c r="P1469" s="5" t="s">
        <v>33</v>
      </c>
      <c r="Q1469" s="5">
        <v>0</v>
      </c>
      <c r="R1469" s="8">
        <v>45183</v>
      </c>
      <c r="S1469" s="7">
        <v>45203</v>
      </c>
      <c r="T1469" s="5" t="s">
        <v>34</v>
      </c>
      <c r="U1469" s="5">
        <v>829.22</v>
      </c>
      <c r="V1469" s="5">
        <v>0</v>
      </c>
      <c r="W1469" s="5">
        <v>0</v>
      </c>
      <c r="X1469" s="5" t="s">
        <v>6115</v>
      </c>
      <c r="Y1469" s="5" t="s">
        <v>6116</v>
      </c>
    </row>
    <row r="1470" s="5" customFormat="1" spans="1:25">
      <c r="A1470" s="5" t="s">
        <v>6117</v>
      </c>
      <c r="B1470" s="5" t="s">
        <v>26</v>
      </c>
      <c r="C1470" s="5" t="s">
        <v>27</v>
      </c>
      <c r="D1470" s="5" t="s">
        <v>6118</v>
      </c>
      <c r="E1470" s="5" t="s">
        <v>6119</v>
      </c>
      <c r="F1470" s="7">
        <v>45199</v>
      </c>
      <c r="G1470" s="7">
        <v>45200</v>
      </c>
      <c r="H1470" s="5">
        <v>1</v>
      </c>
      <c r="I1470" s="5">
        <v>1</v>
      </c>
      <c r="J1470" s="5">
        <v>1</v>
      </c>
      <c r="K1470" s="5" t="s">
        <v>30</v>
      </c>
      <c r="L1470" s="5">
        <v>1221.03</v>
      </c>
      <c r="M1470" s="5">
        <v>1221.03</v>
      </c>
      <c r="N1470" s="5" t="s">
        <v>6120</v>
      </c>
      <c r="O1470" s="5" t="s">
        <v>5320</v>
      </c>
      <c r="P1470" s="5" t="s">
        <v>33</v>
      </c>
      <c r="Q1470" s="5">
        <v>0</v>
      </c>
      <c r="R1470" s="8">
        <v>45183</v>
      </c>
      <c r="S1470" s="7">
        <v>45203</v>
      </c>
      <c r="T1470" s="5" t="s">
        <v>34</v>
      </c>
      <c r="U1470" s="5">
        <v>1221.03</v>
      </c>
      <c r="V1470" s="5">
        <v>0</v>
      </c>
      <c r="W1470" s="5">
        <v>0</v>
      </c>
      <c r="X1470" s="5" t="s">
        <v>6121</v>
      </c>
      <c r="Y1470" s="5" t="s">
        <v>42</v>
      </c>
    </row>
    <row r="1471" s="5" customFormat="1" spans="1:25">
      <c r="A1471" s="5" t="s">
        <v>6122</v>
      </c>
      <c r="B1471" s="5" t="s">
        <v>26</v>
      </c>
      <c r="C1471" s="5" t="s">
        <v>27</v>
      </c>
      <c r="D1471" s="5" t="s">
        <v>3728</v>
      </c>
      <c r="E1471" s="5" t="s">
        <v>2320</v>
      </c>
      <c r="F1471" s="7">
        <v>45198</v>
      </c>
      <c r="G1471" s="7">
        <v>45200</v>
      </c>
      <c r="H1471" s="5">
        <v>1</v>
      </c>
      <c r="I1471" s="5">
        <v>2</v>
      </c>
      <c r="J1471" s="5">
        <v>2</v>
      </c>
      <c r="K1471" s="5" t="s">
        <v>30</v>
      </c>
      <c r="L1471" s="5">
        <v>1175.68</v>
      </c>
      <c r="M1471" s="5">
        <v>1175.68</v>
      </c>
      <c r="N1471" s="5" t="s">
        <v>6123</v>
      </c>
      <c r="O1471" s="5" t="s">
        <v>5320</v>
      </c>
      <c r="P1471" s="5" t="s">
        <v>33</v>
      </c>
      <c r="Q1471" s="5">
        <v>0</v>
      </c>
      <c r="R1471" s="8">
        <v>45184.0000115741</v>
      </c>
      <c r="S1471" s="7">
        <v>45203</v>
      </c>
      <c r="T1471" s="5" t="s">
        <v>34</v>
      </c>
      <c r="U1471" s="5">
        <v>1175.68</v>
      </c>
      <c r="V1471" s="5">
        <v>0</v>
      </c>
      <c r="W1471" s="5">
        <v>0</v>
      </c>
      <c r="X1471" s="5" t="s">
        <v>6124</v>
      </c>
      <c r="Y1471" s="5" t="s">
        <v>42</v>
      </c>
    </row>
    <row r="1472" s="5" customFormat="1" spans="1:25">
      <c r="A1472" s="5" t="s">
        <v>6125</v>
      </c>
      <c r="B1472" s="5" t="s">
        <v>26</v>
      </c>
      <c r="C1472" s="5" t="s">
        <v>27</v>
      </c>
      <c r="D1472" s="5" t="s">
        <v>6126</v>
      </c>
      <c r="E1472" s="5" t="s">
        <v>333</v>
      </c>
      <c r="F1472" s="7">
        <v>45199</v>
      </c>
      <c r="G1472" s="7">
        <v>45200</v>
      </c>
      <c r="H1472" s="5">
        <v>1</v>
      </c>
      <c r="I1472" s="5">
        <v>1</v>
      </c>
      <c r="J1472" s="5">
        <v>1</v>
      </c>
      <c r="K1472" s="5" t="s">
        <v>30</v>
      </c>
      <c r="L1472" s="5">
        <v>1108.35</v>
      </c>
      <c r="M1472" s="5">
        <v>1108.35</v>
      </c>
      <c r="N1472" s="5" t="s">
        <v>6127</v>
      </c>
      <c r="O1472" s="5" t="s">
        <v>5320</v>
      </c>
      <c r="P1472" s="5" t="s">
        <v>33</v>
      </c>
      <c r="Q1472" s="5">
        <v>0</v>
      </c>
      <c r="R1472" s="8">
        <v>45184.0000115741</v>
      </c>
      <c r="S1472" s="7">
        <v>45203</v>
      </c>
      <c r="T1472" s="5" t="s">
        <v>34</v>
      </c>
      <c r="U1472" s="5">
        <v>1108.35</v>
      </c>
      <c r="V1472" s="5">
        <v>0</v>
      </c>
      <c r="W1472" s="5">
        <v>0</v>
      </c>
      <c r="X1472" s="5" t="s">
        <v>6128</v>
      </c>
      <c r="Y1472" s="5" t="s">
        <v>6129</v>
      </c>
    </row>
    <row r="1473" s="5" customFormat="1" spans="1:25">
      <c r="A1473" s="5" t="s">
        <v>6130</v>
      </c>
      <c r="B1473" s="5" t="s">
        <v>26</v>
      </c>
      <c r="C1473" s="5" t="s">
        <v>27</v>
      </c>
      <c r="D1473" s="5" t="s">
        <v>6131</v>
      </c>
      <c r="E1473" s="5" t="s">
        <v>6132</v>
      </c>
      <c r="F1473" s="7">
        <v>45198</v>
      </c>
      <c r="G1473" s="7">
        <v>45200</v>
      </c>
      <c r="H1473" s="5">
        <v>1</v>
      </c>
      <c r="I1473" s="5">
        <v>2</v>
      </c>
      <c r="J1473" s="5">
        <v>2</v>
      </c>
      <c r="K1473" s="5" t="s">
        <v>30</v>
      </c>
      <c r="L1473" s="5">
        <v>2227.24</v>
      </c>
      <c r="M1473" s="5">
        <v>2227.24</v>
      </c>
      <c r="N1473" s="5" t="s">
        <v>6133</v>
      </c>
      <c r="O1473" s="5" t="s">
        <v>5320</v>
      </c>
      <c r="P1473" s="5" t="s">
        <v>33</v>
      </c>
      <c r="Q1473" s="5">
        <v>0</v>
      </c>
      <c r="R1473" s="8">
        <v>45184</v>
      </c>
      <c r="S1473" s="7">
        <v>45203</v>
      </c>
      <c r="T1473" s="5" t="s">
        <v>34</v>
      </c>
      <c r="U1473" s="5">
        <v>2227.24</v>
      </c>
      <c r="V1473" s="5">
        <v>0</v>
      </c>
      <c r="W1473" s="5">
        <v>0</v>
      </c>
      <c r="X1473" s="5" t="s">
        <v>6134</v>
      </c>
      <c r="Y1473" s="5" t="s">
        <v>6135</v>
      </c>
    </row>
    <row r="1474" s="5" customFormat="1" spans="1:25">
      <c r="A1474" s="5" t="s">
        <v>6136</v>
      </c>
      <c r="B1474" s="5" t="s">
        <v>26</v>
      </c>
      <c r="C1474" s="5" t="s">
        <v>27</v>
      </c>
      <c r="D1474" s="5" t="s">
        <v>496</v>
      </c>
      <c r="E1474" s="5" t="s">
        <v>6137</v>
      </c>
      <c r="F1474" s="7">
        <v>45198</v>
      </c>
      <c r="G1474" s="7">
        <v>45200</v>
      </c>
      <c r="H1474" s="5">
        <v>1</v>
      </c>
      <c r="I1474" s="5">
        <v>2</v>
      </c>
      <c r="J1474" s="5">
        <v>2</v>
      </c>
      <c r="K1474" s="5" t="s">
        <v>30</v>
      </c>
      <c r="L1474" s="5">
        <v>1370.54</v>
      </c>
      <c r="M1474" s="5">
        <v>1370.54</v>
      </c>
      <c r="N1474" s="5" t="s">
        <v>6138</v>
      </c>
      <c r="O1474" s="5" t="s">
        <v>5320</v>
      </c>
      <c r="P1474" s="5" t="s">
        <v>33</v>
      </c>
      <c r="Q1474" s="5">
        <v>0</v>
      </c>
      <c r="R1474" s="8">
        <v>45184</v>
      </c>
      <c r="S1474" s="7">
        <v>45203</v>
      </c>
      <c r="T1474" s="5" t="s">
        <v>34</v>
      </c>
      <c r="U1474" s="5">
        <v>1370.54</v>
      </c>
      <c r="V1474" s="5">
        <v>0</v>
      </c>
      <c r="W1474" s="5">
        <v>0</v>
      </c>
      <c r="X1474" s="5" t="s">
        <v>6139</v>
      </c>
      <c r="Y1474" s="5" t="s">
        <v>42</v>
      </c>
    </row>
    <row r="1475" s="5" customFormat="1" spans="1:25">
      <c r="A1475" s="5" t="s">
        <v>6136</v>
      </c>
      <c r="B1475" s="5" t="s">
        <v>26</v>
      </c>
      <c r="C1475" s="5" t="s">
        <v>43</v>
      </c>
      <c r="D1475" s="5" t="s">
        <v>496</v>
      </c>
      <c r="E1475" s="5" t="s">
        <v>6137</v>
      </c>
      <c r="F1475" s="7">
        <v>45198</v>
      </c>
      <c r="G1475" s="7">
        <v>45200</v>
      </c>
      <c r="H1475" s="5">
        <v>1</v>
      </c>
      <c r="I1475" s="5">
        <v>2</v>
      </c>
      <c r="J1475" s="5">
        <v>2</v>
      </c>
      <c r="K1475" s="5" t="s">
        <v>30</v>
      </c>
      <c r="L1475" s="5">
        <v>-1370.54</v>
      </c>
      <c r="M1475" s="5">
        <v>-1370.54</v>
      </c>
      <c r="N1475" s="5" t="s">
        <v>6138</v>
      </c>
      <c r="O1475" s="5" t="s">
        <v>5320</v>
      </c>
      <c r="P1475" s="5" t="s">
        <v>33</v>
      </c>
      <c r="Q1475" s="5">
        <v>0</v>
      </c>
      <c r="R1475" s="8">
        <v>45184</v>
      </c>
      <c r="S1475" s="7">
        <v>45203</v>
      </c>
      <c r="T1475" s="5" t="s">
        <v>34</v>
      </c>
      <c r="U1475" s="5">
        <v>-1370.54</v>
      </c>
      <c r="V1475" s="5">
        <v>0</v>
      </c>
      <c r="W1475" s="5">
        <v>0</v>
      </c>
      <c r="X1475" s="5" t="s">
        <v>6139</v>
      </c>
      <c r="Y1475" s="5" t="s">
        <v>42</v>
      </c>
    </row>
    <row r="1476" s="5" customFormat="1" spans="1:25">
      <c r="A1476" s="5" t="s">
        <v>6140</v>
      </c>
      <c r="B1476" s="5" t="s">
        <v>26</v>
      </c>
      <c r="C1476" s="5" t="s">
        <v>27</v>
      </c>
      <c r="D1476" s="5" t="s">
        <v>3676</v>
      </c>
      <c r="E1476" s="5" t="s">
        <v>6141</v>
      </c>
      <c r="F1476" s="7">
        <v>45198</v>
      </c>
      <c r="G1476" s="7">
        <v>45200</v>
      </c>
      <c r="H1476" s="5">
        <v>1</v>
      </c>
      <c r="I1476" s="5">
        <v>2</v>
      </c>
      <c r="J1476" s="5">
        <v>2</v>
      </c>
      <c r="K1476" s="5" t="s">
        <v>30</v>
      </c>
      <c r="L1476" s="5">
        <v>1588.3</v>
      </c>
      <c r="M1476" s="5">
        <v>1588.3</v>
      </c>
      <c r="N1476" s="5" t="s">
        <v>6142</v>
      </c>
      <c r="O1476" s="5" t="s">
        <v>5320</v>
      </c>
      <c r="P1476" s="5" t="s">
        <v>33</v>
      </c>
      <c r="Q1476" s="5">
        <v>0</v>
      </c>
      <c r="R1476" s="8">
        <v>45184.0000115741</v>
      </c>
      <c r="S1476" s="7">
        <v>45203</v>
      </c>
      <c r="T1476" s="5" t="s">
        <v>34</v>
      </c>
      <c r="U1476" s="5">
        <v>1588.3</v>
      </c>
      <c r="V1476" s="5">
        <v>0</v>
      </c>
      <c r="W1476" s="5">
        <v>0</v>
      </c>
      <c r="X1476" s="5" t="s">
        <v>6143</v>
      </c>
      <c r="Y1476" s="5" t="s">
        <v>6144</v>
      </c>
    </row>
    <row r="1477" s="5" customFormat="1" spans="1:25">
      <c r="A1477" s="5" t="s">
        <v>5907</v>
      </c>
      <c r="B1477" s="5" t="s">
        <v>26</v>
      </c>
      <c r="C1477" s="5" t="s">
        <v>43</v>
      </c>
      <c r="D1477" s="5" t="s">
        <v>835</v>
      </c>
      <c r="E1477" s="5" t="s">
        <v>5908</v>
      </c>
      <c r="F1477" s="7">
        <v>45199</v>
      </c>
      <c r="G1477" s="7">
        <v>45200</v>
      </c>
      <c r="H1477" s="5">
        <v>1</v>
      </c>
      <c r="I1477" s="5">
        <v>1</v>
      </c>
      <c r="J1477" s="5">
        <v>1</v>
      </c>
      <c r="K1477" s="5" t="s">
        <v>30</v>
      </c>
      <c r="L1477" s="5">
        <v>-474.84</v>
      </c>
      <c r="M1477" s="5">
        <v>-474.84</v>
      </c>
      <c r="N1477" s="5" t="s">
        <v>5909</v>
      </c>
      <c r="O1477" s="5" t="s">
        <v>5320</v>
      </c>
      <c r="P1477" s="5" t="s">
        <v>33</v>
      </c>
      <c r="Q1477" s="5">
        <v>0</v>
      </c>
      <c r="R1477" s="8">
        <v>45178.0000115741</v>
      </c>
      <c r="S1477" s="7">
        <v>45203</v>
      </c>
      <c r="T1477" s="5" t="s">
        <v>34</v>
      </c>
      <c r="U1477" s="5">
        <v>-474.84</v>
      </c>
      <c r="V1477" s="5">
        <v>0</v>
      </c>
      <c r="W1477" s="5">
        <v>0</v>
      </c>
      <c r="X1477" s="5" t="s">
        <v>5910</v>
      </c>
      <c r="Y1477" s="5" t="s">
        <v>5911</v>
      </c>
    </row>
    <row r="1478" s="5" customFormat="1" spans="1:25">
      <c r="A1478" s="5" t="s">
        <v>6145</v>
      </c>
      <c r="B1478" s="5" t="s">
        <v>26</v>
      </c>
      <c r="C1478" s="5" t="s">
        <v>27</v>
      </c>
      <c r="D1478" s="5" t="s">
        <v>875</v>
      </c>
      <c r="E1478" s="5" t="s">
        <v>876</v>
      </c>
      <c r="F1478" s="7">
        <v>45197</v>
      </c>
      <c r="G1478" s="7">
        <v>45200</v>
      </c>
      <c r="H1478" s="5">
        <v>1</v>
      </c>
      <c r="I1478" s="5">
        <v>3</v>
      </c>
      <c r="J1478" s="5">
        <v>3</v>
      </c>
      <c r="K1478" s="5" t="s">
        <v>30</v>
      </c>
      <c r="L1478" s="5">
        <v>1348.13</v>
      </c>
      <c r="M1478" s="5">
        <v>1348.13</v>
      </c>
      <c r="N1478" s="5" t="s">
        <v>6146</v>
      </c>
      <c r="O1478" s="5" t="s">
        <v>5320</v>
      </c>
      <c r="P1478" s="5" t="s">
        <v>33</v>
      </c>
      <c r="Q1478" s="5">
        <v>0</v>
      </c>
      <c r="R1478" s="8">
        <v>45184.0000115741</v>
      </c>
      <c r="S1478" s="7">
        <v>45203</v>
      </c>
      <c r="T1478" s="5" t="s">
        <v>34</v>
      </c>
      <c r="U1478" s="5">
        <v>1348.13</v>
      </c>
      <c r="V1478" s="5">
        <v>0</v>
      </c>
      <c r="W1478" s="5">
        <v>0</v>
      </c>
      <c r="X1478" s="5" t="s">
        <v>6147</v>
      </c>
      <c r="Y1478" s="5" t="s">
        <v>6148</v>
      </c>
    </row>
    <row r="1479" s="5" customFormat="1" spans="1:25">
      <c r="A1479" s="5" t="s">
        <v>6149</v>
      </c>
      <c r="B1479" s="5" t="s">
        <v>26</v>
      </c>
      <c r="C1479" s="5" t="s">
        <v>27</v>
      </c>
      <c r="D1479" s="5" t="s">
        <v>554</v>
      </c>
      <c r="E1479" s="5" t="s">
        <v>674</v>
      </c>
      <c r="F1479" s="7">
        <v>45194</v>
      </c>
      <c r="G1479" s="7">
        <v>45200</v>
      </c>
      <c r="H1479" s="5">
        <v>1</v>
      </c>
      <c r="I1479" s="5">
        <v>6</v>
      </c>
      <c r="J1479" s="5">
        <v>6</v>
      </c>
      <c r="K1479" s="5" t="s">
        <v>30</v>
      </c>
      <c r="L1479" s="5">
        <v>1608</v>
      </c>
      <c r="M1479" s="5">
        <v>1608</v>
      </c>
      <c r="N1479" s="5" t="s">
        <v>6150</v>
      </c>
      <c r="O1479" s="5" t="s">
        <v>5320</v>
      </c>
      <c r="P1479" s="5" t="s">
        <v>33</v>
      </c>
      <c r="Q1479" s="5">
        <v>0</v>
      </c>
      <c r="R1479" s="8">
        <v>45184.0000115741</v>
      </c>
      <c r="S1479" s="7">
        <v>45203</v>
      </c>
      <c r="T1479" s="5" t="s">
        <v>34</v>
      </c>
      <c r="U1479" s="5">
        <v>1608</v>
      </c>
      <c r="V1479" s="5">
        <v>0</v>
      </c>
      <c r="W1479" s="5">
        <v>0</v>
      </c>
      <c r="X1479" s="5" t="s">
        <v>6151</v>
      </c>
      <c r="Y1479" s="5" t="s">
        <v>42</v>
      </c>
    </row>
    <row r="1480" s="5" customFormat="1" spans="1:25">
      <c r="A1480" s="5" t="s">
        <v>6152</v>
      </c>
      <c r="B1480" s="5" t="s">
        <v>26</v>
      </c>
      <c r="C1480" s="5" t="s">
        <v>27</v>
      </c>
      <c r="D1480" s="5" t="s">
        <v>1912</v>
      </c>
      <c r="E1480" s="5" t="s">
        <v>6153</v>
      </c>
      <c r="F1480" s="7">
        <v>45199</v>
      </c>
      <c r="G1480" s="7">
        <v>45200</v>
      </c>
      <c r="H1480" s="5">
        <v>1</v>
      </c>
      <c r="I1480" s="5">
        <v>1</v>
      </c>
      <c r="J1480" s="5">
        <v>1</v>
      </c>
      <c r="K1480" s="5" t="s">
        <v>30</v>
      </c>
      <c r="L1480" s="5">
        <v>4085.67</v>
      </c>
      <c r="M1480" s="5">
        <v>4085.67</v>
      </c>
      <c r="N1480" s="5" t="s">
        <v>6154</v>
      </c>
      <c r="O1480" s="5" t="s">
        <v>5320</v>
      </c>
      <c r="P1480" s="5" t="s">
        <v>33</v>
      </c>
      <c r="Q1480" s="5">
        <v>0</v>
      </c>
      <c r="R1480" s="8">
        <v>45185.0000115741</v>
      </c>
      <c r="S1480" s="7">
        <v>45203</v>
      </c>
      <c r="T1480" s="5" t="s">
        <v>34</v>
      </c>
      <c r="U1480" s="5">
        <v>4085.67</v>
      </c>
      <c r="V1480" s="5">
        <v>0</v>
      </c>
      <c r="W1480" s="5">
        <v>0</v>
      </c>
      <c r="X1480" s="5" t="s">
        <v>6155</v>
      </c>
      <c r="Y1480" s="5" t="s">
        <v>42</v>
      </c>
    </row>
    <row r="1481" s="5" customFormat="1" spans="1:25">
      <c r="A1481" s="5" t="s">
        <v>6156</v>
      </c>
      <c r="B1481" s="5" t="s">
        <v>26</v>
      </c>
      <c r="C1481" s="5" t="s">
        <v>27</v>
      </c>
      <c r="D1481" s="5" t="s">
        <v>6157</v>
      </c>
      <c r="E1481" s="5" t="s">
        <v>6158</v>
      </c>
      <c r="F1481" s="7">
        <v>45198</v>
      </c>
      <c r="G1481" s="7">
        <v>45200</v>
      </c>
      <c r="H1481" s="5">
        <v>1</v>
      </c>
      <c r="I1481" s="5">
        <v>2</v>
      </c>
      <c r="J1481" s="5">
        <v>2</v>
      </c>
      <c r="K1481" s="5" t="s">
        <v>30</v>
      </c>
      <c r="L1481" s="5">
        <v>2146.38</v>
      </c>
      <c r="M1481" s="5">
        <v>2146.38</v>
      </c>
      <c r="N1481" s="5" t="s">
        <v>6159</v>
      </c>
      <c r="O1481" s="5" t="s">
        <v>5320</v>
      </c>
      <c r="P1481" s="5" t="s">
        <v>33</v>
      </c>
      <c r="Q1481" s="5">
        <v>0</v>
      </c>
      <c r="R1481" s="8">
        <v>45185.0000115741</v>
      </c>
      <c r="S1481" s="7">
        <v>45203</v>
      </c>
      <c r="T1481" s="5" t="s">
        <v>34</v>
      </c>
      <c r="U1481" s="5">
        <v>2146.38</v>
      </c>
      <c r="V1481" s="5">
        <v>0</v>
      </c>
      <c r="W1481" s="5">
        <v>0</v>
      </c>
      <c r="X1481" s="5" t="s">
        <v>6160</v>
      </c>
      <c r="Y1481" s="5" t="s">
        <v>6161</v>
      </c>
    </row>
    <row r="1482" s="5" customFormat="1" spans="1:25">
      <c r="A1482" s="5" t="s">
        <v>6140</v>
      </c>
      <c r="B1482" s="5" t="s">
        <v>26</v>
      </c>
      <c r="C1482" s="5" t="s">
        <v>43</v>
      </c>
      <c r="D1482" s="5" t="s">
        <v>3676</v>
      </c>
      <c r="E1482" s="5" t="s">
        <v>6141</v>
      </c>
      <c r="F1482" s="7">
        <v>45198</v>
      </c>
      <c r="G1482" s="7">
        <v>45200</v>
      </c>
      <c r="H1482" s="5">
        <v>1</v>
      </c>
      <c r="I1482" s="5">
        <v>2</v>
      </c>
      <c r="J1482" s="5">
        <v>2</v>
      </c>
      <c r="K1482" s="5" t="s">
        <v>30</v>
      </c>
      <c r="L1482" s="5">
        <v>-1588.3</v>
      </c>
      <c r="M1482" s="5">
        <v>-1588.3</v>
      </c>
      <c r="N1482" s="5" t="s">
        <v>6142</v>
      </c>
      <c r="O1482" s="5" t="s">
        <v>5320</v>
      </c>
      <c r="P1482" s="5" t="s">
        <v>33</v>
      </c>
      <c r="Q1482" s="5">
        <v>0</v>
      </c>
      <c r="R1482" s="8">
        <v>45184.0000115741</v>
      </c>
      <c r="S1482" s="7">
        <v>45203</v>
      </c>
      <c r="T1482" s="5" t="s">
        <v>34</v>
      </c>
      <c r="U1482" s="5">
        <v>-1588.3</v>
      </c>
      <c r="V1482" s="5">
        <v>0</v>
      </c>
      <c r="W1482" s="5">
        <v>0</v>
      </c>
      <c r="X1482" s="5" t="s">
        <v>6143</v>
      </c>
      <c r="Y1482" s="5" t="s">
        <v>6144</v>
      </c>
    </row>
    <row r="1483" s="5" customFormat="1" spans="1:25">
      <c r="A1483" s="5" t="s">
        <v>6162</v>
      </c>
      <c r="B1483" s="5" t="s">
        <v>26</v>
      </c>
      <c r="C1483" s="5" t="s">
        <v>27</v>
      </c>
      <c r="D1483" s="5" t="s">
        <v>6163</v>
      </c>
      <c r="E1483" s="5" t="s">
        <v>63</v>
      </c>
      <c r="F1483" s="7">
        <v>45199</v>
      </c>
      <c r="G1483" s="7">
        <v>45200</v>
      </c>
      <c r="H1483" s="5">
        <v>2</v>
      </c>
      <c r="I1483" s="5">
        <v>1</v>
      </c>
      <c r="J1483" s="5">
        <v>2</v>
      </c>
      <c r="K1483" s="5" t="s">
        <v>30</v>
      </c>
      <c r="L1483" s="5">
        <v>3798.78</v>
      </c>
      <c r="M1483" s="5">
        <v>3798.78</v>
      </c>
      <c r="N1483" s="5" t="s">
        <v>6164</v>
      </c>
      <c r="O1483" s="5" t="s">
        <v>5320</v>
      </c>
      <c r="P1483" s="5" t="s">
        <v>33</v>
      </c>
      <c r="Q1483" s="5">
        <v>0</v>
      </c>
      <c r="R1483" s="8">
        <v>45186</v>
      </c>
      <c r="S1483" s="7">
        <v>45203</v>
      </c>
      <c r="T1483" s="5" t="s">
        <v>34</v>
      </c>
      <c r="U1483" s="5">
        <v>3798.78</v>
      </c>
      <c r="V1483" s="5">
        <v>0</v>
      </c>
      <c r="W1483" s="5">
        <v>0</v>
      </c>
      <c r="X1483" s="5" t="s">
        <v>6165</v>
      </c>
      <c r="Y1483" s="5" t="s">
        <v>42</v>
      </c>
    </row>
    <row r="1484" s="5" customFormat="1" spans="1:25">
      <c r="A1484" s="5" t="s">
        <v>6166</v>
      </c>
      <c r="B1484" s="5" t="s">
        <v>26</v>
      </c>
      <c r="C1484" s="5" t="s">
        <v>27</v>
      </c>
      <c r="D1484" s="5" t="s">
        <v>6167</v>
      </c>
      <c r="E1484" s="5" t="s">
        <v>6168</v>
      </c>
      <c r="F1484" s="7">
        <v>45198</v>
      </c>
      <c r="G1484" s="7">
        <v>45200</v>
      </c>
      <c r="H1484" s="5">
        <v>1</v>
      </c>
      <c r="I1484" s="5">
        <v>2</v>
      </c>
      <c r="J1484" s="5">
        <v>2</v>
      </c>
      <c r="K1484" s="5" t="s">
        <v>30</v>
      </c>
      <c r="L1484" s="5">
        <v>2448.2</v>
      </c>
      <c r="M1484" s="5">
        <v>2448.2</v>
      </c>
      <c r="N1484" s="5" t="s">
        <v>6169</v>
      </c>
      <c r="O1484" s="5" t="s">
        <v>5320</v>
      </c>
      <c r="P1484" s="5" t="s">
        <v>33</v>
      </c>
      <c r="Q1484" s="5">
        <v>0</v>
      </c>
      <c r="R1484" s="8">
        <v>45186.0000115741</v>
      </c>
      <c r="S1484" s="7">
        <v>45203</v>
      </c>
      <c r="T1484" s="5" t="s">
        <v>34</v>
      </c>
      <c r="U1484" s="5">
        <v>2448.2</v>
      </c>
      <c r="V1484" s="5">
        <v>0</v>
      </c>
      <c r="W1484" s="5">
        <v>0</v>
      </c>
      <c r="X1484" s="5" t="s">
        <v>6170</v>
      </c>
      <c r="Y1484" s="5" t="s">
        <v>6171</v>
      </c>
    </row>
    <row r="1485" s="5" customFormat="1" spans="1:25">
      <c r="A1485" s="5" t="s">
        <v>6172</v>
      </c>
      <c r="B1485" s="5" t="s">
        <v>26</v>
      </c>
      <c r="C1485" s="5" t="s">
        <v>27</v>
      </c>
      <c r="D1485" s="5" t="s">
        <v>350</v>
      </c>
      <c r="E1485" s="5" t="s">
        <v>351</v>
      </c>
      <c r="F1485" s="7">
        <v>45198</v>
      </c>
      <c r="G1485" s="7">
        <v>45200</v>
      </c>
      <c r="H1485" s="5">
        <v>3</v>
      </c>
      <c r="I1485" s="5">
        <v>2</v>
      </c>
      <c r="J1485" s="5">
        <v>6</v>
      </c>
      <c r="K1485" s="5" t="s">
        <v>30</v>
      </c>
      <c r="L1485" s="5">
        <v>2130.87</v>
      </c>
      <c r="M1485" s="5">
        <v>2130.87</v>
      </c>
      <c r="N1485" s="5" t="s">
        <v>6173</v>
      </c>
      <c r="O1485" s="5" t="s">
        <v>5320</v>
      </c>
      <c r="P1485" s="5" t="s">
        <v>33</v>
      </c>
      <c r="Q1485" s="5">
        <v>0</v>
      </c>
      <c r="R1485" s="8">
        <v>45186.0000115741</v>
      </c>
      <c r="S1485" s="7">
        <v>45203</v>
      </c>
      <c r="T1485" s="5" t="s">
        <v>34</v>
      </c>
      <c r="U1485" s="5">
        <v>2130.87</v>
      </c>
      <c r="V1485" s="5">
        <v>0</v>
      </c>
      <c r="W1485" s="5">
        <v>0</v>
      </c>
      <c r="X1485" s="5" t="s">
        <v>6174</v>
      </c>
      <c r="Y1485" s="5" t="s">
        <v>6175</v>
      </c>
    </row>
    <row r="1486" s="5" customFormat="1" spans="1:25">
      <c r="A1486" s="5" t="s">
        <v>6176</v>
      </c>
      <c r="B1486" s="5" t="s">
        <v>26</v>
      </c>
      <c r="C1486" s="5" t="s">
        <v>27</v>
      </c>
      <c r="D1486" s="5" t="s">
        <v>3236</v>
      </c>
      <c r="E1486" s="5" t="s">
        <v>6177</v>
      </c>
      <c r="F1486" s="7">
        <v>45199</v>
      </c>
      <c r="G1486" s="7">
        <v>45200</v>
      </c>
      <c r="H1486" s="5">
        <v>1</v>
      </c>
      <c r="I1486" s="5">
        <v>1</v>
      </c>
      <c r="J1486" s="5">
        <v>1</v>
      </c>
      <c r="K1486" s="5" t="s">
        <v>30</v>
      </c>
      <c r="L1486" s="5">
        <v>198.35</v>
      </c>
      <c r="M1486" s="5">
        <v>198.35</v>
      </c>
      <c r="N1486" s="5" t="s">
        <v>6178</v>
      </c>
      <c r="O1486" s="5" t="s">
        <v>5320</v>
      </c>
      <c r="P1486" s="5" t="s">
        <v>33</v>
      </c>
      <c r="Q1486" s="5">
        <v>0</v>
      </c>
      <c r="R1486" s="8">
        <v>45186</v>
      </c>
      <c r="S1486" s="7">
        <v>45203</v>
      </c>
      <c r="T1486" s="5" t="s">
        <v>34</v>
      </c>
      <c r="U1486" s="5">
        <v>198.35</v>
      </c>
      <c r="V1486" s="5">
        <v>0</v>
      </c>
      <c r="W1486" s="5">
        <v>0</v>
      </c>
      <c r="X1486" s="5" t="s">
        <v>6179</v>
      </c>
      <c r="Y1486" s="5" t="s">
        <v>6180</v>
      </c>
    </row>
    <row r="1487" s="5" customFormat="1" spans="1:25">
      <c r="A1487" s="5" t="s">
        <v>6181</v>
      </c>
      <c r="B1487" s="5" t="s">
        <v>26</v>
      </c>
      <c r="C1487" s="5" t="s">
        <v>27</v>
      </c>
      <c r="D1487" s="5" t="s">
        <v>139</v>
      </c>
      <c r="E1487" s="5" t="s">
        <v>6182</v>
      </c>
      <c r="F1487" s="7">
        <v>45199</v>
      </c>
      <c r="G1487" s="7">
        <v>45200</v>
      </c>
      <c r="H1487" s="5">
        <v>1</v>
      </c>
      <c r="I1487" s="5">
        <v>1</v>
      </c>
      <c r="J1487" s="5">
        <v>1</v>
      </c>
      <c r="K1487" s="5" t="s">
        <v>30</v>
      </c>
      <c r="L1487" s="5">
        <v>1499.83</v>
      </c>
      <c r="M1487" s="5">
        <v>1499.83</v>
      </c>
      <c r="N1487" s="5" t="s">
        <v>6183</v>
      </c>
      <c r="O1487" s="5" t="s">
        <v>5320</v>
      </c>
      <c r="P1487" s="5" t="s">
        <v>33</v>
      </c>
      <c r="Q1487" s="5">
        <v>0</v>
      </c>
      <c r="R1487" s="8">
        <v>45186</v>
      </c>
      <c r="S1487" s="7">
        <v>45203</v>
      </c>
      <c r="T1487" s="5" t="s">
        <v>34</v>
      </c>
      <c r="U1487" s="5">
        <v>1499.83</v>
      </c>
      <c r="V1487" s="5">
        <v>0</v>
      </c>
      <c r="W1487" s="5">
        <v>0</v>
      </c>
      <c r="X1487" s="5" t="s">
        <v>6184</v>
      </c>
      <c r="Y1487" s="5" t="s">
        <v>961</v>
      </c>
    </row>
    <row r="1488" s="5" customFormat="1" spans="1:25">
      <c r="A1488" s="5" t="s">
        <v>6185</v>
      </c>
      <c r="B1488" s="5" t="s">
        <v>26</v>
      </c>
      <c r="C1488" s="5" t="s">
        <v>27</v>
      </c>
      <c r="D1488" s="5" t="s">
        <v>6186</v>
      </c>
      <c r="E1488" s="5" t="s">
        <v>215</v>
      </c>
      <c r="F1488" s="7">
        <v>45195</v>
      </c>
      <c r="G1488" s="7">
        <v>45200</v>
      </c>
      <c r="H1488" s="5">
        <v>5</v>
      </c>
      <c r="I1488" s="5">
        <v>5</v>
      </c>
      <c r="J1488" s="5">
        <v>25</v>
      </c>
      <c r="K1488" s="5" t="s">
        <v>30</v>
      </c>
      <c r="L1488" s="5">
        <v>5700.55</v>
      </c>
      <c r="M1488" s="5">
        <v>5700.55</v>
      </c>
      <c r="N1488" s="5" t="s">
        <v>6187</v>
      </c>
      <c r="O1488" s="5" t="s">
        <v>5320</v>
      </c>
      <c r="P1488" s="5" t="s">
        <v>33</v>
      </c>
      <c r="Q1488" s="5">
        <v>0</v>
      </c>
      <c r="R1488" s="8">
        <v>45186.0000115741</v>
      </c>
      <c r="S1488" s="7">
        <v>45203</v>
      </c>
      <c r="T1488" s="5" t="s">
        <v>34</v>
      </c>
      <c r="U1488" s="5">
        <v>5700.55</v>
      </c>
      <c r="V1488" s="5">
        <v>0</v>
      </c>
      <c r="W1488" s="5">
        <v>0</v>
      </c>
      <c r="X1488" s="5" t="s">
        <v>6188</v>
      </c>
      <c r="Y1488" s="5" t="s">
        <v>42</v>
      </c>
    </row>
    <row r="1489" s="5" customFormat="1" spans="1:25">
      <c r="A1489" s="5" t="s">
        <v>6185</v>
      </c>
      <c r="B1489" s="5" t="s">
        <v>26</v>
      </c>
      <c r="C1489" s="5" t="s">
        <v>43</v>
      </c>
      <c r="D1489" s="5" t="s">
        <v>6186</v>
      </c>
      <c r="E1489" s="5" t="s">
        <v>215</v>
      </c>
      <c r="F1489" s="7">
        <v>45195</v>
      </c>
      <c r="G1489" s="7">
        <v>45200</v>
      </c>
      <c r="H1489" s="5">
        <v>5</v>
      </c>
      <c r="I1489" s="5">
        <v>5</v>
      </c>
      <c r="J1489" s="5">
        <v>25</v>
      </c>
      <c r="K1489" s="5" t="s">
        <v>30</v>
      </c>
      <c r="L1489" s="5">
        <v>-5700.55</v>
      </c>
      <c r="M1489" s="5">
        <v>-5700.55</v>
      </c>
      <c r="N1489" s="5" t="s">
        <v>6187</v>
      </c>
      <c r="O1489" s="5" t="s">
        <v>5320</v>
      </c>
      <c r="P1489" s="5" t="s">
        <v>33</v>
      </c>
      <c r="Q1489" s="5">
        <v>0</v>
      </c>
      <c r="R1489" s="8">
        <v>45186.0000115741</v>
      </c>
      <c r="S1489" s="7">
        <v>45203</v>
      </c>
      <c r="T1489" s="5" t="s">
        <v>34</v>
      </c>
      <c r="U1489" s="5">
        <v>-5700.55</v>
      </c>
      <c r="V1489" s="5">
        <v>0</v>
      </c>
      <c r="W1489" s="5">
        <v>0</v>
      </c>
      <c r="X1489" s="5" t="s">
        <v>6188</v>
      </c>
      <c r="Y1489" s="5" t="s">
        <v>42</v>
      </c>
    </row>
    <row r="1490" s="5" customFormat="1" spans="1:25">
      <c r="A1490" s="5" t="s">
        <v>6189</v>
      </c>
      <c r="B1490" s="5" t="s">
        <v>26</v>
      </c>
      <c r="C1490" s="5" t="s">
        <v>27</v>
      </c>
      <c r="D1490" s="5" t="s">
        <v>2434</v>
      </c>
      <c r="E1490" s="5" t="s">
        <v>2435</v>
      </c>
      <c r="F1490" s="7">
        <v>45196</v>
      </c>
      <c r="G1490" s="7">
        <v>45200</v>
      </c>
      <c r="H1490" s="5">
        <v>1</v>
      </c>
      <c r="I1490" s="5">
        <v>4</v>
      </c>
      <c r="J1490" s="5">
        <v>4</v>
      </c>
      <c r="K1490" s="5" t="s">
        <v>30</v>
      </c>
      <c r="L1490" s="5">
        <v>3104.28</v>
      </c>
      <c r="M1490" s="5">
        <v>3104.28</v>
      </c>
      <c r="N1490" s="5" t="s">
        <v>6190</v>
      </c>
      <c r="O1490" s="5" t="s">
        <v>5320</v>
      </c>
      <c r="P1490" s="5" t="s">
        <v>33</v>
      </c>
      <c r="Q1490" s="5">
        <v>0</v>
      </c>
      <c r="R1490" s="8">
        <v>45186.0000115741</v>
      </c>
      <c r="S1490" s="7">
        <v>45203</v>
      </c>
      <c r="T1490" s="5" t="s">
        <v>34</v>
      </c>
      <c r="U1490" s="5">
        <v>3104.28</v>
      </c>
      <c r="V1490" s="5">
        <v>0</v>
      </c>
      <c r="W1490" s="5">
        <v>0</v>
      </c>
      <c r="X1490" s="5" t="s">
        <v>6191</v>
      </c>
      <c r="Y1490" s="5" t="s">
        <v>6192</v>
      </c>
    </row>
    <row r="1491" s="5" customFormat="1" spans="1:25">
      <c r="A1491" s="5" t="s">
        <v>6193</v>
      </c>
      <c r="B1491" s="5" t="s">
        <v>26</v>
      </c>
      <c r="C1491" s="5" t="s">
        <v>27</v>
      </c>
      <c r="D1491" s="5" t="s">
        <v>6194</v>
      </c>
      <c r="E1491" s="5" t="s">
        <v>1387</v>
      </c>
      <c r="F1491" s="7">
        <v>45199</v>
      </c>
      <c r="G1491" s="7">
        <v>45200</v>
      </c>
      <c r="H1491" s="5">
        <v>1</v>
      </c>
      <c r="I1491" s="5">
        <v>1</v>
      </c>
      <c r="J1491" s="5">
        <v>1</v>
      </c>
      <c r="K1491" s="5" t="s">
        <v>30</v>
      </c>
      <c r="L1491" s="5">
        <v>1430.04</v>
      </c>
      <c r="M1491" s="5">
        <v>1430.04</v>
      </c>
      <c r="N1491" s="5" t="s">
        <v>6195</v>
      </c>
      <c r="O1491" s="5" t="s">
        <v>5320</v>
      </c>
      <c r="P1491" s="5" t="s">
        <v>33</v>
      </c>
      <c r="Q1491" s="5">
        <v>0</v>
      </c>
      <c r="R1491" s="8">
        <v>45186</v>
      </c>
      <c r="S1491" s="7">
        <v>45203</v>
      </c>
      <c r="T1491" s="5" t="s">
        <v>34</v>
      </c>
      <c r="U1491" s="5">
        <v>1430.04</v>
      </c>
      <c r="V1491" s="5">
        <v>0</v>
      </c>
      <c r="W1491" s="5">
        <v>0</v>
      </c>
      <c r="X1491" s="5" t="s">
        <v>6196</v>
      </c>
      <c r="Y1491" s="5" t="s">
        <v>6197</v>
      </c>
    </row>
    <row r="1492" s="5" customFormat="1" spans="1:25">
      <c r="A1492" s="5" t="s">
        <v>6198</v>
      </c>
      <c r="B1492" s="5" t="s">
        <v>26</v>
      </c>
      <c r="C1492" s="5" t="s">
        <v>27</v>
      </c>
      <c r="D1492" s="5" t="s">
        <v>6199</v>
      </c>
      <c r="E1492" s="5" t="s">
        <v>6200</v>
      </c>
      <c r="F1492" s="7">
        <v>45199</v>
      </c>
      <c r="G1492" s="7">
        <v>45200</v>
      </c>
      <c r="H1492" s="5">
        <v>1</v>
      </c>
      <c r="I1492" s="5">
        <v>1</v>
      </c>
      <c r="J1492" s="5">
        <v>1</v>
      </c>
      <c r="K1492" s="5" t="s">
        <v>30</v>
      </c>
      <c r="L1492" s="5">
        <v>914.07</v>
      </c>
      <c r="M1492" s="5">
        <v>914.07</v>
      </c>
      <c r="N1492" s="5" t="s">
        <v>6201</v>
      </c>
      <c r="O1492" s="5" t="s">
        <v>5320</v>
      </c>
      <c r="P1492" s="5" t="s">
        <v>33</v>
      </c>
      <c r="Q1492" s="5">
        <v>0</v>
      </c>
      <c r="R1492" s="8">
        <v>45186.0000115741</v>
      </c>
      <c r="S1492" s="7">
        <v>45203</v>
      </c>
      <c r="T1492" s="5" t="s">
        <v>34</v>
      </c>
      <c r="U1492" s="5">
        <v>914.07</v>
      </c>
      <c r="V1492" s="5">
        <v>0</v>
      </c>
      <c r="W1492" s="5">
        <v>0</v>
      </c>
      <c r="X1492" s="5" t="s">
        <v>6202</v>
      </c>
      <c r="Y1492" s="5" t="s">
        <v>42</v>
      </c>
    </row>
    <row r="1493" s="5" customFormat="1" spans="1:25">
      <c r="A1493" s="5" t="s">
        <v>6198</v>
      </c>
      <c r="B1493" s="5" t="s">
        <v>26</v>
      </c>
      <c r="C1493" s="5" t="s">
        <v>43</v>
      </c>
      <c r="D1493" s="5" t="s">
        <v>6199</v>
      </c>
      <c r="E1493" s="5" t="s">
        <v>6200</v>
      </c>
      <c r="F1493" s="7">
        <v>45199</v>
      </c>
      <c r="G1493" s="7">
        <v>45200</v>
      </c>
      <c r="H1493" s="5">
        <v>1</v>
      </c>
      <c r="I1493" s="5">
        <v>1</v>
      </c>
      <c r="J1493" s="5">
        <v>1</v>
      </c>
      <c r="K1493" s="5" t="s">
        <v>30</v>
      </c>
      <c r="L1493" s="5">
        <v>-914.07</v>
      </c>
      <c r="M1493" s="5">
        <v>-914.07</v>
      </c>
      <c r="N1493" s="5" t="s">
        <v>6201</v>
      </c>
      <c r="O1493" s="5" t="s">
        <v>5320</v>
      </c>
      <c r="P1493" s="5" t="s">
        <v>33</v>
      </c>
      <c r="Q1493" s="5">
        <v>0</v>
      </c>
      <c r="R1493" s="8">
        <v>45186.0000115741</v>
      </c>
      <c r="S1493" s="7">
        <v>45203</v>
      </c>
      <c r="T1493" s="5" t="s">
        <v>34</v>
      </c>
      <c r="U1493" s="5">
        <v>-914.07</v>
      </c>
      <c r="V1493" s="5">
        <v>0</v>
      </c>
      <c r="W1493" s="5">
        <v>0</v>
      </c>
      <c r="X1493" s="5" t="s">
        <v>6202</v>
      </c>
      <c r="Y1493" s="5" t="s">
        <v>42</v>
      </c>
    </row>
    <row r="1494" s="5" customFormat="1" spans="1:25">
      <c r="A1494" s="5" t="s">
        <v>6203</v>
      </c>
      <c r="B1494" s="5" t="s">
        <v>26</v>
      </c>
      <c r="C1494" s="5" t="s">
        <v>27</v>
      </c>
      <c r="D1494" s="5" t="s">
        <v>6204</v>
      </c>
      <c r="E1494" s="5" t="s">
        <v>6205</v>
      </c>
      <c r="F1494" s="7">
        <v>45198</v>
      </c>
      <c r="G1494" s="7">
        <v>45200</v>
      </c>
      <c r="H1494" s="5">
        <v>3</v>
      </c>
      <c r="I1494" s="5">
        <v>2</v>
      </c>
      <c r="J1494" s="5">
        <v>6</v>
      </c>
      <c r="K1494" s="5" t="s">
        <v>30</v>
      </c>
      <c r="L1494" s="5">
        <v>4279.05</v>
      </c>
      <c r="M1494" s="5">
        <v>4279.05</v>
      </c>
      <c r="N1494" s="5" t="s">
        <v>6206</v>
      </c>
      <c r="O1494" s="5" t="s">
        <v>5320</v>
      </c>
      <c r="P1494" s="5" t="s">
        <v>33</v>
      </c>
      <c r="Q1494" s="5">
        <v>0</v>
      </c>
      <c r="R1494" s="8">
        <v>45186.0000115741</v>
      </c>
      <c r="S1494" s="7">
        <v>45203</v>
      </c>
      <c r="T1494" s="5" t="s">
        <v>34</v>
      </c>
      <c r="U1494" s="5">
        <v>4279.05</v>
      </c>
      <c r="V1494" s="5">
        <v>0</v>
      </c>
      <c r="W1494" s="5">
        <v>0</v>
      </c>
      <c r="X1494" s="5" t="s">
        <v>6207</v>
      </c>
      <c r="Y1494" s="5" t="s">
        <v>6208</v>
      </c>
    </row>
    <row r="1495" s="5" customFormat="1" spans="1:25">
      <c r="A1495" s="5" t="s">
        <v>6209</v>
      </c>
      <c r="B1495" s="5" t="s">
        <v>26</v>
      </c>
      <c r="C1495" s="5" t="s">
        <v>27</v>
      </c>
      <c r="D1495" s="5" t="s">
        <v>708</v>
      </c>
      <c r="E1495" s="5" t="s">
        <v>344</v>
      </c>
      <c r="F1495" s="7">
        <v>45199</v>
      </c>
      <c r="G1495" s="7">
        <v>45200</v>
      </c>
      <c r="H1495" s="5">
        <v>1</v>
      </c>
      <c r="I1495" s="5">
        <v>1</v>
      </c>
      <c r="J1495" s="5">
        <v>1</v>
      </c>
      <c r="K1495" s="5" t="s">
        <v>30</v>
      </c>
      <c r="L1495" s="5">
        <v>425.08</v>
      </c>
      <c r="M1495" s="5">
        <v>425.08</v>
      </c>
      <c r="N1495" s="5" t="s">
        <v>6210</v>
      </c>
      <c r="O1495" s="5" t="s">
        <v>5320</v>
      </c>
      <c r="P1495" s="5" t="s">
        <v>33</v>
      </c>
      <c r="Q1495" s="5">
        <v>0</v>
      </c>
      <c r="R1495" s="8">
        <v>45186.0000115741</v>
      </c>
      <c r="S1495" s="7">
        <v>45203</v>
      </c>
      <c r="T1495" s="5" t="s">
        <v>34</v>
      </c>
      <c r="U1495" s="5">
        <v>425.08</v>
      </c>
      <c r="V1495" s="5">
        <v>0</v>
      </c>
      <c r="W1495" s="5">
        <v>0</v>
      </c>
      <c r="X1495" s="5" t="s">
        <v>6211</v>
      </c>
      <c r="Y1495" s="5" t="s">
        <v>42</v>
      </c>
    </row>
    <row r="1496" s="5" customFormat="1" spans="1:25">
      <c r="A1496" s="5" t="s">
        <v>6212</v>
      </c>
      <c r="B1496" s="5" t="s">
        <v>26</v>
      </c>
      <c r="C1496" s="5" t="s">
        <v>27</v>
      </c>
      <c r="D1496" s="5" t="s">
        <v>708</v>
      </c>
      <c r="E1496" s="5" t="s">
        <v>92</v>
      </c>
      <c r="F1496" s="7">
        <v>45199</v>
      </c>
      <c r="G1496" s="7">
        <v>45200</v>
      </c>
      <c r="H1496" s="5">
        <v>1</v>
      </c>
      <c r="I1496" s="5">
        <v>1</v>
      </c>
      <c r="J1496" s="5">
        <v>1</v>
      </c>
      <c r="K1496" s="5" t="s">
        <v>30</v>
      </c>
      <c r="L1496" s="5">
        <v>425.08</v>
      </c>
      <c r="M1496" s="5">
        <v>425.08</v>
      </c>
      <c r="N1496" s="5" t="s">
        <v>6210</v>
      </c>
      <c r="O1496" s="5" t="s">
        <v>5320</v>
      </c>
      <c r="P1496" s="5" t="s">
        <v>33</v>
      </c>
      <c r="Q1496" s="5">
        <v>0</v>
      </c>
      <c r="R1496" s="8">
        <v>45186.0000115741</v>
      </c>
      <c r="S1496" s="7">
        <v>45203</v>
      </c>
      <c r="T1496" s="5" t="s">
        <v>34</v>
      </c>
      <c r="U1496" s="5">
        <v>425.08</v>
      </c>
      <c r="V1496" s="5">
        <v>0</v>
      </c>
      <c r="W1496" s="5">
        <v>0</v>
      </c>
      <c r="X1496" s="5" t="s">
        <v>6213</v>
      </c>
      <c r="Y1496" s="5" t="s">
        <v>6214</v>
      </c>
    </row>
    <row r="1497" s="5" customFormat="1" spans="1:25">
      <c r="A1497" s="5" t="s">
        <v>6215</v>
      </c>
      <c r="B1497" s="5" t="s">
        <v>26</v>
      </c>
      <c r="C1497" s="5" t="s">
        <v>27</v>
      </c>
      <c r="D1497" s="5" t="s">
        <v>6216</v>
      </c>
      <c r="E1497" s="5" t="s">
        <v>204</v>
      </c>
      <c r="F1497" s="7">
        <v>45198</v>
      </c>
      <c r="G1497" s="7">
        <v>45200</v>
      </c>
      <c r="H1497" s="5">
        <v>1</v>
      </c>
      <c r="I1497" s="5">
        <v>2</v>
      </c>
      <c r="J1497" s="5">
        <v>2</v>
      </c>
      <c r="K1497" s="5" t="s">
        <v>30</v>
      </c>
      <c r="L1497" s="5">
        <v>635.48</v>
      </c>
      <c r="M1497" s="5">
        <v>635.48</v>
      </c>
      <c r="N1497" s="5" t="s">
        <v>6217</v>
      </c>
      <c r="O1497" s="5" t="s">
        <v>5320</v>
      </c>
      <c r="P1497" s="5" t="s">
        <v>33</v>
      </c>
      <c r="Q1497" s="5">
        <v>0</v>
      </c>
      <c r="R1497" s="8">
        <v>45186</v>
      </c>
      <c r="S1497" s="7">
        <v>45203</v>
      </c>
      <c r="T1497" s="5" t="s">
        <v>34</v>
      </c>
      <c r="U1497" s="5">
        <v>635.48</v>
      </c>
      <c r="V1497" s="5">
        <v>0</v>
      </c>
      <c r="W1497" s="5">
        <v>0</v>
      </c>
      <c r="X1497" s="5" t="s">
        <v>6218</v>
      </c>
      <c r="Y1497" s="5" t="s">
        <v>6219</v>
      </c>
    </row>
    <row r="1498" s="5" customFormat="1" spans="1:25">
      <c r="A1498" s="5" t="s">
        <v>6220</v>
      </c>
      <c r="B1498" s="5" t="s">
        <v>26</v>
      </c>
      <c r="C1498" s="5" t="s">
        <v>27</v>
      </c>
      <c r="D1498" s="5" t="s">
        <v>6221</v>
      </c>
      <c r="E1498" s="5" t="s">
        <v>6222</v>
      </c>
      <c r="F1498" s="7">
        <v>45199</v>
      </c>
      <c r="G1498" s="7">
        <v>45200</v>
      </c>
      <c r="H1498" s="5">
        <v>1</v>
      </c>
      <c r="I1498" s="5">
        <v>1</v>
      </c>
      <c r="J1498" s="5">
        <v>1</v>
      </c>
      <c r="K1498" s="5" t="s">
        <v>30</v>
      </c>
      <c r="L1498" s="5">
        <v>808.08</v>
      </c>
      <c r="M1498" s="5">
        <v>808.08</v>
      </c>
      <c r="N1498" s="5" t="s">
        <v>6223</v>
      </c>
      <c r="O1498" s="5" t="s">
        <v>5320</v>
      </c>
      <c r="P1498" s="5" t="s">
        <v>33</v>
      </c>
      <c r="Q1498" s="5">
        <v>0</v>
      </c>
      <c r="R1498" s="8">
        <v>45186</v>
      </c>
      <c r="S1498" s="7">
        <v>45203</v>
      </c>
      <c r="T1498" s="5" t="s">
        <v>34</v>
      </c>
      <c r="U1498" s="5">
        <v>808.08</v>
      </c>
      <c r="V1498" s="5">
        <v>0</v>
      </c>
      <c r="W1498" s="5">
        <v>0</v>
      </c>
      <c r="X1498" s="5" t="s">
        <v>6224</v>
      </c>
      <c r="Y1498" s="5" t="s">
        <v>42</v>
      </c>
    </row>
    <row r="1499" s="5" customFormat="1" spans="1:25">
      <c r="A1499" s="5" t="s">
        <v>6225</v>
      </c>
      <c r="B1499" s="5" t="s">
        <v>26</v>
      </c>
      <c r="C1499" s="5" t="s">
        <v>27</v>
      </c>
      <c r="D1499" s="5" t="s">
        <v>6226</v>
      </c>
      <c r="E1499" s="5" t="s">
        <v>3319</v>
      </c>
      <c r="F1499" s="7">
        <v>45198</v>
      </c>
      <c r="G1499" s="7">
        <v>45200</v>
      </c>
      <c r="H1499" s="5">
        <v>1</v>
      </c>
      <c r="I1499" s="5">
        <v>2</v>
      </c>
      <c r="J1499" s="5">
        <v>2</v>
      </c>
      <c r="K1499" s="5" t="s">
        <v>30</v>
      </c>
      <c r="L1499" s="5">
        <v>373.56</v>
      </c>
      <c r="M1499" s="5">
        <v>373.56</v>
      </c>
      <c r="N1499" s="5" t="s">
        <v>6227</v>
      </c>
      <c r="O1499" s="5" t="s">
        <v>5320</v>
      </c>
      <c r="P1499" s="5" t="s">
        <v>33</v>
      </c>
      <c r="Q1499" s="5">
        <v>0</v>
      </c>
      <c r="R1499" s="8">
        <v>45186</v>
      </c>
      <c r="S1499" s="7">
        <v>45203</v>
      </c>
      <c r="T1499" s="5" t="s">
        <v>34</v>
      </c>
      <c r="U1499" s="5">
        <v>373.56</v>
      </c>
      <c r="V1499" s="5">
        <v>0</v>
      </c>
      <c r="W1499" s="5">
        <v>0</v>
      </c>
      <c r="X1499" s="5" t="s">
        <v>6228</v>
      </c>
      <c r="Y1499" s="5" t="s">
        <v>6229</v>
      </c>
    </row>
    <row r="1500" s="5" customFormat="1" spans="1:25">
      <c r="A1500" s="5" t="s">
        <v>6230</v>
      </c>
      <c r="B1500" s="5" t="s">
        <v>26</v>
      </c>
      <c r="C1500" s="5" t="s">
        <v>27</v>
      </c>
      <c r="D1500" s="5" t="s">
        <v>6231</v>
      </c>
      <c r="E1500" s="5" t="s">
        <v>6232</v>
      </c>
      <c r="F1500" s="7">
        <v>45199</v>
      </c>
      <c r="G1500" s="7">
        <v>45200</v>
      </c>
      <c r="H1500" s="5">
        <v>1</v>
      </c>
      <c r="I1500" s="5">
        <v>1</v>
      </c>
      <c r="J1500" s="5">
        <v>1</v>
      </c>
      <c r="K1500" s="5" t="s">
        <v>30</v>
      </c>
      <c r="L1500" s="5">
        <v>943.66</v>
      </c>
      <c r="M1500" s="5">
        <v>943.66</v>
      </c>
      <c r="N1500" s="5" t="s">
        <v>6233</v>
      </c>
      <c r="O1500" s="5" t="s">
        <v>5320</v>
      </c>
      <c r="P1500" s="5" t="s">
        <v>33</v>
      </c>
      <c r="Q1500" s="5">
        <v>0</v>
      </c>
      <c r="R1500" s="8">
        <v>45187.0000115741</v>
      </c>
      <c r="S1500" s="7">
        <v>45203</v>
      </c>
      <c r="T1500" s="5" t="s">
        <v>34</v>
      </c>
      <c r="U1500" s="5">
        <v>943.66</v>
      </c>
      <c r="V1500" s="5">
        <v>0</v>
      </c>
      <c r="W1500" s="5">
        <v>0</v>
      </c>
      <c r="X1500" s="5" t="s">
        <v>6234</v>
      </c>
      <c r="Y1500" s="5" t="s">
        <v>3848</v>
      </c>
    </row>
    <row r="1501" s="5" customFormat="1" spans="1:25">
      <c r="A1501" s="5" t="s">
        <v>6235</v>
      </c>
      <c r="B1501" s="5" t="s">
        <v>26</v>
      </c>
      <c r="C1501" s="5" t="s">
        <v>27</v>
      </c>
      <c r="D1501" s="5" t="s">
        <v>6236</v>
      </c>
      <c r="E1501" s="5" t="s">
        <v>6237</v>
      </c>
      <c r="F1501" s="7">
        <v>45198</v>
      </c>
      <c r="G1501" s="7">
        <v>45200</v>
      </c>
      <c r="H1501" s="5">
        <v>2</v>
      </c>
      <c r="I1501" s="5">
        <v>2</v>
      </c>
      <c r="J1501" s="5">
        <v>4</v>
      </c>
      <c r="K1501" s="5" t="s">
        <v>30</v>
      </c>
      <c r="L1501" s="5">
        <v>8687.36</v>
      </c>
      <c r="M1501" s="5">
        <v>8687.36</v>
      </c>
      <c r="N1501" s="5" t="s">
        <v>6238</v>
      </c>
      <c r="O1501" s="5" t="s">
        <v>5320</v>
      </c>
      <c r="P1501" s="5" t="s">
        <v>33</v>
      </c>
      <c r="Q1501" s="5">
        <v>0</v>
      </c>
      <c r="R1501" s="8">
        <v>45187.0000115741</v>
      </c>
      <c r="S1501" s="7">
        <v>45203</v>
      </c>
      <c r="T1501" s="5" t="s">
        <v>34</v>
      </c>
      <c r="U1501" s="5">
        <v>8687.36</v>
      </c>
      <c r="V1501" s="5">
        <v>0</v>
      </c>
      <c r="W1501" s="5">
        <v>0</v>
      </c>
      <c r="X1501" s="5" t="s">
        <v>6239</v>
      </c>
      <c r="Y1501" s="5" t="s">
        <v>6240</v>
      </c>
    </row>
    <row r="1502" s="5" customFormat="1" spans="1:25">
      <c r="A1502" s="5" t="s">
        <v>6241</v>
      </c>
      <c r="B1502" s="5" t="s">
        <v>26</v>
      </c>
      <c r="C1502" s="5" t="s">
        <v>27</v>
      </c>
      <c r="D1502" s="5" t="s">
        <v>6242</v>
      </c>
      <c r="E1502" s="5" t="s">
        <v>6243</v>
      </c>
      <c r="F1502" s="7">
        <v>45195</v>
      </c>
      <c r="G1502" s="7">
        <v>45200</v>
      </c>
      <c r="H1502" s="5">
        <v>1</v>
      </c>
      <c r="I1502" s="5">
        <v>5</v>
      </c>
      <c r="J1502" s="5">
        <v>5</v>
      </c>
      <c r="K1502" s="5" t="s">
        <v>30</v>
      </c>
      <c r="L1502" s="5">
        <v>2182.1</v>
      </c>
      <c r="M1502" s="5">
        <v>2182.1</v>
      </c>
      <c r="N1502" s="5" t="s">
        <v>6244</v>
      </c>
      <c r="O1502" s="5" t="s">
        <v>5320</v>
      </c>
      <c r="P1502" s="5" t="s">
        <v>33</v>
      </c>
      <c r="Q1502" s="5">
        <v>0</v>
      </c>
      <c r="R1502" s="8">
        <v>45187</v>
      </c>
      <c r="S1502" s="7">
        <v>45203</v>
      </c>
      <c r="T1502" s="5" t="s">
        <v>34</v>
      </c>
      <c r="U1502" s="5">
        <v>2182.1</v>
      </c>
      <c r="V1502" s="5">
        <v>0</v>
      </c>
      <c r="W1502" s="5">
        <v>0</v>
      </c>
      <c r="X1502" s="5" t="s">
        <v>6245</v>
      </c>
      <c r="Y1502" s="5" t="s">
        <v>42</v>
      </c>
    </row>
    <row r="1503" s="5" customFormat="1" spans="1:25">
      <c r="A1503" s="5" t="s">
        <v>6246</v>
      </c>
      <c r="B1503" s="5" t="s">
        <v>26</v>
      </c>
      <c r="C1503" s="5" t="s">
        <v>27</v>
      </c>
      <c r="D1503" s="5" t="s">
        <v>6247</v>
      </c>
      <c r="E1503" s="5" t="s">
        <v>4621</v>
      </c>
      <c r="F1503" s="7">
        <v>45199</v>
      </c>
      <c r="G1503" s="7">
        <v>45200</v>
      </c>
      <c r="H1503" s="5">
        <v>1</v>
      </c>
      <c r="I1503" s="5">
        <v>1</v>
      </c>
      <c r="J1503" s="5">
        <v>1</v>
      </c>
      <c r="K1503" s="5" t="s">
        <v>30</v>
      </c>
      <c r="L1503" s="5">
        <v>891.56</v>
      </c>
      <c r="M1503" s="5">
        <v>891.56</v>
      </c>
      <c r="N1503" s="5" t="s">
        <v>6248</v>
      </c>
      <c r="O1503" s="5" t="s">
        <v>5320</v>
      </c>
      <c r="P1503" s="5" t="s">
        <v>33</v>
      </c>
      <c r="Q1503" s="5">
        <v>0</v>
      </c>
      <c r="R1503" s="8">
        <v>45187.0000115741</v>
      </c>
      <c r="S1503" s="7">
        <v>45203</v>
      </c>
      <c r="T1503" s="5" t="s">
        <v>34</v>
      </c>
      <c r="U1503" s="5">
        <v>891.56</v>
      </c>
      <c r="V1503" s="5">
        <v>0</v>
      </c>
      <c r="W1503" s="5">
        <v>0</v>
      </c>
      <c r="X1503" s="5" t="s">
        <v>6249</v>
      </c>
      <c r="Y1503" s="5" t="s">
        <v>6250</v>
      </c>
    </row>
    <row r="1504" s="5" customFormat="1" spans="1:25">
      <c r="A1504" s="5" t="s">
        <v>6251</v>
      </c>
      <c r="B1504" s="5" t="s">
        <v>26</v>
      </c>
      <c r="C1504" s="5" t="s">
        <v>27</v>
      </c>
      <c r="D1504" s="5" t="s">
        <v>6252</v>
      </c>
      <c r="E1504" s="5" t="s">
        <v>6253</v>
      </c>
      <c r="F1504" s="7">
        <v>45197</v>
      </c>
      <c r="G1504" s="7">
        <v>45200</v>
      </c>
      <c r="H1504" s="5">
        <v>1</v>
      </c>
      <c r="I1504" s="5">
        <v>3</v>
      </c>
      <c r="J1504" s="5">
        <v>3</v>
      </c>
      <c r="K1504" s="5" t="s">
        <v>30</v>
      </c>
      <c r="L1504" s="5">
        <v>1649.43</v>
      </c>
      <c r="M1504" s="5">
        <v>1649.43</v>
      </c>
      <c r="N1504" s="5" t="s">
        <v>6254</v>
      </c>
      <c r="O1504" s="5" t="s">
        <v>5320</v>
      </c>
      <c r="P1504" s="5" t="s">
        <v>33</v>
      </c>
      <c r="Q1504" s="5">
        <v>0</v>
      </c>
      <c r="R1504" s="8">
        <v>45187.0000115741</v>
      </c>
      <c r="S1504" s="7">
        <v>45203</v>
      </c>
      <c r="T1504" s="5" t="s">
        <v>34</v>
      </c>
      <c r="U1504" s="5">
        <v>1649.43</v>
      </c>
      <c r="V1504" s="5">
        <v>0</v>
      </c>
      <c r="W1504" s="5">
        <v>0</v>
      </c>
      <c r="X1504" s="5" t="s">
        <v>6255</v>
      </c>
      <c r="Y1504" s="5" t="s">
        <v>6256</v>
      </c>
    </row>
    <row r="1505" s="5" customFormat="1" spans="1:25">
      <c r="A1505" s="5" t="s">
        <v>6257</v>
      </c>
      <c r="B1505" s="5" t="s">
        <v>26</v>
      </c>
      <c r="C1505" s="5" t="s">
        <v>27</v>
      </c>
      <c r="D1505" s="5" t="s">
        <v>2434</v>
      </c>
      <c r="E1505" s="5" t="s">
        <v>2435</v>
      </c>
      <c r="F1505" s="7">
        <v>45199</v>
      </c>
      <c r="G1505" s="7">
        <v>45200</v>
      </c>
      <c r="H1505" s="5">
        <v>1</v>
      </c>
      <c r="I1505" s="5">
        <v>1</v>
      </c>
      <c r="J1505" s="5">
        <v>1</v>
      </c>
      <c r="K1505" s="5" t="s">
        <v>30</v>
      </c>
      <c r="L1505" s="5">
        <v>792.58</v>
      </c>
      <c r="M1505" s="5">
        <v>792.58</v>
      </c>
      <c r="N1505" s="5" t="s">
        <v>6258</v>
      </c>
      <c r="O1505" s="5" t="s">
        <v>5320</v>
      </c>
      <c r="P1505" s="5" t="s">
        <v>33</v>
      </c>
      <c r="Q1505" s="5">
        <v>0</v>
      </c>
      <c r="R1505" s="8">
        <v>45187.0000115741</v>
      </c>
      <c r="S1505" s="7">
        <v>45203</v>
      </c>
      <c r="T1505" s="5" t="s">
        <v>34</v>
      </c>
      <c r="U1505" s="5">
        <v>792.58</v>
      </c>
      <c r="V1505" s="5">
        <v>0</v>
      </c>
      <c r="W1505" s="5">
        <v>0</v>
      </c>
      <c r="X1505" s="5" t="s">
        <v>6259</v>
      </c>
      <c r="Y1505" s="5" t="s">
        <v>42</v>
      </c>
    </row>
    <row r="1506" s="5" customFormat="1" spans="1:25">
      <c r="A1506" s="5" t="s">
        <v>6260</v>
      </c>
      <c r="B1506" s="5" t="s">
        <v>26</v>
      </c>
      <c r="C1506" s="5" t="s">
        <v>27</v>
      </c>
      <c r="D1506" s="5" t="s">
        <v>3775</v>
      </c>
      <c r="E1506" s="5" t="s">
        <v>288</v>
      </c>
      <c r="F1506" s="7">
        <v>45199</v>
      </c>
      <c r="G1506" s="7">
        <v>45200</v>
      </c>
      <c r="H1506" s="5">
        <v>1</v>
      </c>
      <c r="I1506" s="5">
        <v>1</v>
      </c>
      <c r="J1506" s="5">
        <v>1</v>
      </c>
      <c r="K1506" s="5" t="s">
        <v>30</v>
      </c>
      <c r="L1506" s="5">
        <v>488.31</v>
      </c>
      <c r="M1506" s="5">
        <v>488.31</v>
      </c>
      <c r="N1506" s="5" t="s">
        <v>6261</v>
      </c>
      <c r="O1506" s="5" t="s">
        <v>5320</v>
      </c>
      <c r="P1506" s="5" t="s">
        <v>33</v>
      </c>
      <c r="Q1506" s="5">
        <v>0</v>
      </c>
      <c r="R1506" s="8">
        <v>45187</v>
      </c>
      <c r="S1506" s="7">
        <v>45203</v>
      </c>
      <c r="T1506" s="5" t="s">
        <v>34</v>
      </c>
      <c r="U1506" s="5">
        <v>488.31</v>
      </c>
      <c r="V1506" s="5">
        <v>0</v>
      </c>
      <c r="W1506" s="5">
        <v>0</v>
      </c>
      <c r="X1506" s="5" t="s">
        <v>6262</v>
      </c>
      <c r="Y1506" s="5" t="s">
        <v>42</v>
      </c>
    </row>
    <row r="1507" s="5" customFormat="1" spans="1:25">
      <c r="A1507" s="5" t="s">
        <v>6263</v>
      </c>
      <c r="B1507" s="5" t="s">
        <v>26</v>
      </c>
      <c r="C1507" s="5" t="s">
        <v>27</v>
      </c>
      <c r="D1507" s="5" t="s">
        <v>1159</v>
      </c>
      <c r="E1507" s="5" t="s">
        <v>6264</v>
      </c>
      <c r="F1507" s="7">
        <v>45198</v>
      </c>
      <c r="G1507" s="7">
        <v>45200</v>
      </c>
      <c r="H1507" s="5">
        <v>1</v>
      </c>
      <c r="I1507" s="5">
        <v>2</v>
      </c>
      <c r="J1507" s="5">
        <v>2</v>
      </c>
      <c r="K1507" s="5" t="s">
        <v>30</v>
      </c>
      <c r="L1507" s="5">
        <v>754.67</v>
      </c>
      <c r="M1507" s="5">
        <v>754.67</v>
      </c>
      <c r="N1507" s="5" t="s">
        <v>6265</v>
      </c>
      <c r="O1507" s="5" t="s">
        <v>5320</v>
      </c>
      <c r="P1507" s="5" t="s">
        <v>33</v>
      </c>
      <c r="Q1507" s="5">
        <v>0</v>
      </c>
      <c r="R1507" s="8">
        <v>45187.0000115741</v>
      </c>
      <c r="S1507" s="7">
        <v>45203</v>
      </c>
      <c r="T1507" s="5" t="s">
        <v>34</v>
      </c>
      <c r="U1507" s="5">
        <v>754.67</v>
      </c>
      <c r="V1507" s="5">
        <v>0</v>
      </c>
      <c r="W1507" s="5">
        <v>0</v>
      </c>
      <c r="X1507" s="5" t="s">
        <v>6266</v>
      </c>
      <c r="Y1507" s="5" t="s">
        <v>42</v>
      </c>
    </row>
    <row r="1508" s="5" customFormat="1" spans="1:25">
      <c r="A1508" s="5" t="s">
        <v>6267</v>
      </c>
      <c r="B1508" s="5" t="s">
        <v>26</v>
      </c>
      <c r="C1508" s="5" t="s">
        <v>27</v>
      </c>
      <c r="D1508" s="5" t="s">
        <v>1611</v>
      </c>
      <c r="E1508" s="5" t="s">
        <v>1387</v>
      </c>
      <c r="F1508" s="7">
        <v>45199</v>
      </c>
      <c r="G1508" s="7">
        <v>45200</v>
      </c>
      <c r="H1508" s="5">
        <v>1</v>
      </c>
      <c r="I1508" s="5">
        <v>1</v>
      </c>
      <c r="J1508" s="5">
        <v>1</v>
      </c>
      <c r="K1508" s="5" t="s">
        <v>30</v>
      </c>
      <c r="L1508" s="5">
        <v>453.36</v>
      </c>
      <c r="M1508" s="5">
        <v>453.36</v>
      </c>
      <c r="N1508" s="5" t="s">
        <v>6268</v>
      </c>
      <c r="O1508" s="5" t="s">
        <v>5320</v>
      </c>
      <c r="P1508" s="5" t="s">
        <v>33</v>
      </c>
      <c r="Q1508" s="5">
        <v>0</v>
      </c>
      <c r="R1508" s="8">
        <v>45187.0000115741</v>
      </c>
      <c r="S1508" s="7">
        <v>45203</v>
      </c>
      <c r="T1508" s="5" t="s">
        <v>34</v>
      </c>
      <c r="U1508" s="5">
        <v>453.36</v>
      </c>
      <c r="V1508" s="5">
        <v>0</v>
      </c>
      <c r="W1508" s="5">
        <v>0</v>
      </c>
      <c r="X1508" s="5" t="s">
        <v>6269</v>
      </c>
      <c r="Y1508" s="5" t="s">
        <v>6270</v>
      </c>
    </row>
    <row r="1509" s="5" customFormat="1" spans="1:25">
      <c r="A1509" s="5" t="s">
        <v>6162</v>
      </c>
      <c r="B1509" s="5" t="s">
        <v>26</v>
      </c>
      <c r="C1509" s="5" t="s">
        <v>43</v>
      </c>
      <c r="D1509" s="5" t="s">
        <v>6163</v>
      </c>
      <c r="E1509" s="5" t="s">
        <v>63</v>
      </c>
      <c r="F1509" s="7">
        <v>45199</v>
      </c>
      <c r="G1509" s="7">
        <v>45200</v>
      </c>
      <c r="H1509" s="5">
        <v>2</v>
      </c>
      <c r="I1509" s="5">
        <v>1</v>
      </c>
      <c r="J1509" s="5">
        <v>2</v>
      </c>
      <c r="K1509" s="5" t="s">
        <v>30</v>
      </c>
      <c r="L1509" s="5">
        <v>-3798.78</v>
      </c>
      <c r="M1509" s="5">
        <v>-3798.78</v>
      </c>
      <c r="N1509" s="5" t="s">
        <v>6164</v>
      </c>
      <c r="O1509" s="5" t="s">
        <v>5320</v>
      </c>
      <c r="P1509" s="5" t="s">
        <v>33</v>
      </c>
      <c r="Q1509" s="5">
        <v>0</v>
      </c>
      <c r="R1509" s="8">
        <v>45186</v>
      </c>
      <c r="S1509" s="7">
        <v>45203</v>
      </c>
      <c r="T1509" s="5" t="s">
        <v>34</v>
      </c>
      <c r="U1509" s="5">
        <v>-3798.78</v>
      </c>
      <c r="V1509" s="5">
        <v>0</v>
      </c>
      <c r="W1509" s="5">
        <v>0</v>
      </c>
      <c r="X1509" s="5" t="s">
        <v>6165</v>
      </c>
      <c r="Y1509" s="5" t="s">
        <v>42</v>
      </c>
    </row>
    <row r="1510" s="5" customFormat="1" spans="1:25">
      <c r="A1510" s="5" t="s">
        <v>6271</v>
      </c>
      <c r="B1510" s="5" t="s">
        <v>26</v>
      </c>
      <c r="C1510" s="5" t="s">
        <v>27</v>
      </c>
      <c r="D1510" s="5" t="s">
        <v>6272</v>
      </c>
      <c r="E1510" s="5" t="s">
        <v>6273</v>
      </c>
      <c r="F1510" s="7">
        <v>45197</v>
      </c>
      <c r="G1510" s="7">
        <v>45200</v>
      </c>
      <c r="H1510" s="5">
        <v>1</v>
      </c>
      <c r="I1510" s="5">
        <v>3</v>
      </c>
      <c r="J1510" s="5">
        <v>3</v>
      </c>
      <c r="K1510" s="5" t="s">
        <v>30</v>
      </c>
      <c r="L1510" s="5">
        <v>1840.26</v>
      </c>
      <c r="M1510" s="5">
        <v>1840.26</v>
      </c>
      <c r="N1510" s="5" t="s">
        <v>6274</v>
      </c>
      <c r="O1510" s="5" t="s">
        <v>5320</v>
      </c>
      <c r="P1510" s="5" t="s">
        <v>33</v>
      </c>
      <c r="Q1510" s="5">
        <v>0</v>
      </c>
      <c r="R1510" s="8">
        <v>45184</v>
      </c>
      <c r="S1510" s="7">
        <v>45203</v>
      </c>
      <c r="T1510" s="5" t="s">
        <v>34</v>
      </c>
      <c r="U1510" s="5">
        <v>1840.26</v>
      </c>
      <c r="V1510" s="5">
        <v>0</v>
      </c>
      <c r="W1510" s="5">
        <v>0</v>
      </c>
      <c r="X1510" s="5" t="s">
        <v>6275</v>
      </c>
      <c r="Y1510" s="5" t="s">
        <v>6276</v>
      </c>
    </row>
    <row r="1511" s="5" customFormat="1" spans="1:25">
      <c r="A1511" s="5" t="s">
        <v>6277</v>
      </c>
      <c r="B1511" s="5" t="s">
        <v>26</v>
      </c>
      <c r="C1511" s="5" t="s">
        <v>27</v>
      </c>
      <c r="D1511" s="5" t="s">
        <v>6278</v>
      </c>
      <c r="E1511" s="5" t="s">
        <v>210</v>
      </c>
      <c r="F1511" s="7">
        <v>45199</v>
      </c>
      <c r="G1511" s="7">
        <v>45200</v>
      </c>
      <c r="H1511" s="5">
        <v>1</v>
      </c>
      <c r="I1511" s="5">
        <v>1</v>
      </c>
      <c r="J1511" s="5">
        <v>1</v>
      </c>
      <c r="K1511" s="5" t="s">
        <v>30</v>
      </c>
      <c r="L1511" s="5">
        <v>1505.13</v>
      </c>
      <c r="M1511" s="5">
        <v>1505.13</v>
      </c>
      <c r="N1511" s="5" t="s">
        <v>6279</v>
      </c>
      <c r="O1511" s="5" t="s">
        <v>5320</v>
      </c>
      <c r="P1511" s="5" t="s">
        <v>33</v>
      </c>
      <c r="Q1511" s="5">
        <v>0</v>
      </c>
      <c r="R1511" s="8">
        <v>45187</v>
      </c>
      <c r="S1511" s="7">
        <v>45203</v>
      </c>
      <c r="T1511" s="5" t="s">
        <v>34</v>
      </c>
      <c r="U1511" s="5">
        <v>1505.13</v>
      </c>
      <c r="V1511" s="5">
        <v>0</v>
      </c>
      <c r="W1511" s="5">
        <v>0</v>
      </c>
      <c r="X1511" s="5" t="s">
        <v>6280</v>
      </c>
      <c r="Y1511" s="5" t="s">
        <v>6281</v>
      </c>
    </row>
    <row r="1512" s="5" customFormat="1" spans="1:25">
      <c r="A1512" s="5" t="s">
        <v>6152</v>
      </c>
      <c r="B1512" s="5" t="s">
        <v>26</v>
      </c>
      <c r="C1512" s="5" t="s">
        <v>43</v>
      </c>
      <c r="D1512" s="5" t="s">
        <v>1912</v>
      </c>
      <c r="E1512" s="5" t="s">
        <v>6153</v>
      </c>
      <c r="F1512" s="7">
        <v>45199</v>
      </c>
      <c r="G1512" s="7">
        <v>45200</v>
      </c>
      <c r="H1512" s="5">
        <v>1</v>
      </c>
      <c r="I1512" s="5">
        <v>1</v>
      </c>
      <c r="J1512" s="5">
        <v>1</v>
      </c>
      <c r="K1512" s="5" t="s">
        <v>30</v>
      </c>
      <c r="L1512" s="5">
        <v>-4085.67</v>
      </c>
      <c r="M1512" s="5">
        <v>-4085.67</v>
      </c>
      <c r="N1512" s="5" t="s">
        <v>6154</v>
      </c>
      <c r="O1512" s="5" t="s">
        <v>5320</v>
      </c>
      <c r="P1512" s="5" t="s">
        <v>33</v>
      </c>
      <c r="Q1512" s="5">
        <v>0</v>
      </c>
      <c r="R1512" s="8">
        <v>45185.0000115741</v>
      </c>
      <c r="S1512" s="7">
        <v>45203</v>
      </c>
      <c r="T1512" s="5" t="s">
        <v>34</v>
      </c>
      <c r="U1512" s="5">
        <v>-4085.67</v>
      </c>
      <c r="V1512" s="5">
        <v>0</v>
      </c>
      <c r="W1512" s="5">
        <v>0</v>
      </c>
      <c r="X1512" s="5" t="s">
        <v>6155</v>
      </c>
      <c r="Y1512" s="5" t="s">
        <v>42</v>
      </c>
    </row>
    <row r="1513" s="5" customFormat="1" spans="1:25">
      <c r="A1513" s="5" t="s">
        <v>6282</v>
      </c>
      <c r="B1513" s="5" t="s">
        <v>26</v>
      </c>
      <c r="C1513" s="5" t="s">
        <v>27</v>
      </c>
      <c r="D1513" s="5" t="s">
        <v>2582</v>
      </c>
      <c r="E1513" s="5" t="s">
        <v>6283</v>
      </c>
      <c r="F1513" s="7">
        <v>45199</v>
      </c>
      <c r="G1513" s="7">
        <v>45200</v>
      </c>
      <c r="H1513" s="5">
        <v>1</v>
      </c>
      <c r="I1513" s="5">
        <v>1</v>
      </c>
      <c r="J1513" s="5">
        <v>1</v>
      </c>
      <c r="K1513" s="5" t="s">
        <v>30</v>
      </c>
      <c r="L1513" s="5">
        <v>892.74</v>
      </c>
      <c r="M1513" s="5">
        <v>892.74</v>
      </c>
      <c r="N1513" s="5" t="s">
        <v>6284</v>
      </c>
      <c r="O1513" s="5" t="s">
        <v>5320</v>
      </c>
      <c r="P1513" s="5" t="s">
        <v>33</v>
      </c>
      <c r="Q1513" s="5">
        <v>0</v>
      </c>
      <c r="R1513" s="8">
        <v>45187</v>
      </c>
      <c r="S1513" s="7">
        <v>45203</v>
      </c>
      <c r="T1513" s="5" t="s">
        <v>34</v>
      </c>
      <c r="U1513" s="5">
        <v>892.74</v>
      </c>
      <c r="V1513" s="5">
        <v>0</v>
      </c>
      <c r="W1513" s="5">
        <v>0</v>
      </c>
      <c r="X1513" s="5" t="s">
        <v>6285</v>
      </c>
      <c r="Y1513" s="5" t="s">
        <v>6286</v>
      </c>
    </row>
    <row r="1514" s="5" customFormat="1" spans="1:25">
      <c r="A1514" s="5" t="s">
        <v>6287</v>
      </c>
      <c r="B1514" s="5" t="s">
        <v>26</v>
      </c>
      <c r="C1514" s="5" t="s">
        <v>27</v>
      </c>
      <c r="D1514" s="5" t="s">
        <v>4111</v>
      </c>
      <c r="E1514" s="5" t="s">
        <v>4919</v>
      </c>
      <c r="F1514" s="7">
        <v>45199</v>
      </c>
      <c r="G1514" s="7">
        <v>45200</v>
      </c>
      <c r="H1514" s="5">
        <v>1</v>
      </c>
      <c r="I1514" s="5">
        <v>1</v>
      </c>
      <c r="J1514" s="5">
        <v>1</v>
      </c>
      <c r="K1514" s="5" t="s">
        <v>30</v>
      </c>
      <c r="L1514" s="5">
        <v>750.87</v>
      </c>
      <c r="M1514" s="5">
        <v>750.87</v>
      </c>
      <c r="N1514" s="5" t="s">
        <v>6288</v>
      </c>
      <c r="O1514" s="5" t="s">
        <v>5320</v>
      </c>
      <c r="P1514" s="5" t="s">
        <v>33</v>
      </c>
      <c r="Q1514" s="5">
        <v>0</v>
      </c>
      <c r="R1514" s="8">
        <v>45187</v>
      </c>
      <c r="S1514" s="7">
        <v>45203</v>
      </c>
      <c r="T1514" s="5" t="s">
        <v>34</v>
      </c>
      <c r="U1514" s="5">
        <v>750.87</v>
      </c>
      <c r="V1514" s="5">
        <v>0</v>
      </c>
      <c r="W1514" s="5">
        <v>0</v>
      </c>
      <c r="X1514" s="5" t="s">
        <v>6289</v>
      </c>
      <c r="Y1514" s="5" t="s">
        <v>6290</v>
      </c>
    </row>
    <row r="1515" s="5" customFormat="1" spans="1:25">
      <c r="A1515" s="5" t="s">
        <v>6291</v>
      </c>
      <c r="B1515" s="5" t="s">
        <v>26</v>
      </c>
      <c r="C1515" s="5" t="s">
        <v>27</v>
      </c>
      <c r="D1515" s="5" t="s">
        <v>6292</v>
      </c>
      <c r="E1515" s="5" t="s">
        <v>6293</v>
      </c>
      <c r="F1515" s="7">
        <v>45198</v>
      </c>
      <c r="G1515" s="7">
        <v>45200</v>
      </c>
      <c r="H1515" s="5">
        <v>1</v>
      </c>
      <c r="I1515" s="5">
        <v>2</v>
      </c>
      <c r="J1515" s="5">
        <v>2</v>
      </c>
      <c r="K1515" s="5" t="s">
        <v>30</v>
      </c>
      <c r="L1515" s="5">
        <v>9062.64</v>
      </c>
      <c r="M1515" s="5">
        <v>9062.64</v>
      </c>
      <c r="N1515" s="5" t="s">
        <v>6294</v>
      </c>
      <c r="O1515" s="5" t="s">
        <v>5320</v>
      </c>
      <c r="P1515" s="5" t="s">
        <v>33</v>
      </c>
      <c r="Q1515" s="5">
        <v>0</v>
      </c>
      <c r="R1515" s="8">
        <v>45187</v>
      </c>
      <c r="S1515" s="7">
        <v>45203</v>
      </c>
      <c r="T1515" s="5" t="s">
        <v>34</v>
      </c>
      <c r="U1515" s="5">
        <v>9062.64</v>
      </c>
      <c r="V1515" s="5">
        <v>0</v>
      </c>
      <c r="W1515" s="5">
        <v>0</v>
      </c>
      <c r="X1515" s="5" t="s">
        <v>6295</v>
      </c>
      <c r="Y1515" s="5" t="s">
        <v>42</v>
      </c>
    </row>
    <row r="1516" s="5" customFormat="1" spans="1:25">
      <c r="A1516" s="5" t="s">
        <v>6296</v>
      </c>
      <c r="B1516" s="5" t="s">
        <v>26</v>
      </c>
      <c r="C1516" s="5" t="s">
        <v>27</v>
      </c>
      <c r="D1516" s="5" t="s">
        <v>6297</v>
      </c>
      <c r="E1516" s="5" t="s">
        <v>1517</v>
      </c>
      <c r="F1516" s="7">
        <v>45199</v>
      </c>
      <c r="G1516" s="7">
        <v>45200</v>
      </c>
      <c r="H1516" s="5">
        <v>1</v>
      </c>
      <c r="I1516" s="5">
        <v>1</v>
      </c>
      <c r="J1516" s="5">
        <v>1</v>
      </c>
      <c r="K1516" s="5" t="s">
        <v>30</v>
      </c>
      <c r="L1516" s="5">
        <v>509.7</v>
      </c>
      <c r="M1516" s="5">
        <v>509.7</v>
      </c>
      <c r="N1516" s="5" t="s">
        <v>6298</v>
      </c>
      <c r="O1516" s="5" t="s">
        <v>5320</v>
      </c>
      <c r="P1516" s="5" t="s">
        <v>33</v>
      </c>
      <c r="Q1516" s="5">
        <v>0</v>
      </c>
      <c r="R1516" s="8">
        <v>45188.0000115741</v>
      </c>
      <c r="S1516" s="7">
        <v>45203</v>
      </c>
      <c r="T1516" s="5" t="s">
        <v>34</v>
      </c>
      <c r="U1516" s="5">
        <v>509.7</v>
      </c>
      <c r="V1516" s="5">
        <v>0</v>
      </c>
      <c r="W1516" s="5">
        <v>0</v>
      </c>
      <c r="X1516" s="5" t="s">
        <v>6299</v>
      </c>
      <c r="Y1516" s="5" t="s">
        <v>42</v>
      </c>
    </row>
    <row r="1517" s="5" customFormat="1" spans="1:25">
      <c r="A1517" s="5" t="s">
        <v>6300</v>
      </c>
      <c r="B1517" s="5" t="s">
        <v>26</v>
      </c>
      <c r="C1517" s="5" t="s">
        <v>27</v>
      </c>
      <c r="D1517" s="5" t="s">
        <v>6297</v>
      </c>
      <c r="E1517" s="5" t="s">
        <v>1517</v>
      </c>
      <c r="F1517" s="7">
        <v>45199</v>
      </c>
      <c r="G1517" s="7">
        <v>45200</v>
      </c>
      <c r="H1517" s="5">
        <v>1</v>
      </c>
      <c r="I1517" s="5">
        <v>1</v>
      </c>
      <c r="J1517" s="5">
        <v>1</v>
      </c>
      <c r="K1517" s="5" t="s">
        <v>30</v>
      </c>
      <c r="L1517" s="5">
        <v>509.7</v>
      </c>
      <c r="M1517" s="5">
        <v>509.7</v>
      </c>
      <c r="N1517" s="5" t="s">
        <v>6298</v>
      </c>
      <c r="O1517" s="5" t="s">
        <v>5320</v>
      </c>
      <c r="P1517" s="5" t="s">
        <v>33</v>
      </c>
      <c r="Q1517" s="5">
        <v>0</v>
      </c>
      <c r="R1517" s="8">
        <v>45188</v>
      </c>
      <c r="S1517" s="7">
        <v>45203</v>
      </c>
      <c r="T1517" s="5" t="s">
        <v>34</v>
      </c>
      <c r="U1517" s="5">
        <v>509.7</v>
      </c>
      <c r="V1517" s="5">
        <v>0</v>
      </c>
      <c r="W1517" s="5">
        <v>0</v>
      </c>
      <c r="X1517" s="5" t="s">
        <v>6301</v>
      </c>
      <c r="Y1517" s="5" t="s">
        <v>42</v>
      </c>
    </row>
    <row r="1518" s="5" customFormat="1" spans="1:25">
      <c r="A1518" s="5" t="s">
        <v>6302</v>
      </c>
      <c r="B1518" s="5" t="s">
        <v>26</v>
      </c>
      <c r="C1518" s="5" t="s">
        <v>27</v>
      </c>
      <c r="D1518" s="5" t="s">
        <v>6303</v>
      </c>
      <c r="E1518" s="5" t="s">
        <v>283</v>
      </c>
      <c r="F1518" s="7">
        <v>45199</v>
      </c>
      <c r="G1518" s="7">
        <v>45200</v>
      </c>
      <c r="H1518" s="5">
        <v>1</v>
      </c>
      <c r="I1518" s="5">
        <v>1</v>
      </c>
      <c r="J1518" s="5">
        <v>1</v>
      </c>
      <c r="K1518" s="5" t="s">
        <v>30</v>
      </c>
      <c r="L1518" s="5">
        <v>784.34</v>
      </c>
      <c r="M1518" s="5">
        <v>784.34</v>
      </c>
      <c r="N1518" s="5" t="s">
        <v>6304</v>
      </c>
      <c r="O1518" s="5" t="s">
        <v>5320</v>
      </c>
      <c r="P1518" s="5" t="s">
        <v>33</v>
      </c>
      <c r="Q1518" s="5">
        <v>0</v>
      </c>
      <c r="R1518" s="8">
        <v>45188</v>
      </c>
      <c r="S1518" s="7">
        <v>45203</v>
      </c>
      <c r="T1518" s="5" t="s">
        <v>34</v>
      </c>
      <c r="U1518" s="5">
        <v>784.34</v>
      </c>
      <c r="V1518" s="5">
        <v>0</v>
      </c>
      <c r="W1518" s="5">
        <v>0</v>
      </c>
      <c r="X1518" s="5" t="s">
        <v>6305</v>
      </c>
      <c r="Y1518" s="5" t="s">
        <v>42</v>
      </c>
    </row>
    <row r="1519" s="5" customFormat="1" spans="1:25">
      <c r="A1519" s="5" t="s">
        <v>6306</v>
      </c>
      <c r="B1519" s="5" t="s">
        <v>26</v>
      </c>
      <c r="C1519" s="5" t="s">
        <v>27</v>
      </c>
      <c r="D1519" s="5" t="s">
        <v>6221</v>
      </c>
      <c r="E1519" s="5" t="s">
        <v>6307</v>
      </c>
      <c r="F1519" s="7">
        <v>45196</v>
      </c>
      <c r="G1519" s="7">
        <v>45200</v>
      </c>
      <c r="H1519" s="5">
        <v>1</v>
      </c>
      <c r="I1519" s="5">
        <v>4</v>
      </c>
      <c r="J1519" s="5">
        <v>4</v>
      </c>
      <c r="K1519" s="5" t="s">
        <v>30</v>
      </c>
      <c r="L1519" s="5">
        <v>2300.68</v>
      </c>
      <c r="M1519" s="5">
        <v>2300.68</v>
      </c>
      <c r="N1519" s="5" t="s">
        <v>6308</v>
      </c>
      <c r="O1519" s="5" t="s">
        <v>5320</v>
      </c>
      <c r="P1519" s="5" t="s">
        <v>33</v>
      </c>
      <c r="Q1519" s="5">
        <v>0</v>
      </c>
      <c r="R1519" s="8">
        <v>45188.0000115741</v>
      </c>
      <c r="S1519" s="7">
        <v>45203</v>
      </c>
      <c r="T1519" s="5" t="s">
        <v>34</v>
      </c>
      <c r="U1519" s="5">
        <v>2300.68</v>
      </c>
      <c r="V1519" s="5">
        <v>0</v>
      </c>
      <c r="W1519" s="5">
        <v>0</v>
      </c>
      <c r="X1519" s="5" t="s">
        <v>6309</v>
      </c>
      <c r="Y1519" s="5" t="s">
        <v>42</v>
      </c>
    </row>
    <row r="1520" s="5" customFormat="1" spans="1:25">
      <c r="A1520" s="5" t="s">
        <v>6310</v>
      </c>
      <c r="B1520" s="5" t="s">
        <v>26</v>
      </c>
      <c r="C1520" s="5" t="s">
        <v>27</v>
      </c>
      <c r="D1520" s="5" t="s">
        <v>6311</v>
      </c>
      <c r="E1520" s="5" t="s">
        <v>6312</v>
      </c>
      <c r="F1520" s="7">
        <v>45199</v>
      </c>
      <c r="G1520" s="7">
        <v>45200</v>
      </c>
      <c r="H1520" s="5">
        <v>2</v>
      </c>
      <c r="I1520" s="5">
        <v>1</v>
      </c>
      <c r="J1520" s="5">
        <v>2</v>
      </c>
      <c r="K1520" s="5" t="s">
        <v>30</v>
      </c>
      <c r="L1520" s="5">
        <v>1196.9</v>
      </c>
      <c r="M1520" s="5">
        <v>1196.9</v>
      </c>
      <c r="N1520" s="5" t="s">
        <v>6313</v>
      </c>
      <c r="O1520" s="5" t="s">
        <v>5320</v>
      </c>
      <c r="P1520" s="5" t="s">
        <v>33</v>
      </c>
      <c r="Q1520" s="5">
        <v>0</v>
      </c>
      <c r="R1520" s="8">
        <v>45188.0000115741</v>
      </c>
      <c r="S1520" s="7">
        <v>45203</v>
      </c>
      <c r="T1520" s="5" t="s">
        <v>34</v>
      </c>
      <c r="U1520" s="5">
        <v>1196.9</v>
      </c>
      <c r="V1520" s="5">
        <v>0</v>
      </c>
      <c r="W1520" s="5">
        <v>0</v>
      </c>
      <c r="X1520" s="5" t="s">
        <v>6314</v>
      </c>
      <c r="Y1520" s="5" t="s">
        <v>42</v>
      </c>
    </row>
    <row r="1521" s="5" customFormat="1" spans="1:25">
      <c r="A1521" s="5" t="s">
        <v>6310</v>
      </c>
      <c r="B1521" s="5" t="s">
        <v>26</v>
      </c>
      <c r="C1521" s="5" t="s">
        <v>43</v>
      </c>
      <c r="D1521" s="5" t="s">
        <v>6311</v>
      </c>
      <c r="E1521" s="5" t="s">
        <v>6312</v>
      </c>
      <c r="F1521" s="7">
        <v>45199</v>
      </c>
      <c r="G1521" s="7">
        <v>45200</v>
      </c>
      <c r="H1521" s="5">
        <v>2</v>
      </c>
      <c r="I1521" s="5">
        <v>1</v>
      </c>
      <c r="J1521" s="5">
        <v>2</v>
      </c>
      <c r="K1521" s="5" t="s">
        <v>30</v>
      </c>
      <c r="L1521" s="5">
        <v>-1196.9</v>
      </c>
      <c r="M1521" s="5">
        <v>-1196.9</v>
      </c>
      <c r="N1521" s="5" t="s">
        <v>6313</v>
      </c>
      <c r="O1521" s="5" t="s">
        <v>5320</v>
      </c>
      <c r="P1521" s="5" t="s">
        <v>33</v>
      </c>
      <c r="Q1521" s="5">
        <v>0</v>
      </c>
      <c r="R1521" s="8">
        <v>45188.0000115741</v>
      </c>
      <c r="S1521" s="7">
        <v>45203</v>
      </c>
      <c r="T1521" s="5" t="s">
        <v>34</v>
      </c>
      <c r="U1521" s="5">
        <v>-1196.9</v>
      </c>
      <c r="V1521" s="5">
        <v>0</v>
      </c>
      <c r="W1521" s="5">
        <v>0</v>
      </c>
      <c r="X1521" s="5" t="s">
        <v>6314</v>
      </c>
      <c r="Y1521" s="5" t="s">
        <v>42</v>
      </c>
    </row>
    <row r="1522" s="5" customFormat="1" spans="1:25">
      <c r="A1522" s="5" t="s">
        <v>5453</v>
      </c>
      <c r="B1522" s="5" t="s">
        <v>26</v>
      </c>
      <c r="C1522" s="5" t="s">
        <v>43</v>
      </c>
      <c r="D1522" s="5" t="s">
        <v>696</v>
      </c>
      <c r="E1522" s="5" t="s">
        <v>294</v>
      </c>
      <c r="F1522" s="7">
        <v>45199</v>
      </c>
      <c r="G1522" s="7">
        <v>45200</v>
      </c>
      <c r="H1522" s="5">
        <v>1</v>
      </c>
      <c r="I1522" s="5">
        <v>1</v>
      </c>
      <c r="J1522" s="5">
        <v>1</v>
      </c>
      <c r="K1522" s="5" t="s">
        <v>30</v>
      </c>
      <c r="L1522" s="5">
        <v>-1700.91</v>
      </c>
      <c r="M1522" s="5">
        <v>-1700.91</v>
      </c>
      <c r="N1522" s="5" t="s">
        <v>5454</v>
      </c>
      <c r="O1522" s="5" t="s">
        <v>5320</v>
      </c>
      <c r="P1522" s="5" t="s">
        <v>33</v>
      </c>
      <c r="Q1522" s="5">
        <v>0</v>
      </c>
      <c r="R1522" s="8">
        <v>45139</v>
      </c>
      <c r="S1522" s="7">
        <v>45203</v>
      </c>
      <c r="T1522" s="5" t="s">
        <v>34</v>
      </c>
      <c r="U1522" s="5">
        <v>-1700.91</v>
      </c>
      <c r="V1522" s="5">
        <v>0</v>
      </c>
      <c r="W1522" s="5">
        <v>0</v>
      </c>
      <c r="X1522" s="5" t="s">
        <v>5455</v>
      </c>
      <c r="Y1522" s="5" t="s">
        <v>700</v>
      </c>
    </row>
    <row r="1523" s="5" customFormat="1" spans="1:25">
      <c r="A1523" s="5" t="s">
        <v>6315</v>
      </c>
      <c r="B1523" s="5" t="s">
        <v>26</v>
      </c>
      <c r="C1523" s="5" t="s">
        <v>27</v>
      </c>
      <c r="D1523" s="5" t="s">
        <v>4111</v>
      </c>
      <c r="E1523" s="5" t="s">
        <v>4919</v>
      </c>
      <c r="F1523" s="7">
        <v>45199</v>
      </c>
      <c r="G1523" s="7">
        <v>45200</v>
      </c>
      <c r="H1523" s="5">
        <v>1</v>
      </c>
      <c r="I1523" s="5">
        <v>1</v>
      </c>
      <c r="J1523" s="5">
        <v>1</v>
      </c>
      <c r="K1523" s="5" t="s">
        <v>30</v>
      </c>
      <c r="L1523" s="5">
        <v>746.26</v>
      </c>
      <c r="M1523" s="5">
        <v>746.26</v>
      </c>
      <c r="N1523" s="5" t="s">
        <v>6316</v>
      </c>
      <c r="O1523" s="5" t="s">
        <v>5320</v>
      </c>
      <c r="P1523" s="5" t="s">
        <v>33</v>
      </c>
      <c r="Q1523" s="5">
        <v>0</v>
      </c>
      <c r="R1523" s="8">
        <v>45188.0000115741</v>
      </c>
      <c r="S1523" s="7">
        <v>45203</v>
      </c>
      <c r="T1523" s="5" t="s">
        <v>34</v>
      </c>
      <c r="U1523" s="5">
        <v>746.26</v>
      </c>
      <c r="V1523" s="5">
        <v>0</v>
      </c>
      <c r="W1523" s="5">
        <v>0</v>
      </c>
      <c r="X1523" s="5" t="s">
        <v>6317</v>
      </c>
      <c r="Y1523" s="5" t="s">
        <v>6318</v>
      </c>
    </row>
    <row r="1524" s="5" customFormat="1" spans="1:25">
      <c r="A1524" s="5" t="s">
        <v>6319</v>
      </c>
      <c r="B1524" s="5" t="s">
        <v>26</v>
      </c>
      <c r="C1524" s="5" t="s">
        <v>27</v>
      </c>
      <c r="D1524" s="5" t="s">
        <v>6320</v>
      </c>
      <c r="E1524" s="5" t="s">
        <v>6321</v>
      </c>
      <c r="F1524" s="7">
        <v>45199</v>
      </c>
      <c r="G1524" s="7">
        <v>45200</v>
      </c>
      <c r="H1524" s="5">
        <v>1</v>
      </c>
      <c r="I1524" s="5">
        <v>1</v>
      </c>
      <c r="J1524" s="5">
        <v>1</v>
      </c>
      <c r="K1524" s="5" t="s">
        <v>30</v>
      </c>
      <c r="L1524" s="5">
        <v>4705.53</v>
      </c>
      <c r="M1524" s="5">
        <v>4705.53</v>
      </c>
      <c r="N1524" s="5" t="s">
        <v>6322</v>
      </c>
      <c r="O1524" s="5" t="s">
        <v>5320</v>
      </c>
      <c r="P1524" s="5" t="s">
        <v>33</v>
      </c>
      <c r="Q1524" s="5">
        <v>0</v>
      </c>
      <c r="R1524" s="8">
        <v>45188.0000115741</v>
      </c>
      <c r="S1524" s="7">
        <v>45203</v>
      </c>
      <c r="T1524" s="5" t="s">
        <v>34</v>
      </c>
      <c r="U1524" s="5">
        <v>4705.53</v>
      </c>
      <c r="V1524" s="5">
        <v>0</v>
      </c>
      <c r="W1524" s="5">
        <v>0</v>
      </c>
      <c r="X1524" s="5" t="s">
        <v>6323</v>
      </c>
      <c r="Y1524" s="5" t="s">
        <v>6324</v>
      </c>
    </row>
    <row r="1525" s="5" customFormat="1" spans="1:25">
      <c r="A1525" s="5" t="s">
        <v>5815</v>
      </c>
      <c r="B1525" s="5" t="s">
        <v>26</v>
      </c>
      <c r="C1525" s="5" t="s">
        <v>43</v>
      </c>
      <c r="D1525" s="5" t="s">
        <v>5816</v>
      </c>
      <c r="E1525" s="5" t="s">
        <v>344</v>
      </c>
      <c r="F1525" s="7">
        <v>45197</v>
      </c>
      <c r="G1525" s="7">
        <v>45200</v>
      </c>
      <c r="H1525" s="5">
        <v>1</v>
      </c>
      <c r="I1525" s="5">
        <v>3</v>
      </c>
      <c r="J1525" s="5">
        <v>3</v>
      </c>
      <c r="K1525" s="5" t="s">
        <v>30</v>
      </c>
      <c r="L1525" s="5">
        <v>-6783.3</v>
      </c>
      <c r="M1525" s="5">
        <v>-6783.3</v>
      </c>
      <c r="N1525" s="5" t="s">
        <v>5817</v>
      </c>
      <c r="O1525" s="5" t="s">
        <v>5320</v>
      </c>
      <c r="P1525" s="5" t="s">
        <v>33</v>
      </c>
      <c r="Q1525" s="5">
        <v>0</v>
      </c>
      <c r="R1525" s="8">
        <v>45174</v>
      </c>
      <c r="S1525" s="7">
        <v>45203</v>
      </c>
      <c r="T1525" s="5" t="s">
        <v>34</v>
      </c>
      <c r="U1525" s="5">
        <v>-6783.3</v>
      </c>
      <c r="V1525" s="5">
        <v>0</v>
      </c>
      <c r="W1525" s="5">
        <v>0</v>
      </c>
      <c r="X1525" s="5" t="s">
        <v>5818</v>
      </c>
      <c r="Y1525" s="5" t="s">
        <v>5819</v>
      </c>
    </row>
    <row r="1526" s="5" customFormat="1" spans="1:25">
      <c r="A1526" s="5" t="s">
        <v>6325</v>
      </c>
      <c r="B1526" s="5" t="s">
        <v>26</v>
      </c>
      <c r="C1526" s="5" t="s">
        <v>27</v>
      </c>
      <c r="D1526" s="5" t="s">
        <v>6236</v>
      </c>
      <c r="E1526" s="5" t="s">
        <v>6237</v>
      </c>
      <c r="F1526" s="7">
        <v>45198</v>
      </c>
      <c r="G1526" s="7">
        <v>45200</v>
      </c>
      <c r="H1526" s="5">
        <v>1</v>
      </c>
      <c r="I1526" s="5">
        <v>2</v>
      </c>
      <c r="J1526" s="5">
        <v>2</v>
      </c>
      <c r="K1526" s="5" t="s">
        <v>30</v>
      </c>
      <c r="L1526" s="5">
        <v>4305.36</v>
      </c>
      <c r="M1526" s="5">
        <v>4305.36</v>
      </c>
      <c r="N1526" s="5" t="s">
        <v>6326</v>
      </c>
      <c r="O1526" s="5" t="s">
        <v>5320</v>
      </c>
      <c r="P1526" s="5" t="s">
        <v>33</v>
      </c>
      <c r="Q1526" s="5">
        <v>0</v>
      </c>
      <c r="R1526" s="8">
        <v>45188.0000115741</v>
      </c>
      <c r="S1526" s="7">
        <v>45203</v>
      </c>
      <c r="T1526" s="5" t="s">
        <v>34</v>
      </c>
      <c r="U1526" s="5">
        <v>4305.36</v>
      </c>
      <c r="V1526" s="5">
        <v>0</v>
      </c>
      <c r="W1526" s="5">
        <v>0</v>
      </c>
      <c r="X1526" s="5" t="s">
        <v>6327</v>
      </c>
      <c r="Y1526" s="5" t="s">
        <v>42</v>
      </c>
    </row>
    <row r="1527" s="5" customFormat="1" spans="1:25">
      <c r="A1527" s="5" t="s">
        <v>6328</v>
      </c>
      <c r="B1527" s="5" t="s">
        <v>26</v>
      </c>
      <c r="C1527" s="5" t="s">
        <v>27</v>
      </c>
      <c r="D1527" s="5" t="s">
        <v>6329</v>
      </c>
      <c r="E1527" s="5" t="s">
        <v>6330</v>
      </c>
      <c r="F1527" s="7">
        <v>45198</v>
      </c>
      <c r="G1527" s="7">
        <v>45200</v>
      </c>
      <c r="H1527" s="5">
        <v>1</v>
      </c>
      <c r="I1527" s="5">
        <v>2</v>
      </c>
      <c r="J1527" s="5">
        <v>2</v>
      </c>
      <c r="K1527" s="5" t="s">
        <v>30</v>
      </c>
      <c r="L1527" s="5">
        <v>866.74</v>
      </c>
      <c r="M1527" s="5">
        <v>866.74</v>
      </c>
      <c r="N1527" s="5" t="s">
        <v>6331</v>
      </c>
      <c r="O1527" s="5" t="s">
        <v>5320</v>
      </c>
      <c r="P1527" s="5" t="s">
        <v>33</v>
      </c>
      <c r="Q1527" s="5">
        <v>0</v>
      </c>
      <c r="R1527" s="8">
        <v>45188.0000115741</v>
      </c>
      <c r="S1527" s="7">
        <v>45203</v>
      </c>
      <c r="T1527" s="5" t="s">
        <v>34</v>
      </c>
      <c r="U1527" s="5">
        <v>866.74</v>
      </c>
      <c r="V1527" s="5">
        <v>0</v>
      </c>
      <c r="W1527" s="5">
        <v>0</v>
      </c>
      <c r="X1527" s="5" t="s">
        <v>6332</v>
      </c>
      <c r="Y1527" s="5" t="s">
        <v>42</v>
      </c>
    </row>
    <row r="1528" s="5" customFormat="1" spans="1:25">
      <c r="A1528" s="5" t="s">
        <v>6130</v>
      </c>
      <c r="B1528" s="5" t="s">
        <v>26</v>
      </c>
      <c r="C1528" s="5" t="s">
        <v>43</v>
      </c>
      <c r="D1528" s="5" t="s">
        <v>6131</v>
      </c>
      <c r="E1528" s="5" t="s">
        <v>6132</v>
      </c>
      <c r="F1528" s="7">
        <v>45198</v>
      </c>
      <c r="G1528" s="7">
        <v>45200</v>
      </c>
      <c r="H1528" s="5">
        <v>1</v>
      </c>
      <c r="I1528" s="5">
        <v>2</v>
      </c>
      <c r="J1528" s="5">
        <v>2</v>
      </c>
      <c r="K1528" s="5" t="s">
        <v>30</v>
      </c>
      <c r="L1528" s="5">
        <v>-2227.24</v>
      </c>
      <c r="M1528" s="5">
        <v>-2227.24</v>
      </c>
      <c r="N1528" s="5" t="s">
        <v>6133</v>
      </c>
      <c r="O1528" s="5" t="s">
        <v>5320</v>
      </c>
      <c r="P1528" s="5" t="s">
        <v>33</v>
      </c>
      <c r="Q1528" s="5">
        <v>0</v>
      </c>
      <c r="R1528" s="8">
        <v>45184</v>
      </c>
      <c r="S1528" s="7">
        <v>45203</v>
      </c>
      <c r="T1528" s="5" t="s">
        <v>34</v>
      </c>
      <c r="U1528" s="5">
        <v>-2227.24</v>
      </c>
      <c r="V1528" s="5">
        <v>0</v>
      </c>
      <c r="W1528" s="5">
        <v>0</v>
      </c>
      <c r="X1528" s="5" t="s">
        <v>6134</v>
      </c>
      <c r="Y1528" s="5" t="s">
        <v>6135</v>
      </c>
    </row>
    <row r="1529" s="5" customFormat="1" spans="1:25">
      <c r="A1529" s="5" t="s">
        <v>6333</v>
      </c>
      <c r="B1529" s="5" t="s">
        <v>26</v>
      </c>
      <c r="C1529" s="5" t="s">
        <v>27</v>
      </c>
      <c r="D1529" s="5" t="s">
        <v>2324</v>
      </c>
      <c r="E1529" s="5" t="s">
        <v>3867</v>
      </c>
      <c r="F1529" s="7">
        <v>45199</v>
      </c>
      <c r="G1529" s="7">
        <v>45200</v>
      </c>
      <c r="H1529" s="5">
        <v>1</v>
      </c>
      <c r="I1529" s="5">
        <v>1</v>
      </c>
      <c r="J1529" s="5">
        <v>1</v>
      </c>
      <c r="K1529" s="5" t="s">
        <v>30</v>
      </c>
      <c r="L1529" s="5">
        <v>469.35</v>
      </c>
      <c r="M1529" s="5">
        <v>469.35</v>
      </c>
      <c r="N1529" s="5" t="s">
        <v>6334</v>
      </c>
      <c r="O1529" s="5" t="s">
        <v>5320</v>
      </c>
      <c r="P1529" s="5" t="s">
        <v>33</v>
      </c>
      <c r="Q1529" s="5">
        <v>0</v>
      </c>
      <c r="R1529" s="8">
        <v>45188.0000115741</v>
      </c>
      <c r="S1529" s="7">
        <v>45203</v>
      </c>
      <c r="T1529" s="5" t="s">
        <v>34</v>
      </c>
      <c r="U1529" s="5">
        <v>469.35</v>
      </c>
      <c r="V1529" s="5">
        <v>0</v>
      </c>
      <c r="W1529" s="5">
        <v>0</v>
      </c>
      <c r="X1529" s="5" t="s">
        <v>6335</v>
      </c>
      <c r="Y1529" s="5" t="s">
        <v>6336</v>
      </c>
    </row>
    <row r="1530" s="5" customFormat="1" spans="1:25">
      <c r="A1530" s="5" t="s">
        <v>6059</v>
      </c>
      <c r="B1530" s="5" t="s">
        <v>26</v>
      </c>
      <c r="C1530" s="5" t="s">
        <v>43</v>
      </c>
      <c r="D1530" s="5" t="s">
        <v>6060</v>
      </c>
      <c r="E1530" s="5" t="s">
        <v>6061</v>
      </c>
      <c r="F1530" s="7">
        <v>45197</v>
      </c>
      <c r="G1530" s="7">
        <v>45200</v>
      </c>
      <c r="H1530" s="5">
        <v>1</v>
      </c>
      <c r="I1530" s="5">
        <v>3</v>
      </c>
      <c r="J1530" s="5">
        <v>3</v>
      </c>
      <c r="K1530" s="5" t="s">
        <v>30</v>
      </c>
      <c r="L1530" s="5">
        <v>-739.92</v>
      </c>
      <c r="M1530" s="5">
        <v>-739.92</v>
      </c>
      <c r="N1530" s="5" t="s">
        <v>6062</v>
      </c>
      <c r="O1530" s="5" t="s">
        <v>5320</v>
      </c>
      <c r="P1530" s="5" t="s">
        <v>33</v>
      </c>
      <c r="Q1530" s="5">
        <v>0</v>
      </c>
      <c r="R1530" s="8">
        <v>45182</v>
      </c>
      <c r="S1530" s="7">
        <v>45203</v>
      </c>
      <c r="T1530" s="5" t="s">
        <v>34</v>
      </c>
      <c r="U1530" s="5">
        <v>-739.92</v>
      </c>
      <c r="V1530" s="5">
        <v>0</v>
      </c>
      <c r="W1530" s="5">
        <v>0</v>
      </c>
      <c r="X1530" s="5" t="s">
        <v>6063</v>
      </c>
      <c r="Y1530" s="5" t="s">
        <v>6064</v>
      </c>
    </row>
    <row r="1531" s="5" customFormat="1" spans="1:25">
      <c r="A1531" s="5" t="s">
        <v>6337</v>
      </c>
      <c r="B1531" s="5" t="s">
        <v>26</v>
      </c>
      <c r="C1531" s="5" t="s">
        <v>27</v>
      </c>
      <c r="D1531" s="5" t="s">
        <v>6338</v>
      </c>
      <c r="E1531" s="5" t="s">
        <v>6339</v>
      </c>
      <c r="F1531" s="7">
        <v>45198</v>
      </c>
      <c r="G1531" s="7">
        <v>45200</v>
      </c>
      <c r="H1531" s="5">
        <v>1</v>
      </c>
      <c r="I1531" s="5">
        <v>2</v>
      </c>
      <c r="J1531" s="5">
        <v>2</v>
      </c>
      <c r="K1531" s="5" t="s">
        <v>30</v>
      </c>
      <c r="L1531" s="5">
        <v>1795.58</v>
      </c>
      <c r="M1531" s="5">
        <v>1795.58</v>
      </c>
      <c r="N1531" s="5" t="s">
        <v>6340</v>
      </c>
      <c r="O1531" s="5" t="s">
        <v>5320</v>
      </c>
      <c r="P1531" s="5" t="s">
        <v>33</v>
      </c>
      <c r="Q1531" s="5">
        <v>0</v>
      </c>
      <c r="R1531" s="8">
        <v>45189</v>
      </c>
      <c r="S1531" s="7">
        <v>45203</v>
      </c>
      <c r="T1531" s="5" t="s">
        <v>34</v>
      </c>
      <c r="U1531" s="5">
        <v>1795.58</v>
      </c>
      <c r="V1531" s="5">
        <v>0</v>
      </c>
      <c r="W1531" s="5">
        <v>0</v>
      </c>
      <c r="X1531" s="5" t="s">
        <v>6341</v>
      </c>
      <c r="Y1531" s="5" t="s">
        <v>42</v>
      </c>
    </row>
    <row r="1532" s="5" customFormat="1" spans="1:25">
      <c r="A1532" s="5" t="s">
        <v>6342</v>
      </c>
      <c r="B1532" s="5" t="s">
        <v>26</v>
      </c>
      <c r="C1532" s="5" t="s">
        <v>27</v>
      </c>
      <c r="D1532" s="5" t="s">
        <v>6343</v>
      </c>
      <c r="E1532" s="5" t="s">
        <v>210</v>
      </c>
      <c r="F1532" s="7">
        <v>45199</v>
      </c>
      <c r="G1532" s="7">
        <v>45200</v>
      </c>
      <c r="H1532" s="5">
        <v>1</v>
      </c>
      <c r="I1532" s="5">
        <v>1</v>
      </c>
      <c r="J1532" s="5">
        <v>1</v>
      </c>
      <c r="K1532" s="5" t="s">
        <v>30</v>
      </c>
      <c r="L1532" s="5">
        <v>429.72</v>
      </c>
      <c r="M1532" s="5">
        <v>429.72</v>
      </c>
      <c r="N1532" s="5" t="s">
        <v>6344</v>
      </c>
      <c r="O1532" s="5" t="s">
        <v>5320</v>
      </c>
      <c r="P1532" s="5" t="s">
        <v>33</v>
      </c>
      <c r="Q1532" s="5">
        <v>0</v>
      </c>
      <c r="R1532" s="8">
        <v>45189</v>
      </c>
      <c r="S1532" s="7">
        <v>45203</v>
      </c>
      <c r="T1532" s="5" t="s">
        <v>34</v>
      </c>
      <c r="U1532" s="5">
        <v>429.72</v>
      </c>
      <c r="V1532" s="5">
        <v>0</v>
      </c>
      <c r="W1532" s="5">
        <v>0</v>
      </c>
      <c r="X1532" s="5" t="s">
        <v>6345</v>
      </c>
      <c r="Y1532" s="5" t="s">
        <v>6346</v>
      </c>
    </row>
    <row r="1533" s="5" customFormat="1" spans="1:26">
      <c r="A1533" s="5" t="s">
        <v>5857</v>
      </c>
      <c r="B1533" s="5" t="s">
        <v>26</v>
      </c>
      <c r="C1533" s="5" t="s">
        <v>43</v>
      </c>
      <c r="D1533" s="5" t="s">
        <v>5858</v>
      </c>
      <c r="E1533" s="5" t="s">
        <v>1204</v>
      </c>
      <c r="F1533" s="7">
        <v>45198</v>
      </c>
      <c r="G1533" s="7">
        <v>45200</v>
      </c>
      <c r="H1533" s="5">
        <v>2</v>
      </c>
      <c r="I1533" s="5">
        <v>2</v>
      </c>
      <c r="J1533" s="5">
        <v>4</v>
      </c>
      <c r="K1533" s="5" t="s">
        <v>30</v>
      </c>
      <c r="L1533" s="5">
        <v>-14244.16</v>
      </c>
      <c r="M1533" s="5">
        <v>-14244.16</v>
      </c>
      <c r="N1533" s="5" t="s">
        <v>5859</v>
      </c>
      <c r="O1533" s="5" t="s">
        <v>5320</v>
      </c>
      <c r="P1533" s="5" t="s">
        <v>33</v>
      </c>
      <c r="Q1533" s="5">
        <v>0</v>
      </c>
      <c r="R1533" s="8">
        <v>45176.0000115741</v>
      </c>
      <c r="S1533" s="7">
        <v>45203</v>
      </c>
      <c r="T1533" s="5" t="s">
        <v>34</v>
      </c>
      <c r="U1533" s="5">
        <v>-14244.16</v>
      </c>
      <c r="V1533" s="5">
        <v>0</v>
      </c>
      <c r="W1533" s="5">
        <v>0</v>
      </c>
      <c r="X1533" s="5" t="s">
        <v>5860</v>
      </c>
      <c r="Y1533" s="5" t="s">
        <v>5861</v>
      </c>
      <c r="Z1533" s="5" t="s">
        <v>5862</v>
      </c>
    </row>
    <row r="1534" s="5" customFormat="1" spans="1:25">
      <c r="A1534" s="5" t="s">
        <v>6032</v>
      </c>
      <c r="B1534" s="5" t="s">
        <v>26</v>
      </c>
      <c r="C1534" s="5" t="s">
        <v>43</v>
      </c>
      <c r="D1534" s="5" t="s">
        <v>6033</v>
      </c>
      <c r="E1534" s="5" t="s">
        <v>6034</v>
      </c>
      <c r="F1534" s="7">
        <v>45197</v>
      </c>
      <c r="G1534" s="7">
        <v>45200</v>
      </c>
      <c r="H1534" s="5">
        <v>2</v>
      </c>
      <c r="I1534" s="5">
        <v>3</v>
      </c>
      <c r="J1534" s="5">
        <v>6</v>
      </c>
      <c r="K1534" s="5" t="s">
        <v>30</v>
      </c>
      <c r="L1534" s="5">
        <v>-1745.52</v>
      </c>
      <c r="M1534" s="5">
        <v>-1745.52</v>
      </c>
      <c r="N1534" s="5" t="s">
        <v>6035</v>
      </c>
      <c r="O1534" s="5" t="s">
        <v>5320</v>
      </c>
      <c r="P1534" s="5" t="s">
        <v>33</v>
      </c>
      <c r="Q1534" s="5">
        <v>0</v>
      </c>
      <c r="R1534" s="8">
        <v>45181.0000115741</v>
      </c>
      <c r="S1534" s="7">
        <v>45203</v>
      </c>
      <c r="T1534" s="5" t="s">
        <v>34</v>
      </c>
      <c r="U1534" s="5">
        <v>-1745.52</v>
      </c>
      <c r="V1534" s="5">
        <v>0</v>
      </c>
      <c r="W1534" s="5">
        <v>0</v>
      </c>
      <c r="X1534" s="5" t="s">
        <v>6036</v>
      </c>
      <c r="Y1534" s="5" t="s">
        <v>6037</v>
      </c>
    </row>
    <row r="1535" s="5" customFormat="1" spans="1:25">
      <c r="A1535" s="5" t="s">
        <v>6328</v>
      </c>
      <c r="B1535" s="5" t="s">
        <v>26</v>
      </c>
      <c r="C1535" s="5" t="s">
        <v>43</v>
      </c>
      <c r="D1535" s="5" t="s">
        <v>6329</v>
      </c>
      <c r="E1535" s="5" t="s">
        <v>6330</v>
      </c>
      <c r="F1535" s="7">
        <v>45198</v>
      </c>
      <c r="G1535" s="7">
        <v>45200</v>
      </c>
      <c r="H1535" s="5">
        <v>1</v>
      </c>
      <c r="I1535" s="5">
        <v>2</v>
      </c>
      <c r="J1535" s="5">
        <v>2</v>
      </c>
      <c r="K1535" s="5" t="s">
        <v>30</v>
      </c>
      <c r="L1535" s="5">
        <v>-866.74</v>
      </c>
      <c r="M1535" s="5">
        <v>-866.74</v>
      </c>
      <c r="N1535" s="5" t="s">
        <v>6331</v>
      </c>
      <c r="O1535" s="5" t="s">
        <v>5320</v>
      </c>
      <c r="P1535" s="5" t="s">
        <v>33</v>
      </c>
      <c r="Q1535" s="5">
        <v>0</v>
      </c>
      <c r="R1535" s="8">
        <v>45188.0000115741</v>
      </c>
      <c r="S1535" s="7">
        <v>45203</v>
      </c>
      <c r="T1535" s="5" t="s">
        <v>34</v>
      </c>
      <c r="U1535" s="5">
        <v>-866.74</v>
      </c>
      <c r="V1535" s="5">
        <v>0</v>
      </c>
      <c r="W1535" s="5">
        <v>0</v>
      </c>
      <c r="X1535" s="5" t="s">
        <v>6332</v>
      </c>
      <c r="Y1535" s="5" t="s">
        <v>42</v>
      </c>
    </row>
    <row r="1536" s="5" customFormat="1" spans="1:25">
      <c r="A1536" s="5" t="s">
        <v>6347</v>
      </c>
      <c r="B1536" s="5" t="s">
        <v>26</v>
      </c>
      <c r="C1536" s="5" t="s">
        <v>27</v>
      </c>
      <c r="D1536" s="5" t="s">
        <v>6348</v>
      </c>
      <c r="E1536" s="5" t="s">
        <v>6349</v>
      </c>
      <c r="F1536" s="7">
        <v>45199</v>
      </c>
      <c r="G1536" s="7">
        <v>45200</v>
      </c>
      <c r="H1536" s="5">
        <v>1</v>
      </c>
      <c r="I1536" s="5">
        <v>1</v>
      </c>
      <c r="J1536" s="5">
        <v>1</v>
      </c>
      <c r="K1536" s="5" t="s">
        <v>30</v>
      </c>
      <c r="L1536" s="5">
        <v>410.35</v>
      </c>
      <c r="M1536" s="5">
        <v>410.35</v>
      </c>
      <c r="N1536" s="5" t="s">
        <v>6350</v>
      </c>
      <c r="O1536" s="5" t="s">
        <v>5320</v>
      </c>
      <c r="P1536" s="5" t="s">
        <v>33</v>
      </c>
      <c r="Q1536" s="5">
        <v>0</v>
      </c>
      <c r="R1536" s="8">
        <v>45189.0000115741</v>
      </c>
      <c r="S1536" s="7">
        <v>45203</v>
      </c>
      <c r="T1536" s="5" t="s">
        <v>34</v>
      </c>
      <c r="U1536" s="5">
        <v>410.35</v>
      </c>
      <c r="V1536" s="5">
        <v>0</v>
      </c>
      <c r="W1536" s="5">
        <v>0</v>
      </c>
      <c r="X1536" s="5" t="s">
        <v>6351</v>
      </c>
      <c r="Y1536" s="5" t="s">
        <v>6352</v>
      </c>
    </row>
    <row r="1537" s="5" customFormat="1" spans="1:25">
      <c r="A1537" s="5" t="s">
        <v>6353</v>
      </c>
      <c r="B1537" s="5" t="s">
        <v>26</v>
      </c>
      <c r="C1537" s="5" t="s">
        <v>27</v>
      </c>
      <c r="D1537" s="5" t="s">
        <v>2143</v>
      </c>
      <c r="E1537" s="5" t="s">
        <v>92</v>
      </c>
      <c r="F1537" s="7">
        <v>45199</v>
      </c>
      <c r="G1537" s="7">
        <v>45200</v>
      </c>
      <c r="H1537" s="5">
        <v>2</v>
      </c>
      <c r="I1537" s="5">
        <v>1</v>
      </c>
      <c r="J1537" s="5">
        <v>2</v>
      </c>
      <c r="K1537" s="5" t="s">
        <v>30</v>
      </c>
      <c r="L1537" s="5">
        <v>1470.7</v>
      </c>
      <c r="M1537" s="5">
        <v>1470.7</v>
      </c>
      <c r="N1537" s="5" t="s">
        <v>6354</v>
      </c>
      <c r="O1537" s="5" t="s">
        <v>5320</v>
      </c>
      <c r="P1537" s="5" t="s">
        <v>33</v>
      </c>
      <c r="Q1537" s="5">
        <v>0</v>
      </c>
      <c r="R1537" s="8">
        <v>45190</v>
      </c>
      <c r="S1537" s="7">
        <v>45203</v>
      </c>
      <c r="T1537" s="5" t="s">
        <v>34</v>
      </c>
      <c r="U1537" s="5">
        <v>1470.7</v>
      </c>
      <c r="V1537" s="5">
        <v>0</v>
      </c>
      <c r="W1537" s="5">
        <v>0</v>
      </c>
      <c r="X1537" s="5" t="s">
        <v>6355</v>
      </c>
      <c r="Y1537" s="5" t="s">
        <v>6356</v>
      </c>
    </row>
    <row r="1538" s="5" customFormat="1" spans="1:25">
      <c r="A1538" s="5" t="s">
        <v>6271</v>
      </c>
      <c r="B1538" s="5" t="s">
        <v>26</v>
      </c>
      <c r="C1538" s="5" t="s">
        <v>43</v>
      </c>
      <c r="D1538" s="5" t="s">
        <v>6272</v>
      </c>
      <c r="E1538" s="5" t="s">
        <v>6273</v>
      </c>
      <c r="F1538" s="7">
        <v>45197</v>
      </c>
      <c r="G1538" s="7">
        <v>45200</v>
      </c>
      <c r="H1538" s="5">
        <v>1</v>
      </c>
      <c r="I1538" s="5">
        <v>3</v>
      </c>
      <c r="J1538" s="5">
        <v>3</v>
      </c>
      <c r="K1538" s="5" t="s">
        <v>30</v>
      </c>
      <c r="L1538" s="5">
        <v>-1840.26</v>
      </c>
      <c r="M1538" s="5">
        <v>-1840.26</v>
      </c>
      <c r="N1538" s="5" t="s">
        <v>6274</v>
      </c>
      <c r="O1538" s="5" t="s">
        <v>5320</v>
      </c>
      <c r="P1538" s="5" t="s">
        <v>33</v>
      </c>
      <c r="Q1538" s="5">
        <v>0</v>
      </c>
      <c r="R1538" s="8">
        <v>45184</v>
      </c>
      <c r="S1538" s="7">
        <v>45203</v>
      </c>
      <c r="T1538" s="5" t="s">
        <v>34</v>
      </c>
      <c r="U1538" s="5">
        <v>-1840.26</v>
      </c>
      <c r="V1538" s="5">
        <v>0</v>
      </c>
      <c r="W1538" s="5">
        <v>0</v>
      </c>
      <c r="X1538" s="5" t="s">
        <v>6275</v>
      </c>
      <c r="Y1538" s="5" t="s">
        <v>6276</v>
      </c>
    </row>
    <row r="1539" s="5" customFormat="1" spans="1:25">
      <c r="A1539" s="5" t="s">
        <v>6296</v>
      </c>
      <c r="B1539" s="5" t="s">
        <v>26</v>
      </c>
      <c r="C1539" s="5" t="s">
        <v>43</v>
      </c>
      <c r="D1539" s="5" t="s">
        <v>6297</v>
      </c>
      <c r="E1539" s="5" t="s">
        <v>1517</v>
      </c>
      <c r="F1539" s="7">
        <v>45199</v>
      </c>
      <c r="G1539" s="7">
        <v>45200</v>
      </c>
      <c r="H1539" s="5">
        <v>1</v>
      </c>
      <c r="I1539" s="5">
        <v>1</v>
      </c>
      <c r="J1539" s="5">
        <v>1</v>
      </c>
      <c r="K1539" s="5" t="s">
        <v>30</v>
      </c>
      <c r="L1539" s="5">
        <v>-509.7</v>
      </c>
      <c r="M1539" s="5">
        <v>-509.7</v>
      </c>
      <c r="N1539" s="5" t="s">
        <v>6298</v>
      </c>
      <c r="O1539" s="5" t="s">
        <v>5320</v>
      </c>
      <c r="P1539" s="5" t="s">
        <v>33</v>
      </c>
      <c r="Q1539" s="5">
        <v>0</v>
      </c>
      <c r="R1539" s="8">
        <v>45188.0000115741</v>
      </c>
      <c r="S1539" s="7">
        <v>45203</v>
      </c>
      <c r="T1539" s="5" t="s">
        <v>34</v>
      </c>
      <c r="U1539" s="5">
        <v>-509.7</v>
      </c>
      <c r="V1539" s="5">
        <v>0</v>
      </c>
      <c r="W1539" s="5">
        <v>0</v>
      </c>
      <c r="X1539" s="5" t="s">
        <v>6299</v>
      </c>
      <c r="Y1539" s="5" t="s">
        <v>42</v>
      </c>
    </row>
    <row r="1540" s="5" customFormat="1" spans="1:25">
      <c r="A1540" s="5" t="s">
        <v>6300</v>
      </c>
      <c r="B1540" s="5" t="s">
        <v>26</v>
      </c>
      <c r="C1540" s="5" t="s">
        <v>43</v>
      </c>
      <c r="D1540" s="5" t="s">
        <v>6297</v>
      </c>
      <c r="E1540" s="5" t="s">
        <v>1517</v>
      </c>
      <c r="F1540" s="7">
        <v>45199</v>
      </c>
      <c r="G1540" s="7">
        <v>45200</v>
      </c>
      <c r="H1540" s="5">
        <v>1</v>
      </c>
      <c r="I1540" s="5">
        <v>1</v>
      </c>
      <c r="J1540" s="5">
        <v>1</v>
      </c>
      <c r="K1540" s="5" t="s">
        <v>30</v>
      </c>
      <c r="L1540" s="5">
        <v>-509.7</v>
      </c>
      <c r="M1540" s="5">
        <v>-509.7</v>
      </c>
      <c r="N1540" s="5" t="s">
        <v>6298</v>
      </c>
      <c r="O1540" s="5" t="s">
        <v>5320</v>
      </c>
      <c r="P1540" s="5" t="s">
        <v>33</v>
      </c>
      <c r="Q1540" s="5">
        <v>0</v>
      </c>
      <c r="R1540" s="8">
        <v>45188</v>
      </c>
      <c r="S1540" s="7">
        <v>45203</v>
      </c>
      <c r="T1540" s="5" t="s">
        <v>34</v>
      </c>
      <c r="U1540" s="5">
        <v>-509.7</v>
      </c>
      <c r="V1540" s="5">
        <v>0</v>
      </c>
      <c r="W1540" s="5">
        <v>0</v>
      </c>
      <c r="X1540" s="5" t="s">
        <v>6301</v>
      </c>
      <c r="Y1540" s="5" t="s">
        <v>42</v>
      </c>
    </row>
    <row r="1541" s="5" customFormat="1" spans="1:25">
      <c r="A1541" s="5" t="s">
        <v>6357</v>
      </c>
      <c r="B1541" s="5" t="s">
        <v>26</v>
      </c>
      <c r="C1541" s="5" t="s">
        <v>27</v>
      </c>
      <c r="D1541" s="5" t="s">
        <v>3438</v>
      </c>
      <c r="E1541" s="5" t="s">
        <v>152</v>
      </c>
      <c r="F1541" s="7">
        <v>45198</v>
      </c>
      <c r="G1541" s="7">
        <v>45200</v>
      </c>
      <c r="H1541" s="5">
        <v>1</v>
      </c>
      <c r="I1541" s="5">
        <v>2</v>
      </c>
      <c r="J1541" s="5">
        <v>2</v>
      </c>
      <c r="K1541" s="5" t="s">
        <v>30</v>
      </c>
      <c r="L1541" s="5">
        <v>1220.58</v>
      </c>
      <c r="M1541" s="5">
        <v>1220.58</v>
      </c>
      <c r="N1541" s="5" t="s">
        <v>6358</v>
      </c>
      <c r="O1541" s="5" t="s">
        <v>5320</v>
      </c>
      <c r="P1541" s="5" t="s">
        <v>33</v>
      </c>
      <c r="Q1541" s="5">
        <v>0</v>
      </c>
      <c r="R1541" s="8">
        <v>45147.0000115741</v>
      </c>
      <c r="S1541" s="7">
        <v>45203</v>
      </c>
      <c r="T1541" s="5" t="s">
        <v>34</v>
      </c>
      <c r="U1541" s="5">
        <v>1220.58</v>
      </c>
      <c r="V1541" s="5">
        <v>0</v>
      </c>
      <c r="W1541" s="5">
        <v>0</v>
      </c>
      <c r="X1541" s="5" t="s">
        <v>6359</v>
      </c>
      <c r="Y1541" s="5" t="s">
        <v>6360</v>
      </c>
    </row>
    <row r="1542" s="5" customFormat="1" spans="1:25">
      <c r="A1542" s="5" t="s">
        <v>6306</v>
      </c>
      <c r="B1542" s="5" t="s">
        <v>26</v>
      </c>
      <c r="C1542" s="5" t="s">
        <v>43</v>
      </c>
      <c r="D1542" s="5" t="s">
        <v>6221</v>
      </c>
      <c r="E1542" s="5" t="s">
        <v>6307</v>
      </c>
      <c r="F1542" s="7">
        <v>45196</v>
      </c>
      <c r="G1542" s="7">
        <v>45200</v>
      </c>
      <c r="H1542" s="5">
        <v>1</v>
      </c>
      <c r="I1542" s="5">
        <v>4</v>
      </c>
      <c r="J1542" s="5">
        <v>4</v>
      </c>
      <c r="K1542" s="5" t="s">
        <v>30</v>
      </c>
      <c r="L1542" s="5">
        <v>-2300.68</v>
      </c>
      <c r="M1542" s="5">
        <v>-2300.68</v>
      </c>
      <c r="N1542" s="5" t="s">
        <v>6308</v>
      </c>
      <c r="O1542" s="5" t="s">
        <v>5320</v>
      </c>
      <c r="P1542" s="5" t="s">
        <v>33</v>
      </c>
      <c r="Q1542" s="5">
        <v>0</v>
      </c>
      <c r="R1542" s="8">
        <v>45188.0000115741</v>
      </c>
      <c r="S1542" s="7">
        <v>45203</v>
      </c>
      <c r="T1542" s="5" t="s">
        <v>34</v>
      </c>
      <c r="U1542" s="5">
        <v>-2300.68</v>
      </c>
      <c r="V1542" s="5">
        <v>0</v>
      </c>
      <c r="W1542" s="5">
        <v>0</v>
      </c>
      <c r="X1542" s="5" t="s">
        <v>6309</v>
      </c>
      <c r="Y1542" s="5" t="s">
        <v>42</v>
      </c>
    </row>
    <row r="1543" s="5" customFormat="1" spans="1:25">
      <c r="A1543" s="5" t="s">
        <v>6181</v>
      </c>
      <c r="B1543" s="5" t="s">
        <v>26</v>
      </c>
      <c r="C1543" s="5" t="s">
        <v>43</v>
      </c>
      <c r="D1543" s="5" t="s">
        <v>139</v>
      </c>
      <c r="E1543" s="5" t="s">
        <v>6182</v>
      </c>
      <c r="F1543" s="7">
        <v>45199</v>
      </c>
      <c r="G1543" s="7">
        <v>45200</v>
      </c>
      <c r="H1543" s="5">
        <v>1</v>
      </c>
      <c r="I1543" s="5">
        <v>1</v>
      </c>
      <c r="J1543" s="5">
        <v>1</v>
      </c>
      <c r="K1543" s="5" t="s">
        <v>30</v>
      </c>
      <c r="L1543" s="5">
        <v>-1499.83</v>
      </c>
      <c r="M1543" s="5">
        <v>-1499.83</v>
      </c>
      <c r="N1543" s="5" t="s">
        <v>6183</v>
      </c>
      <c r="O1543" s="5" t="s">
        <v>5320</v>
      </c>
      <c r="P1543" s="5" t="s">
        <v>33</v>
      </c>
      <c r="Q1543" s="5">
        <v>0</v>
      </c>
      <c r="R1543" s="8">
        <v>45186</v>
      </c>
      <c r="S1543" s="7">
        <v>45203</v>
      </c>
      <c r="T1543" s="5" t="s">
        <v>34</v>
      </c>
      <c r="U1543" s="5">
        <v>-1499.83</v>
      </c>
      <c r="V1543" s="5">
        <v>0</v>
      </c>
      <c r="W1543" s="5">
        <v>0</v>
      </c>
      <c r="X1543" s="5" t="s">
        <v>6184</v>
      </c>
      <c r="Y1543" s="5" t="s">
        <v>961</v>
      </c>
    </row>
    <row r="1544" s="5" customFormat="1" spans="1:25">
      <c r="A1544" s="5" t="s">
        <v>6361</v>
      </c>
      <c r="B1544" s="5" t="s">
        <v>26</v>
      </c>
      <c r="C1544" s="5" t="s">
        <v>27</v>
      </c>
      <c r="D1544" s="5" t="s">
        <v>5213</v>
      </c>
      <c r="E1544" s="5" t="s">
        <v>6362</v>
      </c>
      <c r="F1544" s="7">
        <v>45199</v>
      </c>
      <c r="G1544" s="7">
        <v>45200</v>
      </c>
      <c r="H1544" s="5">
        <v>1</v>
      </c>
      <c r="I1544" s="5">
        <v>1</v>
      </c>
      <c r="J1544" s="5">
        <v>1</v>
      </c>
      <c r="K1544" s="5" t="s">
        <v>30</v>
      </c>
      <c r="L1544" s="5">
        <v>796.33</v>
      </c>
      <c r="M1544" s="5">
        <v>796.33</v>
      </c>
      <c r="N1544" s="5" t="s">
        <v>6363</v>
      </c>
      <c r="O1544" s="5" t="s">
        <v>5320</v>
      </c>
      <c r="P1544" s="5" t="s">
        <v>33</v>
      </c>
      <c r="Q1544" s="5">
        <v>0</v>
      </c>
      <c r="R1544" s="8">
        <v>45190</v>
      </c>
      <c r="S1544" s="7">
        <v>45203</v>
      </c>
      <c r="T1544" s="5" t="s">
        <v>34</v>
      </c>
      <c r="U1544" s="5">
        <v>796.33</v>
      </c>
      <c r="V1544" s="5">
        <v>0</v>
      </c>
      <c r="W1544" s="5">
        <v>0</v>
      </c>
      <c r="X1544" s="5" t="s">
        <v>6364</v>
      </c>
      <c r="Y1544" s="5" t="s">
        <v>6365</v>
      </c>
    </row>
    <row r="1545" s="5" customFormat="1" spans="1:25">
      <c r="A1545" s="5" t="s">
        <v>6366</v>
      </c>
      <c r="B1545" s="5" t="s">
        <v>26</v>
      </c>
      <c r="C1545" s="5" t="s">
        <v>27</v>
      </c>
      <c r="D1545" s="5" t="s">
        <v>1021</v>
      </c>
      <c r="E1545" s="5" t="s">
        <v>1517</v>
      </c>
      <c r="F1545" s="7">
        <v>45199</v>
      </c>
      <c r="G1545" s="7">
        <v>45200</v>
      </c>
      <c r="H1545" s="5">
        <v>1</v>
      </c>
      <c r="I1545" s="5">
        <v>1</v>
      </c>
      <c r="J1545" s="5">
        <v>1</v>
      </c>
      <c r="K1545" s="5" t="s">
        <v>30</v>
      </c>
      <c r="L1545" s="5">
        <v>428.35</v>
      </c>
      <c r="M1545" s="5">
        <v>428.35</v>
      </c>
      <c r="N1545" s="5" t="s">
        <v>6298</v>
      </c>
      <c r="O1545" s="5" t="s">
        <v>5320</v>
      </c>
      <c r="P1545" s="5" t="s">
        <v>33</v>
      </c>
      <c r="Q1545" s="5">
        <v>0</v>
      </c>
      <c r="R1545" s="8">
        <v>45191</v>
      </c>
      <c r="S1545" s="7">
        <v>45203</v>
      </c>
      <c r="T1545" s="5" t="s">
        <v>34</v>
      </c>
      <c r="U1545" s="5">
        <v>428.35</v>
      </c>
      <c r="V1545" s="5">
        <v>0</v>
      </c>
      <c r="W1545" s="5">
        <v>0</v>
      </c>
      <c r="X1545" s="5" t="s">
        <v>6367</v>
      </c>
      <c r="Y1545" s="5" t="s">
        <v>42</v>
      </c>
    </row>
    <row r="1546" s="5" customFormat="1" spans="1:25">
      <c r="A1546" s="5" t="s">
        <v>6368</v>
      </c>
      <c r="B1546" s="5" t="s">
        <v>26</v>
      </c>
      <c r="C1546" s="5" t="s">
        <v>27</v>
      </c>
      <c r="D1546" s="5" t="s">
        <v>1021</v>
      </c>
      <c r="E1546" s="5" t="s">
        <v>1517</v>
      </c>
      <c r="F1546" s="7">
        <v>45199</v>
      </c>
      <c r="G1546" s="7">
        <v>45200</v>
      </c>
      <c r="H1546" s="5">
        <v>1</v>
      </c>
      <c r="I1546" s="5">
        <v>1</v>
      </c>
      <c r="J1546" s="5">
        <v>1</v>
      </c>
      <c r="K1546" s="5" t="s">
        <v>30</v>
      </c>
      <c r="L1546" s="5">
        <v>428.35</v>
      </c>
      <c r="M1546" s="5">
        <v>428.35</v>
      </c>
      <c r="N1546" s="5" t="s">
        <v>6298</v>
      </c>
      <c r="O1546" s="5" t="s">
        <v>5320</v>
      </c>
      <c r="P1546" s="5" t="s">
        <v>33</v>
      </c>
      <c r="Q1546" s="5">
        <v>0</v>
      </c>
      <c r="R1546" s="8">
        <v>45191.0000115741</v>
      </c>
      <c r="S1546" s="7">
        <v>45203</v>
      </c>
      <c r="T1546" s="5" t="s">
        <v>34</v>
      </c>
      <c r="U1546" s="5">
        <v>428.35</v>
      </c>
      <c r="V1546" s="5">
        <v>0</v>
      </c>
      <c r="W1546" s="5">
        <v>0</v>
      </c>
      <c r="X1546" s="5" t="s">
        <v>6369</v>
      </c>
      <c r="Y1546" s="5" t="s">
        <v>42</v>
      </c>
    </row>
    <row r="1547" s="5" customFormat="1" spans="1:25">
      <c r="A1547" s="5" t="s">
        <v>6370</v>
      </c>
      <c r="B1547" s="5" t="s">
        <v>26</v>
      </c>
      <c r="C1547" s="5" t="s">
        <v>27</v>
      </c>
      <c r="D1547" s="5" t="s">
        <v>1021</v>
      </c>
      <c r="E1547" s="5" t="s">
        <v>1517</v>
      </c>
      <c r="F1547" s="7">
        <v>45199</v>
      </c>
      <c r="G1547" s="7">
        <v>45200</v>
      </c>
      <c r="H1547" s="5">
        <v>1</v>
      </c>
      <c r="I1547" s="5">
        <v>1</v>
      </c>
      <c r="J1547" s="5">
        <v>1</v>
      </c>
      <c r="K1547" s="5" t="s">
        <v>30</v>
      </c>
      <c r="L1547" s="5">
        <v>428.37</v>
      </c>
      <c r="M1547" s="5">
        <v>428.37</v>
      </c>
      <c r="N1547" s="5" t="s">
        <v>6298</v>
      </c>
      <c r="O1547" s="5" t="s">
        <v>5320</v>
      </c>
      <c r="P1547" s="5" t="s">
        <v>33</v>
      </c>
      <c r="Q1547" s="5">
        <v>0</v>
      </c>
      <c r="R1547" s="8">
        <v>45191.0000115741</v>
      </c>
      <c r="S1547" s="7">
        <v>45203</v>
      </c>
      <c r="T1547" s="5" t="s">
        <v>34</v>
      </c>
      <c r="U1547" s="5">
        <v>428.37</v>
      </c>
      <c r="V1547" s="5">
        <v>0</v>
      </c>
      <c r="W1547" s="5">
        <v>0</v>
      </c>
      <c r="X1547" s="5" t="s">
        <v>6371</v>
      </c>
      <c r="Y1547" s="5" t="s">
        <v>42</v>
      </c>
    </row>
    <row r="1548" s="5" customFormat="1" spans="1:25">
      <c r="A1548" s="5" t="s">
        <v>6366</v>
      </c>
      <c r="B1548" s="5" t="s">
        <v>26</v>
      </c>
      <c r="C1548" s="5" t="s">
        <v>43</v>
      </c>
      <c r="D1548" s="5" t="s">
        <v>1021</v>
      </c>
      <c r="E1548" s="5" t="s">
        <v>1517</v>
      </c>
      <c r="F1548" s="7">
        <v>45199</v>
      </c>
      <c r="G1548" s="7">
        <v>45200</v>
      </c>
      <c r="H1548" s="5">
        <v>1</v>
      </c>
      <c r="I1548" s="5">
        <v>1</v>
      </c>
      <c r="J1548" s="5">
        <v>1</v>
      </c>
      <c r="K1548" s="5" t="s">
        <v>30</v>
      </c>
      <c r="L1548" s="5">
        <v>-428.35</v>
      </c>
      <c r="M1548" s="5">
        <v>-428.35</v>
      </c>
      <c r="N1548" s="5" t="s">
        <v>6298</v>
      </c>
      <c r="O1548" s="5" t="s">
        <v>5320</v>
      </c>
      <c r="P1548" s="5" t="s">
        <v>33</v>
      </c>
      <c r="Q1548" s="5">
        <v>0</v>
      </c>
      <c r="R1548" s="8">
        <v>45191</v>
      </c>
      <c r="S1548" s="7">
        <v>45203</v>
      </c>
      <c r="T1548" s="5" t="s">
        <v>34</v>
      </c>
      <c r="U1548" s="5">
        <v>-428.35</v>
      </c>
      <c r="V1548" s="5">
        <v>0</v>
      </c>
      <c r="W1548" s="5">
        <v>0</v>
      </c>
      <c r="X1548" s="5" t="s">
        <v>6367</v>
      </c>
      <c r="Y1548" s="5" t="s">
        <v>42</v>
      </c>
    </row>
    <row r="1549" s="5" customFormat="1" spans="1:25">
      <c r="A1549" s="5" t="s">
        <v>6372</v>
      </c>
      <c r="B1549" s="5" t="s">
        <v>26</v>
      </c>
      <c r="C1549" s="5" t="s">
        <v>27</v>
      </c>
      <c r="D1549" s="5" t="s">
        <v>6373</v>
      </c>
      <c r="E1549" s="5" t="s">
        <v>841</v>
      </c>
      <c r="F1549" s="7">
        <v>45196</v>
      </c>
      <c r="G1549" s="7">
        <v>45200</v>
      </c>
      <c r="H1549" s="5">
        <v>1</v>
      </c>
      <c r="I1549" s="5">
        <v>4</v>
      </c>
      <c r="J1549" s="5">
        <v>4</v>
      </c>
      <c r="K1549" s="5" t="s">
        <v>30</v>
      </c>
      <c r="L1549" s="5">
        <v>2173.24</v>
      </c>
      <c r="M1549" s="5">
        <v>2173.24</v>
      </c>
      <c r="N1549" s="5" t="s">
        <v>3262</v>
      </c>
      <c r="O1549" s="5" t="s">
        <v>5320</v>
      </c>
      <c r="P1549" s="5" t="s">
        <v>33</v>
      </c>
      <c r="Q1549" s="5">
        <v>0</v>
      </c>
      <c r="R1549" s="8">
        <v>45191</v>
      </c>
      <c r="S1549" s="7">
        <v>45203</v>
      </c>
      <c r="T1549" s="5" t="s">
        <v>34</v>
      </c>
      <c r="U1549" s="5">
        <v>2173.24</v>
      </c>
      <c r="V1549" s="5">
        <v>0</v>
      </c>
      <c r="W1549" s="5">
        <v>0</v>
      </c>
      <c r="X1549" s="5" t="s">
        <v>6374</v>
      </c>
      <c r="Y1549" s="5" t="s">
        <v>6375</v>
      </c>
    </row>
    <row r="1550" s="5" customFormat="1" spans="1:25">
      <c r="A1550" s="5" t="s">
        <v>6189</v>
      </c>
      <c r="B1550" s="5" t="s">
        <v>26</v>
      </c>
      <c r="C1550" s="5" t="s">
        <v>43</v>
      </c>
      <c r="D1550" s="5" t="s">
        <v>2434</v>
      </c>
      <c r="E1550" s="5" t="s">
        <v>2435</v>
      </c>
      <c r="F1550" s="7">
        <v>45196</v>
      </c>
      <c r="G1550" s="7">
        <v>45200</v>
      </c>
      <c r="H1550" s="5">
        <v>1</v>
      </c>
      <c r="I1550" s="5">
        <v>4</v>
      </c>
      <c r="J1550" s="5">
        <v>4</v>
      </c>
      <c r="K1550" s="5" t="s">
        <v>30</v>
      </c>
      <c r="L1550" s="5">
        <v>-3104.28</v>
      </c>
      <c r="M1550" s="5">
        <v>-3104.28</v>
      </c>
      <c r="N1550" s="5" t="s">
        <v>6190</v>
      </c>
      <c r="O1550" s="5" t="s">
        <v>5320</v>
      </c>
      <c r="P1550" s="5" t="s">
        <v>33</v>
      </c>
      <c r="Q1550" s="5">
        <v>0</v>
      </c>
      <c r="R1550" s="8">
        <v>45186.0000115741</v>
      </c>
      <c r="S1550" s="7">
        <v>45203</v>
      </c>
      <c r="T1550" s="5" t="s">
        <v>34</v>
      </c>
      <c r="U1550" s="5">
        <v>-3104.28</v>
      </c>
      <c r="V1550" s="5">
        <v>0</v>
      </c>
      <c r="W1550" s="5">
        <v>0</v>
      </c>
      <c r="X1550" s="5" t="s">
        <v>6191</v>
      </c>
      <c r="Y1550" s="5" t="s">
        <v>6192</v>
      </c>
    </row>
    <row r="1551" s="5" customFormat="1" spans="1:25">
      <c r="A1551" s="5" t="s">
        <v>6376</v>
      </c>
      <c r="B1551" s="5" t="s">
        <v>26</v>
      </c>
      <c r="C1551" s="5" t="s">
        <v>27</v>
      </c>
      <c r="D1551" s="5" t="s">
        <v>1328</v>
      </c>
      <c r="E1551" s="5" t="s">
        <v>1329</v>
      </c>
      <c r="F1551" s="7">
        <v>45198</v>
      </c>
      <c r="G1551" s="7">
        <v>45200</v>
      </c>
      <c r="H1551" s="5">
        <v>1</v>
      </c>
      <c r="I1551" s="5">
        <v>2</v>
      </c>
      <c r="J1551" s="5">
        <v>2</v>
      </c>
      <c r="K1551" s="5" t="s">
        <v>30</v>
      </c>
      <c r="L1551" s="5">
        <v>4240.78</v>
      </c>
      <c r="M1551" s="5">
        <v>4240.78</v>
      </c>
      <c r="N1551" s="5" t="s">
        <v>6377</v>
      </c>
      <c r="O1551" s="5" t="s">
        <v>5320</v>
      </c>
      <c r="P1551" s="5" t="s">
        <v>33</v>
      </c>
      <c r="Q1551" s="5">
        <v>0</v>
      </c>
      <c r="R1551" s="8">
        <v>45182.0000115741</v>
      </c>
      <c r="S1551" s="7">
        <v>45203</v>
      </c>
      <c r="T1551" s="5" t="s">
        <v>34</v>
      </c>
      <c r="U1551" s="5">
        <v>4240.78</v>
      </c>
      <c r="V1551" s="5">
        <v>0</v>
      </c>
      <c r="W1551" s="5">
        <v>0</v>
      </c>
      <c r="X1551" s="5" t="s">
        <v>6378</v>
      </c>
      <c r="Y1551" s="5" t="s">
        <v>6379</v>
      </c>
    </row>
    <row r="1552" s="5" customFormat="1" spans="1:25">
      <c r="A1552" s="5" t="s">
        <v>6380</v>
      </c>
      <c r="B1552" s="5" t="s">
        <v>26</v>
      </c>
      <c r="C1552" s="5" t="s">
        <v>27</v>
      </c>
      <c r="D1552" s="5" t="s">
        <v>5693</v>
      </c>
      <c r="E1552" s="5" t="s">
        <v>5694</v>
      </c>
      <c r="F1552" s="7">
        <v>45198</v>
      </c>
      <c r="G1552" s="7">
        <v>45200</v>
      </c>
      <c r="H1552" s="5">
        <v>1</v>
      </c>
      <c r="I1552" s="5">
        <v>2</v>
      </c>
      <c r="J1552" s="5">
        <v>2</v>
      </c>
      <c r="K1552" s="5" t="s">
        <v>30</v>
      </c>
      <c r="L1552" s="5">
        <v>977.22</v>
      </c>
      <c r="M1552" s="5">
        <v>977.22</v>
      </c>
      <c r="N1552" s="5" t="s">
        <v>6381</v>
      </c>
      <c r="O1552" s="5" t="s">
        <v>5320</v>
      </c>
      <c r="P1552" s="5" t="s">
        <v>33</v>
      </c>
      <c r="Q1552" s="5">
        <v>0</v>
      </c>
      <c r="R1552" s="8">
        <v>45191</v>
      </c>
      <c r="S1552" s="7">
        <v>45203</v>
      </c>
      <c r="T1552" s="5" t="s">
        <v>34</v>
      </c>
      <c r="U1552" s="5">
        <v>977.22</v>
      </c>
      <c r="V1552" s="5">
        <v>0</v>
      </c>
      <c r="W1552" s="5">
        <v>0</v>
      </c>
      <c r="X1552" s="5" t="s">
        <v>6382</v>
      </c>
      <c r="Y1552" s="5" t="s">
        <v>6383</v>
      </c>
    </row>
    <row r="1553" s="5" customFormat="1" spans="1:25">
      <c r="A1553" s="5" t="s">
        <v>6384</v>
      </c>
      <c r="B1553" s="5" t="s">
        <v>26</v>
      </c>
      <c r="C1553" s="5" t="s">
        <v>27</v>
      </c>
      <c r="D1553" s="5" t="s">
        <v>6385</v>
      </c>
      <c r="E1553" s="5" t="s">
        <v>6386</v>
      </c>
      <c r="F1553" s="7">
        <v>45198</v>
      </c>
      <c r="G1553" s="7">
        <v>45200</v>
      </c>
      <c r="H1553" s="5">
        <v>1</v>
      </c>
      <c r="I1553" s="5">
        <v>2</v>
      </c>
      <c r="J1553" s="5">
        <v>2</v>
      </c>
      <c r="K1553" s="5" t="s">
        <v>30</v>
      </c>
      <c r="L1553" s="5">
        <v>6709.88</v>
      </c>
      <c r="M1553" s="5">
        <v>6709.88</v>
      </c>
      <c r="N1553" s="5" t="s">
        <v>6387</v>
      </c>
      <c r="O1553" s="5" t="s">
        <v>5320</v>
      </c>
      <c r="P1553" s="5" t="s">
        <v>33</v>
      </c>
      <c r="Q1553" s="5">
        <v>0</v>
      </c>
      <c r="R1553" s="8">
        <v>45179.0000115741</v>
      </c>
      <c r="S1553" s="7">
        <v>45203</v>
      </c>
      <c r="T1553" s="5" t="s">
        <v>34</v>
      </c>
      <c r="U1553" s="5">
        <v>6709.88</v>
      </c>
      <c r="V1553" s="5">
        <v>0</v>
      </c>
      <c r="W1553" s="5">
        <v>0</v>
      </c>
      <c r="X1553" s="5" t="s">
        <v>6388</v>
      </c>
      <c r="Y1553" s="5" t="s">
        <v>6389</v>
      </c>
    </row>
    <row r="1554" s="5" customFormat="1" spans="1:25">
      <c r="A1554" s="5" t="s">
        <v>6390</v>
      </c>
      <c r="B1554" s="5" t="s">
        <v>26</v>
      </c>
      <c r="C1554" s="5" t="s">
        <v>27</v>
      </c>
      <c r="D1554" s="5" t="s">
        <v>226</v>
      </c>
      <c r="E1554" s="5" t="s">
        <v>288</v>
      </c>
      <c r="F1554" s="7">
        <v>45199</v>
      </c>
      <c r="G1554" s="7">
        <v>45200</v>
      </c>
      <c r="H1554" s="5">
        <v>1</v>
      </c>
      <c r="I1554" s="5">
        <v>1</v>
      </c>
      <c r="J1554" s="5">
        <v>1</v>
      </c>
      <c r="K1554" s="5" t="s">
        <v>30</v>
      </c>
      <c r="L1554" s="5">
        <v>291.08</v>
      </c>
      <c r="M1554" s="5">
        <v>291.08</v>
      </c>
      <c r="N1554" s="5" t="s">
        <v>6391</v>
      </c>
      <c r="O1554" s="5" t="s">
        <v>5320</v>
      </c>
      <c r="P1554" s="5" t="s">
        <v>33</v>
      </c>
      <c r="Q1554" s="5">
        <v>0</v>
      </c>
      <c r="R1554" s="8">
        <v>45191</v>
      </c>
      <c r="S1554" s="7">
        <v>45203</v>
      </c>
      <c r="T1554" s="5" t="s">
        <v>34</v>
      </c>
      <c r="U1554" s="5">
        <v>291.08</v>
      </c>
      <c r="V1554" s="5">
        <v>0</v>
      </c>
      <c r="W1554" s="5">
        <v>0</v>
      </c>
      <c r="X1554" s="5" t="s">
        <v>6392</v>
      </c>
      <c r="Y1554" s="5" t="s">
        <v>6393</v>
      </c>
    </row>
    <row r="1555" s="5" customFormat="1" spans="1:25">
      <c r="A1555" s="5" t="s">
        <v>6368</v>
      </c>
      <c r="B1555" s="5" t="s">
        <v>26</v>
      </c>
      <c r="C1555" s="5" t="s">
        <v>43</v>
      </c>
      <c r="D1555" s="5" t="s">
        <v>1021</v>
      </c>
      <c r="E1555" s="5" t="s">
        <v>1517</v>
      </c>
      <c r="F1555" s="7">
        <v>45199</v>
      </c>
      <c r="G1555" s="7">
        <v>45200</v>
      </c>
      <c r="H1555" s="5">
        <v>1</v>
      </c>
      <c r="I1555" s="5">
        <v>1</v>
      </c>
      <c r="J1555" s="5">
        <v>1</v>
      </c>
      <c r="K1555" s="5" t="s">
        <v>30</v>
      </c>
      <c r="L1555" s="5">
        <v>-428.35</v>
      </c>
      <c r="M1555" s="5">
        <v>-428.35</v>
      </c>
      <c r="N1555" s="5" t="s">
        <v>6298</v>
      </c>
      <c r="O1555" s="5" t="s">
        <v>5320</v>
      </c>
      <c r="P1555" s="5" t="s">
        <v>33</v>
      </c>
      <c r="Q1555" s="5">
        <v>0</v>
      </c>
      <c r="R1555" s="8">
        <v>45191.0000115741</v>
      </c>
      <c r="S1555" s="7">
        <v>45203</v>
      </c>
      <c r="T1555" s="5" t="s">
        <v>34</v>
      </c>
      <c r="U1555" s="5">
        <v>-428.35</v>
      </c>
      <c r="V1555" s="5">
        <v>0</v>
      </c>
      <c r="W1555" s="5">
        <v>0</v>
      </c>
      <c r="X1555" s="5" t="s">
        <v>6369</v>
      </c>
      <c r="Y1555" s="5" t="s">
        <v>42</v>
      </c>
    </row>
    <row r="1556" s="5" customFormat="1" spans="1:25">
      <c r="A1556" s="5" t="s">
        <v>6370</v>
      </c>
      <c r="B1556" s="5" t="s">
        <v>26</v>
      </c>
      <c r="C1556" s="5" t="s">
        <v>43</v>
      </c>
      <c r="D1556" s="5" t="s">
        <v>1021</v>
      </c>
      <c r="E1556" s="5" t="s">
        <v>1517</v>
      </c>
      <c r="F1556" s="7">
        <v>45199</v>
      </c>
      <c r="G1556" s="7">
        <v>45200</v>
      </c>
      <c r="H1556" s="5">
        <v>1</v>
      </c>
      <c r="I1556" s="5">
        <v>1</v>
      </c>
      <c r="J1556" s="5">
        <v>1</v>
      </c>
      <c r="K1556" s="5" t="s">
        <v>30</v>
      </c>
      <c r="L1556" s="5">
        <v>-428.37</v>
      </c>
      <c r="M1556" s="5">
        <v>-428.37</v>
      </c>
      <c r="N1556" s="5" t="s">
        <v>6298</v>
      </c>
      <c r="O1556" s="5" t="s">
        <v>5320</v>
      </c>
      <c r="P1556" s="5" t="s">
        <v>33</v>
      </c>
      <c r="Q1556" s="5">
        <v>0</v>
      </c>
      <c r="R1556" s="8">
        <v>45191.0000115741</v>
      </c>
      <c r="S1556" s="7">
        <v>45203</v>
      </c>
      <c r="T1556" s="5" t="s">
        <v>34</v>
      </c>
      <c r="U1556" s="5">
        <v>-428.37</v>
      </c>
      <c r="V1556" s="5">
        <v>0</v>
      </c>
      <c r="W1556" s="5">
        <v>0</v>
      </c>
      <c r="X1556" s="5" t="s">
        <v>6371</v>
      </c>
      <c r="Y1556" s="5" t="s">
        <v>42</v>
      </c>
    </row>
    <row r="1557" s="5" customFormat="1" spans="1:25">
      <c r="A1557" s="5" t="s">
        <v>6394</v>
      </c>
      <c r="B1557" s="5" t="s">
        <v>26</v>
      </c>
      <c r="C1557" s="5" t="s">
        <v>27</v>
      </c>
      <c r="D1557" s="5" t="s">
        <v>6395</v>
      </c>
      <c r="E1557" s="5" t="s">
        <v>697</v>
      </c>
      <c r="F1557" s="7">
        <v>45198</v>
      </c>
      <c r="G1557" s="7">
        <v>45200</v>
      </c>
      <c r="H1557" s="5">
        <v>1</v>
      </c>
      <c r="I1557" s="5">
        <v>2</v>
      </c>
      <c r="J1557" s="5">
        <v>2</v>
      </c>
      <c r="K1557" s="5" t="s">
        <v>30</v>
      </c>
      <c r="L1557" s="5">
        <v>3607.38</v>
      </c>
      <c r="M1557" s="5">
        <v>3607.38</v>
      </c>
      <c r="N1557" s="5" t="s">
        <v>6396</v>
      </c>
      <c r="O1557" s="5" t="s">
        <v>5320</v>
      </c>
      <c r="P1557" s="5" t="s">
        <v>33</v>
      </c>
      <c r="Q1557" s="5">
        <v>0</v>
      </c>
      <c r="R1557" s="8">
        <v>45192.0000115741</v>
      </c>
      <c r="S1557" s="7">
        <v>45203</v>
      </c>
      <c r="T1557" s="5" t="s">
        <v>34</v>
      </c>
      <c r="U1557" s="5">
        <v>3607.38</v>
      </c>
      <c r="V1557" s="5">
        <v>0</v>
      </c>
      <c r="W1557" s="5">
        <v>0</v>
      </c>
      <c r="X1557" s="5" t="s">
        <v>6397</v>
      </c>
      <c r="Y1557" s="5" t="s">
        <v>6398</v>
      </c>
    </row>
    <row r="1558" s="5" customFormat="1" spans="1:25">
      <c r="A1558" s="5" t="s">
        <v>6399</v>
      </c>
      <c r="B1558" s="5" t="s">
        <v>26</v>
      </c>
      <c r="C1558" s="5" t="s">
        <v>27</v>
      </c>
      <c r="D1558" s="5" t="s">
        <v>6400</v>
      </c>
      <c r="E1558" s="5" t="s">
        <v>1686</v>
      </c>
      <c r="F1558" s="7">
        <v>45197</v>
      </c>
      <c r="G1558" s="7">
        <v>45200</v>
      </c>
      <c r="H1558" s="5">
        <v>1</v>
      </c>
      <c r="I1558" s="5">
        <v>3</v>
      </c>
      <c r="J1558" s="5">
        <v>3</v>
      </c>
      <c r="K1558" s="5" t="s">
        <v>30</v>
      </c>
      <c r="L1558" s="5">
        <v>3301.74</v>
      </c>
      <c r="M1558" s="5">
        <v>3301.74</v>
      </c>
      <c r="N1558" s="5" t="s">
        <v>6401</v>
      </c>
      <c r="O1558" s="5" t="s">
        <v>5320</v>
      </c>
      <c r="P1558" s="5" t="s">
        <v>33</v>
      </c>
      <c r="Q1558" s="5">
        <v>0</v>
      </c>
      <c r="R1558" s="8">
        <v>45192.0000115741</v>
      </c>
      <c r="S1558" s="7">
        <v>45203</v>
      </c>
      <c r="T1558" s="5" t="s">
        <v>34</v>
      </c>
      <c r="U1558" s="5">
        <v>3301.74</v>
      </c>
      <c r="V1558" s="5">
        <v>0</v>
      </c>
      <c r="W1558" s="5">
        <v>0</v>
      </c>
      <c r="X1558" s="5" t="s">
        <v>6402</v>
      </c>
      <c r="Y1558" s="5" t="s">
        <v>6403</v>
      </c>
    </row>
    <row r="1559" s="5" customFormat="1" spans="1:25">
      <c r="A1559" s="5" t="s">
        <v>6404</v>
      </c>
      <c r="B1559" s="5" t="s">
        <v>26</v>
      </c>
      <c r="C1559" s="5" t="s">
        <v>27</v>
      </c>
      <c r="D1559" s="5" t="s">
        <v>5465</v>
      </c>
      <c r="E1559" s="5" t="s">
        <v>6405</v>
      </c>
      <c r="F1559" s="7">
        <v>45199</v>
      </c>
      <c r="G1559" s="7">
        <v>45200</v>
      </c>
      <c r="H1559" s="5">
        <v>1</v>
      </c>
      <c r="I1559" s="5">
        <v>1</v>
      </c>
      <c r="J1559" s="5">
        <v>1</v>
      </c>
      <c r="K1559" s="5" t="s">
        <v>30</v>
      </c>
      <c r="L1559" s="5">
        <v>2487.12</v>
      </c>
      <c r="M1559" s="5">
        <v>2487.12</v>
      </c>
      <c r="N1559" s="5" t="s">
        <v>6406</v>
      </c>
      <c r="O1559" s="5" t="s">
        <v>5320</v>
      </c>
      <c r="P1559" s="5" t="s">
        <v>33</v>
      </c>
      <c r="Q1559" s="5">
        <v>0</v>
      </c>
      <c r="R1559" s="8">
        <v>45158</v>
      </c>
      <c r="S1559" s="7">
        <v>45203</v>
      </c>
      <c r="T1559" s="5" t="s">
        <v>34</v>
      </c>
      <c r="U1559" s="5">
        <v>2487.12</v>
      </c>
      <c r="V1559" s="5">
        <v>0</v>
      </c>
      <c r="W1559" s="5">
        <v>0</v>
      </c>
      <c r="X1559" s="5" t="s">
        <v>6407</v>
      </c>
      <c r="Y1559" s="5" t="s">
        <v>42</v>
      </c>
    </row>
    <row r="1560" s="5" customFormat="1" spans="1:25">
      <c r="A1560" s="5" t="s">
        <v>6408</v>
      </c>
      <c r="B1560" s="5" t="s">
        <v>26</v>
      </c>
      <c r="C1560" s="5" t="s">
        <v>27</v>
      </c>
      <c r="D1560" s="5" t="s">
        <v>6409</v>
      </c>
      <c r="E1560" s="5" t="s">
        <v>1825</v>
      </c>
      <c r="F1560" s="7">
        <v>45198</v>
      </c>
      <c r="G1560" s="7">
        <v>45200</v>
      </c>
      <c r="H1560" s="5">
        <v>1</v>
      </c>
      <c r="I1560" s="5">
        <v>2</v>
      </c>
      <c r="J1560" s="5">
        <v>2</v>
      </c>
      <c r="K1560" s="5" t="s">
        <v>30</v>
      </c>
      <c r="L1560" s="5">
        <v>4723.28</v>
      </c>
      <c r="M1560" s="5">
        <v>4723.28</v>
      </c>
      <c r="N1560" s="5" t="s">
        <v>6410</v>
      </c>
      <c r="O1560" s="5" t="s">
        <v>5320</v>
      </c>
      <c r="P1560" s="5" t="s">
        <v>33</v>
      </c>
      <c r="Q1560" s="5">
        <v>0</v>
      </c>
      <c r="R1560" s="8">
        <v>45152.0000115741</v>
      </c>
      <c r="S1560" s="7">
        <v>45203</v>
      </c>
      <c r="T1560" s="5" t="s">
        <v>34</v>
      </c>
      <c r="U1560" s="5">
        <v>4723.28</v>
      </c>
      <c r="V1560" s="5">
        <v>0</v>
      </c>
      <c r="W1560" s="5">
        <v>0</v>
      </c>
      <c r="X1560" s="5" t="s">
        <v>6411</v>
      </c>
      <c r="Y1560" s="5" t="s">
        <v>6412</v>
      </c>
    </row>
    <row r="1561" s="5" customFormat="1" spans="1:25">
      <c r="A1561" s="5" t="s">
        <v>6413</v>
      </c>
      <c r="B1561" s="5" t="s">
        <v>26</v>
      </c>
      <c r="C1561" s="5" t="s">
        <v>27</v>
      </c>
      <c r="D1561" s="5" t="s">
        <v>1570</v>
      </c>
      <c r="E1561" s="5" t="s">
        <v>1571</v>
      </c>
      <c r="F1561" s="7">
        <v>45199</v>
      </c>
      <c r="G1561" s="7">
        <v>45200</v>
      </c>
      <c r="H1561" s="5">
        <v>1</v>
      </c>
      <c r="I1561" s="5">
        <v>1</v>
      </c>
      <c r="J1561" s="5">
        <v>1</v>
      </c>
      <c r="K1561" s="5" t="s">
        <v>30</v>
      </c>
      <c r="L1561" s="5">
        <v>495.57</v>
      </c>
      <c r="M1561" s="5">
        <v>495.57</v>
      </c>
      <c r="N1561" s="5" t="s">
        <v>6414</v>
      </c>
      <c r="O1561" s="5" t="s">
        <v>5320</v>
      </c>
      <c r="P1561" s="5" t="s">
        <v>33</v>
      </c>
      <c r="Q1561" s="5">
        <v>0</v>
      </c>
      <c r="R1561" s="8">
        <v>45180.0000115741</v>
      </c>
      <c r="S1561" s="7">
        <v>45203</v>
      </c>
      <c r="T1561" s="5" t="s">
        <v>34</v>
      </c>
      <c r="U1561" s="5">
        <v>495.57</v>
      </c>
      <c r="V1561" s="5">
        <v>0</v>
      </c>
      <c r="W1561" s="5">
        <v>0</v>
      </c>
      <c r="X1561" s="5" t="s">
        <v>6415</v>
      </c>
      <c r="Y1561" s="5" t="s">
        <v>2571</v>
      </c>
    </row>
    <row r="1562" s="5" customFormat="1" spans="1:25">
      <c r="A1562" s="5" t="s">
        <v>6416</v>
      </c>
      <c r="B1562" s="5" t="s">
        <v>26</v>
      </c>
      <c r="C1562" s="5" t="s">
        <v>27</v>
      </c>
      <c r="D1562" s="5" t="s">
        <v>915</v>
      </c>
      <c r="E1562" s="5" t="s">
        <v>6417</v>
      </c>
      <c r="F1562" s="7">
        <v>45197</v>
      </c>
      <c r="G1562" s="7">
        <v>45200</v>
      </c>
      <c r="H1562" s="5">
        <v>1</v>
      </c>
      <c r="I1562" s="5">
        <v>3</v>
      </c>
      <c r="J1562" s="5">
        <v>3</v>
      </c>
      <c r="K1562" s="5" t="s">
        <v>30</v>
      </c>
      <c r="L1562" s="5">
        <v>4085.31</v>
      </c>
      <c r="M1562" s="5">
        <v>4085.31</v>
      </c>
      <c r="N1562" s="5" t="s">
        <v>6418</v>
      </c>
      <c r="O1562" s="5" t="s">
        <v>5320</v>
      </c>
      <c r="P1562" s="5" t="s">
        <v>33</v>
      </c>
      <c r="Q1562" s="5">
        <v>0</v>
      </c>
      <c r="R1562" s="8">
        <v>45192</v>
      </c>
      <c r="S1562" s="7">
        <v>45203</v>
      </c>
      <c r="T1562" s="5" t="s">
        <v>34</v>
      </c>
      <c r="U1562" s="5">
        <v>4085.31</v>
      </c>
      <c r="V1562" s="5">
        <v>0</v>
      </c>
      <c r="W1562" s="5">
        <v>0</v>
      </c>
      <c r="X1562" s="5" t="s">
        <v>6419</v>
      </c>
      <c r="Y1562" s="5" t="s">
        <v>6420</v>
      </c>
    </row>
    <row r="1563" s="5" customFormat="1" spans="1:25">
      <c r="A1563" s="5" t="s">
        <v>6421</v>
      </c>
      <c r="B1563" s="5" t="s">
        <v>26</v>
      </c>
      <c r="C1563" s="5" t="s">
        <v>27</v>
      </c>
      <c r="D1563" s="5" t="s">
        <v>6422</v>
      </c>
      <c r="E1563" s="5" t="s">
        <v>6423</v>
      </c>
      <c r="F1563" s="7">
        <v>45198</v>
      </c>
      <c r="G1563" s="7">
        <v>45200</v>
      </c>
      <c r="H1563" s="5">
        <v>1</v>
      </c>
      <c r="I1563" s="5">
        <v>2</v>
      </c>
      <c r="J1563" s="5">
        <v>2</v>
      </c>
      <c r="K1563" s="5" t="s">
        <v>30</v>
      </c>
      <c r="L1563" s="5">
        <v>4598.08</v>
      </c>
      <c r="M1563" s="5">
        <v>4598.08</v>
      </c>
      <c r="N1563" s="5" t="s">
        <v>6424</v>
      </c>
      <c r="O1563" s="5" t="s">
        <v>5320</v>
      </c>
      <c r="P1563" s="5" t="s">
        <v>33</v>
      </c>
      <c r="Q1563" s="5">
        <v>0</v>
      </c>
      <c r="R1563" s="8">
        <v>45192.0000115741</v>
      </c>
      <c r="S1563" s="7">
        <v>45203</v>
      </c>
      <c r="T1563" s="5" t="s">
        <v>34</v>
      </c>
      <c r="U1563" s="5">
        <v>4598.08</v>
      </c>
      <c r="V1563" s="5">
        <v>0</v>
      </c>
      <c r="W1563" s="5">
        <v>0</v>
      </c>
      <c r="X1563" s="5" t="s">
        <v>6425</v>
      </c>
      <c r="Y1563" s="5" t="s">
        <v>6426</v>
      </c>
    </row>
    <row r="1564" s="5" customFormat="1" spans="1:25">
      <c r="A1564" s="5" t="s">
        <v>6427</v>
      </c>
      <c r="B1564" s="5" t="s">
        <v>26</v>
      </c>
      <c r="C1564" s="5" t="s">
        <v>27</v>
      </c>
      <c r="D1564" s="5" t="s">
        <v>6422</v>
      </c>
      <c r="E1564" s="5" t="s">
        <v>6423</v>
      </c>
      <c r="F1564" s="7">
        <v>45198</v>
      </c>
      <c r="G1564" s="7">
        <v>45200</v>
      </c>
      <c r="H1564" s="5">
        <v>1</v>
      </c>
      <c r="I1564" s="5">
        <v>2</v>
      </c>
      <c r="J1564" s="5">
        <v>2</v>
      </c>
      <c r="K1564" s="5" t="s">
        <v>30</v>
      </c>
      <c r="L1564" s="5">
        <v>4598.08</v>
      </c>
      <c r="M1564" s="5">
        <v>4598.08</v>
      </c>
      <c r="N1564" s="5" t="s">
        <v>6428</v>
      </c>
      <c r="O1564" s="5" t="s">
        <v>5320</v>
      </c>
      <c r="P1564" s="5" t="s">
        <v>33</v>
      </c>
      <c r="Q1564" s="5">
        <v>0</v>
      </c>
      <c r="R1564" s="8">
        <v>45192</v>
      </c>
      <c r="S1564" s="7">
        <v>45203</v>
      </c>
      <c r="T1564" s="5" t="s">
        <v>34</v>
      </c>
      <c r="U1564" s="5">
        <v>4598.08</v>
      </c>
      <c r="V1564" s="5">
        <v>0</v>
      </c>
      <c r="W1564" s="5">
        <v>0</v>
      </c>
      <c r="X1564" s="5" t="s">
        <v>6429</v>
      </c>
      <c r="Y1564" s="5" t="s">
        <v>6430</v>
      </c>
    </row>
    <row r="1565" s="5" customFormat="1" spans="1:25">
      <c r="A1565" s="5" t="s">
        <v>6431</v>
      </c>
      <c r="B1565" s="5" t="s">
        <v>26</v>
      </c>
      <c r="C1565" s="5" t="s">
        <v>27</v>
      </c>
      <c r="D1565" s="5" t="s">
        <v>6432</v>
      </c>
      <c r="E1565" s="5" t="s">
        <v>92</v>
      </c>
      <c r="F1565" s="7">
        <v>45199</v>
      </c>
      <c r="G1565" s="7">
        <v>45200</v>
      </c>
      <c r="H1565" s="5">
        <v>1</v>
      </c>
      <c r="I1565" s="5">
        <v>1</v>
      </c>
      <c r="J1565" s="5">
        <v>1</v>
      </c>
      <c r="K1565" s="5" t="s">
        <v>30</v>
      </c>
      <c r="L1565" s="5">
        <v>420.05</v>
      </c>
      <c r="M1565" s="5">
        <v>420.05</v>
      </c>
      <c r="N1565" s="5" t="s">
        <v>6433</v>
      </c>
      <c r="O1565" s="5" t="s">
        <v>5320</v>
      </c>
      <c r="P1565" s="5" t="s">
        <v>33</v>
      </c>
      <c r="Q1565" s="5">
        <v>0</v>
      </c>
      <c r="R1565" s="8">
        <v>45192.0000115741</v>
      </c>
      <c r="S1565" s="7">
        <v>45203</v>
      </c>
      <c r="T1565" s="5" t="s">
        <v>34</v>
      </c>
      <c r="U1565" s="5">
        <v>420.05</v>
      </c>
      <c r="V1565" s="5">
        <v>0</v>
      </c>
      <c r="W1565" s="5">
        <v>0</v>
      </c>
      <c r="X1565" s="5" t="s">
        <v>6434</v>
      </c>
      <c r="Y1565" s="5" t="s">
        <v>42</v>
      </c>
    </row>
    <row r="1566" s="5" customFormat="1" spans="1:25">
      <c r="A1566" s="5" t="s">
        <v>6435</v>
      </c>
      <c r="B1566" s="5" t="s">
        <v>26</v>
      </c>
      <c r="C1566" s="5" t="s">
        <v>27</v>
      </c>
      <c r="D1566" s="5" t="s">
        <v>6436</v>
      </c>
      <c r="E1566" s="5" t="s">
        <v>6437</v>
      </c>
      <c r="F1566" s="7">
        <v>45199</v>
      </c>
      <c r="G1566" s="7">
        <v>45200</v>
      </c>
      <c r="H1566" s="5">
        <v>1</v>
      </c>
      <c r="I1566" s="5">
        <v>1</v>
      </c>
      <c r="J1566" s="5">
        <v>1</v>
      </c>
      <c r="K1566" s="5" t="s">
        <v>30</v>
      </c>
      <c r="L1566" s="5">
        <v>1111.08</v>
      </c>
      <c r="M1566" s="5">
        <v>1111.08</v>
      </c>
      <c r="N1566" s="5" t="s">
        <v>6438</v>
      </c>
      <c r="O1566" s="5" t="s">
        <v>5320</v>
      </c>
      <c r="P1566" s="5" t="s">
        <v>33</v>
      </c>
      <c r="Q1566" s="5">
        <v>0</v>
      </c>
      <c r="R1566" s="8">
        <v>45192.0000115741</v>
      </c>
      <c r="S1566" s="7">
        <v>45203</v>
      </c>
      <c r="T1566" s="5" t="s">
        <v>34</v>
      </c>
      <c r="U1566" s="5">
        <v>1111.08</v>
      </c>
      <c r="V1566" s="5">
        <v>0</v>
      </c>
      <c r="W1566" s="5">
        <v>0</v>
      </c>
      <c r="X1566" s="5" t="s">
        <v>6439</v>
      </c>
      <c r="Y1566" s="5" t="s">
        <v>6440</v>
      </c>
    </row>
    <row r="1567" s="5" customFormat="1" spans="1:25">
      <c r="A1567" s="5" t="s">
        <v>6441</v>
      </c>
      <c r="B1567" s="5" t="s">
        <v>26</v>
      </c>
      <c r="C1567" s="5" t="s">
        <v>27</v>
      </c>
      <c r="D1567" s="5" t="s">
        <v>6442</v>
      </c>
      <c r="E1567" s="5" t="s">
        <v>6443</v>
      </c>
      <c r="F1567" s="7">
        <v>45193</v>
      </c>
      <c r="G1567" s="7">
        <v>45200</v>
      </c>
      <c r="H1567" s="5">
        <v>1</v>
      </c>
      <c r="I1567" s="5">
        <v>7</v>
      </c>
      <c r="J1567" s="5">
        <v>7</v>
      </c>
      <c r="K1567" s="5" t="s">
        <v>30</v>
      </c>
      <c r="L1567" s="5">
        <v>3017.14</v>
      </c>
      <c r="M1567" s="5">
        <v>3017.14</v>
      </c>
      <c r="N1567" s="5" t="s">
        <v>6444</v>
      </c>
      <c r="O1567" s="5" t="s">
        <v>5320</v>
      </c>
      <c r="P1567" s="5" t="s">
        <v>33</v>
      </c>
      <c r="Q1567" s="5">
        <v>0</v>
      </c>
      <c r="R1567" s="8">
        <v>45193</v>
      </c>
      <c r="S1567" s="7">
        <v>45203</v>
      </c>
      <c r="T1567" s="5" t="s">
        <v>34</v>
      </c>
      <c r="U1567" s="5">
        <v>3017.14</v>
      </c>
      <c r="V1567" s="5">
        <v>0</v>
      </c>
      <c r="W1567" s="5">
        <v>0</v>
      </c>
      <c r="X1567" s="5" t="s">
        <v>6445</v>
      </c>
      <c r="Y1567" s="5" t="s">
        <v>42</v>
      </c>
    </row>
    <row r="1568" s="5" customFormat="1" spans="1:25">
      <c r="A1568" s="5" t="s">
        <v>6431</v>
      </c>
      <c r="B1568" s="5" t="s">
        <v>26</v>
      </c>
      <c r="C1568" s="5" t="s">
        <v>43</v>
      </c>
      <c r="D1568" s="5" t="s">
        <v>6432</v>
      </c>
      <c r="E1568" s="5" t="s">
        <v>92</v>
      </c>
      <c r="F1568" s="7">
        <v>45199</v>
      </c>
      <c r="G1568" s="7">
        <v>45200</v>
      </c>
      <c r="H1568" s="5">
        <v>1</v>
      </c>
      <c r="I1568" s="5">
        <v>1</v>
      </c>
      <c r="J1568" s="5">
        <v>1</v>
      </c>
      <c r="K1568" s="5" t="s">
        <v>30</v>
      </c>
      <c r="L1568" s="5">
        <v>-420.05</v>
      </c>
      <c r="M1568" s="5">
        <v>-420.05</v>
      </c>
      <c r="N1568" s="5" t="s">
        <v>6433</v>
      </c>
      <c r="O1568" s="5" t="s">
        <v>5320</v>
      </c>
      <c r="P1568" s="5" t="s">
        <v>33</v>
      </c>
      <c r="Q1568" s="5">
        <v>0</v>
      </c>
      <c r="R1568" s="8">
        <v>45192.0000115741</v>
      </c>
      <c r="S1568" s="7">
        <v>45203</v>
      </c>
      <c r="T1568" s="5" t="s">
        <v>34</v>
      </c>
      <c r="U1568" s="5">
        <v>-420.05</v>
      </c>
      <c r="V1568" s="5">
        <v>0</v>
      </c>
      <c r="W1568" s="5">
        <v>0</v>
      </c>
      <c r="X1568" s="5" t="s">
        <v>6434</v>
      </c>
      <c r="Y1568" s="5" t="s">
        <v>42</v>
      </c>
    </row>
    <row r="1569" s="5" customFormat="1" spans="1:25">
      <c r="A1569" s="5" t="s">
        <v>6446</v>
      </c>
      <c r="B1569" s="5" t="s">
        <v>26</v>
      </c>
      <c r="C1569" s="5" t="s">
        <v>27</v>
      </c>
      <c r="D1569" s="5" t="s">
        <v>6447</v>
      </c>
      <c r="E1569" s="5" t="s">
        <v>283</v>
      </c>
      <c r="F1569" s="7">
        <v>45198</v>
      </c>
      <c r="G1569" s="7">
        <v>45200</v>
      </c>
      <c r="H1569" s="5">
        <v>1</v>
      </c>
      <c r="I1569" s="5">
        <v>2</v>
      </c>
      <c r="J1569" s="5">
        <v>2</v>
      </c>
      <c r="K1569" s="5" t="s">
        <v>30</v>
      </c>
      <c r="L1569" s="5">
        <v>2923.32</v>
      </c>
      <c r="M1569" s="5">
        <v>2923.32</v>
      </c>
      <c r="N1569" s="5" t="s">
        <v>6448</v>
      </c>
      <c r="O1569" s="5" t="s">
        <v>5320</v>
      </c>
      <c r="P1569" s="5" t="s">
        <v>33</v>
      </c>
      <c r="Q1569" s="5">
        <v>0</v>
      </c>
      <c r="R1569" s="8">
        <v>45193.0000115741</v>
      </c>
      <c r="S1569" s="7">
        <v>45203</v>
      </c>
      <c r="T1569" s="5" t="s">
        <v>34</v>
      </c>
      <c r="U1569" s="5">
        <v>2923.32</v>
      </c>
      <c r="V1569" s="5">
        <v>0</v>
      </c>
      <c r="W1569" s="5">
        <v>0</v>
      </c>
      <c r="X1569" s="5" t="s">
        <v>6449</v>
      </c>
      <c r="Y1569" s="5" t="s">
        <v>42</v>
      </c>
    </row>
    <row r="1570" s="5" customFormat="1" spans="1:25">
      <c r="A1570" s="5" t="s">
        <v>6446</v>
      </c>
      <c r="B1570" s="5" t="s">
        <v>26</v>
      </c>
      <c r="C1570" s="5" t="s">
        <v>43</v>
      </c>
      <c r="D1570" s="5" t="s">
        <v>6447</v>
      </c>
      <c r="E1570" s="5" t="s">
        <v>283</v>
      </c>
      <c r="F1570" s="7">
        <v>45198</v>
      </c>
      <c r="G1570" s="7">
        <v>45200</v>
      </c>
      <c r="H1570" s="5">
        <v>1</v>
      </c>
      <c r="I1570" s="5">
        <v>2</v>
      </c>
      <c r="J1570" s="5">
        <v>2</v>
      </c>
      <c r="K1570" s="5" t="s">
        <v>30</v>
      </c>
      <c r="L1570" s="5">
        <v>-2923.32</v>
      </c>
      <c r="M1570" s="5">
        <v>-2923.32</v>
      </c>
      <c r="N1570" s="5" t="s">
        <v>6448</v>
      </c>
      <c r="O1570" s="5" t="s">
        <v>5320</v>
      </c>
      <c r="P1570" s="5" t="s">
        <v>33</v>
      </c>
      <c r="Q1570" s="5">
        <v>0</v>
      </c>
      <c r="R1570" s="8">
        <v>45193.0000115741</v>
      </c>
      <c r="S1570" s="7">
        <v>45203</v>
      </c>
      <c r="T1570" s="5" t="s">
        <v>34</v>
      </c>
      <c r="U1570" s="5">
        <v>-2923.32</v>
      </c>
      <c r="V1570" s="5">
        <v>0</v>
      </c>
      <c r="W1570" s="5">
        <v>0</v>
      </c>
      <c r="X1570" s="5" t="s">
        <v>6449</v>
      </c>
      <c r="Y1570" s="5" t="s">
        <v>42</v>
      </c>
    </row>
    <row r="1571" s="5" customFormat="1" spans="1:25">
      <c r="A1571" s="5" t="s">
        <v>6074</v>
      </c>
      <c r="B1571" s="5" t="s">
        <v>26</v>
      </c>
      <c r="C1571" s="5" t="s">
        <v>43</v>
      </c>
      <c r="D1571" s="5" t="s">
        <v>6075</v>
      </c>
      <c r="E1571" s="5" t="s">
        <v>593</v>
      </c>
      <c r="F1571" s="7">
        <v>45198</v>
      </c>
      <c r="G1571" s="7">
        <v>45200</v>
      </c>
      <c r="H1571" s="5">
        <v>3</v>
      </c>
      <c r="I1571" s="5">
        <v>2</v>
      </c>
      <c r="J1571" s="5">
        <v>6</v>
      </c>
      <c r="K1571" s="5" t="s">
        <v>30</v>
      </c>
      <c r="L1571" s="5">
        <v>-6559.74</v>
      </c>
      <c r="M1571" s="5">
        <v>-6559.74</v>
      </c>
      <c r="N1571" s="5" t="s">
        <v>6076</v>
      </c>
      <c r="O1571" s="5" t="s">
        <v>5320</v>
      </c>
      <c r="P1571" s="5" t="s">
        <v>33</v>
      </c>
      <c r="Q1571" s="5">
        <v>0</v>
      </c>
      <c r="R1571" s="8">
        <v>45182</v>
      </c>
      <c r="S1571" s="7">
        <v>45203</v>
      </c>
      <c r="T1571" s="5" t="s">
        <v>34</v>
      </c>
      <c r="U1571" s="5">
        <v>-6559.74</v>
      </c>
      <c r="V1571" s="5">
        <v>0</v>
      </c>
      <c r="W1571" s="5">
        <v>0</v>
      </c>
      <c r="X1571" s="5" t="s">
        <v>6077</v>
      </c>
      <c r="Y1571" s="5" t="s">
        <v>6078</v>
      </c>
    </row>
    <row r="1572" s="5" customFormat="1" spans="1:25">
      <c r="A1572" s="5" t="s">
        <v>6450</v>
      </c>
      <c r="B1572" s="5" t="s">
        <v>26</v>
      </c>
      <c r="C1572" s="5" t="s">
        <v>27</v>
      </c>
      <c r="D1572" s="5" t="s">
        <v>5681</v>
      </c>
      <c r="E1572" s="5" t="s">
        <v>6451</v>
      </c>
      <c r="F1572" s="7">
        <v>45198</v>
      </c>
      <c r="G1572" s="7">
        <v>45200</v>
      </c>
      <c r="H1572" s="5">
        <v>1</v>
      </c>
      <c r="I1572" s="5">
        <v>2</v>
      </c>
      <c r="J1572" s="5">
        <v>2</v>
      </c>
      <c r="K1572" s="5" t="s">
        <v>30</v>
      </c>
      <c r="L1572" s="5">
        <v>3923.84</v>
      </c>
      <c r="M1572" s="5">
        <v>3923.84</v>
      </c>
      <c r="N1572" s="5" t="s">
        <v>6452</v>
      </c>
      <c r="O1572" s="5" t="s">
        <v>5320</v>
      </c>
      <c r="P1572" s="5" t="s">
        <v>33</v>
      </c>
      <c r="Q1572" s="5">
        <v>0</v>
      </c>
      <c r="R1572" s="8">
        <v>45193</v>
      </c>
      <c r="S1572" s="7">
        <v>45203</v>
      </c>
      <c r="T1572" s="5" t="s">
        <v>34</v>
      </c>
      <c r="U1572" s="5">
        <v>3923.84</v>
      </c>
      <c r="V1572" s="5">
        <v>0</v>
      </c>
      <c r="W1572" s="5">
        <v>0</v>
      </c>
      <c r="X1572" s="5" t="s">
        <v>6453</v>
      </c>
      <c r="Y1572" s="5" t="s">
        <v>42</v>
      </c>
    </row>
    <row r="1573" s="5" customFormat="1" spans="1:25">
      <c r="A1573" s="5" t="s">
        <v>6454</v>
      </c>
      <c r="B1573" s="5" t="s">
        <v>26</v>
      </c>
      <c r="C1573" s="5" t="s">
        <v>27</v>
      </c>
      <c r="D1573" s="5" t="s">
        <v>6455</v>
      </c>
      <c r="E1573" s="5" t="s">
        <v>6456</v>
      </c>
      <c r="F1573" s="7">
        <v>45198</v>
      </c>
      <c r="G1573" s="7">
        <v>45200</v>
      </c>
      <c r="H1573" s="5">
        <v>1</v>
      </c>
      <c r="I1573" s="5">
        <v>2</v>
      </c>
      <c r="J1573" s="5">
        <v>2</v>
      </c>
      <c r="K1573" s="5" t="s">
        <v>30</v>
      </c>
      <c r="L1573" s="5">
        <v>2524.46</v>
      </c>
      <c r="M1573" s="5">
        <v>2524.46</v>
      </c>
      <c r="N1573" s="5" t="s">
        <v>6457</v>
      </c>
      <c r="O1573" s="5" t="s">
        <v>5320</v>
      </c>
      <c r="P1573" s="5" t="s">
        <v>33</v>
      </c>
      <c r="Q1573" s="5">
        <v>0</v>
      </c>
      <c r="R1573" s="8">
        <v>45193.0000115741</v>
      </c>
      <c r="S1573" s="7">
        <v>45203</v>
      </c>
      <c r="T1573" s="5" t="s">
        <v>34</v>
      </c>
      <c r="U1573" s="5">
        <v>2524.46</v>
      </c>
      <c r="V1573" s="5">
        <v>0</v>
      </c>
      <c r="W1573" s="5">
        <v>0</v>
      </c>
      <c r="X1573" s="5" t="s">
        <v>6458</v>
      </c>
      <c r="Y1573" s="5" t="s">
        <v>6459</v>
      </c>
    </row>
    <row r="1574" s="5" customFormat="1" spans="1:25">
      <c r="A1574" s="5" t="s">
        <v>5930</v>
      </c>
      <c r="B1574" s="5" t="s">
        <v>26</v>
      </c>
      <c r="C1574" s="5" t="s">
        <v>43</v>
      </c>
      <c r="D1574" s="5" t="s">
        <v>2123</v>
      </c>
      <c r="E1574" s="5" t="s">
        <v>312</v>
      </c>
      <c r="F1574" s="7">
        <v>45199</v>
      </c>
      <c r="G1574" s="7">
        <v>45200</v>
      </c>
      <c r="H1574" s="5">
        <v>2</v>
      </c>
      <c r="I1574" s="5">
        <v>1</v>
      </c>
      <c r="J1574" s="5">
        <v>2</v>
      </c>
      <c r="K1574" s="5" t="s">
        <v>30</v>
      </c>
      <c r="L1574" s="5">
        <v>-1029.46</v>
      </c>
      <c r="M1574" s="5">
        <v>-1029.46</v>
      </c>
      <c r="N1574" s="5" t="s">
        <v>5931</v>
      </c>
      <c r="O1574" s="5" t="s">
        <v>5320</v>
      </c>
      <c r="P1574" s="5" t="s">
        <v>33</v>
      </c>
      <c r="Q1574" s="5">
        <v>0</v>
      </c>
      <c r="R1574" s="8">
        <v>45179</v>
      </c>
      <c r="S1574" s="7">
        <v>45203</v>
      </c>
      <c r="T1574" s="5" t="s">
        <v>34</v>
      </c>
      <c r="U1574" s="5">
        <v>-1029.46</v>
      </c>
      <c r="V1574" s="5">
        <v>0</v>
      </c>
      <c r="W1574" s="5">
        <v>0</v>
      </c>
      <c r="X1574" s="5" t="s">
        <v>5932</v>
      </c>
      <c r="Y1574" s="5" t="s">
        <v>42</v>
      </c>
    </row>
    <row r="1575" s="5" customFormat="1" spans="1:25">
      <c r="A1575" s="5" t="s">
        <v>6460</v>
      </c>
      <c r="B1575" s="5" t="s">
        <v>26</v>
      </c>
      <c r="C1575" s="5" t="s">
        <v>27</v>
      </c>
      <c r="D1575" s="5" t="s">
        <v>6461</v>
      </c>
      <c r="E1575" s="5" t="s">
        <v>6462</v>
      </c>
      <c r="F1575" s="7">
        <v>45198</v>
      </c>
      <c r="G1575" s="7">
        <v>45200</v>
      </c>
      <c r="H1575" s="5">
        <v>1</v>
      </c>
      <c r="I1575" s="5">
        <v>2</v>
      </c>
      <c r="J1575" s="5">
        <v>2</v>
      </c>
      <c r="K1575" s="5" t="s">
        <v>30</v>
      </c>
      <c r="L1575" s="5">
        <v>3157.04</v>
      </c>
      <c r="M1575" s="5">
        <v>3157.04</v>
      </c>
      <c r="N1575" s="5" t="s">
        <v>6463</v>
      </c>
      <c r="O1575" s="5" t="s">
        <v>5320</v>
      </c>
      <c r="P1575" s="5" t="s">
        <v>33</v>
      </c>
      <c r="Q1575" s="5">
        <v>0</v>
      </c>
      <c r="R1575" s="8">
        <v>45191.0000115741</v>
      </c>
      <c r="S1575" s="7">
        <v>45203</v>
      </c>
      <c r="T1575" s="5" t="s">
        <v>34</v>
      </c>
      <c r="U1575" s="5">
        <v>3157.04</v>
      </c>
      <c r="V1575" s="5">
        <v>0</v>
      </c>
      <c r="W1575" s="5">
        <v>0</v>
      </c>
      <c r="X1575" s="5" t="s">
        <v>6464</v>
      </c>
      <c r="Y1575" s="5" t="s">
        <v>6465</v>
      </c>
    </row>
    <row r="1576" s="5" customFormat="1" spans="1:25">
      <c r="A1576" s="5" t="s">
        <v>6466</v>
      </c>
      <c r="B1576" s="5" t="s">
        <v>26</v>
      </c>
      <c r="C1576" s="5" t="s">
        <v>27</v>
      </c>
      <c r="D1576" s="5" t="s">
        <v>4932</v>
      </c>
      <c r="E1576" s="5" t="s">
        <v>288</v>
      </c>
      <c r="F1576" s="7">
        <v>45195</v>
      </c>
      <c r="G1576" s="7">
        <v>45200</v>
      </c>
      <c r="H1576" s="5">
        <v>1</v>
      </c>
      <c r="I1576" s="5">
        <v>5</v>
      </c>
      <c r="J1576" s="5">
        <v>5</v>
      </c>
      <c r="K1576" s="5" t="s">
        <v>30</v>
      </c>
      <c r="L1576" s="5">
        <v>6240.03</v>
      </c>
      <c r="M1576" s="5">
        <v>6240.03</v>
      </c>
      <c r="N1576" s="5" t="s">
        <v>6467</v>
      </c>
      <c r="O1576" s="5" t="s">
        <v>5320</v>
      </c>
      <c r="P1576" s="5" t="s">
        <v>33</v>
      </c>
      <c r="Q1576" s="5">
        <v>0</v>
      </c>
      <c r="R1576" s="8">
        <v>45193.0000115741</v>
      </c>
      <c r="S1576" s="7">
        <v>45203</v>
      </c>
      <c r="T1576" s="5" t="s">
        <v>34</v>
      </c>
      <c r="U1576" s="5">
        <v>6240.03</v>
      </c>
      <c r="V1576" s="5">
        <v>0</v>
      </c>
      <c r="W1576" s="5">
        <v>0</v>
      </c>
      <c r="X1576" s="5" t="s">
        <v>6468</v>
      </c>
      <c r="Y1576" s="5" t="s">
        <v>6469</v>
      </c>
    </row>
    <row r="1577" s="5" customFormat="1" spans="1:25">
      <c r="A1577" s="5" t="s">
        <v>6470</v>
      </c>
      <c r="B1577" s="5" t="s">
        <v>26</v>
      </c>
      <c r="C1577" s="5" t="s">
        <v>27</v>
      </c>
      <c r="D1577" s="5" t="s">
        <v>2434</v>
      </c>
      <c r="E1577" s="5" t="s">
        <v>2435</v>
      </c>
      <c r="F1577" s="7">
        <v>45199</v>
      </c>
      <c r="G1577" s="7">
        <v>45200</v>
      </c>
      <c r="H1577" s="5">
        <v>1</v>
      </c>
      <c r="I1577" s="5">
        <v>1</v>
      </c>
      <c r="J1577" s="5">
        <v>1</v>
      </c>
      <c r="K1577" s="5" t="s">
        <v>30</v>
      </c>
      <c r="L1577" s="5">
        <v>894.26</v>
      </c>
      <c r="M1577" s="5">
        <v>894.26</v>
      </c>
      <c r="N1577" s="5" t="s">
        <v>6471</v>
      </c>
      <c r="O1577" s="5" t="s">
        <v>5320</v>
      </c>
      <c r="P1577" s="5" t="s">
        <v>33</v>
      </c>
      <c r="Q1577" s="5">
        <v>0</v>
      </c>
      <c r="R1577" s="8">
        <v>45193.0000115741</v>
      </c>
      <c r="S1577" s="7">
        <v>45203</v>
      </c>
      <c r="T1577" s="5" t="s">
        <v>34</v>
      </c>
      <c r="U1577" s="5">
        <v>894.26</v>
      </c>
      <c r="V1577" s="5">
        <v>0</v>
      </c>
      <c r="W1577" s="5">
        <v>0</v>
      </c>
      <c r="X1577" s="5" t="s">
        <v>6472</v>
      </c>
      <c r="Y1577" s="5" t="s">
        <v>6473</v>
      </c>
    </row>
    <row r="1578" s="5" customFormat="1" spans="1:25">
      <c r="A1578" s="5" t="s">
        <v>6474</v>
      </c>
      <c r="B1578" s="5" t="s">
        <v>26</v>
      </c>
      <c r="C1578" s="5" t="s">
        <v>27</v>
      </c>
      <c r="D1578" s="5" t="s">
        <v>6475</v>
      </c>
      <c r="E1578" s="5" t="s">
        <v>6476</v>
      </c>
      <c r="F1578" s="7">
        <v>45198</v>
      </c>
      <c r="G1578" s="7">
        <v>45200</v>
      </c>
      <c r="H1578" s="5">
        <v>1</v>
      </c>
      <c r="I1578" s="5">
        <v>2</v>
      </c>
      <c r="J1578" s="5">
        <v>2</v>
      </c>
      <c r="K1578" s="5" t="s">
        <v>30</v>
      </c>
      <c r="L1578" s="5">
        <v>4259.46</v>
      </c>
      <c r="M1578" s="5">
        <v>4259.46</v>
      </c>
      <c r="N1578" s="5" t="s">
        <v>6477</v>
      </c>
      <c r="O1578" s="5" t="s">
        <v>5320</v>
      </c>
      <c r="P1578" s="5" t="s">
        <v>33</v>
      </c>
      <c r="Q1578" s="5">
        <v>0</v>
      </c>
      <c r="R1578" s="8">
        <v>45193</v>
      </c>
      <c r="S1578" s="7">
        <v>45203</v>
      </c>
      <c r="T1578" s="5" t="s">
        <v>34</v>
      </c>
      <c r="U1578" s="5">
        <v>4259.46</v>
      </c>
      <c r="V1578" s="5">
        <v>0</v>
      </c>
      <c r="W1578" s="5">
        <v>0</v>
      </c>
      <c r="X1578" s="5" t="s">
        <v>6478</v>
      </c>
      <c r="Y1578" s="5" t="s">
        <v>42</v>
      </c>
    </row>
    <row r="1579" s="5" customFormat="1" spans="1:25">
      <c r="A1579" s="5" t="s">
        <v>6479</v>
      </c>
      <c r="B1579" s="5" t="s">
        <v>26</v>
      </c>
      <c r="C1579" s="5" t="s">
        <v>27</v>
      </c>
      <c r="D1579" s="5" t="s">
        <v>6480</v>
      </c>
      <c r="E1579" s="5" t="s">
        <v>6481</v>
      </c>
      <c r="F1579" s="7">
        <v>45199</v>
      </c>
      <c r="G1579" s="7">
        <v>45200</v>
      </c>
      <c r="H1579" s="5">
        <v>2</v>
      </c>
      <c r="I1579" s="5">
        <v>1</v>
      </c>
      <c r="J1579" s="5">
        <v>2</v>
      </c>
      <c r="K1579" s="5" t="s">
        <v>30</v>
      </c>
      <c r="L1579" s="5">
        <v>913.6</v>
      </c>
      <c r="M1579" s="5">
        <v>913.6</v>
      </c>
      <c r="N1579" s="5" t="s">
        <v>6482</v>
      </c>
      <c r="O1579" s="5" t="s">
        <v>5320</v>
      </c>
      <c r="P1579" s="5" t="s">
        <v>33</v>
      </c>
      <c r="Q1579" s="5">
        <v>0</v>
      </c>
      <c r="R1579" s="8">
        <v>45193</v>
      </c>
      <c r="S1579" s="7">
        <v>45203</v>
      </c>
      <c r="T1579" s="5" t="s">
        <v>34</v>
      </c>
      <c r="U1579" s="5">
        <v>913.6</v>
      </c>
      <c r="V1579" s="5">
        <v>0</v>
      </c>
      <c r="W1579" s="5">
        <v>0</v>
      </c>
      <c r="X1579" s="5" t="s">
        <v>6483</v>
      </c>
      <c r="Y1579" s="5" t="s">
        <v>6484</v>
      </c>
    </row>
    <row r="1580" s="5" customFormat="1" spans="1:25">
      <c r="A1580" s="5" t="s">
        <v>6485</v>
      </c>
      <c r="B1580" s="5" t="s">
        <v>26</v>
      </c>
      <c r="C1580" s="5" t="s">
        <v>27</v>
      </c>
      <c r="D1580" s="5" t="s">
        <v>781</v>
      </c>
      <c r="E1580" s="5" t="s">
        <v>6486</v>
      </c>
      <c r="F1580" s="7">
        <v>45196</v>
      </c>
      <c r="G1580" s="7">
        <v>45200</v>
      </c>
      <c r="H1580" s="5">
        <v>1</v>
      </c>
      <c r="I1580" s="5">
        <v>4</v>
      </c>
      <c r="J1580" s="5">
        <v>4</v>
      </c>
      <c r="K1580" s="5" t="s">
        <v>30</v>
      </c>
      <c r="L1580" s="5">
        <v>4983.92</v>
      </c>
      <c r="M1580" s="5">
        <v>4983.92</v>
      </c>
      <c r="N1580" s="5" t="s">
        <v>6487</v>
      </c>
      <c r="O1580" s="5" t="s">
        <v>5320</v>
      </c>
      <c r="P1580" s="5" t="s">
        <v>33</v>
      </c>
      <c r="Q1580" s="5">
        <v>0</v>
      </c>
      <c r="R1580" s="8">
        <v>45194.0000115741</v>
      </c>
      <c r="S1580" s="7">
        <v>45203</v>
      </c>
      <c r="T1580" s="5" t="s">
        <v>34</v>
      </c>
      <c r="U1580" s="5">
        <v>4983.92</v>
      </c>
      <c r="V1580" s="5">
        <v>0</v>
      </c>
      <c r="W1580" s="5">
        <v>0</v>
      </c>
      <c r="X1580" s="5" t="s">
        <v>6488</v>
      </c>
      <c r="Y1580" s="5" t="s">
        <v>42</v>
      </c>
    </row>
    <row r="1581" s="5" customFormat="1" spans="1:25">
      <c r="A1581" s="5" t="s">
        <v>6489</v>
      </c>
      <c r="B1581" s="5" t="s">
        <v>26</v>
      </c>
      <c r="C1581" s="5" t="s">
        <v>27</v>
      </c>
      <c r="D1581" s="5" t="s">
        <v>6490</v>
      </c>
      <c r="E1581" s="5" t="s">
        <v>6491</v>
      </c>
      <c r="F1581" s="7">
        <v>45198</v>
      </c>
      <c r="G1581" s="7">
        <v>45200</v>
      </c>
      <c r="H1581" s="5">
        <v>1</v>
      </c>
      <c r="I1581" s="5">
        <v>2</v>
      </c>
      <c r="J1581" s="5">
        <v>2</v>
      </c>
      <c r="K1581" s="5" t="s">
        <v>30</v>
      </c>
      <c r="L1581" s="5">
        <v>1593.44</v>
      </c>
      <c r="M1581" s="5">
        <v>1593.44</v>
      </c>
      <c r="N1581" s="5" t="s">
        <v>6492</v>
      </c>
      <c r="O1581" s="5" t="s">
        <v>5320</v>
      </c>
      <c r="P1581" s="5" t="s">
        <v>33</v>
      </c>
      <c r="Q1581" s="5">
        <v>0</v>
      </c>
      <c r="R1581" s="8">
        <v>45194</v>
      </c>
      <c r="S1581" s="7">
        <v>45203</v>
      </c>
      <c r="T1581" s="5" t="s">
        <v>34</v>
      </c>
      <c r="U1581" s="5">
        <v>1593.44</v>
      </c>
      <c r="V1581" s="5">
        <v>0</v>
      </c>
      <c r="W1581" s="5">
        <v>0</v>
      </c>
      <c r="X1581" s="5" t="s">
        <v>6493</v>
      </c>
      <c r="Y1581" s="5" t="s">
        <v>6494</v>
      </c>
    </row>
    <row r="1582" s="5" customFormat="1" spans="1:31">
      <c r="A1582" s="5" t="s">
        <v>6495</v>
      </c>
      <c r="B1582" s="5" t="s">
        <v>26</v>
      </c>
      <c r="C1582" s="5" t="s">
        <v>27</v>
      </c>
      <c r="D1582" s="5" t="s">
        <v>6496</v>
      </c>
      <c r="E1582" s="5" t="s">
        <v>6497</v>
      </c>
      <c r="F1582" s="7">
        <v>45199</v>
      </c>
      <c r="G1582" s="7">
        <v>45200</v>
      </c>
      <c r="H1582" s="5">
        <v>4</v>
      </c>
      <c r="I1582" s="5">
        <v>1</v>
      </c>
      <c r="J1582" s="5">
        <v>4</v>
      </c>
      <c r="K1582" s="5" t="s">
        <v>30</v>
      </c>
      <c r="L1582" s="5">
        <v>12542.72</v>
      </c>
      <c r="M1582" s="5">
        <v>12542.72</v>
      </c>
      <c r="N1582" s="5" t="s">
        <v>6498</v>
      </c>
      <c r="O1582" s="5" t="s">
        <v>5320</v>
      </c>
      <c r="P1582" s="5" t="s">
        <v>33</v>
      </c>
      <c r="Q1582" s="5">
        <v>0</v>
      </c>
      <c r="R1582" s="8">
        <v>45108.0000115741</v>
      </c>
      <c r="S1582" s="7">
        <v>45203</v>
      </c>
      <c r="T1582" s="5" t="s">
        <v>34</v>
      </c>
      <c r="U1582" s="5">
        <v>12542.72</v>
      </c>
      <c r="V1582" s="5">
        <v>0</v>
      </c>
      <c r="W1582" s="5">
        <v>0</v>
      </c>
      <c r="X1582" s="5" t="s">
        <v>6499</v>
      </c>
      <c r="Y1582" s="5">
        <v>70881745</v>
      </c>
      <c r="Z1582" s="5">
        <v>70881747</v>
      </c>
      <c r="AA1582" s="5">
        <v>70881746</v>
      </c>
      <c r="AB1582" s="5" t="s">
        <v>6500</v>
      </c>
      <c r="AC1582" s="5">
        <v>39084801</v>
      </c>
      <c r="AD1582" s="5">
        <v>39084802</v>
      </c>
      <c r="AE1582" s="5" t="s">
        <v>6501</v>
      </c>
    </row>
    <row r="1583" s="5" customFormat="1" spans="1:25">
      <c r="A1583" s="5" t="s">
        <v>6502</v>
      </c>
      <c r="B1583" s="5" t="s">
        <v>26</v>
      </c>
      <c r="C1583" s="5" t="s">
        <v>27</v>
      </c>
      <c r="D1583" s="5" t="s">
        <v>6503</v>
      </c>
      <c r="E1583" s="5" t="s">
        <v>3016</v>
      </c>
      <c r="F1583" s="7">
        <v>45197</v>
      </c>
      <c r="G1583" s="7">
        <v>45200</v>
      </c>
      <c r="H1583" s="5">
        <v>1</v>
      </c>
      <c r="I1583" s="5">
        <v>3</v>
      </c>
      <c r="J1583" s="5">
        <v>3</v>
      </c>
      <c r="K1583" s="5" t="s">
        <v>30</v>
      </c>
      <c r="L1583" s="5">
        <v>1159.76</v>
      </c>
      <c r="M1583" s="5">
        <v>1159.76</v>
      </c>
      <c r="N1583" s="5" t="s">
        <v>6504</v>
      </c>
      <c r="O1583" s="5" t="s">
        <v>5320</v>
      </c>
      <c r="P1583" s="5" t="s">
        <v>33</v>
      </c>
      <c r="Q1583" s="5">
        <v>0</v>
      </c>
      <c r="R1583" s="8">
        <v>45194.0000115741</v>
      </c>
      <c r="S1583" s="7">
        <v>45203</v>
      </c>
      <c r="T1583" s="5" t="s">
        <v>34</v>
      </c>
      <c r="U1583" s="5">
        <v>1159.76</v>
      </c>
      <c r="V1583" s="5">
        <v>0</v>
      </c>
      <c r="W1583" s="5">
        <v>0</v>
      </c>
      <c r="X1583" s="5" t="s">
        <v>6505</v>
      </c>
      <c r="Y1583" s="5" t="s">
        <v>42</v>
      </c>
    </row>
    <row r="1584" s="5" customFormat="1" spans="1:25">
      <c r="A1584" s="5" t="s">
        <v>6506</v>
      </c>
      <c r="B1584" s="5" t="s">
        <v>26</v>
      </c>
      <c r="C1584" s="5" t="s">
        <v>27</v>
      </c>
      <c r="D1584" s="5" t="s">
        <v>249</v>
      </c>
      <c r="E1584" s="5" t="s">
        <v>6507</v>
      </c>
      <c r="F1584" s="7">
        <v>45199</v>
      </c>
      <c r="G1584" s="7">
        <v>45200</v>
      </c>
      <c r="H1584" s="5">
        <v>1</v>
      </c>
      <c r="I1584" s="5">
        <v>1</v>
      </c>
      <c r="J1584" s="5">
        <v>1</v>
      </c>
      <c r="K1584" s="5" t="s">
        <v>30</v>
      </c>
      <c r="L1584" s="5">
        <v>408.78</v>
      </c>
      <c r="M1584" s="5">
        <v>408.78</v>
      </c>
      <c r="N1584" s="5" t="s">
        <v>6508</v>
      </c>
      <c r="O1584" s="5" t="s">
        <v>5320</v>
      </c>
      <c r="P1584" s="5" t="s">
        <v>33</v>
      </c>
      <c r="Q1584" s="5">
        <v>0</v>
      </c>
      <c r="R1584" s="8">
        <v>45144.0000115741</v>
      </c>
      <c r="S1584" s="7">
        <v>45203</v>
      </c>
      <c r="T1584" s="5" t="s">
        <v>34</v>
      </c>
      <c r="U1584" s="5">
        <v>408.78</v>
      </c>
      <c r="V1584" s="5">
        <v>0</v>
      </c>
      <c r="W1584" s="5">
        <v>0</v>
      </c>
      <c r="X1584" s="5" t="s">
        <v>6509</v>
      </c>
      <c r="Y1584" s="5" t="s">
        <v>253</v>
      </c>
    </row>
    <row r="1585" s="5" customFormat="1" spans="1:25">
      <c r="A1585" s="5" t="s">
        <v>6510</v>
      </c>
      <c r="B1585" s="5" t="s">
        <v>26</v>
      </c>
      <c r="C1585" s="5" t="s">
        <v>27</v>
      </c>
      <c r="D1585" s="5" t="s">
        <v>249</v>
      </c>
      <c r="E1585" s="5" t="s">
        <v>250</v>
      </c>
      <c r="F1585" s="7">
        <v>45199</v>
      </c>
      <c r="G1585" s="7">
        <v>45200</v>
      </c>
      <c r="H1585" s="5">
        <v>1</v>
      </c>
      <c r="I1585" s="5">
        <v>1</v>
      </c>
      <c r="J1585" s="5">
        <v>1</v>
      </c>
      <c r="K1585" s="5" t="s">
        <v>30</v>
      </c>
      <c r="L1585" s="5">
        <v>342.04</v>
      </c>
      <c r="M1585" s="5">
        <v>342.04</v>
      </c>
      <c r="N1585" s="5" t="s">
        <v>6511</v>
      </c>
      <c r="O1585" s="5" t="s">
        <v>5320</v>
      </c>
      <c r="P1585" s="5" t="s">
        <v>33</v>
      </c>
      <c r="Q1585" s="5">
        <v>0</v>
      </c>
      <c r="R1585" s="8">
        <v>45180</v>
      </c>
      <c r="S1585" s="7">
        <v>45203</v>
      </c>
      <c r="T1585" s="5" t="s">
        <v>34</v>
      </c>
      <c r="U1585" s="5">
        <v>342.04</v>
      </c>
      <c r="V1585" s="5">
        <v>0</v>
      </c>
      <c r="W1585" s="5">
        <v>0</v>
      </c>
      <c r="X1585" s="5" t="s">
        <v>6512</v>
      </c>
      <c r="Y1585" s="5" t="s">
        <v>253</v>
      </c>
    </row>
    <row r="1586" s="5" customFormat="1" spans="1:25">
      <c r="A1586" s="5" t="s">
        <v>6513</v>
      </c>
      <c r="B1586" s="5" t="s">
        <v>26</v>
      </c>
      <c r="C1586" s="5" t="s">
        <v>27</v>
      </c>
      <c r="D1586" s="5" t="s">
        <v>249</v>
      </c>
      <c r="E1586" s="5" t="s">
        <v>250</v>
      </c>
      <c r="F1586" s="7">
        <v>45199</v>
      </c>
      <c r="G1586" s="7">
        <v>45200</v>
      </c>
      <c r="H1586" s="5">
        <v>2</v>
      </c>
      <c r="I1586" s="5">
        <v>1</v>
      </c>
      <c r="J1586" s="5">
        <v>2</v>
      </c>
      <c r="K1586" s="5" t="s">
        <v>30</v>
      </c>
      <c r="L1586" s="5">
        <v>700.84</v>
      </c>
      <c r="M1586" s="5">
        <v>700.84</v>
      </c>
      <c r="N1586" s="5" t="s">
        <v>6514</v>
      </c>
      <c r="O1586" s="5" t="s">
        <v>5320</v>
      </c>
      <c r="P1586" s="5" t="s">
        <v>33</v>
      </c>
      <c r="Q1586" s="5">
        <v>0</v>
      </c>
      <c r="R1586" s="8">
        <v>45182</v>
      </c>
      <c r="S1586" s="7">
        <v>45203</v>
      </c>
      <c r="T1586" s="5" t="s">
        <v>34</v>
      </c>
      <c r="U1586" s="5">
        <v>700.84</v>
      </c>
      <c r="V1586" s="5">
        <v>0</v>
      </c>
      <c r="W1586" s="5">
        <v>0</v>
      </c>
      <c r="X1586" s="5" t="s">
        <v>6515</v>
      </c>
      <c r="Y1586" s="5" t="s">
        <v>253</v>
      </c>
    </row>
    <row r="1587" s="5" customFormat="1" spans="1:25">
      <c r="A1587" s="5" t="s">
        <v>6416</v>
      </c>
      <c r="B1587" s="5" t="s">
        <v>26</v>
      </c>
      <c r="C1587" s="5" t="s">
        <v>43</v>
      </c>
      <c r="D1587" s="5" t="s">
        <v>915</v>
      </c>
      <c r="E1587" s="5" t="s">
        <v>6417</v>
      </c>
      <c r="F1587" s="7">
        <v>45197</v>
      </c>
      <c r="G1587" s="7">
        <v>45200</v>
      </c>
      <c r="H1587" s="5">
        <v>1</v>
      </c>
      <c r="I1587" s="5">
        <v>3</v>
      </c>
      <c r="J1587" s="5">
        <v>3</v>
      </c>
      <c r="K1587" s="5" t="s">
        <v>30</v>
      </c>
      <c r="L1587" s="5">
        <v>-4085.31</v>
      </c>
      <c r="M1587" s="5">
        <v>-4085.31</v>
      </c>
      <c r="N1587" s="5" t="s">
        <v>6418</v>
      </c>
      <c r="O1587" s="5" t="s">
        <v>5320</v>
      </c>
      <c r="P1587" s="5" t="s">
        <v>33</v>
      </c>
      <c r="Q1587" s="5">
        <v>0</v>
      </c>
      <c r="R1587" s="8">
        <v>45192</v>
      </c>
      <c r="S1587" s="7">
        <v>45203</v>
      </c>
      <c r="T1587" s="5" t="s">
        <v>34</v>
      </c>
      <c r="U1587" s="5">
        <v>-4085.31</v>
      </c>
      <c r="V1587" s="5">
        <v>0</v>
      </c>
      <c r="W1587" s="5">
        <v>0</v>
      </c>
      <c r="X1587" s="5" t="s">
        <v>6419</v>
      </c>
      <c r="Y1587" s="5" t="s">
        <v>6420</v>
      </c>
    </row>
    <row r="1588" s="5" customFormat="1" spans="1:25">
      <c r="A1588" s="5" t="s">
        <v>6516</v>
      </c>
      <c r="B1588" s="5" t="s">
        <v>26</v>
      </c>
      <c r="C1588" s="5" t="s">
        <v>27</v>
      </c>
      <c r="D1588" s="5" t="s">
        <v>6517</v>
      </c>
      <c r="E1588" s="5" t="s">
        <v>2058</v>
      </c>
      <c r="F1588" s="7">
        <v>45199</v>
      </c>
      <c r="G1588" s="7">
        <v>45200</v>
      </c>
      <c r="H1588" s="5">
        <v>2</v>
      </c>
      <c r="I1588" s="5">
        <v>1</v>
      </c>
      <c r="J1588" s="5">
        <v>2</v>
      </c>
      <c r="K1588" s="5" t="s">
        <v>30</v>
      </c>
      <c r="L1588" s="5">
        <v>1691.94</v>
      </c>
      <c r="M1588" s="5">
        <v>1691.94</v>
      </c>
      <c r="N1588" s="5" t="s">
        <v>6518</v>
      </c>
      <c r="O1588" s="5" t="s">
        <v>5320</v>
      </c>
      <c r="P1588" s="5" t="s">
        <v>33</v>
      </c>
      <c r="Q1588" s="5">
        <v>0</v>
      </c>
      <c r="R1588" s="8">
        <v>45194.0000115741</v>
      </c>
      <c r="S1588" s="7">
        <v>45203</v>
      </c>
      <c r="T1588" s="5" t="s">
        <v>34</v>
      </c>
      <c r="U1588" s="5">
        <v>1691.94</v>
      </c>
      <c r="V1588" s="5">
        <v>0</v>
      </c>
      <c r="W1588" s="5">
        <v>0</v>
      </c>
      <c r="X1588" s="5" t="s">
        <v>6519</v>
      </c>
      <c r="Y1588" s="5" t="s">
        <v>42</v>
      </c>
    </row>
    <row r="1589" s="5" customFormat="1" spans="1:25">
      <c r="A1589" s="5" t="s">
        <v>6520</v>
      </c>
      <c r="B1589" s="5" t="s">
        <v>26</v>
      </c>
      <c r="C1589" s="5" t="s">
        <v>27</v>
      </c>
      <c r="D1589" s="5" t="s">
        <v>1723</v>
      </c>
      <c r="E1589" s="5" t="s">
        <v>338</v>
      </c>
      <c r="F1589" s="7">
        <v>45199</v>
      </c>
      <c r="G1589" s="7">
        <v>45200</v>
      </c>
      <c r="H1589" s="5">
        <v>2</v>
      </c>
      <c r="I1589" s="5">
        <v>1</v>
      </c>
      <c r="J1589" s="5">
        <v>2</v>
      </c>
      <c r="K1589" s="5" t="s">
        <v>30</v>
      </c>
      <c r="L1589" s="5">
        <v>731</v>
      </c>
      <c r="M1589" s="5">
        <v>731</v>
      </c>
      <c r="N1589" s="5" t="s">
        <v>6521</v>
      </c>
      <c r="O1589" s="5" t="s">
        <v>5320</v>
      </c>
      <c r="P1589" s="5" t="s">
        <v>33</v>
      </c>
      <c r="Q1589" s="5">
        <v>0</v>
      </c>
      <c r="R1589" s="8">
        <v>45195</v>
      </c>
      <c r="S1589" s="7">
        <v>45203</v>
      </c>
      <c r="T1589" s="5" t="s">
        <v>34</v>
      </c>
      <c r="U1589" s="5">
        <v>731</v>
      </c>
      <c r="V1589" s="5">
        <v>0</v>
      </c>
      <c r="W1589" s="5">
        <v>0</v>
      </c>
      <c r="X1589" s="5" t="s">
        <v>6522</v>
      </c>
      <c r="Y1589" s="5" t="s">
        <v>6523</v>
      </c>
    </row>
    <row r="1590" s="5" customFormat="1" spans="1:25">
      <c r="A1590" s="5" t="s">
        <v>6524</v>
      </c>
      <c r="B1590" s="5" t="s">
        <v>26</v>
      </c>
      <c r="C1590" s="5" t="s">
        <v>27</v>
      </c>
      <c r="D1590" s="5" t="s">
        <v>6525</v>
      </c>
      <c r="E1590" s="5" t="s">
        <v>3016</v>
      </c>
      <c r="F1590" s="7">
        <v>45199</v>
      </c>
      <c r="G1590" s="7">
        <v>45200</v>
      </c>
      <c r="H1590" s="5">
        <v>1</v>
      </c>
      <c r="I1590" s="5">
        <v>1</v>
      </c>
      <c r="J1590" s="5">
        <v>1</v>
      </c>
      <c r="K1590" s="5" t="s">
        <v>30</v>
      </c>
      <c r="L1590" s="5">
        <v>589.12</v>
      </c>
      <c r="M1590" s="5">
        <v>589.12</v>
      </c>
      <c r="N1590" s="5" t="s">
        <v>6526</v>
      </c>
      <c r="O1590" s="5" t="s">
        <v>5320</v>
      </c>
      <c r="P1590" s="5" t="s">
        <v>33</v>
      </c>
      <c r="Q1590" s="5">
        <v>0</v>
      </c>
      <c r="R1590" s="8">
        <v>45195</v>
      </c>
      <c r="S1590" s="7">
        <v>45203</v>
      </c>
      <c r="T1590" s="5" t="s">
        <v>34</v>
      </c>
      <c r="U1590" s="5">
        <v>589.12</v>
      </c>
      <c r="V1590" s="5">
        <v>0</v>
      </c>
      <c r="W1590" s="5">
        <v>0</v>
      </c>
      <c r="X1590" s="5" t="s">
        <v>6527</v>
      </c>
      <c r="Y1590" s="5" t="s">
        <v>42</v>
      </c>
    </row>
    <row r="1591" s="5" customFormat="1" spans="1:25">
      <c r="A1591" s="5" t="s">
        <v>6528</v>
      </c>
      <c r="B1591" s="5" t="s">
        <v>26</v>
      </c>
      <c r="C1591" s="5" t="s">
        <v>27</v>
      </c>
      <c r="D1591" s="5" t="s">
        <v>6529</v>
      </c>
      <c r="E1591" s="5" t="s">
        <v>6530</v>
      </c>
      <c r="F1591" s="7">
        <v>45199</v>
      </c>
      <c r="G1591" s="7">
        <v>45200</v>
      </c>
      <c r="H1591" s="5">
        <v>1</v>
      </c>
      <c r="I1591" s="5">
        <v>1</v>
      </c>
      <c r="J1591" s="5">
        <v>1</v>
      </c>
      <c r="K1591" s="5" t="s">
        <v>30</v>
      </c>
      <c r="L1591" s="5">
        <v>1355.24</v>
      </c>
      <c r="M1591" s="5">
        <v>1355.24</v>
      </c>
      <c r="N1591" s="5" t="s">
        <v>6531</v>
      </c>
      <c r="O1591" s="5" t="s">
        <v>5320</v>
      </c>
      <c r="P1591" s="5" t="s">
        <v>33</v>
      </c>
      <c r="Q1591" s="5">
        <v>0</v>
      </c>
      <c r="R1591" s="8">
        <v>45195</v>
      </c>
      <c r="S1591" s="7">
        <v>45203</v>
      </c>
      <c r="T1591" s="5" t="s">
        <v>34</v>
      </c>
      <c r="U1591" s="5">
        <v>1355.24</v>
      </c>
      <c r="V1591" s="5">
        <v>0</v>
      </c>
      <c r="W1591" s="5">
        <v>0</v>
      </c>
      <c r="X1591" s="5" t="s">
        <v>6532</v>
      </c>
      <c r="Y1591" s="5" t="s">
        <v>6533</v>
      </c>
    </row>
    <row r="1592" s="5" customFormat="1" spans="1:25">
      <c r="A1592" s="5" t="s">
        <v>6534</v>
      </c>
      <c r="B1592" s="5" t="s">
        <v>26</v>
      </c>
      <c r="C1592" s="5" t="s">
        <v>27</v>
      </c>
      <c r="D1592" s="5" t="s">
        <v>6535</v>
      </c>
      <c r="E1592" s="5" t="s">
        <v>2320</v>
      </c>
      <c r="F1592" s="7">
        <v>45199</v>
      </c>
      <c r="G1592" s="7">
        <v>45200</v>
      </c>
      <c r="H1592" s="5">
        <v>1</v>
      </c>
      <c r="I1592" s="5">
        <v>1</v>
      </c>
      <c r="J1592" s="5">
        <v>1</v>
      </c>
      <c r="K1592" s="5" t="s">
        <v>30</v>
      </c>
      <c r="L1592" s="5">
        <v>418.75</v>
      </c>
      <c r="M1592" s="5">
        <v>418.75</v>
      </c>
      <c r="N1592" s="5" t="s">
        <v>6536</v>
      </c>
      <c r="O1592" s="5" t="s">
        <v>5320</v>
      </c>
      <c r="P1592" s="5" t="s">
        <v>33</v>
      </c>
      <c r="Q1592" s="5">
        <v>0</v>
      </c>
      <c r="R1592" s="8">
        <v>45195.0000115741</v>
      </c>
      <c r="S1592" s="7">
        <v>45203</v>
      </c>
      <c r="T1592" s="5" t="s">
        <v>34</v>
      </c>
      <c r="U1592" s="5">
        <v>418.75</v>
      </c>
      <c r="V1592" s="5">
        <v>0</v>
      </c>
      <c r="W1592" s="5">
        <v>0</v>
      </c>
      <c r="X1592" s="5" t="s">
        <v>6537</v>
      </c>
      <c r="Y1592" s="5" t="s">
        <v>42</v>
      </c>
    </row>
    <row r="1593" s="5" customFormat="1" spans="1:25">
      <c r="A1593" s="5" t="s">
        <v>6257</v>
      </c>
      <c r="B1593" s="5" t="s">
        <v>26</v>
      </c>
      <c r="C1593" s="5" t="s">
        <v>43</v>
      </c>
      <c r="D1593" s="5" t="s">
        <v>2434</v>
      </c>
      <c r="E1593" s="5" t="s">
        <v>2435</v>
      </c>
      <c r="F1593" s="7">
        <v>45199</v>
      </c>
      <c r="G1593" s="7">
        <v>45200</v>
      </c>
      <c r="H1593" s="5">
        <v>1</v>
      </c>
      <c r="I1593" s="5">
        <v>1</v>
      </c>
      <c r="J1593" s="5">
        <v>1</v>
      </c>
      <c r="K1593" s="5" t="s">
        <v>30</v>
      </c>
      <c r="L1593" s="5">
        <v>-792.58</v>
      </c>
      <c r="M1593" s="5">
        <v>-792.58</v>
      </c>
      <c r="N1593" s="5" t="s">
        <v>6258</v>
      </c>
      <c r="O1593" s="5" t="s">
        <v>5320</v>
      </c>
      <c r="P1593" s="5" t="s">
        <v>33</v>
      </c>
      <c r="Q1593" s="5">
        <v>0</v>
      </c>
      <c r="R1593" s="8">
        <v>45187.0000115741</v>
      </c>
      <c r="S1593" s="7">
        <v>45203</v>
      </c>
      <c r="T1593" s="5" t="s">
        <v>34</v>
      </c>
      <c r="U1593" s="5">
        <v>-792.58</v>
      </c>
      <c r="V1593" s="5">
        <v>0</v>
      </c>
      <c r="W1593" s="5">
        <v>0</v>
      </c>
      <c r="X1593" s="5" t="s">
        <v>6259</v>
      </c>
      <c r="Y1593" s="5" t="s">
        <v>42</v>
      </c>
    </row>
    <row r="1594" s="5" customFormat="1" spans="1:25">
      <c r="A1594" s="5" t="s">
        <v>6538</v>
      </c>
      <c r="B1594" s="5" t="s">
        <v>26</v>
      </c>
      <c r="C1594" s="5" t="s">
        <v>27</v>
      </c>
      <c r="D1594" s="5" t="s">
        <v>5262</v>
      </c>
      <c r="E1594" s="5" t="s">
        <v>6539</v>
      </c>
      <c r="F1594" s="7">
        <v>45196</v>
      </c>
      <c r="G1594" s="7">
        <v>45200</v>
      </c>
      <c r="H1594" s="5">
        <v>1</v>
      </c>
      <c r="I1594" s="5">
        <v>4</v>
      </c>
      <c r="J1594" s="5">
        <v>4</v>
      </c>
      <c r="K1594" s="5" t="s">
        <v>30</v>
      </c>
      <c r="L1594" s="5">
        <v>15558.32</v>
      </c>
      <c r="M1594" s="5">
        <v>15558.32</v>
      </c>
      <c r="N1594" s="5" t="s">
        <v>6540</v>
      </c>
      <c r="O1594" s="5" t="s">
        <v>5320</v>
      </c>
      <c r="P1594" s="5" t="s">
        <v>33</v>
      </c>
      <c r="Q1594" s="5">
        <v>0</v>
      </c>
      <c r="R1594" s="8">
        <v>45195</v>
      </c>
      <c r="S1594" s="7">
        <v>45203</v>
      </c>
      <c r="T1594" s="5" t="s">
        <v>34</v>
      </c>
      <c r="U1594" s="5">
        <v>15558.32</v>
      </c>
      <c r="V1594" s="5">
        <v>0</v>
      </c>
      <c r="W1594" s="5">
        <v>0</v>
      </c>
      <c r="X1594" s="5" t="s">
        <v>6541</v>
      </c>
      <c r="Y1594" s="5" t="s">
        <v>6542</v>
      </c>
    </row>
    <row r="1595" s="5" customFormat="1" spans="1:25">
      <c r="A1595" s="5" t="s">
        <v>6506</v>
      </c>
      <c r="B1595" s="5" t="s">
        <v>26</v>
      </c>
      <c r="C1595" s="5" t="s">
        <v>43</v>
      </c>
      <c r="D1595" s="5" t="s">
        <v>249</v>
      </c>
      <c r="E1595" s="5" t="s">
        <v>6507</v>
      </c>
      <c r="F1595" s="7">
        <v>45199</v>
      </c>
      <c r="G1595" s="7">
        <v>45200</v>
      </c>
      <c r="H1595" s="5">
        <v>1</v>
      </c>
      <c r="I1595" s="5">
        <v>1</v>
      </c>
      <c r="J1595" s="5">
        <v>1</v>
      </c>
      <c r="K1595" s="5" t="s">
        <v>30</v>
      </c>
      <c r="L1595" s="5">
        <v>-408.78</v>
      </c>
      <c r="M1595" s="5">
        <v>-408.78</v>
      </c>
      <c r="N1595" s="5" t="s">
        <v>6508</v>
      </c>
      <c r="O1595" s="5" t="s">
        <v>5320</v>
      </c>
      <c r="P1595" s="5" t="s">
        <v>33</v>
      </c>
      <c r="Q1595" s="5">
        <v>0</v>
      </c>
      <c r="R1595" s="8">
        <v>45144.0000115741</v>
      </c>
      <c r="S1595" s="7">
        <v>45203</v>
      </c>
      <c r="T1595" s="5" t="s">
        <v>34</v>
      </c>
      <c r="U1595" s="5">
        <v>-408.78</v>
      </c>
      <c r="V1595" s="5">
        <v>0</v>
      </c>
      <c r="W1595" s="5">
        <v>0</v>
      </c>
      <c r="X1595" s="5" t="s">
        <v>6509</v>
      </c>
      <c r="Y1595" s="5" t="s">
        <v>253</v>
      </c>
    </row>
    <row r="1596" s="5" customFormat="1" spans="1:25">
      <c r="A1596" s="5" t="s">
        <v>6543</v>
      </c>
      <c r="B1596" s="5" t="s">
        <v>26</v>
      </c>
      <c r="C1596" s="5" t="s">
        <v>27</v>
      </c>
      <c r="D1596" s="5" t="s">
        <v>835</v>
      </c>
      <c r="E1596" s="5" t="s">
        <v>6544</v>
      </c>
      <c r="F1596" s="7">
        <v>45195</v>
      </c>
      <c r="G1596" s="7">
        <v>45200</v>
      </c>
      <c r="H1596" s="5">
        <v>1</v>
      </c>
      <c r="I1596" s="5">
        <v>5</v>
      </c>
      <c r="J1596" s="5">
        <v>5</v>
      </c>
      <c r="K1596" s="5" t="s">
        <v>30</v>
      </c>
      <c r="L1596" s="5">
        <v>2457.9</v>
      </c>
      <c r="M1596" s="5">
        <v>2457.9</v>
      </c>
      <c r="N1596" s="5" t="s">
        <v>6545</v>
      </c>
      <c r="O1596" s="5" t="s">
        <v>5320</v>
      </c>
      <c r="P1596" s="5" t="s">
        <v>33</v>
      </c>
      <c r="Q1596" s="5">
        <v>0</v>
      </c>
      <c r="R1596" s="8">
        <v>45195</v>
      </c>
      <c r="S1596" s="7">
        <v>45203</v>
      </c>
      <c r="T1596" s="5" t="s">
        <v>34</v>
      </c>
      <c r="U1596" s="5">
        <v>2457.9</v>
      </c>
      <c r="V1596" s="5">
        <v>0</v>
      </c>
      <c r="W1596" s="5">
        <v>0</v>
      </c>
      <c r="X1596" s="5" t="s">
        <v>6546</v>
      </c>
      <c r="Y1596" s="5" t="s">
        <v>6547</v>
      </c>
    </row>
    <row r="1597" s="5" customFormat="1" spans="1:25">
      <c r="A1597" s="5" t="s">
        <v>6548</v>
      </c>
      <c r="B1597" s="5" t="s">
        <v>26</v>
      </c>
      <c r="C1597" s="5" t="s">
        <v>27</v>
      </c>
      <c r="D1597" s="5" t="s">
        <v>1104</v>
      </c>
      <c r="E1597" s="5" t="s">
        <v>63</v>
      </c>
      <c r="F1597" s="7">
        <v>45199</v>
      </c>
      <c r="G1597" s="7">
        <v>45200</v>
      </c>
      <c r="H1597" s="5">
        <v>1</v>
      </c>
      <c r="I1597" s="5">
        <v>1</v>
      </c>
      <c r="J1597" s="5">
        <v>1</v>
      </c>
      <c r="K1597" s="5" t="s">
        <v>30</v>
      </c>
      <c r="L1597" s="5">
        <v>354.91</v>
      </c>
      <c r="M1597" s="5">
        <v>354.91</v>
      </c>
      <c r="N1597" s="5" t="s">
        <v>6549</v>
      </c>
      <c r="O1597" s="5" t="s">
        <v>5320</v>
      </c>
      <c r="P1597" s="5" t="s">
        <v>33</v>
      </c>
      <c r="Q1597" s="5">
        <v>0</v>
      </c>
      <c r="R1597" s="8">
        <v>45195</v>
      </c>
      <c r="S1597" s="7">
        <v>45203</v>
      </c>
      <c r="T1597" s="5" t="s">
        <v>34</v>
      </c>
      <c r="U1597" s="5">
        <v>354.91</v>
      </c>
      <c r="V1597" s="5">
        <v>0</v>
      </c>
      <c r="W1597" s="5">
        <v>0</v>
      </c>
      <c r="X1597" s="5" t="s">
        <v>6550</v>
      </c>
      <c r="Y1597" s="5" t="s">
        <v>6551</v>
      </c>
    </row>
    <row r="1598" s="5" customFormat="1" spans="1:25">
      <c r="A1598" s="5" t="s">
        <v>6552</v>
      </c>
      <c r="B1598" s="5" t="s">
        <v>26</v>
      </c>
      <c r="C1598" s="5" t="s">
        <v>27</v>
      </c>
      <c r="D1598" s="5" t="s">
        <v>1227</v>
      </c>
      <c r="E1598" s="5" t="s">
        <v>6553</v>
      </c>
      <c r="F1598" s="7">
        <v>45198</v>
      </c>
      <c r="G1598" s="7">
        <v>45200</v>
      </c>
      <c r="H1598" s="5">
        <v>1</v>
      </c>
      <c r="I1598" s="5">
        <v>2</v>
      </c>
      <c r="J1598" s="5">
        <v>2</v>
      </c>
      <c r="K1598" s="5" t="s">
        <v>30</v>
      </c>
      <c r="L1598" s="5">
        <v>809.12</v>
      </c>
      <c r="M1598" s="5">
        <v>809.12</v>
      </c>
      <c r="N1598" s="5" t="s">
        <v>6554</v>
      </c>
      <c r="O1598" s="5" t="s">
        <v>5320</v>
      </c>
      <c r="P1598" s="5" t="s">
        <v>33</v>
      </c>
      <c r="Q1598" s="5">
        <v>0</v>
      </c>
      <c r="R1598" s="8">
        <v>45195</v>
      </c>
      <c r="S1598" s="7">
        <v>45203</v>
      </c>
      <c r="T1598" s="5" t="s">
        <v>34</v>
      </c>
      <c r="U1598" s="5">
        <v>809.12</v>
      </c>
      <c r="V1598" s="5">
        <v>0</v>
      </c>
      <c r="W1598" s="5">
        <v>0</v>
      </c>
      <c r="X1598" s="5" t="s">
        <v>6555</v>
      </c>
      <c r="Y1598" s="5" t="s">
        <v>6556</v>
      </c>
    </row>
    <row r="1599" s="5" customFormat="1" spans="1:25">
      <c r="A1599" s="5" t="s">
        <v>6557</v>
      </c>
      <c r="B1599" s="5" t="s">
        <v>26</v>
      </c>
      <c r="C1599" s="5" t="s">
        <v>27</v>
      </c>
      <c r="D1599" s="5" t="s">
        <v>1021</v>
      </c>
      <c r="E1599" s="5" t="s">
        <v>1517</v>
      </c>
      <c r="F1599" s="7">
        <v>45199</v>
      </c>
      <c r="G1599" s="7">
        <v>45200</v>
      </c>
      <c r="H1599" s="5">
        <v>1</v>
      </c>
      <c r="I1599" s="5">
        <v>1</v>
      </c>
      <c r="J1599" s="5">
        <v>1</v>
      </c>
      <c r="K1599" s="5" t="s">
        <v>30</v>
      </c>
      <c r="L1599" s="5">
        <v>425.68</v>
      </c>
      <c r="M1599" s="5">
        <v>425.68</v>
      </c>
      <c r="N1599" s="5" t="s">
        <v>6558</v>
      </c>
      <c r="O1599" s="5" t="s">
        <v>5320</v>
      </c>
      <c r="P1599" s="5" t="s">
        <v>33</v>
      </c>
      <c r="Q1599" s="5">
        <v>0</v>
      </c>
      <c r="R1599" s="8">
        <v>45195.0000115741</v>
      </c>
      <c r="S1599" s="7">
        <v>45203</v>
      </c>
      <c r="T1599" s="5" t="s">
        <v>34</v>
      </c>
      <c r="U1599" s="5">
        <v>425.68</v>
      </c>
      <c r="V1599" s="5">
        <v>0</v>
      </c>
      <c r="W1599" s="5">
        <v>0</v>
      </c>
      <c r="X1599" s="5" t="s">
        <v>6559</v>
      </c>
      <c r="Y1599" s="5" t="s">
        <v>42</v>
      </c>
    </row>
    <row r="1600" s="5" customFormat="1" spans="1:25">
      <c r="A1600" s="5" t="s">
        <v>6560</v>
      </c>
      <c r="B1600" s="5" t="s">
        <v>26</v>
      </c>
      <c r="C1600" s="5" t="s">
        <v>27</v>
      </c>
      <c r="D1600" s="5" t="s">
        <v>6561</v>
      </c>
      <c r="E1600" s="5" t="s">
        <v>555</v>
      </c>
      <c r="F1600" s="7">
        <v>45198</v>
      </c>
      <c r="G1600" s="7">
        <v>45200</v>
      </c>
      <c r="H1600" s="5">
        <v>1</v>
      </c>
      <c r="I1600" s="5">
        <v>2</v>
      </c>
      <c r="J1600" s="5">
        <v>2</v>
      </c>
      <c r="K1600" s="5" t="s">
        <v>30</v>
      </c>
      <c r="L1600" s="5">
        <v>1055.16</v>
      </c>
      <c r="M1600" s="5">
        <v>1055.16</v>
      </c>
      <c r="N1600" s="5" t="s">
        <v>6562</v>
      </c>
      <c r="O1600" s="5" t="s">
        <v>5320</v>
      </c>
      <c r="P1600" s="5" t="s">
        <v>33</v>
      </c>
      <c r="Q1600" s="5">
        <v>0</v>
      </c>
      <c r="R1600" s="8">
        <v>45195.0000115741</v>
      </c>
      <c r="S1600" s="7">
        <v>45203</v>
      </c>
      <c r="T1600" s="5" t="s">
        <v>34</v>
      </c>
      <c r="U1600" s="5">
        <v>1055.16</v>
      </c>
      <c r="V1600" s="5">
        <v>0</v>
      </c>
      <c r="W1600" s="5">
        <v>0</v>
      </c>
      <c r="X1600" s="5" t="s">
        <v>6563</v>
      </c>
      <c r="Y1600" s="5" t="s">
        <v>6564</v>
      </c>
    </row>
    <row r="1601" s="5" customFormat="1" spans="1:25">
      <c r="A1601" s="5" t="s">
        <v>6565</v>
      </c>
      <c r="B1601" s="5" t="s">
        <v>26</v>
      </c>
      <c r="C1601" s="5" t="s">
        <v>27</v>
      </c>
      <c r="D1601" s="5" t="s">
        <v>4271</v>
      </c>
      <c r="E1601" s="5" t="s">
        <v>4272</v>
      </c>
      <c r="F1601" s="7">
        <v>45199</v>
      </c>
      <c r="G1601" s="7">
        <v>45200</v>
      </c>
      <c r="H1601" s="5">
        <v>1</v>
      </c>
      <c r="I1601" s="5">
        <v>1</v>
      </c>
      <c r="J1601" s="5">
        <v>1</v>
      </c>
      <c r="K1601" s="5" t="s">
        <v>30</v>
      </c>
      <c r="L1601" s="5">
        <v>337.21</v>
      </c>
      <c r="M1601" s="5">
        <v>337.21</v>
      </c>
      <c r="N1601" s="5" t="s">
        <v>6566</v>
      </c>
      <c r="O1601" s="5" t="s">
        <v>5320</v>
      </c>
      <c r="P1601" s="5" t="s">
        <v>33</v>
      </c>
      <c r="Q1601" s="5">
        <v>0</v>
      </c>
      <c r="R1601" s="8">
        <v>45196</v>
      </c>
      <c r="S1601" s="7">
        <v>45203</v>
      </c>
      <c r="T1601" s="5" t="s">
        <v>34</v>
      </c>
      <c r="U1601" s="5">
        <v>337.21</v>
      </c>
      <c r="V1601" s="5">
        <v>0</v>
      </c>
      <c r="W1601" s="5">
        <v>0</v>
      </c>
      <c r="X1601" s="5" t="s">
        <v>6567</v>
      </c>
      <c r="Y1601" s="5" t="s">
        <v>6568</v>
      </c>
    </row>
    <row r="1602" s="5" customFormat="1" spans="1:25">
      <c r="A1602" s="5" t="s">
        <v>6569</v>
      </c>
      <c r="B1602" s="5" t="s">
        <v>26</v>
      </c>
      <c r="C1602" s="5" t="s">
        <v>27</v>
      </c>
      <c r="D1602" s="5" t="s">
        <v>6570</v>
      </c>
      <c r="E1602" s="5" t="s">
        <v>6571</v>
      </c>
      <c r="F1602" s="7">
        <v>45197</v>
      </c>
      <c r="G1602" s="7">
        <v>45200</v>
      </c>
      <c r="H1602" s="5">
        <v>1</v>
      </c>
      <c r="I1602" s="5">
        <v>3</v>
      </c>
      <c r="J1602" s="5">
        <v>3</v>
      </c>
      <c r="K1602" s="5" t="s">
        <v>30</v>
      </c>
      <c r="L1602" s="5">
        <v>1300.8</v>
      </c>
      <c r="M1602" s="5">
        <v>1300.8</v>
      </c>
      <c r="N1602" s="5" t="s">
        <v>6572</v>
      </c>
      <c r="O1602" s="5" t="s">
        <v>5320</v>
      </c>
      <c r="P1602" s="5" t="s">
        <v>33</v>
      </c>
      <c r="Q1602" s="5">
        <v>0</v>
      </c>
      <c r="R1602" s="8">
        <v>45196.0000115741</v>
      </c>
      <c r="S1602" s="7">
        <v>45203</v>
      </c>
      <c r="T1602" s="5" t="s">
        <v>34</v>
      </c>
      <c r="U1602" s="5">
        <v>1300.8</v>
      </c>
      <c r="V1602" s="5">
        <v>0</v>
      </c>
      <c r="W1602" s="5">
        <v>0</v>
      </c>
      <c r="X1602" s="5" t="s">
        <v>6573</v>
      </c>
      <c r="Y1602" s="5" t="s">
        <v>42</v>
      </c>
    </row>
    <row r="1603" s="5" customFormat="1" spans="1:25">
      <c r="A1603" s="5" t="s">
        <v>6574</v>
      </c>
      <c r="B1603" s="5" t="s">
        <v>26</v>
      </c>
      <c r="C1603" s="5" t="s">
        <v>27</v>
      </c>
      <c r="D1603" s="5" t="s">
        <v>6575</v>
      </c>
      <c r="E1603" s="5" t="s">
        <v>6576</v>
      </c>
      <c r="F1603" s="7">
        <v>45199</v>
      </c>
      <c r="G1603" s="7">
        <v>45200</v>
      </c>
      <c r="H1603" s="5">
        <v>1</v>
      </c>
      <c r="I1603" s="5">
        <v>1</v>
      </c>
      <c r="J1603" s="5">
        <v>1</v>
      </c>
      <c r="K1603" s="5" t="s">
        <v>30</v>
      </c>
      <c r="L1603" s="5">
        <v>317.79</v>
      </c>
      <c r="M1603" s="5">
        <v>317.79</v>
      </c>
      <c r="N1603" s="5" t="s">
        <v>6577</v>
      </c>
      <c r="O1603" s="5" t="s">
        <v>5320</v>
      </c>
      <c r="P1603" s="5" t="s">
        <v>33</v>
      </c>
      <c r="Q1603" s="5">
        <v>0</v>
      </c>
      <c r="R1603" s="8">
        <v>45196</v>
      </c>
      <c r="S1603" s="7">
        <v>45203</v>
      </c>
      <c r="T1603" s="5" t="s">
        <v>34</v>
      </c>
      <c r="U1603" s="5">
        <v>317.79</v>
      </c>
      <c r="V1603" s="5">
        <v>0</v>
      </c>
      <c r="W1603" s="5">
        <v>0</v>
      </c>
      <c r="X1603" s="5" t="s">
        <v>6578</v>
      </c>
      <c r="Y1603" s="5" t="s">
        <v>6579</v>
      </c>
    </row>
    <row r="1604" s="5" customFormat="1" spans="1:25">
      <c r="A1604" s="5" t="s">
        <v>6580</v>
      </c>
      <c r="B1604" s="5" t="s">
        <v>26</v>
      </c>
      <c r="C1604" s="5" t="s">
        <v>27</v>
      </c>
      <c r="D1604" s="5" t="s">
        <v>729</v>
      </c>
      <c r="E1604" s="5" t="s">
        <v>730</v>
      </c>
      <c r="F1604" s="7">
        <v>45197</v>
      </c>
      <c r="G1604" s="7">
        <v>45200</v>
      </c>
      <c r="H1604" s="5">
        <v>1</v>
      </c>
      <c r="I1604" s="5">
        <v>3</v>
      </c>
      <c r="J1604" s="5">
        <v>3</v>
      </c>
      <c r="K1604" s="5" t="s">
        <v>30</v>
      </c>
      <c r="L1604" s="5">
        <v>1170.15</v>
      </c>
      <c r="M1604" s="5">
        <v>1170.15</v>
      </c>
      <c r="N1604" s="5" t="s">
        <v>6581</v>
      </c>
      <c r="O1604" s="5" t="s">
        <v>5320</v>
      </c>
      <c r="P1604" s="5" t="s">
        <v>33</v>
      </c>
      <c r="Q1604" s="5">
        <v>0</v>
      </c>
      <c r="R1604" s="8">
        <v>45196.0000115741</v>
      </c>
      <c r="S1604" s="7">
        <v>45203</v>
      </c>
      <c r="T1604" s="5" t="s">
        <v>34</v>
      </c>
      <c r="U1604" s="5">
        <v>1170.15</v>
      </c>
      <c r="V1604" s="5">
        <v>0</v>
      </c>
      <c r="W1604" s="5">
        <v>0</v>
      </c>
      <c r="X1604" s="5" t="s">
        <v>6582</v>
      </c>
      <c r="Y1604" s="5" t="s">
        <v>42</v>
      </c>
    </row>
    <row r="1605" s="5" customFormat="1" spans="1:25">
      <c r="A1605" s="5" t="s">
        <v>6583</v>
      </c>
      <c r="B1605" s="5" t="s">
        <v>26</v>
      </c>
      <c r="C1605" s="5" t="s">
        <v>27</v>
      </c>
      <c r="D1605" s="5" t="s">
        <v>6054</v>
      </c>
      <c r="E1605" s="5" t="s">
        <v>6055</v>
      </c>
      <c r="F1605" s="7">
        <v>45199</v>
      </c>
      <c r="G1605" s="7">
        <v>45200</v>
      </c>
      <c r="H1605" s="5">
        <v>1</v>
      </c>
      <c r="I1605" s="5">
        <v>1</v>
      </c>
      <c r="J1605" s="5">
        <v>1</v>
      </c>
      <c r="K1605" s="5" t="s">
        <v>30</v>
      </c>
      <c r="L1605" s="5">
        <v>228.36</v>
      </c>
      <c r="M1605" s="5">
        <v>228.36</v>
      </c>
      <c r="N1605" s="5" t="s">
        <v>6584</v>
      </c>
      <c r="O1605" s="5" t="s">
        <v>5320</v>
      </c>
      <c r="P1605" s="5" t="s">
        <v>33</v>
      </c>
      <c r="Q1605" s="5">
        <v>0</v>
      </c>
      <c r="R1605" s="8">
        <v>45196.0000115741</v>
      </c>
      <c r="S1605" s="7">
        <v>45203</v>
      </c>
      <c r="T1605" s="5" t="s">
        <v>34</v>
      </c>
      <c r="U1605" s="5">
        <v>228.36</v>
      </c>
      <c r="V1605" s="5">
        <v>0</v>
      </c>
      <c r="W1605" s="5">
        <v>0</v>
      </c>
      <c r="X1605" s="5" t="s">
        <v>6585</v>
      </c>
      <c r="Y1605" s="5" t="s">
        <v>6586</v>
      </c>
    </row>
    <row r="1606" s="5" customFormat="1" spans="1:25">
      <c r="A1606" s="5" t="s">
        <v>6587</v>
      </c>
      <c r="B1606" s="5" t="s">
        <v>26</v>
      </c>
      <c r="C1606" s="5" t="s">
        <v>27</v>
      </c>
      <c r="D1606" s="5" t="s">
        <v>2615</v>
      </c>
      <c r="E1606" s="5" t="s">
        <v>1096</v>
      </c>
      <c r="F1606" s="7">
        <v>45199</v>
      </c>
      <c r="G1606" s="7">
        <v>45200</v>
      </c>
      <c r="H1606" s="5">
        <v>1</v>
      </c>
      <c r="I1606" s="5">
        <v>1</v>
      </c>
      <c r="J1606" s="5">
        <v>1</v>
      </c>
      <c r="K1606" s="5" t="s">
        <v>30</v>
      </c>
      <c r="L1606" s="5">
        <v>461</v>
      </c>
      <c r="M1606" s="5">
        <v>461</v>
      </c>
      <c r="N1606" s="5" t="s">
        <v>6588</v>
      </c>
      <c r="O1606" s="5" t="s">
        <v>5320</v>
      </c>
      <c r="P1606" s="5" t="s">
        <v>33</v>
      </c>
      <c r="Q1606" s="5">
        <v>0</v>
      </c>
      <c r="R1606" s="8">
        <v>45196.0000115741</v>
      </c>
      <c r="S1606" s="7">
        <v>45203</v>
      </c>
      <c r="T1606" s="5" t="s">
        <v>34</v>
      </c>
      <c r="U1606" s="5">
        <v>461</v>
      </c>
      <c r="V1606" s="5">
        <v>0</v>
      </c>
      <c r="W1606" s="5">
        <v>0</v>
      </c>
      <c r="X1606" s="5" t="s">
        <v>6589</v>
      </c>
      <c r="Y1606" s="5" t="s">
        <v>6590</v>
      </c>
    </row>
    <row r="1607" s="5" customFormat="1" spans="1:25">
      <c r="A1607" s="5" t="s">
        <v>6591</v>
      </c>
      <c r="B1607" s="5" t="s">
        <v>26</v>
      </c>
      <c r="C1607" s="5" t="s">
        <v>27</v>
      </c>
      <c r="D1607" s="5" t="s">
        <v>6592</v>
      </c>
      <c r="E1607" s="5" t="s">
        <v>6593</v>
      </c>
      <c r="F1607" s="7">
        <v>45198</v>
      </c>
      <c r="G1607" s="7">
        <v>45200</v>
      </c>
      <c r="H1607" s="5">
        <v>1</v>
      </c>
      <c r="I1607" s="5">
        <v>2</v>
      </c>
      <c r="J1607" s="5">
        <v>2</v>
      </c>
      <c r="K1607" s="5" t="s">
        <v>30</v>
      </c>
      <c r="L1607" s="5">
        <v>2107.02</v>
      </c>
      <c r="M1607" s="5">
        <v>2107.02</v>
      </c>
      <c r="N1607" s="5" t="s">
        <v>6594</v>
      </c>
      <c r="O1607" s="5" t="s">
        <v>5320</v>
      </c>
      <c r="P1607" s="5" t="s">
        <v>33</v>
      </c>
      <c r="Q1607" s="5">
        <v>0</v>
      </c>
      <c r="R1607" s="8">
        <v>45196.0000115741</v>
      </c>
      <c r="S1607" s="7">
        <v>45203</v>
      </c>
      <c r="T1607" s="5" t="s">
        <v>34</v>
      </c>
      <c r="U1607" s="5">
        <v>2107.02</v>
      </c>
      <c r="V1607" s="5">
        <v>0</v>
      </c>
      <c r="W1607" s="5">
        <v>0</v>
      </c>
      <c r="X1607" s="5" t="s">
        <v>6595</v>
      </c>
      <c r="Y1607" s="5" t="s">
        <v>42</v>
      </c>
    </row>
    <row r="1608" s="5" customFormat="1" spans="1:25">
      <c r="A1608" s="5" t="s">
        <v>6596</v>
      </c>
      <c r="B1608" s="5" t="s">
        <v>26</v>
      </c>
      <c r="C1608" s="5" t="s">
        <v>27</v>
      </c>
      <c r="D1608" s="5" t="s">
        <v>5530</v>
      </c>
      <c r="E1608" s="5" t="s">
        <v>6597</v>
      </c>
      <c r="F1608" s="7">
        <v>45198</v>
      </c>
      <c r="G1608" s="7">
        <v>45200</v>
      </c>
      <c r="H1608" s="5">
        <v>1</v>
      </c>
      <c r="I1608" s="5">
        <v>2</v>
      </c>
      <c r="J1608" s="5">
        <v>2</v>
      </c>
      <c r="K1608" s="5" t="s">
        <v>30</v>
      </c>
      <c r="L1608" s="5">
        <v>4897.92</v>
      </c>
      <c r="M1608" s="5">
        <v>4897.92</v>
      </c>
      <c r="N1608" s="5" t="s">
        <v>6598</v>
      </c>
      <c r="O1608" s="5" t="s">
        <v>5320</v>
      </c>
      <c r="P1608" s="5" t="s">
        <v>33</v>
      </c>
      <c r="Q1608" s="5">
        <v>0</v>
      </c>
      <c r="R1608" s="8">
        <v>45196</v>
      </c>
      <c r="S1608" s="7">
        <v>45203</v>
      </c>
      <c r="T1608" s="5" t="s">
        <v>34</v>
      </c>
      <c r="U1608" s="5">
        <v>4897.92</v>
      </c>
      <c r="V1608" s="5">
        <v>0</v>
      </c>
      <c r="W1608" s="5">
        <v>0</v>
      </c>
      <c r="X1608" s="5" t="s">
        <v>6599</v>
      </c>
      <c r="Y1608" s="5" t="s">
        <v>6600</v>
      </c>
    </row>
    <row r="1609" s="5" customFormat="1" spans="1:25">
      <c r="A1609" s="5" t="s">
        <v>6601</v>
      </c>
      <c r="B1609" s="5" t="s">
        <v>26</v>
      </c>
      <c r="C1609" s="5" t="s">
        <v>27</v>
      </c>
      <c r="D1609" s="5" t="s">
        <v>6602</v>
      </c>
      <c r="E1609" s="5" t="s">
        <v>6603</v>
      </c>
      <c r="F1609" s="7">
        <v>45199</v>
      </c>
      <c r="G1609" s="7">
        <v>45200</v>
      </c>
      <c r="H1609" s="5">
        <v>1</v>
      </c>
      <c r="I1609" s="5">
        <v>1</v>
      </c>
      <c r="J1609" s="5">
        <v>1</v>
      </c>
      <c r="K1609" s="5" t="s">
        <v>30</v>
      </c>
      <c r="L1609" s="5">
        <v>753.06</v>
      </c>
      <c r="M1609" s="5">
        <v>753.06</v>
      </c>
      <c r="N1609" s="5" t="s">
        <v>6604</v>
      </c>
      <c r="O1609" s="5" t="s">
        <v>5320</v>
      </c>
      <c r="P1609" s="5" t="s">
        <v>33</v>
      </c>
      <c r="Q1609" s="5">
        <v>0</v>
      </c>
      <c r="R1609" s="8">
        <v>45196</v>
      </c>
      <c r="S1609" s="7">
        <v>45203</v>
      </c>
      <c r="T1609" s="5" t="s">
        <v>34</v>
      </c>
      <c r="U1609" s="5">
        <v>753.06</v>
      </c>
      <c r="V1609" s="5">
        <v>0</v>
      </c>
      <c r="W1609" s="5">
        <v>0</v>
      </c>
      <c r="X1609" s="5" t="s">
        <v>6605</v>
      </c>
      <c r="Y1609" s="5" t="s">
        <v>6606</v>
      </c>
    </row>
    <row r="1610" s="5" customFormat="1" spans="1:25">
      <c r="A1610" s="5" t="s">
        <v>5559</v>
      </c>
      <c r="B1610" s="5" t="s">
        <v>26</v>
      </c>
      <c r="C1610" s="5" t="s">
        <v>3299</v>
      </c>
      <c r="D1610" s="5" t="s">
        <v>4349</v>
      </c>
      <c r="E1610" s="5" t="s">
        <v>3016</v>
      </c>
      <c r="F1610" s="7">
        <v>45196</v>
      </c>
      <c r="G1610" s="7">
        <v>45200</v>
      </c>
      <c r="H1610" s="5">
        <v>3</v>
      </c>
      <c r="I1610" s="5">
        <v>4</v>
      </c>
      <c r="J1610" s="5">
        <v>12</v>
      </c>
      <c r="K1610" s="5" t="s">
        <v>30</v>
      </c>
      <c r="L1610" s="5">
        <v>-2820.72</v>
      </c>
      <c r="M1610" s="5">
        <v>-2820.72</v>
      </c>
      <c r="N1610" s="5" t="s">
        <v>5560</v>
      </c>
      <c r="O1610" s="5" t="s">
        <v>5320</v>
      </c>
      <c r="P1610" s="5" t="s">
        <v>33</v>
      </c>
      <c r="Q1610" s="5">
        <v>0</v>
      </c>
      <c r="R1610" s="8">
        <v>45154.7321180556</v>
      </c>
      <c r="S1610" s="7">
        <v>45203</v>
      </c>
      <c r="T1610" s="5" t="s">
        <v>34</v>
      </c>
      <c r="U1610" s="5">
        <v>-2820.72</v>
      </c>
      <c r="V1610" s="5">
        <v>0</v>
      </c>
      <c r="W1610" s="5">
        <v>0</v>
      </c>
      <c r="X1610" s="5" t="s">
        <v>5561</v>
      </c>
      <c r="Y1610" s="5" t="s">
        <v>5562</v>
      </c>
    </row>
    <row r="1611" s="5" customFormat="1" spans="1:25">
      <c r="A1611" s="5" t="s">
        <v>6607</v>
      </c>
      <c r="B1611" s="5" t="s">
        <v>26</v>
      </c>
      <c r="C1611" s="5" t="s">
        <v>27</v>
      </c>
      <c r="D1611" s="5" t="s">
        <v>786</v>
      </c>
      <c r="E1611" s="5" t="s">
        <v>787</v>
      </c>
      <c r="F1611" s="7">
        <v>45199</v>
      </c>
      <c r="G1611" s="7">
        <v>45200</v>
      </c>
      <c r="H1611" s="5">
        <v>1</v>
      </c>
      <c r="I1611" s="5">
        <v>1</v>
      </c>
      <c r="J1611" s="5">
        <v>1</v>
      </c>
      <c r="K1611" s="5" t="s">
        <v>30</v>
      </c>
      <c r="L1611" s="5">
        <v>1056.42</v>
      </c>
      <c r="M1611" s="5">
        <v>1056.42</v>
      </c>
      <c r="N1611" s="5" t="s">
        <v>6608</v>
      </c>
      <c r="O1611" s="5" t="s">
        <v>5320</v>
      </c>
      <c r="P1611" s="5" t="s">
        <v>33</v>
      </c>
      <c r="Q1611" s="5">
        <v>0</v>
      </c>
      <c r="R1611" s="8">
        <v>45197</v>
      </c>
      <c r="S1611" s="7">
        <v>45203</v>
      </c>
      <c r="T1611" s="5" t="s">
        <v>34</v>
      </c>
      <c r="U1611" s="5">
        <v>1056.42</v>
      </c>
      <c r="V1611" s="5">
        <v>0</v>
      </c>
      <c r="W1611" s="5">
        <v>0</v>
      </c>
      <c r="X1611" s="5" t="s">
        <v>6609</v>
      </c>
      <c r="Y1611" s="5" t="s">
        <v>6610</v>
      </c>
    </row>
    <row r="1612" s="5" customFormat="1" spans="1:25">
      <c r="A1612" s="5" t="s">
        <v>6611</v>
      </c>
      <c r="B1612" s="5" t="s">
        <v>26</v>
      </c>
      <c r="C1612" s="5" t="s">
        <v>27</v>
      </c>
      <c r="D1612" s="5" t="s">
        <v>5445</v>
      </c>
      <c r="E1612" s="5" t="s">
        <v>934</v>
      </c>
      <c r="F1612" s="7">
        <v>45199</v>
      </c>
      <c r="G1612" s="7">
        <v>45200</v>
      </c>
      <c r="H1612" s="5">
        <v>1</v>
      </c>
      <c r="I1612" s="5">
        <v>1</v>
      </c>
      <c r="J1612" s="5">
        <v>1</v>
      </c>
      <c r="K1612" s="5" t="s">
        <v>30</v>
      </c>
      <c r="L1612" s="5">
        <v>747.44</v>
      </c>
      <c r="M1612" s="5">
        <v>747.44</v>
      </c>
      <c r="N1612" s="5" t="s">
        <v>6612</v>
      </c>
      <c r="O1612" s="5" t="s">
        <v>5320</v>
      </c>
      <c r="P1612" s="5" t="s">
        <v>33</v>
      </c>
      <c r="Q1612" s="5">
        <v>0</v>
      </c>
      <c r="R1612" s="8">
        <v>45197</v>
      </c>
      <c r="S1612" s="7">
        <v>45203</v>
      </c>
      <c r="T1612" s="5" t="s">
        <v>34</v>
      </c>
      <c r="U1612" s="5">
        <v>747.44</v>
      </c>
      <c r="V1612" s="5">
        <v>0</v>
      </c>
      <c r="W1612" s="5">
        <v>0</v>
      </c>
      <c r="X1612" s="5" t="s">
        <v>6613</v>
      </c>
      <c r="Y1612" s="5" t="s">
        <v>42</v>
      </c>
    </row>
    <row r="1613" s="5" customFormat="1" spans="1:25">
      <c r="A1613" s="5" t="s">
        <v>6611</v>
      </c>
      <c r="B1613" s="5" t="s">
        <v>26</v>
      </c>
      <c r="C1613" s="5" t="s">
        <v>43</v>
      </c>
      <c r="D1613" s="5" t="s">
        <v>5445</v>
      </c>
      <c r="E1613" s="5" t="s">
        <v>934</v>
      </c>
      <c r="F1613" s="7">
        <v>45199</v>
      </c>
      <c r="G1613" s="7">
        <v>45200</v>
      </c>
      <c r="H1613" s="5">
        <v>1</v>
      </c>
      <c r="I1613" s="5">
        <v>1</v>
      </c>
      <c r="J1613" s="5">
        <v>1</v>
      </c>
      <c r="K1613" s="5" t="s">
        <v>30</v>
      </c>
      <c r="L1613" s="5">
        <v>-747.44</v>
      </c>
      <c r="M1613" s="5">
        <v>-747.44</v>
      </c>
      <c r="N1613" s="5" t="s">
        <v>6612</v>
      </c>
      <c r="O1613" s="5" t="s">
        <v>5320</v>
      </c>
      <c r="P1613" s="5" t="s">
        <v>33</v>
      </c>
      <c r="Q1613" s="5">
        <v>0</v>
      </c>
      <c r="R1613" s="8">
        <v>45197</v>
      </c>
      <c r="S1613" s="7">
        <v>45203</v>
      </c>
      <c r="T1613" s="5" t="s">
        <v>34</v>
      </c>
      <c r="U1613" s="5">
        <v>-747.44</v>
      </c>
      <c r="V1613" s="5">
        <v>0</v>
      </c>
      <c r="W1613" s="5">
        <v>0</v>
      </c>
      <c r="X1613" s="5" t="s">
        <v>6613</v>
      </c>
      <c r="Y1613" s="5" t="s">
        <v>42</v>
      </c>
    </row>
    <row r="1614" s="5" customFormat="1" spans="1:25">
      <c r="A1614" s="5" t="s">
        <v>6614</v>
      </c>
      <c r="B1614" s="5" t="s">
        <v>26</v>
      </c>
      <c r="C1614" s="5" t="s">
        <v>27</v>
      </c>
      <c r="D1614" s="5" t="s">
        <v>6461</v>
      </c>
      <c r="E1614" s="5" t="s">
        <v>6615</v>
      </c>
      <c r="F1614" s="7">
        <v>45199</v>
      </c>
      <c r="G1614" s="7">
        <v>45200</v>
      </c>
      <c r="H1614" s="5">
        <v>1</v>
      </c>
      <c r="I1614" s="5">
        <v>1</v>
      </c>
      <c r="J1614" s="5">
        <v>1</v>
      </c>
      <c r="K1614" s="5" t="s">
        <v>30</v>
      </c>
      <c r="L1614" s="5">
        <v>1851.49</v>
      </c>
      <c r="M1614" s="5">
        <v>1851.49</v>
      </c>
      <c r="N1614" s="5" t="s">
        <v>6616</v>
      </c>
      <c r="O1614" s="5" t="s">
        <v>5320</v>
      </c>
      <c r="P1614" s="5" t="s">
        <v>33</v>
      </c>
      <c r="Q1614" s="5">
        <v>0</v>
      </c>
      <c r="R1614" s="8">
        <v>45197</v>
      </c>
      <c r="S1614" s="7">
        <v>45203</v>
      </c>
      <c r="T1614" s="5" t="s">
        <v>34</v>
      </c>
      <c r="U1614" s="5">
        <v>1851.49</v>
      </c>
      <c r="V1614" s="5">
        <v>0</v>
      </c>
      <c r="W1614" s="5">
        <v>0</v>
      </c>
      <c r="X1614" s="5" t="s">
        <v>6617</v>
      </c>
      <c r="Y1614" s="5" t="s">
        <v>42</v>
      </c>
    </row>
    <row r="1615" s="5" customFormat="1" spans="1:25">
      <c r="A1615" s="5" t="s">
        <v>6618</v>
      </c>
      <c r="B1615" s="5" t="s">
        <v>26</v>
      </c>
      <c r="C1615" s="5" t="s">
        <v>27</v>
      </c>
      <c r="D1615" s="5" t="s">
        <v>6619</v>
      </c>
      <c r="E1615" s="5" t="s">
        <v>6620</v>
      </c>
      <c r="F1615" s="7">
        <v>45199</v>
      </c>
      <c r="G1615" s="7">
        <v>45200</v>
      </c>
      <c r="H1615" s="5">
        <v>1</v>
      </c>
      <c r="I1615" s="5">
        <v>1</v>
      </c>
      <c r="J1615" s="5">
        <v>1</v>
      </c>
      <c r="K1615" s="5" t="s">
        <v>30</v>
      </c>
      <c r="L1615" s="5">
        <v>452.36</v>
      </c>
      <c r="M1615" s="5">
        <v>452.36</v>
      </c>
      <c r="N1615" s="5" t="s">
        <v>6621</v>
      </c>
      <c r="O1615" s="5" t="s">
        <v>5320</v>
      </c>
      <c r="P1615" s="5" t="s">
        <v>33</v>
      </c>
      <c r="Q1615" s="5">
        <v>0</v>
      </c>
      <c r="R1615" s="8">
        <v>45197.0000115741</v>
      </c>
      <c r="S1615" s="7">
        <v>45203</v>
      </c>
      <c r="T1615" s="5" t="s">
        <v>34</v>
      </c>
      <c r="U1615" s="5">
        <v>452.36</v>
      </c>
      <c r="V1615" s="5">
        <v>0</v>
      </c>
      <c r="W1615" s="5">
        <v>0</v>
      </c>
      <c r="X1615" s="5" t="s">
        <v>6622</v>
      </c>
      <c r="Y1615" s="5" t="s">
        <v>6623</v>
      </c>
    </row>
    <row r="1616" s="5" customFormat="1" spans="1:25">
      <c r="A1616" s="5" t="s">
        <v>6624</v>
      </c>
      <c r="B1616" s="5" t="s">
        <v>26</v>
      </c>
      <c r="C1616" s="5" t="s">
        <v>27</v>
      </c>
      <c r="D1616" s="5" t="s">
        <v>1660</v>
      </c>
      <c r="E1616" s="5" t="s">
        <v>1110</v>
      </c>
      <c r="F1616" s="7">
        <v>45198</v>
      </c>
      <c r="G1616" s="7">
        <v>45200</v>
      </c>
      <c r="H1616" s="5">
        <v>1</v>
      </c>
      <c r="I1616" s="5">
        <v>2</v>
      </c>
      <c r="J1616" s="5">
        <v>2</v>
      </c>
      <c r="K1616" s="5" t="s">
        <v>30</v>
      </c>
      <c r="L1616" s="5">
        <v>762.34</v>
      </c>
      <c r="M1616" s="5">
        <v>762.34</v>
      </c>
      <c r="N1616" s="5" t="s">
        <v>6625</v>
      </c>
      <c r="O1616" s="5" t="s">
        <v>5320</v>
      </c>
      <c r="P1616" s="5" t="s">
        <v>33</v>
      </c>
      <c r="Q1616" s="5">
        <v>0</v>
      </c>
      <c r="R1616" s="8">
        <v>45197.0000115741</v>
      </c>
      <c r="S1616" s="7">
        <v>45203</v>
      </c>
      <c r="T1616" s="5" t="s">
        <v>34</v>
      </c>
      <c r="U1616" s="5">
        <v>762.34</v>
      </c>
      <c r="V1616" s="5">
        <v>0</v>
      </c>
      <c r="W1616" s="5">
        <v>0</v>
      </c>
      <c r="X1616" s="5" t="s">
        <v>6626</v>
      </c>
      <c r="Y1616" s="5" t="s">
        <v>6627</v>
      </c>
    </row>
    <row r="1617" s="5" customFormat="1" spans="1:25">
      <c r="A1617" s="5" t="s">
        <v>6628</v>
      </c>
      <c r="B1617" s="5" t="s">
        <v>26</v>
      </c>
      <c r="C1617" s="5" t="s">
        <v>27</v>
      </c>
      <c r="D1617" s="5" t="s">
        <v>6629</v>
      </c>
      <c r="E1617" s="5" t="s">
        <v>679</v>
      </c>
      <c r="F1617" s="7">
        <v>45198</v>
      </c>
      <c r="G1617" s="7">
        <v>45200</v>
      </c>
      <c r="H1617" s="5">
        <v>1</v>
      </c>
      <c r="I1617" s="5">
        <v>2</v>
      </c>
      <c r="J1617" s="5">
        <v>2</v>
      </c>
      <c r="K1617" s="5" t="s">
        <v>30</v>
      </c>
      <c r="L1617" s="5">
        <v>1403.72</v>
      </c>
      <c r="M1617" s="5">
        <v>1403.72</v>
      </c>
      <c r="N1617" s="5" t="s">
        <v>6630</v>
      </c>
      <c r="O1617" s="5" t="s">
        <v>5320</v>
      </c>
      <c r="P1617" s="5" t="s">
        <v>33</v>
      </c>
      <c r="Q1617" s="5">
        <v>0</v>
      </c>
      <c r="R1617" s="8">
        <v>45197.0000115741</v>
      </c>
      <c r="S1617" s="7">
        <v>45203</v>
      </c>
      <c r="T1617" s="5" t="s">
        <v>34</v>
      </c>
      <c r="U1617" s="5">
        <v>1403.72</v>
      </c>
      <c r="V1617" s="5">
        <v>0</v>
      </c>
      <c r="W1617" s="5">
        <v>0</v>
      </c>
      <c r="X1617" s="5" t="s">
        <v>6631</v>
      </c>
      <c r="Y1617" s="5" t="s">
        <v>42</v>
      </c>
    </row>
    <row r="1618" s="5" customFormat="1" spans="1:25">
      <c r="A1618" s="5" t="s">
        <v>6632</v>
      </c>
      <c r="B1618" s="5" t="s">
        <v>26</v>
      </c>
      <c r="C1618" s="5" t="s">
        <v>27</v>
      </c>
      <c r="D1618" s="5" t="s">
        <v>6633</v>
      </c>
      <c r="E1618" s="5" t="s">
        <v>288</v>
      </c>
      <c r="F1618" s="7">
        <v>45199</v>
      </c>
      <c r="G1618" s="7">
        <v>45200</v>
      </c>
      <c r="H1618" s="5">
        <v>1</v>
      </c>
      <c r="I1618" s="5">
        <v>1</v>
      </c>
      <c r="J1618" s="5">
        <v>1</v>
      </c>
      <c r="K1618" s="5" t="s">
        <v>30</v>
      </c>
      <c r="L1618" s="5">
        <v>392.37</v>
      </c>
      <c r="M1618" s="5">
        <v>392.37</v>
      </c>
      <c r="N1618" s="5" t="s">
        <v>6634</v>
      </c>
      <c r="O1618" s="5" t="s">
        <v>5320</v>
      </c>
      <c r="P1618" s="5" t="s">
        <v>33</v>
      </c>
      <c r="Q1618" s="5">
        <v>0</v>
      </c>
      <c r="R1618" s="8">
        <v>45197.0000115741</v>
      </c>
      <c r="S1618" s="7">
        <v>45203</v>
      </c>
      <c r="T1618" s="5" t="s">
        <v>34</v>
      </c>
      <c r="U1618" s="5">
        <v>392.37</v>
      </c>
      <c r="V1618" s="5">
        <v>0</v>
      </c>
      <c r="W1618" s="5">
        <v>0</v>
      </c>
      <c r="X1618" s="5" t="s">
        <v>6635</v>
      </c>
      <c r="Y1618" s="5" t="s">
        <v>6636</v>
      </c>
    </row>
    <row r="1619" s="5" customFormat="1" spans="1:25">
      <c r="A1619" s="5" t="s">
        <v>6637</v>
      </c>
      <c r="B1619" s="5" t="s">
        <v>26</v>
      </c>
      <c r="C1619" s="5" t="s">
        <v>27</v>
      </c>
      <c r="D1619" s="5" t="s">
        <v>6638</v>
      </c>
      <c r="E1619" s="5" t="s">
        <v>328</v>
      </c>
      <c r="F1619" s="7">
        <v>45198</v>
      </c>
      <c r="G1619" s="7">
        <v>45200</v>
      </c>
      <c r="H1619" s="5">
        <v>1</v>
      </c>
      <c r="I1619" s="5">
        <v>2</v>
      </c>
      <c r="J1619" s="5">
        <v>2</v>
      </c>
      <c r="K1619" s="5" t="s">
        <v>30</v>
      </c>
      <c r="L1619" s="5">
        <v>2248.04</v>
      </c>
      <c r="M1619" s="5">
        <v>2248.04</v>
      </c>
      <c r="N1619" s="5" t="s">
        <v>6639</v>
      </c>
      <c r="O1619" s="5" t="s">
        <v>5320</v>
      </c>
      <c r="P1619" s="5" t="s">
        <v>33</v>
      </c>
      <c r="Q1619" s="5">
        <v>0</v>
      </c>
      <c r="R1619" s="8">
        <v>45197.0000115741</v>
      </c>
      <c r="S1619" s="7">
        <v>45203</v>
      </c>
      <c r="T1619" s="5" t="s">
        <v>34</v>
      </c>
      <c r="U1619" s="5">
        <v>2248.04</v>
      </c>
      <c r="V1619" s="5">
        <v>0</v>
      </c>
      <c r="W1619" s="5">
        <v>0</v>
      </c>
      <c r="X1619" s="5" t="s">
        <v>6640</v>
      </c>
      <c r="Y1619" s="5" t="s">
        <v>42</v>
      </c>
    </row>
    <row r="1620" s="5" customFormat="1" spans="1:25">
      <c r="A1620" s="5" t="s">
        <v>6641</v>
      </c>
      <c r="B1620" s="5" t="s">
        <v>26</v>
      </c>
      <c r="C1620" s="5" t="s">
        <v>27</v>
      </c>
      <c r="D1620" s="5" t="s">
        <v>6642</v>
      </c>
      <c r="E1620" s="5" t="s">
        <v>6643</v>
      </c>
      <c r="F1620" s="7">
        <v>45199</v>
      </c>
      <c r="G1620" s="7">
        <v>45200</v>
      </c>
      <c r="H1620" s="5">
        <v>1</v>
      </c>
      <c r="I1620" s="5">
        <v>1</v>
      </c>
      <c r="J1620" s="5">
        <v>1</v>
      </c>
      <c r="K1620" s="5" t="s">
        <v>30</v>
      </c>
      <c r="L1620" s="5">
        <v>636.01</v>
      </c>
      <c r="M1620" s="5">
        <v>636.01</v>
      </c>
      <c r="N1620" s="5" t="s">
        <v>6644</v>
      </c>
      <c r="O1620" s="5" t="s">
        <v>5320</v>
      </c>
      <c r="P1620" s="5" t="s">
        <v>33</v>
      </c>
      <c r="Q1620" s="5">
        <v>0</v>
      </c>
      <c r="R1620" s="8">
        <v>45197.0000115741</v>
      </c>
      <c r="S1620" s="7">
        <v>45203</v>
      </c>
      <c r="T1620" s="5" t="s">
        <v>34</v>
      </c>
      <c r="U1620" s="5">
        <v>636.01</v>
      </c>
      <c r="V1620" s="5">
        <v>0</v>
      </c>
      <c r="W1620" s="5">
        <v>0</v>
      </c>
      <c r="X1620" s="5" t="s">
        <v>6645</v>
      </c>
      <c r="Y1620" s="5" t="s">
        <v>42</v>
      </c>
    </row>
    <row r="1621" s="5" customFormat="1" spans="1:25">
      <c r="A1621" s="5" t="s">
        <v>6646</v>
      </c>
      <c r="B1621" s="5" t="s">
        <v>26</v>
      </c>
      <c r="C1621" s="5" t="s">
        <v>27</v>
      </c>
      <c r="D1621" s="5" t="s">
        <v>6647</v>
      </c>
      <c r="E1621" s="5" t="s">
        <v>6648</v>
      </c>
      <c r="F1621" s="7">
        <v>45199</v>
      </c>
      <c r="G1621" s="7">
        <v>45200</v>
      </c>
      <c r="H1621" s="5">
        <v>1</v>
      </c>
      <c r="I1621" s="5">
        <v>1</v>
      </c>
      <c r="J1621" s="5">
        <v>1</v>
      </c>
      <c r="K1621" s="5" t="s">
        <v>30</v>
      </c>
      <c r="L1621" s="5">
        <v>294.76</v>
      </c>
      <c r="M1621" s="5">
        <v>294.76</v>
      </c>
      <c r="N1621" s="5" t="s">
        <v>6649</v>
      </c>
      <c r="O1621" s="5" t="s">
        <v>5320</v>
      </c>
      <c r="P1621" s="5" t="s">
        <v>33</v>
      </c>
      <c r="Q1621" s="5">
        <v>0</v>
      </c>
      <c r="R1621" s="8">
        <v>45197</v>
      </c>
      <c r="S1621" s="7">
        <v>45203</v>
      </c>
      <c r="T1621" s="5" t="s">
        <v>34</v>
      </c>
      <c r="U1621" s="5">
        <v>294.76</v>
      </c>
      <c r="V1621" s="5">
        <v>0</v>
      </c>
      <c r="W1621" s="5">
        <v>0</v>
      </c>
      <c r="X1621" s="5" t="s">
        <v>6650</v>
      </c>
      <c r="Y1621" s="5" t="s">
        <v>42</v>
      </c>
    </row>
    <row r="1622" s="5" customFormat="1" spans="1:25">
      <c r="A1622" s="5" t="s">
        <v>6651</v>
      </c>
      <c r="B1622" s="5" t="s">
        <v>26</v>
      </c>
      <c r="C1622" s="5" t="s">
        <v>27</v>
      </c>
      <c r="D1622" s="5" t="s">
        <v>6652</v>
      </c>
      <c r="E1622" s="5" t="s">
        <v>2592</v>
      </c>
      <c r="F1622" s="7">
        <v>45198</v>
      </c>
      <c r="G1622" s="7">
        <v>45200</v>
      </c>
      <c r="H1622" s="5">
        <v>1</v>
      </c>
      <c r="I1622" s="5">
        <v>2</v>
      </c>
      <c r="J1622" s="5">
        <v>2</v>
      </c>
      <c r="K1622" s="5" t="s">
        <v>30</v>
      </c>
      <c r="L1622" s="5">
        <v>2384.66</v>
      </c>
      <c r="M1622" s="5">
        <v>2384.66</v>
      </c>
      <c r="N1622" s="5" t="s">
        <v>6653</v>
      </c>
      <c r="O1622" s="5" t="s">
        <v>5320</v>
      </c>
      <c r="P1622" s="5" t="s">
        <v>33</v>
      </c>
      <c r="Q1622" s="5">
        <v>0</v>
      </c>
      <c r="R1622" s="8">
        <v>45197.0000115741</v>
      </c>
      <c r="S1622" s="7">
        <v>45203</v>
      </c>
      <c r="T1622" s="5" t="s">
        <v>34</v>
      </c>
      <c r="U1622" s="5">
        <v>2384.66</v>
      </c>
      <c r="V1622" s="5">
        <v>0</v>
      </c>
      <c r="W1622" s="5">
        <v>0</v>
      </c>
      <c r="X1622" s="5" t="s">
        <v>6654</v>
      </c>
      <c r="Y1622" s="5" t="s">
        <v>42</v>
      </c>
    </row>
    <row r="1623" s="5" customFormat="1" spans="1:25">
      <c r="A1623" s="5" t="s">
        <v>6655</v>
      </c>
      <c r="B1623" s="5" t="s">
        <v>26</v>
      </c>
      <c r="C1623" s="5" t="s">
        <v>27</v>
      </c>
      <c r="D1623" s="5" t="s">
        <v>4932</v>
      </c>
      <c r="E1623" s="5" t="s">
        <v>288</v>
      </c>
      <c r="F1623" s="7">
        <v>45199</v>
      </c>
      <c r="G1623" s="7">
        <v>45200</v>
      </c>
      <c r="H1623" s="5">
        <v>1</v>
      </c>
      <c r="I1623" s="5">
        <v>1</v>
      </c>
      <c r="J1623" s="5">
        <v>1</v>
      </c>
      <c r="K1623" s="5" t="s">
        <v>30</v>
      </c>
      <c r="L1623" s="5">
        <v>1042.82</v>
      </c>
      <c r="M1623" s="5">
        <v>1042.82</v>
      </c>
      <c r="N1623" s="5" t="s">
        <v>6656</v>
      </c>
      <c r="O1623" s="5" t="s">
        <v>5320</v>
      </c>
      <c r="P1623" s="5" t="s">
        <v>33</v>
      </c>
      <c r="Q1623" s="5">
        <v>0</v>
      </c>
      <c r="R1623" s="8">
        <v>45197</v>
      </c>
      <c r="S1623" s="7">
        <v>45203</v>
      </c>
      <c r="T1623" s="5" t="s">
        <v>34</v>
      </c>
      <c r="U1623" s="5">
        <v>1042.82</v>
      </c>
      <c r="V1623" s="5">
        <v>0</v>
      </c>
      <c r="W1623" s="5">
        <v>0</v>
      </c>
      <c r="X1623" s="5" t="s">
        <v>6657</v>
      </c>
      <c r="Y1623" s="5" t="s">
        <v>6658</v>
      </c>
    </row>
    <row r="1624" s="5" customFormat="1" spans="1:25">
      <c r="A1624" s="5" t="s">
        <v>6659</v>
      </c>
      <c r="B1624" s="5" t="s">
        <v>26</v>
      </c>
      <c r="C1624" s="5" t="s">
        <v>27</v>
      </c>
      <c r="D1624" s="5" t="s">
        <v>5300</v>
      </c>
      <c r="E1624" s="5" t="s">
        <v>1110</v>
      </c>
      <c r="F1624" s="7">
        <v>45199</v>
      </c>
      <c r="G1624" s="7">
        <v>45200</v>
      </c>
      <c r="H1624" s="5">
        <v>1</v>
      </c>
      <c r="I1624" s="5">
        <v>1</v>
      </c>
      <c r="J1624" s="5">
        <v>1</v>
      </c>
      <c r="K1624" s="5" t="s">
        <v>30</v>
      </c>
      <c r="L1624" s="5">
        <v>291.21</v>
      </c>
      <c r="M1624" s="5">
        <v>291.21</v>
      </c>
      <c r="N1624" s="5" t="s">
        <v>6660</v>
      </c>
      <c r="O1624" s="5" t="s">
        <v>5320</v>
      </c>
      <c r="P1624" s="5" t="s">
        <v>33</v>
      </c>
      <c r="Q1624" s="5">
        <v>0</v>
      </c>
      <c r="R1624" s="8">
        <v>45197</v>
      </c>
      <c r="S1624" s="7">
        <v>45203</v>
      </c>
      <c r="T1624" s="5" t="s">
        <v>34</v>
      </c>
      <c r="U1624" s="5">
        <v>291.21</v>
      </c>
      <c r="V1624" s="5">
        <v>0</v>
      </c>
      <c r="W1624" s="5">
        <v>0</v>
      </c>
      <c r="X1624" s="5" t="s">
        <v>6661</v>
      </c>
      <c r="Y1624" s="5" t="s">
        <v>6662</v>
      </c>
    </row>
    <row r="1625" s="5" customFormat="1" spans="1:25">
      <c r="A1625" s="5" t="s">
        <v>6663</v>
      </c>
      <c r="B1625" s="5" t="s">
        <v>26</v>
      </c>
      <c r="C1625" s="5" t="s">
        <v>27</v>
      </c>
      <c r="D1625" s="5" t="s">
        <v>6664</v>
      </c>
      <c r="E1625" s="5" t="s">
        <v>6665</v>
      </c>
      <c r="F1625" s="7">
        <v>45199</v>
      </c>
      <c r="G1625" s="7">
        <v>45200</v>
      </c>
      <c r="H1625" s="5">
        <v>1</v>
      </c>
      <c r="I1625" s="5">
        <v>1</v>
      </c>
      <c r="J1625" s="5">
        <v>1</v>
      </c>
      <c r="K1625" s="5" t="s">
        <v>30</v>
      </c>
      <c r="L1625" s="5">
        <v>1139.72</v>
      </c>
      <c r="M1625" s="5">
        <v>1139.72</v>
      </c>
      <c r="N1625" s="5" t="s">
        <v>6666</v>
      </c>
      <c r="O1625" s="5" t="s">
        <v>5320</v>
      </c>
      <c r="P1625" s="5" t="s">
        <v>33</v>
      </c>
      <c r="Q1625" s="5">
        <v>0</v>
      </c>
      <c r="R1625" s="8">
        <v>45197.0000115741</v>
      </c>
      <c r="S1625" s="7">
        <v>45203</v>
      </c>
      <c r="T1625" s="5" t="s">
        <v>34</v>
      </c>
      <c r="U1625" s="5">
        <v>1139.72</v>
      </c>
      <c r="V1625" s="5">
        <v>0</v>
      </c>
      <c r="W1625" s="5">
        <v>0</v>
      </c>
      <c r="X1625" s="5" t="s">
        <v>6667</v>
      </c>
      <c r="Y1625" s="5" t="s">
        <v>42</v>
      </c>
    </row>
    <row r="1626" s="5" customFormat="1" spans="1:25">
      <c r="A1626" s="5" t="s">
        <v>6641</v>
      </c>
      <c r="B1626" s="5" t="s">
        <v>26</v>
      </c>
      <c r="C1626" s="5" t="s">
        <v>43</v>
      </c>
      <c r="D1626" s="5" t="s">
        <v>6642</v>
      </c>
      <c r="E1626" s="5" t="s">
        <v>6643</v>
      </c>
      <c r="F1626" s="7">
        <v>45199</v>
      </c>
      <c r="G1626" s="7">
        <v>45200</v>
      </c>
      <c r="H1626" s="5">
        <v>1</v>
      </c>
      <c r="I1626" s="5">
        <v>1</v>
      </c>
      <c r="J1626" s="5">
        <v>1</v>
      </c>
      <c r="K1626" s="5" t="s">
        <v>30</v>
      </c>
      <c r="L1626" s="5">
        <v>-636.01</v>
      </c>
      <c r="M1626" s="5">
        <v>-636.01</v>
      </c>
      <c r="N1626" s="5" t="s">
        <v>6644</v>
      </c>
      <c r="O1626" s="5" t="s">
        <v>5320</v>
      </c>
      <c r="P1626" s="5" t="s">
        <v>33</v>
      </c>
      <c r="Q1626" s="5">
        <v>0</v>
      </c>
      <c r="R1626" s="8">
        <v>45197.0000115741</v>
      </c>
      <c r="S1626" s="7">
        <v>45203</v>
      </c>
      <c r="T1626" s="5" t="s">
        <v>34</v>
      </c>
      <c r="U1626" s="5">
        <v>-636.01</v>
      </c>
      <c r="V1626" s="5">
        <v>0</v>
      </c>
      <c r="W1626" s="5">
        <v>0</v>
      </c>
      <c r="X1626" s="5" t="s">
        <v>6645</v>
      </c>
      <c r="Y1626" s="5" t="s">
        <v>42</v>
      </c>
    </row>
    <row r="1627" s="5" customFormat="1" spans="1:25">
      <c r="A1627" s="5" t="s">
        <v>6668</v>
      </c>
      <c r="B1627" s="5" t="s">
        <v>26</v>
      </c>
      <c r="C1627" s="5" t="s">
        <v>27</v>
      </c>
      <c r="D1627" s="5" t="s">
        <v>4271</v>
      </c>
      <c r="E1627" s="5" t="s">
        <v>4272</v>
      </c>
      <c r="F1627" s="7">
        <v>45199</v>
      </c>
      <c r="G1627" s="7">
        <v>45200</v>
      </c>
      <c r="H1627" s="5">
        <v>1</v>
      </c>
      <c r="I1627" s="5">
        <v>1</v>
      </c>
      <c r="J1627" s="5">
        <v>1</v>
      </c>
      <c r="K1627" s="5" t="s">
        <v>30</v>
      </c>
      <c r="L1627" s="5">
        <v>338.04</v>
      </c>
      <c r="M1627" s="5">
        <v>338.04</v>
      </c>
      <c r="N1627" s="5" t="s">
        <v>6669</v>
      </c>
      <c r="O1627" s="5" t="s">
        <v>5320</v>
      </c>
      <c r="P1627" s="5" t="s">
        <v>33</v>
      </c>
      <c r="Q1627" s="5">
        <v>0</v>
      </c>
      <c r="R1627" s="8">
        <v>45198.0000115741</v>
      </c>
      <c r="S1627" s="7">
        <v>45203</v>
      </c>
      <c r="T1627" s="5" t="s">
        <v>34</v>
      </c>
      <c r="U1627" s="5">
        <v>338.04</v>
      </c>
      <c r="V1627" s="5">
        <v>0</v>
      </c>
      <c r="W1627" s="5">
        <v>0</v>
      </c>
      <c r="X1627" s="5" t="s">
        <v>6670</v>
      </c>
      <c r="Y1627" s="5" t="s">
        <v>6671</v>
      </c>
    </row>
    <row r="1628" s="5" customFormat="1" spans="1:25">
      <c r="A1628" s="5" t="s">
        <v>6672</v>
      </c>
      <c r="B1628" s="5" t="s">
        <v>26</v>
      </c>
      <c r="C1628" s="5" t="s">
        <v>27</v>
      </c>
      <c r="D1628" s="5" t="s">
        <v>6673</v>
      </c>
      <c r="E1628" s="5" t="s">
        <v>57</v>
      </c>
      <c r="F1628" s="7">
        <v>45199</v>
      </c>
      <c r="G1628" s="7">
        <v>45200</v>
      </c>
      <c r="H1628" s="5">
        <v>2</v>
      </c>
      <c r="I1628" s="5">
        <v>1</v>
      </c>
      <c r="J1628" s="5">
        <v>2</v>
      </c>
      <c r="K1628" s="5" t="s">
        <v>30</v>
      </c>
      <c r="L1628" s="5">
        <v>1113.26</v>
      </c>
      <c r="M1628" s="5">
        <v>1113.26</v>
      </c>
      <c r="N1628" s="5" t="s">
        <v>6674</v>
      </c>
      <c r="O1628" s="5" t="s">
        <v>5320</v>
      </c>
      <c r="P1628" s="5" t="s">
        <v>33</v>
      </c>
      <c r="Q1628" s="5">
        <v>0</v>
      </c>
      <c r="R1628" s="8">
        <v>45198</v>
      </c>
      <c r="S1628" s="7">
        <v>45203</v>
      </c>
      <c r="T1628" s="5" t="s">
        <v>34</v>
      </c>
      <c r="U1628" s="5">
        <v>1113.26</v>
      </c>
      <c r="V1628" s="5">
        <v>0</v>
      </c>
      <c r="W1628" s="5">
        <v>0</v>
      </c>
      <c r="X1628" s="5" t="s">
        <v>6675</v>
      </c>
      <c r="Y1628" s="5" t="s">
        <v>42</v>
      </c>
    </row>
    <row r="1629" s="5" customFormat="1" spans="1:25">
      <c r="A1629" s="5" t="s">
        <v>6676</v>
      </c>
      <c r="B1629" s="5" t="s">
        <v>26</v>
      </c>
      <c r="C1629" s="5" t="s">
        <v>27</v>
      </c>
      <c r="D1629" s="5" t="s">
        <v>6677</v>
      </c>
      <c r="E1629" s="5" t="s">
        <v>6168</v>
      </c>
      <c r="F1629" s="7">
        <v>45199</v>
      </c>
      <c r="G1629" s="7">
        <v>45200</v>
      </c>
      <c r="H1629" s="5">
        <v>1</v>
      </c>
      <c r="I1629" s="5">
        <v>1</v>
      </c>
      <c r="J1629" s="5">
        <v>1</v>
      </c>
      <c r="K1629" s="5" t="s">
        <v>30</v>
      </c>
      <c r="L1629" s="5">
        <v>637.07</v>
      </c>
      <c r="M1629" s="5">
        <v>637.07</v>
      </c>
      <c r="N1629" s="5" t="s">
        <v>6678</v>
      </c>
      <c r="O1629" s="5" t="s">
        <v>5320</v>
      </c>
      <c r="P1629" s="5" t="s">
        <v>33</v>
      </c>
      <c r="Q1629" s="5">
        <v>0</v>
      </c>
      <c r="R1629" s="8">
        <v>45198</v>
      </c>
      <c r="S1629" s="7">
        <v>45203</v>
      </c>
      <c r="T1629" s="5" t="s">
        <v>34</v>
      </c>
      <c r="U1629" s="5">
        <v>637.07</v>
      </c>
      <c r="V1629" s="5">
        <v>0</v>
      </c>
      <c r="W1629" s="5">
        <v>0</v>
      </c>
      <c r="X1629" s="5" t="s">
        <v>6679</v>
      </c>
      <c r="Y1629" s="5" t="s">
        <v>42</v>
      </c>
    </row>
    <row r="1630" s="5" customFormat="1" spans="1:25">
      <c r="A1630" s="5" t="s">
        <v>6680</v>
      </c>
      <c r="B1630" s="5" t="s">
        <v>26</v>
      </c>
      <c r="C1630" s="5" t="s">
        <v>27</v>
      </c>
      <c r="D1630" s="5" t="s">
        <v>6642</v>
      </c>
      <c r="E1630" s="5" t="s">
        <v>6643</v>
      </c>
      <c r="F1630" s="7">
        <v>45199</v>
      </c>
      <c r="G1630" s="7">
        <v>45200</v>
      </c>
      <c r="H1630" s="5">
        <v>1</v>
      </c>
      <c r="I1630" s="5">
        <v>1</v>
      </c>
      <c r="J1630" s="5">
        <v>1</v>
      </c>
      <c r="K1630" s="5" t="s">
        <v>30</v>
      </c>
      <c r="L1630" s="5">
        <v>635.43</v>
      </c>
      <c r="M1630" s="5">
        <v>635.43</v>
      </c>
      <c r="N1630" s="5" t="s">
        <v>6644</v>
      </c>
      <c r="O1630" s="5" t="s">
        <v>5320</v>
      </c>
      <c r="P1630" s="5" t="s">
        <v>33</v>
      </c>
      <c r="Q1630" s="5">
        <v>0</v>
      </c>
      <c r="R1630" s="8">
        <v>45198.0000115741</v>
      </c>
      <c r="S1630" s="7">
        <v>45203</v>
      </c>
      <c r="T1630" s="5" t="s">
        <v>34</v>
      </c>
      <c r="U1630" s="5">
        <v>635.43</v>
      </c>
      <c r="V1630" s="5">
        <v>0</v>
      </c>
      <c r="W1630" s="5">
        <v>0</v>
      </c>
      <c r="X1630" s="5" t="s">
        <v>6681</v>
      </c>
      <c r="Y1630" s="5" t="s">
        <v>42</v>
      </c>
    </row>
    <row r="1631" s="5" customFormat="1" spans="1:25">
      <c r="A1631" s="5" t="s">
        <v>6682</v>
      </c>
      <c r="B1631" s="5" t="s">
        <v>26</v>
      </c>
      <c r="C1631" s="5" t="s">
        <v>27</v>
      </c>
      <c r="D1631" s="5" t="s">
        <v>1737</v>
      </c>
      <c r="E1631" s="5" t="s">
        <v>2320</v>
      </c>
      <c r="F1631" s="7">
        <v>45199</v>
      </c>
      <c r="G1631" s="7">
        <v>45200</v>
      </c>
      <c r="H1631" s="5">
        <v>1</v>
      </c>
      <c r="I1631" s="5">
        <v>1</v>
      </c>
      <c r="J1631" s="5">
        <v>1</v>
      </c>
      <c r="K1631" s="5" t="s">
        <v>30</v>
      </c>
      <c r="L1631" s="5">
        <v>709.87</v>
      </c>
      <c r="M1631" s="5">
        <v>709.87</v>
      </c>
      <c r="N1631" s="5" t="s">
        <v>6683</v>
      </c>
      <c r="O1631" s="5" t="s">
        <v>5320</v>
      </c>
      <c r="P1631" s="5" t="s">
        <v>33</v>
      </c>
      <c r="Q1631" s="5">
        <v>0</v>
      </c>
      <c r="R1631" s="8">
        <v>45198</v>
      </c>
      <c r="S1631" s="7">
        <v>45203</v>
      </c>
      <c r="T1631" s="5" t="s">
        <v>34</v>
      </c>
      <c r="U1631" s="5">
        <v>709.87</v>
      </c>
      <c r="V1631" s="5">
        <v>0</v>
      </c>
      <c r="W1631" s="5">
        <v>0</v>
      </c>
      <c r="X1631" s="5" t="s">
        <v>6684</v>
      </c>
      <c r="Y1631" s="5" t="s">
        <v>42</v>
      </c>
    </row>
    <row r="1632" s="5" customFormat="1" spans="1:25">
      <c r="A1632" s="5" t="s">
        <v>6685</v>
      </c>
      <c r="B1632" s="5" t="s">
        <v>26</v>
      </c>
      <c r="C1632" s="5" t="s">
        <v>27</v>
      </c>
      <c r="D1632" s="5" t="s">
        <v>4271</v>
      </c>
      <c r="E1632" s="5" t="s">
        <v>4272</v>
      </c>
      <c r="F1632" s="7">
        <v>45199</v>
      </c>
      <c r="G1632" s="7">
        <v>45200</v>
      </c>
      <c r="H1632" s="5">
        <v>1</v>
      </c>
      <c r="I1632" s="5">
        <v>1</v>
      </c>
      <c r="J1632" s="5">
        <v>1</v>
      </c>
      <c r="K1632" s="5" t="s">
        <v>30</v>
      </c>
      <c r="L1632" s="5">
        <v>338.04</v>
      </c>
      <c r="M1632" s="5">
        <v>338.04</v>
      </c>
      <c r="N1632" s="5" t="s">
        <v>6686</v>
      </c>
      <c r="O1632" s="5" t="s">
        <v>5320</v>
      </c>
      <c r="P1632" s="5" t="s">
        <v>33</v>
      </c>
      <c r="Q1632" s="5">
        <v>0</v>
      </c>
      <c r="R1632" s="8">
        <v>45198</v>
      </c>
      <c r="S1632" s="7">
        <v>45203</v>
      </c>
      <c r="T1632" s="5" t="s">
        <v>34</v>
      </c>
      <c r="U1632" s="5">
        <v>338.04</v>
      </c>
      <c r="V1632" s="5">
        <v>0</v>
      </c>
      <c r="W1632" s="5">
        <v>0</v>
      </c>
      <c r="X1632" s="5" t="s">
        <v>6687</v>
      </c>
      <c r="Y1632" s="5" t="s">
        <v>6688</v>
      </c>
    </row>
    <row r="1633" s="5" customFormat="1" spans="1:25">
      <c r="A1633" s="5" t="s">
        <v>6689</v>
      </c>
      <c r="B1633" s="5" t="s">
        <v>26</v>
      </c>
      <c r="C1633" s="5" t="s">
        <v>27</v>
      </c>
      <c r="D1633" s="5" t="s">
        <v>6690</v>
      </c>
      <c r="E1633" s="5" t="s">
        <v>1813</v>
      </c>
      <c r="F1633" s="7">
        <v>45199</v>
      </c>
      <c r="G1633" s="7">
        <v>45200</v>
      </c>
      <c r="H1633" s="5">
        <v>1</v>
      </c>
      <c r="I1633" s="5">
        <v>1</v>
      </c>
      <c r="J1633" s="5">
        <v>1</v>
      </c>
      <c r="K1633" s="5" t="s">
        <v>30</v>
      </c>
      <c r="L1633" s="5">
        <v>788.59</v>
      </c>
      <c r="M1633" s="5">
        <v>788.59</v>
      </c>
      <c r="N1633" s="5" t="s">
        <v>6691</v>
      </c>
      <c r="O1633" s="5" t="s">
        <v>5320</v>
      </c>
      <c r="P1633" s="5" t="s">
        <v>33</v>
      </c>
      <c r="Q1633" s="5">
        <v>0</v>
      </c>
      <c r="R1633" s="8">
        <v>45198.0000115741</v>
      </c>
      <c r="S1633" s="7">
        <v>45203</v>
      </c>
      <c r="T1633" s="5" t="s">
        <v>34</v>
      </c>
      <c r="U1633" s="5">
        <v>788.59</v>
      </c>
      <c r="V1633" s="5">
        <v>0</v>
      </c>
      <c r="W1633" s="5">
        <v>0</v>
      </c>
      <c r="X1633" s="5" t="s">
        <v>6692</v>
      </c>
      <c r="Y1633" s="5" t="s">
        <v>42</v>
      </c>
    </row>
    <row r="1634" s="5" customFormat="1" spans="1:25">
      <c r="A1634" s="5" t="s">
        <v>6693</v>
      </c>
      <c r="B1634" s="5" t="s">
        <v>26</v>
      </c>
      <c r="C1634" s="5" t="s">
        <v>27</v>
      </c>
      <c r="D1634" s="5" t="s">
        <v>6694</v>
      </c>
      <c r="E1634" s="5" t="s">
        <v>5115</v>
      </c>
      <c r="F1634" s="7">
        <v>45199</v>
      </c>
      <c r="G1634" s="7">
        <v>45200</v>
      </c>
      <c r="H1634" s="5">
        <v>1</v>
      </c>
      <c r="I1634" s="5">
        <v>1</v>
      </c>
      <c r="J1634" s="5">
        <v>1</v>
      </c>
      <c r="K1634" s="5" t="s">
        <v>30</v>
      </c>
      <c r="L1634" s="5">
        <v>462.11</v>
      </c>
      <c r="M1634" s="5">
        <v>462.11</v>
      </c>
      <c r="N1634" s="5" t="s">
        <v>6695</v>
      </c>
      <c r="O1634" s="5" t="s">
        <v>5320</v>
      </c>
      <c r="P1634" s="5" t="s">
        <v>33</v>
      </c>
      <c r="Q1634" s="5">
        <v>0</v>
      </c>
      <c r="R1634" s="8">
        <v>45198.0000115741</v>
      </c>
      <c r="S1634" s="7">
        <v>45203</v>
      </c>
      <c r="T1634" s="5" t="s">
        <v>34</v>
      </c>
      <c r="U1634" s="5">
        <v>462.11</v>
      </c>
      <c r="V1634" s="5">
        <v>0</v>
      </c>
      <c r="W1634" s="5">
        <v>0</v>
      </c>
      <c r="X1634" s="5" t="s">
        <v>6696</v>
      </c>
      <c r="Y1634" s="5" t="s">
        <v>42</v>
      </c>
    </row>
    <row r="1635" s="5" customFormat="1" spans="1:25">
      <c r="A1635" s="5" t="s">
        <v>6693</v>
      </c>
      <c r="B1635" s="5" t="s">
        <v>26</v>
      </c>
      <c r="C1635" s="5" t="s">
        <v>43</v>
      </c>
      <c r="D1635" s="5" t="s">
        <v>6694</v>
      </c>
      <c r="E1635" s="5" t="s">
        <v>5115</v>
      </c>
      <c r="F1635" s="7">
        <v>45199</v>
      </c>
      <c r="G1635" s="7">
        <v>45200</v>
      </c>
      <c r="H1635" s="5">
        <v>1</v>
      </c>
      <c r="I1635" s="5">
        <v>1</v>
      </c>
      <c r="J1635" s="5">
        <v>1</v>
      </c>
      <c r="K1635" s="5" t="s">
        <v>30</v>
      </c>
      <c r="L1635" s="5">
        <v>-462.11</v>
      </c>
      <c r="M1635" s="5">
        <v>-462.11</v>
      </c>
      <c r="N1635" s="5" t="s">
        <v>6695</v>
      </c>
      <c r="O1635" s="5" t="s">
        <v>5320</v>
      </c>
      <c r="P1635" s="5" t="s">
        <v>33</v>
      </c>
      <c r="Q1635" s="5">
        <v>0</v>
      </c>
      <c r="R1635" s="8">
        <v>45198.0000115741</v>
      </c>
      <c r="S1635" s="7">
        <v>45203</v>
      </c>
      <c r="T1635" s="5" t="s">
        <v>34</v>
      </c>
      <c r="U1635" s="5">
        <v>-462.11</v>
      </c>
      <c r="V1635" s="5">
        <v>0</v>
      </c>
      <c r="W1635" s="5">
        <v>0</v>
      </c>
      <c r="X1635" s="5" t="s">
        <v>6696</v>
      </c>
      <c r="Y1635" s="5" t="s">
        <v>42</v>
      </c>
    </row>
    <row r="1636" s="5" customFormat="1" spans="1:25">
      <c r="A1636" s="5" t="s">
        <v>6697</v>
      </c>
      <c r="B1636" s="5" t="s">
        <v>26</v>
      </c>
      <c r="C1636" s="5" t="s">
        <v>27</v>
      </c>
      <c r="D1636" s="5" t="s">
        <v>6698</v>
      </c>
      <c r="E1636" s="5" t="s">
        <v>2320</v>
      </c>
      <c r="F1636" s="7">
        <v>45199</v>
      </c>
      <c r="G1636" s="7">
        <v>45200</v>
      </c>
      <c r="H1636" s="5">
        <v>1</v>
      </c>
      <c r="I1636" s="5">
        <v>1</v>
      </c>
      <c r="J1636" s="5">
        <v>1</v>
      </c>
      <c r="K1636" s="5" t="s">
        <v>30</v>
      </c>
      <c r="L1636" s="5">
        <v>2088.86</v>
      </c>
      <c r="M1636" s="5">
        <v>2088.86</v>
      </c>
      <c r="N1636" s="5" t="s">
        <v>6699</v>
      </c>
      <c r="O1636" s="5" t="s">
        <v>5320</v>
      </c>
      <c r="P1636" s="5" t="s">
        <v>33</v>
      </c>
      <c r="Q1636" s="5">
        <v>0</v>
      </c>
      <c r="R1636" s="8">
        <v>45198.0000115741</v>
      </c>
      <c r="S1636" s="7">
        <v>45203</v>
      </c>
      <c r="T1636" s="5" t="s">
        <v>34</v>
      </c>
      <c r="U1636" s="5">
        <v>2088.86</v>
      </c>
      <c r="V1636" s="5">
        <v>0</v>
      </c>
      <c r="W1636" s="5">
        <v>0</v>
      </c>
      <c r="X1636" s="5" t="s">
        <v>6700</v>
      </c>
      <c r="Y1636" s="5" t="s">
        <v>6701</v>
      </c>
    </row>
    <row r="1637" s="5" customFormat="1" spans="1:25">
      <c r="A1637" s="5" t="s">
        <v>6702</v>
      </c>
      <c r="B1637" s="5" t="s">
        <v>26</v>
      </c>
      <c r="C1637" s="5" t="s">
        <v>27</v>
      </c>
      <c r="D1637" s="5" t="s">
        <v>4271</v>
      </c>
      <c r="E1637" s="5" t="s">
        <v>4272</v>
      </c>
      <c r="F1637" s="7">
        <v>45199</v>
      </c>
      <c r="G1637" s="7">
        <v>45200</v>
      </c>
      <c r="H1637" s="5">
        <v>1</v>
      </c>
      <c r="I1637" s="5">
        <v>1</v>
      </c>
      <c r="J1637" s="5">
        <v>1</v>
      </c>
      <c r="K1637" s="5" t="s">
        <v>30</v>
      </c>
      <c r="L1637" s="5">
        <v>339.56</v>
      </c>
      <c r="M1637" s="5">
        <v>339.56</v>
      </c>
      <c r="N1637" s="5" t="s">
        <v>6703</v>
      </c>
      <c r="O1637" s="5" t="s">
        <v>5320</v>
      </c>
      <c r="P1637" s="5" t="s">
        <v>33</v>
      </c>
      <c r="Q1637" s="5">
        <v>0</v>
      </c>
      <c r="R1637" s="8">
        <v>45198</v>
      </c>
      <c r="S1637" s="7">
        <v>45203</v>
      </c>
      <c r="T1637" s="5" t="s">
        <v>34</v>
      </c>
      <c r="U1637" s="5">
        <v>339.56</v>
      </c>
      <c r="V1637" s="5">
        <v>0</v>
      </c>
      <c r="W1637" s="5">
        <v>0</v>
      </c>
      <c r="X1637" s="5" t="s">
        <v>6704</v>
      </c>
      <c r="Y1637" s="5" t="s">
        <v>6705</v>
      </c>
    </row>
    <row r="1638" s="5" customFormat="1" spans="1:25">
      <c r="A1638" s="5" t="s">
        <v>6706</v>
      </c>
      <c r="B1638" s="5" t="s">
        <v>26</v>
      </c>
      <c r="C1638" s="5" t="s">
        <v>27</v>
      </c>
      <c r="D1638" s="5" t="s">
        <v>6461</v>
      </c>
      <c r="E1638" s="5" t="s">
        <v>6707</v>
      </c>
      <c r="F1638" s="7">
        <v>45199</v>
      </c>
      <c r="G1638" s="7">
        <v>45200</v>
      </c>
      <c r="H1638" s="5">
        <v>1</v>
      </c>
      <c r="I1638" s="5">
        <v>1</v>
      </c>
      <c r="J1638" s="5">
        <v>1</v>
      </c>
      <c r="K1638" s="5" t="s">
        <v>30</v>
      </c>
      <c r="L1638" s="5">
        <v>1457.19</v>
      </c>
      <c r="M1638" s="5">
        <v>1457.19</v>
      </c>
      <c r="N1638" s="5" t="s">
        <v>6708</v>
      </c>
      <c r="O1638" s="5" t="s">
        <v>5320</v>
      </c>
      <c r="P1638" s="5" t="s">
        <v>33</v>
      </c>
      <c r="Q1638" s="5">
        <v>0</v>
      </c>
      <c r="R1638" s="8">
        <v>45198.0000115741</v>
      </c>
      <c r="S1638" s="7">
        <v>45203</v>
      </c>
      <c r="T1638" s="5" t="s">
        <v>34</v>
      </c>
      <c r="U1638" s="5">
        <v>1457.19</v>
      </c>
      <c r="V1638" s="5">
        <v>0</v>
      </c>
      <c r="W1638" s="5">
        <v>0</v>
      </c>
      <c r="X1638" s="5" t="s">
        <v>6709</v>
      </c>
      <c r="Y1638" s="5" t="s">
        <v>42</v>
      </c>
    </row>
    <row r="1639" s="5" customFormat="1" spans="1:25">
      <c r="A1639" s="5" t="s">
        <v>6680</v>
      </c>
      <c r="B1639" s="5" t="s">
        <v>26</v>
      </c>
      <c r="C1639" s="5" t="s">
        <v>43</v>
      </c>
      <c r="D1639" s="5" t="s">
        <v>6642</v>
      </c>
      <c r="E1639" s="5" t="s">
        <v>6643</v>
      </c>
      <c r="F1639" s="7">
        <v>45199</v>
      </c>
      <c r="G1639" s="7">
        <v>45200</v>
      </c>
      <c r="H1639" s="5">
        <v>1</v>
      </c>
      <c r="I1639" s="5">
        <v>1</v>
      </c>
      <c r="J1639" s="5">
        <v>1</v>
      </c>
      <c r="K1639" s="5" t="s">
        <v>30</v>
      </c>
      <c r="L1639" s="5">
        <v>-635.43</v>
      </c>
      <c r="M1639" s="5">
        <v>-635.43</v>
      </c>
      <c r="N1639" s="5" t="s">
        <v>6644</v>
      </c>
      <c r="O1639" s="5" t="s">
        <v>5320</v>
      </c>
      <c r="P1639" s="5" t="s">
        <v>33</v>
      </c>
      <c r="Q1639" s="5">
        <v>0</v>
      </c>
      <c r="R1639" s="8">
        <v>45198.0000115741</v>
      </c>
      <c r="S1639" s="7">
        <v>45203</v>
      </c>
      <c r="T1639" s="5" t="s">
        <v>34</v>
      </c>
      <c r="U1639" s="5">
        <v>-635.43</v>
      </c>
      <c r="V1639" s="5">
        <v>0</v>
      </c>
      <c r="W1639" s="5">
        <v>0</v>
      </c>
      <c r="X1639" s="5" t="s">
        <v>6681</v>
      </c>
      <c r="Y1639" s="5" t="s">
        <v>42</v>
      </c>
    </row>
    <row r="1640" s="5" customFormat="1" spans="1:25">
      <c r="A1640" s="5" t="s">
        <v>6710</v>
      </c>
      <c r="B1640" s="5" t="s">
        <v>26</v>
      </c>
      <c r="C1640" s="5" t="s">
        <v>27</v>
      </c>
      <c r="D1640" s="5" t="s">
        <v>6642</v>
      </c>
      <c r="E1640" s="5" t="s">
        <v>6711</v>
      </c>
      <c r="F1640" s="7">
        <v>45199</v>
      </c>
      <c r="G1640" s="7">
        <v>45200</v>
      </c>
      <c r="H1640" s="5">
        <v>1</v>
      </c>
      <c r="I1640" s="5">
        <v>1</v>
      </c>
      <c r="J1640" s="5">
        <v>1</v>
      </c>
      <c r="K1640" s="5" t="s">
        <v>30</v>
      </c>
      <c r="L1640" s="5">
        <v>677.15</v>
      </c>
      <c r="M1640" s="5">
        <v>677.15</v>
      </c>
      <c r="N1640" s="5" t="s">
        <v>6644</v>
      </c>
      <c r="O1640" s="5" t="s">
        <v>5320</v>
      </c>
      <c r="P1640" s="5" t="s">
        <v>33</v>
      </c>
      <c r="Q1640" s="5">
        <v>0</v>
      </c>
      <c r="R1640" s="8">
        <v>45198</v>
      </c>
      <c r="S1640" s="7">
        <v>45203</v>
      </c>
      <c r="T1640" s="5" t="s">
        <v>34</v>
      </c>
      <c r="U1640" s="5">
        <v>677.15</v>
      </c>
      <c r="V1640" s="5">
        <v>0</v>
      </c>
      <c r="W1640" s="5">
        <v>0</v>
      </c>
      <c r="X1640" s="5" t="s">
        <v>6712</v>
      </c>
      <c r="Y1640" s="5" t="s">
        <v>42</v>
      </c>
    </row>
    <row r="1641" s="5" customFormat="1" spans="1:25">
      <c r="A1641" s="5" t="s">
        <v>6713</v>
      </c>
      <c r="B1641" s="5" t="s">
        <v>26</v>
      </c>
      <c r="C1641" s="5" t="s">
        <v>27</v>
      </c>
      <c r="D1641" s="5" t="s">
        <v>6714</v>
      </c>
      <c r="E1641" s="5" t="s">
        <v>6715</v>
      </c>
      <c r="F1641" s="7">
        <v>45199</v>
      </c>
      <c r="G1641" s="7">
        <v>45200</v>
      </c>
      <c r="H1641" s="5">
        <v>1</v>
      </c>
      <c r="I1641" s="5">
        <v>1</v>
      </c>
      <c r="J1641" s="5">
        <v>1</v>
      </c>
      <c r="K1641" s="5" t="s">
        <v>30</v>
      </c>
      <c r="L1641" s="5">
        <v>1103.99</v>
      </c>
      <c r="M1641" s="5">
        <v>1103.99</v>
      </c>
      <c r="N1641" s="5" t="s">
        <v>6716</v>
      </c>
      <c r="O1641" s="5" t="s">
        <v>5320</v>
      </c>
      <c r="P1641" s="5" t="s">
        <v>33</v>
      </c>
      <c r="Q1641" s="5">
        <v>0</v>
      </c>
      <c r="R1641" s="8">
        <v>45198</v>
      </c>
      <c r="S1641" s="7">
        <v>45203</v>
      </c>
      <c r="T1641" s="5" t="s">
        <v>34</v>
      </c>
      <c r="U1641" s="5">
        <v>1103.99</v>
      </c>
      <c r="V1641" s="5">
        <v>0</v>
      </c>
      <c r="W1641" s="5">
        <v>0</v>
      </c>
      <c r="X1641" s="5" t="s">
        <v>6717</v>
      </c>
      <c r="Y1641" s="5" t="s">
        <v>6718</v>
      </c>
    </row>
    <row r="1642" s="5" customFormat="1" spans="1:25">
      <c r="A1642" s="5" t="s">
        <v>6710</v>
      </c>
      <c r="B1642" s="5" t="s">
        <v>26</v>
      </c>
      <c r="C1642" s="5" t="s">
        <v>43</v>
      </c>
      <c r="D1642" s="5" t="s">
        <v>6642</v>
      </c>
      <c r="E1642" s="5" t="s">
        <v>6711</v>
      </c>
      <c r="F1642" s="7">
        <v>45199</v>
      </c>
      <c r="G1642" s="7">
        <v>45200</v>
      </c>
      <c r="H1642" s="5">
        <v>1</v>
      </c>
      <c r="I1642" s="5">
        <v>1</v>
      </c>
      <c r="J1642" s="5">
        <v>1</v>
      </c>
      <c r="K1642" s="5" t="s">
        <v>30</v>
      </c>
      <c r="L1642" s="5">
        <v>-677.15</v>
      </c>
      <c r="M1642" s="5">
        <v>-677.15</v>
      </c>
      <c r="N1642" s="5" t="s">
        <v>6644</v>
      </c>
      <c r="O1642" s="5" t="s">
        <v>5320</v>
      </c>
      <c r="P1642" s="5" t="s">
        <v>33</v>
      </c>
      <c r="Q1642" s="5">
        <v>0</v>
      </c>
      <c r="R1642" s="8">
        <v>45198</v>
      </c>
      <c r="S1642" s="7">
        <v>45203</v>
      </c>
      <c r="T1642" s="5" t="s">
        <v>34</v>
      </c>
      <c r="U1642" s="5">
        <v>-677.15</v>
      </c>
      <c r="V1642" s="5">
        <v>0</v>
      </c>
      <c r="W1642" s="5">
        <v>0</v>
      </c>
      <c r="X1642" s="5" t="s">
        <v>6712</v>
      </c>
      <c r="Y1642" s="5" t="s">
        <v>42</v>
      </c>
    </row>
    <row r="1643" s="5" customFormat="1" spans="1:25">
      <c r="A1643" s="5" t="s">
        <v>6719</v>
      </c>
      <c r="B1643" s="5" t="s">
        <v>26</v>
      </c>
      <c r="C1643" s="5" t="s">
        <v>27</v>
      </c>
      <c r="D1643" s="5" t="s">
        <v>6720</v>
      </c>
      <c r="E1643" s="5" t="s">
        <v>6721</v>
      </c>
      <c r="F1643" s="7">
        <v>45199</v>
      </c>
      <c r="G1643" s="7">
        <v>45200</v>
      </c>
      <c r="H1643" s="5">
        <v>1</v>
      </c>
      <c r="I1643" s="5">
        <v>1</v>
      </c>
      <c r="J1643" s="5">
        <v>1</v>
      </c>
      <c r="K1643" s="5" t="s">
        <v>30</v>
      </c>
      <c r="L1643" s="5">
        <v>208.4</v>
      </c>
      <c r="M1643" s="5">
        <v>208.4</v>
      </c>
      <c r="N1643" s="5" t="s">
        <v>6722</v>
      </c>
      <c r="O1643" s="5" t="s">
        <v>5320</v>
      </c>
      <c r="P1643" s="5" t="s">
        <v>33</v>
      </c>
      <c r="Q1643" s="5">
        <v>0</v>
      </c>
      <c r="R1643" s="8">
        <v>45198</v>
      </c>
      <c r="S1643" s="7">
        <v>45203</v>
      </c>
      <c r="T1643" s="5" t="s">
        <v>34</v>
      </c>
      <c r="U1643" s="5">
        <v>208.4</v>
      </c>
      <c r="V1643" s="5">
        <v>0</v>
      </c>
      <c r="W1643" s="5">
        <v>0</v>
      </c>
      <c r="X1643" s="5" t="s">
        <v>6723</v>
      </c>
      <c r="Y1643" s="5" t="s">
        <v>42</v>
      </c>
    </row>
    <row r="1644" s="5" customFormat="1" spans="1:25">
      <c r="A1644" s="5" t="s">
        <v>6724</v>
      </c>
      <c r="B1644" s="5" t="s">
        <v>26</v>
      </c>
      <c r="C1644" s="5" t="s">
        <v>27</v>
      </c>
      <c r="D1644" s="5" t="s">
        <v>5681</v>
      </c>
      <c r="E1644" s="5" t="s">
        <v>6725</v>
      </c>
      <c r="F1644" s="7">
        <v>45199</v>
      </c>
      <c r="G1644" s="7">
        <v>45200</v>
      </c>
      <c r="H1644" s="5">
        <v>1</v>
      </c>
      <c r="I1644" s="5">
        <v>1</v>
      </c>
      <c r="J1644" s="5">
        <v>1</v>
      </c>
      <c r="K1644" s="5" t="s">
        <v>30</v>
      </c>
      <c r="L1644" s="5">
        <v>2508.23</v>
      </c>
      <c r="M1644" s="5">
        <v>2508.23</v>
      </c>
      <c r="N1644" s="5" t="s">
        <v>6726</v>
      </c>
      <c r="O1644" s="5" t="s">
        <v>5320</v>
      </c>
      <c r="P1644" s="5" t="s">
        <v>33</v>
      </c>
      <c r="Q1644" s="5">
        <v>0</v>
      </c>
      <c r="R1644" s="8">
        <v>45198</v>
      </c>
      <c r="S1644" s="7">
        <v>45203</v>
      </c>
      <c r="T1644" s="5" t="s">
        <v>34</v>
      </c>
      <c r="U1644" s="5">
        <v>2508.23</v>
      </c>
      <c r="V1644" s="5">
        <v>0</v>
      </c>
      <c r="W1644" s="5">
        <v>0</v>
      </c>
      <c r="X1644" s="5" t="s">
        <v>6727</v>
      </c>
      <c r="Y1644" s="5" t="s">
        <v>6728</v>
      </c>
    </row>
    <row r="1645" s="5" customFormat="1" spans="1:25">
      <c r="A1645" s="5" t="s">
        <v>6729</v>
      </c>
      <c r="B1645" s="5" t="s">
        <v>26</v>
      </c>
      <c r="C1645" s="5" t="s">
        <v>27</v>
      </c>
      <c r="D1645" s="5" t="s">
        <v>2959</v>
      </c>
      <c r="E1645" s="5" t="s">
        <v>1888</v>
      </c>
      <c r="F1645" s="7">
        <v>45199</v>
      </c>
      <c r="G1645" s="7">
        <v>45200</v>
      </c>
      <c r="H1645" s="5">
        <v>1</v>
      </c>
      <c r="I1645" s="5">
        <v>1</v>
      </c>
      <c r="J1645" s="5">
        <v>1</v>
      </c>
      <c r="K1645" s="5" t="s">
        <v>30</v>
      </c>
      <c r="L1645" s="5">
        <v>158.2</v>
      </c>
      <c r="M1645" s="5">
        <v>158.2</v>
      </c>
      <c r="N1645" s="5" t="s">
        <v>6730</v>
      </c>
      <c r="O1645" s="5" t="s">
        <v>5320</v>
      </c>
      <c r="P1645" s="5" t="s">
        <v>33</v>
      </c>
      <c r="Q1645" s="5">
        <v>0</v>
      </c>
      <c r="R1645" s="8">
        <v>45198</v>
      </c>
      <c r="S1645" s="7">
        <v>45203</v>
      </c>
      <c r="T1645" s="5" t="s">
        <v>34</v>
      </c>
      <c r="U1645" s="5">
        <v>158.2</v>
      </c>
      <c r="V1645" s="5">
        <v>0</v>
      </c>
      <c r="W1645" s="5">
        <v>0</v>
      </c>
      <c r="X1645" s="5" t="s">
        <v>6731</v>
      </c>
      <c r="Y1645" s="5" t="s">
        <v>6732</v>
      </c>
    </row>
    <row r="1646" s="5" customFormat="1" spans="1:25">
      <c r="A1646" s="5" t="s">
        <v>6733</v>
      </c>
      <c r="B1646" s="5" t="s">
        <v>26</v>
      </c>
      <c r="C1646" s="5" t="s">
        <v>27</v>
      </c>
      <c r="D1646" s="5" t="s">
        <v>6734</v>
      </c>
      <c r="E1646" s="5" t="s">
        <v>1096</v>
      </c>
      <c r="F1646" s="7">
        <v>45199</v>
      </c>
      <c r="G1646" s="7">
        <v>45200</v>
      </c>
      <c r="H1646" s="5">
        <v>1</v>
      </c>
      <c r="I1646" s="5">
        <v>1</v>
      </c>
      <c r="J1646" s="5">
        <v>1</v>
      </c>
      <c r="K1646" s="5" t="s">
        <v>30</v>
      </c>
      <c r="L1646" s="5">
        <v>284.42</v>
      </c>
      <c r="M1646" s="5">
        <v>284.42</v>
      </c>
      <c r="N1646" s="5" t="s">
        <v>6735</v>
      </c>
      <c r="O1646" s="5" t="s">
        <v>5320</v>
      </c>
      <c r="P1646" s="5" t="s">
        <v>33</v>
      </c>
      <c r="Q1646" s="5">
        <v>0</v>
      </c>
      <c r="R1646" s="8">
        <v>45198.0000115741</v>
      </c>
      <c r="S1646" s="7">
        <v>45203</v>
      </c>
      <c r="T1646" s="5" t="s">
        <v>34</v>
      </c>
      <c r="U1646" s="5">
        <v>284.42</v>
      </c>
      <c r="V1646" s="5">
        <v>0</v>
      </c>
      <c r="W1646" s="5">
        <v>0</v>
      </c>
      <c r="X1646" s="5" t="s">
        <v>6736</v>
      </c>
      <c r="Y1646" s="5" t="s">
        <v>42</v>
      </c>
    </row>
    <row r="1647" s="5" customFormat="1" spans="1:25">
      <c r="A1647" s="5" t="s">
        <v>6737</v>
      </c>
      <c r="B1647" s="5" t="s">
        <v>26</v>
      </c>
      <c r="C1647" s="5" t="s">
        <v>27</v>
      </c>
      <c r="D1647" s="5" t="s">
        <v>2959</v>
      </c>
      <c r="E1647" s="5" t="s">
        <v>1888</v>
      </c>
      <c r="F1647" s="7">
        <v>45199</v>
      </c>
      <c r="G1647" s="7">
        <v>45200</v>
      </c>
      <c r="H1647" s="5">
        <v>2</v>
      </c>
      <c r="I1647" s="5">
        <v>1</v>
      </c>
      <c r="J1647" s="5">
        <v>2</v>
      </c>
      <c r="K1647" s="5" t="s">
        <v>30</v>
      </c>
      <c r="L1647" s="5">
        <v>316.4</v>
      </c>
      <c r="M1647" s="5">
        <v>316.4</v>
      </c>
      <c r="N1647" s="5" t="s">
        <v>6738</v>
      </c>
      <c r="O1647" s="5" t="s">
        <v>5320</v>
      </c>
      <c r="P1647" s="5" t="s">
        <v>33</v>
      </c>
      <c r="Q1647" s="5">
        <v>0</v>
      </c>
      <c r="R1647" s="8">
        <v>45198</v>
      </c>
      <c r="S1647" s="7">
        <v>45203</v>
      </c>
      <c r="T1647" s="5" t="s">
        <v>34</v>
      </c>
      <c r="U1647" s="5">
        <v>316.4</v>
      </c>
      <c r="V1647" s="5">
        <v>0</v>
      </c>
      <c r="W1647" s="5">
        <v>0</v>
      </c>
      <c r="X1647" s="5" t="s">
        <v>6739</v>
      </c>
      <c r="Y1647" s="5" t="s">
        <v>6740</v>
      </c>
    </row>
    <row r="1648" s="5" customFormat="1" spans="1:25">
      <c r="A1648" s="5" t="s">
        <v>6741</v>
      </c>
      <c r="B1648" s="5" t="s">
        <v>26</v>
      </c>
      <c r="C1648" s="5" t="s">
        <v>27</v>
      </c>
      <c r="D1648" s="5" t="s">
        <v>5300</v>
      </c>
      <c r="E1648" s="5" t="s">
        <v>1110</v>
      </c>
      <c r="F1648" s="7">
        <v>45199</v>
      </c>
      <c r="G1648" s="7">
        <v>45200</v>
      </c>
      <c r="H1648" s="5">
        <v>2</v>
      </c>
      <c r="I1648" s="5">
        <v>1</v>
      </c>
      <c r="J1648" s="5">
        <v>2</v>
      </c>
      <c r="K1648" s="5" t="s">
        <v>30</v>
      </c>
      <c r="L1648" s="5">
        <v>582.98</v>
      </c>
      <c r="M1648" s="5">
        <v>582.98</v>
      </c>
      <c r="N1648" s="5" t="s">
        <v>6742</v>
      </c>
      <c r="O1648" s="5" t="s">
        <v>5320</v>
      </c>
      <c r="P1648" s="5" t="s">
        <v>33</v>
      </c>
      <c r="Q1648" s="5">
        <v>0</v>
      </c>
      <c r="R1648" s="8">
        <v>45198.0000115741</v>
      </c>
      <c r="S1648" s="7">
        <v>45203</v>
      </c>
      <c r="T1648" s="5" t="s">
        <v>34</v>
      </c>
      <c r="U1648" s="5">
        <v>582.98</v>
      </c>
      <c r="V1648" s="5">
        <v>0</v>
      </c>
      <c r="W1648" s="5">
        <v>0</v>
      </c>
      <c r="X1648" s="5" t="s">
        <v>6743</v>
      </c>
      <c r="Y1648" s="5" t="s">
        <v>42</v>
      </c>
    </row>
    <row r="1649" s="5" customFormat="1" spans="1:25">
      <c r="A1649" s="5" t="s">
        <v>6744</v>
      </c>
      <c r="B1649" s="5" t="s">
        <v>26</v>
      </c>
      <c r="C1649" s="5" t="s">
        <v>27</v>
      </c>
      <c r="D1649" s="5" t="s">
        <v>1021</v>
      </c>
      <c r="E1649" s="5" t="s">
        <v>5089</v>
      </c>
      <c r="F1649" s="7">
        <v>45199</v>
      </c>
      <c r="G1649" s="7">
        <v>45200</v>
      </c>
      <c r="H1649" s="5">
        <v>1</v>
      </c>
      <c r="I1649" s="5">
        <v>1</v>
      </c>
      <c r="J1649" s="5">
        <v>1</v>
      </c>
      <c r="K1649" s="5" t="s">
        <v>30</v>
      </c>
      <c r="L1649" s="5">
        <v>420.54</v>
      </c>
      <c r="M1649" s="5">
        <v>420.54</v>
      </c>
      <c r="N1649" s="5" t="s">
        <v>6745</v>
      </c>
      <c r="O1649" s="5" t="s">
        <v>5320</v>
      </c>
      <c r="P1649" s="5" t="s">
        <v>33</v>
      </c>
      <c r="Q1649" s="5">
        <v>0</v>
      </c>
      <c r="R1649" s="8">
        <v>45198</v>
      </c>
      <c r="S1649" s="7">
        <v>45203</v>
      </c>
      <c r="T1649" s="5" t="s">
        <v>34</v>
      </c>
      <c r="U1649" s="5">
        <v>420.54</v>
      </c>
      <c r="V1649" s="5">
        <v>0</v>
      </c>
      <c r="W1649" s="5">
        <v>0</v>
      </c>
      <c r="X1649" s="5" t="s">
        <v>6746</v>
      </c>
      <c r="Y1649" s="5" t="s">
        <v>42</v>
      </c>
    </row>
    <row r="1650" s="5" customFormat="1" spans="1:25">
      <c r="A1650" s="5" t="s">
        <v>6747</v>
      </c>
      <c r="B1650" s="5" t="s">
        <v>26</v>
      </c>
      <c r="C1650" s="5" t="s">
        <v>27</v>
      </c>
      <c r="D1650" s="5" t="s">
        <v>6748</v>
      </c>
      <c r="E1650" s="5" t="s">
        <v>57</v>
      </c>
      <c r="F1650" s="7">
        <v>45199</v>
      </c>
      <c r="G1650" s="7">
        <v>45200</v>
      </c>
      <c r="H1650" s="5">
        <v>1</v>
      </c>
      <c r="I1650" s="5">
        <v>1</v>
      </c>
      <c r="J1650" s="5">
        <v>1</v>
      </c>
      <c r="K1650" s="5" t="s">
        <v>30</v>
      </c>
      <c r="L1650" s="5">
        <v>561.31</v>
      </c>
      <c r="M1650" s="5">
        <v>561.31</v>
      </c>
      <c r="N1650" s="5" t="s">
        <v>6749</v>
      </c>
      <c r="O1650" s="5" t="s">
        <v>5320</v>
      </c>
      <c r="P1650" s="5" t="s">
        <v>33</v>
      </c>
      <c r="Q1650" s="5">
        <v>0</v>
      </c>
      <c r="R1650" s="8">
        <v>45198</v>
      </c>
      <c r="S1650" s="7">
        <v>45203</v>
      </c>
      <c r="T1650" s="5" t="s">
        <v>34</v>
      </c>
      <c r="U1650" s="5">
        <v>561.31</v>
      </c>
      <c r="V1650" s="5">
        <v>0</v>
      </c>
      <c r="W1650" s="5">
        <v>0</v>
      </c>
      <c r="X1650" s="5" t="s">
        <v>6750</v>
      </c>
      <c r="Y1650" s="5" t="s">
        <v>6751</v>
      </c>
    </row>
    <row r="1651" s="5" customFormat="1" spans="1:25">
      <c r="A1651" s="5" t="s">
        <v>6752</v>
      </c>
      <c r="B1651" s="5" t="s">
        <v>26</v>
      </c>
      <c r="C1651" s="5" t="s">
        <v>27</v>
      </c>
      <c r="D1651" s="5" t="s">
        <v>6753</v>
      </c>
      <c r="E1651" s="5" t="s">
        <v>6754</v>
      </c>
      <c r="F1651" s="7">
        <v>45199</v>
      </c>
      <c r="G1651" s="7">
        <v>45201</v>
      </c>
      <c r="H1651" s="5">
        <v>1</v>
      </c>
      <c r="I1651" s="5">
        <v>2</v>
      </c>
      <c r="J1651" s="5">
        <v>2</v>
      </c>
      <c r="K1651" s="5" t="s">
        <v>30</v>
      </c>
      <c r="L1651" s="5">
        <v>632</v>
      </c>
      <c r="M1651" s="5">
        <v>632</v>
      </c>
      <c r="N1651" s="5" t="s">
        <v>6755</v>
      </c>
      <c r="O1651" s="5" t="s">
        <v>6756</v>
      </c>
      <c r="P1651" s="5" t="s">
        <v>33</v>
      </c>
      <c r="Q1651" s="5">
        <v>0</v>
      </c>
      <c r="R1651" s="8">
        <v>44984</v>
      </c>
      <c r="S1651" s="7">
        <v>45204</v>
      </c>
      <c r="T1651" s="5" t="s">
        <v>34</v>
      </c>
      <c r="U1651" s="5">
        <v>632</v>
      </c>
      <c r="V1651" s="5">
        <v>0</v>
      </c>
      <c r="W1651" s="5">
        <v>0</v>
      </c>
      <c r="X1651" s="5" t="s">
        <v>6757</v>
      </c>
      <c r="Y1651" s="5" t="s">
        <v>6758</v>
      </c>
    </row>
    <row r="1652" s="5" customFormat="1" spans="1:25">
      <c r="A1652" s="5" t="s">
        <v>6759</v>
      </c>
      <c r="B1652" s="5" t="s">
        <v>26</v>
      </c>
      <c r="C1652" s="5" t="s">
        <v>27</v>
      </c>
      <c r="D1652" s="5" t="s">
        <v>6760</v>
      </c>
      <c r="E1652" s="5" t="s">
        <v>6761</v>
      </c>
      <c r="F1652" s="7">
        <v>45199</v>
      </c>
      <c r="G1652" s="7">
        <v>45201</v>
      </c>
      <c r="H1652" s="5">
        <v>1</v>
      </c>
      <c r="I1652" s="5">
        <v>2</v>
      </c>
      <c r="J1652" s="5">
        <v>2</v>
      </c>
      <c r="K1652" s="5" t="s">
        <v>30</v>
      </c>
      <c r="L1652" s="5">
        <v>4559</v>
      </c>
      <c r="M1652" s="5">
        <v>4559</v>
      </c>
      <c r="N1652" s="5" t="s">
        <v>6762</v>
      </c>
      <c r="O1652" s="5" t="s">
        <v>6756</v>
      </c>
      <c r="P1652" s="5" t="s">
        <v>33</v>
      </c>
      <c r="Q1652" s="5">
        <v>0</v>
      </c>
      <c r="R1652" s="8">
        <v>45057</v>
      </c>
      <c r="S1652" s="7">
        <v>45204</v>
      </c>
      <c r="T1652" s="5" t="s">
        <v>34</v>
      </c>
      <c r="U1652" s="5">
        <v>4559</v>
      </c>
      <c r="V1652" s="5">
        <v>0</v>
      </c>
      <c r="W1652" s="5">
        <v>0</v>
      </c>
      <c r="X1652" s="5" t="s">
        <v>6763</v>
      </c>
      <c r="Y1652" s="5" t="s">
        <v>6764</v>
      </c>
    </row>
    <row r="1653" s="5" customFormat="1" spans="1:25">
      <c r="A1653" s="5" t="s">
        <v>6765</v>
      </c>
      <c r="B1653" s="5" t="s">
        <v>26</v>
      </c>
      <c r="C1653" s="5" t="s">
        <v>27</v>
      </c>
      <c r="D1653" s="5" t="s">
        <v>5971</v>
      </c>
      <c r="E1653" s="5" t="s">
        <v>6766</v>
      </c>
      <c r="F1653" s="7">
        <v>45195</v>
      </c>
      <c r="G1653" s="7">
        <v>45201</v>
      </c>
      <c r="H1653" s="5">
        <v>1</v>
      </c>
      <c r="I1653" s="5">
        <v>6</v>
      </c>
      <c r="J1653" s="5">
        <v>6</v>
      </c>
      <c r="K1653" s="5" t="s">
        <v>30</v>
      </c>
      <c r="L1653" s="5">
        <v>2925</v>
      </c>
      <c r="M1653" s="5">
        <v>2925</v>
      </c>
      <c r="N1653" s="5" t="s">
        <v>6767</v>
      </c>
      <c r="O1653" s="5" t="s">
        <v>6756</v>
      </c>
      <c r="P1653" s="5" t="s">
        <v>33</v>
      </c>
      <c r="Q1653" s="5">
        <v>0</v>
      </c>
      <c r="R1653" s="8">
        <v>45067</v>
      </c>
      <c r="S1653" s="7">
        <v>45204</v>
      </c>
      <c r="T1653" s="5" t="s">
        <v>34</v>
      </c>
      <c r="U1653" s="5">
        <v>2925</v>
      </c>
      <c r="V1653" s="5">
        <v>0</v>
      </c>
      <c r="W1653" s="5">
        <v>0</v>
      </c>
      <c r="X1653" s="5" t="s">
        <v>42</v>
      </c>
      <c r="Y1653" s="5" t="s">
        <v>6768</v>
      </c>
    </row>
    <row r="1654" s="5" customFormat="1" spans="1:25">
      <c r="A1654" s="5" t="s">
        <v>6769</v>
      </c>
      <c r="B1654" s="5" t="s">
        <v>26</v>
      </c>
      <c r="C1654" s="5" t="s">
        <v>27</v>
      </c>
      <c r="D1654" s="5" t="s">
        <v>6770</v>
      </c>
      <c r="E1654" s="5" t="s">
        <v>6771</v>
      </c>
      <c r="F1654" s="7">
        <v>45200</v>
      </c>
      <c r="G1654" s="7">
        <v>45201</v>
      </c>
      <c r="H1654" s="5">
        <v>1</v>
      </c>
      <c r="I1654" s="5">
        <v>1</v>
      </c>
      <c r="J1654" s="5">
        <v>1</v>
      </c>
      <c r="K1654" s="5" t="s">
        <v>30</v>
      </c>
      <c r="L1654" s="5">
        <v>436</v>
      </c>
      <c r="M1654" s="5">
        <v>436</v>
      </c>
      <c r="N1654" s="5" t="s">
        <v>6772</v>
      </c>
      <c r="O1654" s="5" t="s">
        <v>6756</v>
      </c>
      <c r="P1654" s="5" t="s">
        <v>33</v>
      </c>
      <c r="Q1654" s="5">
        <v>0</v>
      </c>
      <c r="R1654" s="8">
        <v>45081</v>
      </c>
      <c r="S1654" s="7">
        <v>45204</v>
      </c>
      <c r="T1654" s="5" t="s">
        <v>34</v>
      </c>
      <c r="U1654" s="5">
        <v>436</v>
      </c>
      <c r="V1654" s="5">
        <v>0</v>
      </c>
      <c r="W1654" s="5">
        <v>0</v>
      </c>
      <c r="X1654" s="5" t="s">
        <v>6773</v>
      </c>
      <c r="Y1654" s="5" t="s">
        <v>6774</v>
      </c>
    </row>
    <row r="1655" s="5" customFormat="1" spans="1:25">
      <c r="A1655" s="5" t="s">
        <v>6769</v>
      </c>
      <c r="B1655" s="5" t="s">
        <v>26</v>
      </c>
      <c r="C1655" s="5" t="s">
        <v>43</v>
      </c>
      <c r="D1655" s="5" t="s">
        <v>6770</v>
      </c>
      <c r="E1655" s="5" t="s">
        <v>6771</v>
      </c>
      <c r="F1655" s="7">
        <v>45200</v>
      </c>
      <c r="G1655" s="7">
        <v>45201</v>
      </c>
      <c r="H1655" s="5">
        <v>1</v>
      </c>
      <c r="I1655" s="5">
        <v>1</v>
      </c>
      <c r="J1655" s="5">
        <v>1</v>
      </c>
      <c r="K1655" s="5" t="s">
        <v>30</v>
      </c>
      <c r="L1655" s="5">
        <v>-436</v>
      </c>
      <c r="M1655" s="5">
        <v>-436</v>
      </c>
      <c r="N1655" s="5" t="s">
        <v>6772</v>
      </c>
      <c r="O1655" s="5" t="s">
        <v>6756</v>
      </c>
      <c r="P1655" s="5" t="s">
        <v>33</v>
      </c>
      <c r="Q1655" s="5">
        <v>0</v>
      </c>
      <c r="R1655" s="8">
        <v>45081</v>
      </c>
      <c r="S1655" s="7">
        <v>45204</v>
      </c>
      <c r="T1655" s="5" t="s">
        <v>34</v>
      </c>
      <c r="U1655" s="5">
        <v>-436</v>
      </c>
      <c r="V1655" s="5">
        <v>0</v>
      </c>
      <c r="W1655" s="5">
        <v>0</v>
      </c>
      <c r="X1655" s="5" t="s">
        <v>6773</v>
      </c>
      <c r="Y1655" s="5" t="s">
        <v>6774</v>
      </c>
    </row>
    <row r="1656" s="5" customFormat="1" spans="1:25">
      <c r="A1656" s="5" t="s">
        <v>6775</v>
      </c>
      <c r="B1656" s="5" t="s">
        <v>26</v>
      </c>
      <c r="C1656" s="5" t="s">
        <v>27</v>
      </c>
      <c r="D1656" s="5" t="s">
        <v>6776</v>
      </c>
      <c r="E1656" s="5" t="s">
        <v>5214</v>
      </c>
      <c r="F1656" s="7">
        <v>45196</v>
      </c>
      <c r="G1656" s="7">
        <v>45201</v>
      </c>
      <c r="H1656" s="5">
        <v>1</v>
      </c>
      <c r="I1656" s="5">
        <v>5</v>
      </c>
      <c r="J1656" s="5">
        <v>5</v>
      </c>
      <c r="K1656" s="5" t="s">
        <v>30</v>
      </c>
      <c r="L1656" s="5">
        <v>5901.35</v>
      </c>
      <c r="M1656" s="5">
        <v>5901.35</v>
      </c>
      <c r="N1656" s="5" t="s">
        <v>6777</v>
      </c>
      <c r="O1656" s="5" t="s">
        <v>6756</v>
      </c>
      <c r="P1656" s="5" t="s">
        <v>33</v>
      </c>
      <c r="Q1656" s="5">
        <v>0</v>
      </c>
      <c r="R1656" s="8">
        <v>45090</v>
      </c>
      <c r="S1656" s="7">
        <v>45204</v>
      </c>
      <c r="T1656" s="5" t="s">
        <v>34</v>
      </c>
      <c r="U1656" s="5">
        <v>5901.35</v>
      </c>
      <c r="V1656" s="5">
        <v>0</v>
      </c>
      <c r="W1656" s="5">
        <v>0</v>
      </c>
      <c r="X1656" s="5" t="s">
        <v>6778</v>
      </c>
      <c r="Y1656" s="5" t="s">
        <v>6779</v>
      </c>
    </row>
    <row r="1657" s="5" customFormat="1" spans="1:25">
      <c r="A1657" s="5" t="s">
        <v>6780</v>
      </c>
      <c r="B1657" s="5" t="s">
        <v>26</v>
      </c>
      <c r="C1657" s="5" t="s">
        <v>27</v>
      </c>
      <c r="D1657" s="5" t="s">
        <v>6781</v>
      </c>
      <c r="E1657" s="5" t="s">
        <v>6782</v>
      </c>
      <c r="F1657" s="7">
        <v>45198</v>
      </c>
      <c r="G1657" s="7">
        <v>45201</v>
      </c>
      <c r="H1657" s="5">
        <v>1</v>
      </c>
      <c r="I1657" s="5">
        <v>3</v>
      </c>
      <c r="J1657" s="5">
        <v>3</v>
      </c>
      <c r="K1657" s="5" t="s">
        <v>30</v>
      </c>
      <c r="L1657" s="5">
        <v>1861.35</v>
      </c>
      <c r="M1657" s="5">
        <v>1861.35</v>
      </c>
      <c r="N1657" s="5" t="s">
        <v>6783</v>
      </c>
      <c r="O1657" s="5" t="s">
        <v>6756</v>
      </c>
      <c r="P1657" s="5" t="s">
        <v>33</v>
      </c>
      <c r="Q1657" s="5">
        <v>0</v>
      </c>
      <c r="R1657" s="8">
        <v>45102.0000115741</v>
      </c>
      <c r="S1657" s="7">
        <v>45204</v>
      </c>
      <c r="T1657" s="5" t="s">
        <v>34</v>
      </c>
      <c r="U1657" s="5">
        <v>1861.35</v>
      </c>
      <c r="V1657" s="5">
        <v>0</v>
      </c>
      <c r="W1657" s="5">
        <v>0</v>
      </c>
      <c r="X1657" s="5" t="s">
        <v>6784</v>
      </c>
      <c r="Y1657" s="5" t="s">
        <v>6785</v>
      </c>
    </row>
    <row r="1658" s="5" customFormat="1" spans="1:25">
      <c r="A1658" s="5" t="s">
        <v>6786</v>
      </c>
      <c r="B1658" s="5" t="s">
        <v>26</v>
      </c>
      <c r="C1658" s="5" t="s">
        <v>27</v>
      </c>
      <c r="D1658" s="5" t="s">
        <v>6787</v>
      </c>
      <c r="E1658" s="5" t="s">
        <v>210</v>
      </c>
      <c r="F1658" s="7">
        <v>45200</v>
      </c>
      <c r="G1658" s="7">
        <v>45201</v>
      </c>
      <c r="H1658" s="5">
        <v>2</v>
      </c>
      <c r="I1658" s="5">
        <v>1</v>
      </c>
      <c r="J1658" s="5">
        <v>2</v>
      </c>
      <c r="K1658" s="5" t="s">
        <v>30</v>
      </c>
      <c r="L1658" s="5">
        <v>1844.02</v>
      </c>
      <c r="M1658" s="5">
        <v>1844.02</v>
      </c>
      <c r="N1658" s="5" t="s">
        <v>6788</v>
      </c>
      <c r="O1658" s="5" t="s">
        <v>6756</v>
      </c>
      <c r="P1658" s="5" t="s">
        <v>33</v>
      </c>
      <c r="Q1658" s="5">
        <v>0</v>
      </c>
      <c r="R1658" s="8">
        <v>45115.0000115741</v>
      </c>
      <c r="S1658" s="7">
        <v>45204</v>
      </c>
      <c r="T1658" s="5" t="s">
        <v>34</v>
      </c>
      <c r="U1658" s="5">
        <v>1844.02</v>
      </c>
      <c r="V1658" s="5">
        <v>0</v>
      </c>
      <c r="W1658" s="5">
        <v>0</v>
      </c>
      <c r="X1658" s="5" t="s">
        <v>6789</v>
      </c>
      <c r="Y1658" s="5" t="s">
        <v>42</v>
      </c>
    </row>
    <row r="1659" s="5" customFormat="1" spans="1:25">
      <c r="A1659" s="5" t="s">
        <v>6790</v>
      </c>
      <c r="B1659" s="5" t="s">
        <v>26</v>
      </c>
      <c r="C1659" s="5" t="s">
        <v>27</v>
      </c>
      <c r="D1659" s="5" t="s">
        <v>3545</v>
      </c>
      <c r="E1659" s="5" t="s">
        <v>63</v>
      </c>
      <c r="F1659" s="7">
        <v>45200</v>
      </c>
      <c r="G1659" s="7">
        <v>45201</v>
      </c>
      <c r="H1659" s="5">
        <v>1</v>
      </c>
      <c r="I1659" s="5">
        <v>1</v>
      </c>
      <c r="J1659" s="5">
        <v>1</v>
      </c>
      <c r="K1659" s="5" t="s">
        <v>30</v>
      </c>
      <c r="L1659" s="5">
        <v>1605.2</v>
      </c>
      <c r="M1659" s="5">
        <v>1605.2</v>
      </c>
      <c r="N1659" s="5" t="s">
        <v>6791</v>
      </c>
      <c r="O1659" s="5" t="s">
        <v>6756</v>
      </c>
      <c r="P1659" s="5" t="s">
        <v>33</v>
      </c>
      <c r="Q1659" s="5">
        <v>0</v>
      </c>
      <c r="R1659" s="8">
        <v>45118.0000115741</v>
      </c>
      <c r="S1659" s="7">
        <v>45204</v>
      </c>
      <c r="T1659" s="5" t="s">
        <v>34</v>
      </c>
      <c r="U1659" s="5">
        <v>1605.2</v>
      </c>
      <c r="V1659" s="5">
        <v>0</v>
      </c>
      <c r="W1659" s="5">
        <v>0</v>
      </c>
      <c r="X1659" s="5" t="s">
        <v>6792</v>
      </c>
      <c r="Y1659" s="5" t="s">
        <v>6793</v>
      </c>
    </row>
    <row r="1660" s="5" customFormat="1" spans="1:25">
      <c r="A1660" s="5" t="s">
        <v>6794</v>
      </c>
      <c r="B1660" s="5" t="s">
        <v>26</v>
      </c>
      <c r="C1660" s="5" t="s">
        <v>27</v>
      </c>
      <c r="D1660" s="5" t="s">
        <v>6795</v>
      </c>
      <c r="E1660" s="5" t="s">
        <v>6796</v>
      </c>
      <c r="F1660" s="7">
        <v>45197</v>
      </c>
      <c r="G1660" s="7">
        <v>45201</v>
      </c>
      <c r="H1660" s="5">
        <v>1</v>
      </c>
      <c r="I1660" s="5">
        <v>4</v>
      </c>
      <c r="J1660" s="5">
        <v>4</v>
      </c>
      <c r="K1660" s="5" t="s">
        <v>30</v>
      </c>
      <c r="L1660" s="5">
        <v>3908.52</v>
      </c>
      <c r="M1660" s="5">
        <v>3908.52</v>
      </c>
      <c r="N1660" s="5" t="s">
        <v>6797</v>
      </c>
      <c r="O1660" s="5" t="s">
        <v>6756</v>
      </c>
      <c r="P1660" s="5" t="s">
        <v>33</v>
      </c>
      <c r="Q1660" s="5">
        <v>0</v>
      </c>
      <c r="R1660" s="8">
        <v>45122.0000115741</v>
      </c>
      <c r="S1660" s="7">
        <v>45204</v>
      </c>
      <c r="T1660" s="5" t="s">
        <v>34</v>
      </c>
      <c r="U1660" s="5">
        <v>3908.52</v>
      </c>
      <c r="V1660" s="5">
        <v>0</v>
      </c>
      <c r="W1660" s="5">
        <v>0</v>
      </c>
      <c r="X1660" s="5" t="s">
        <v>6798</v>
      </c>
      <c r="Y1660" s="5" t="s">
        <v>6799</v>
      </c>
    </row>
    <row r="1661" s="5" customFormat="1" spans="1:25">
      <c r="A1661" s="5" t="s">
        <v>6800</v>
      </c>
      <c r="B1661" s="5" t="s">
        <v>26</v>
      </c>
      <c r="C1661" s="5" t="s">
        <v>27</v>
      </c>
      <c r="D1661" s="5" t="s">
        <v>6801</v>
      </c>
      <c r="E1661" s="5" t="s">
        <v>6802</v>
      </c>
      <c r="F1661" s="7">
        <v>45200</v>
      </c>
      <c r="G1661" s="7">
        <v>45201</v>
      </c>
      <c r="H1661" s="5">
        <v>1</v>
      </c>
      <c r="I1661" s="5">
        <v>1</v>
      </c>
      <c r="J1661" s="5">
        <v>1</v>
      </c>
      <c r="K1661" s="5" t="s">
        <v>30</v>
      </c>
      <c r="L1661" s="5">
        <v>763.12</v>
      </c>
      <c r="M1661" s="5">
        <v>763.12</v>
      </c>
      <c r="N1661" s="5" t="s">
        <v>6803</v>
      </c>
      <c r="O1661" s="5" t="s">
        <v>6756</v>
      </c>
      <c r="P1661" s="5" t="s">
        <v>33</v>
      </c>
      <c r="Q1661" s="5">
        <v>0</v>
      </c>
      <c r="R1661" s="8">
        <v>45126.0000115741</v>
      </c>
      <c r="S1661" s="7">
        <v>45204</v>
      </c>
      <c r="T1661" s="5" t="s">
        <v>34</v>
      </c>
      <c r="U1661" s="5">
        <v>763.12</v>
      </c>
      <c r="V1661" s="5">
        <v>0</v>
      </c>
      <c r="W1661" s="5">
        <v>0</v>
      </c>
      <c r="X1661" s="5" t="s">
        <v>6804</v>
      </c>
      <c r="Y1661" s="5" t="s">
        <v>6805</v>
      </c>
    </row>
    <row r="1662" s="5" customFormat="1" spans="1:25">
      <c r="A1662" s="5" t="s">
        <v>6806</v>
      </c>
      <c r="B1662" s="5" t="s">
        <v>26</v>
      </c>
      <c r="C1662" s="5" t="s">
        <v>27</v>
      </c>
      <c r="D1662" s="5" t="s">
        <v>6807</v>
      </c>
      <c r="E1662" s="5" t="s">
        <v>165</v>
      </c>
      <c r="F1662" s="7">
        <v>45199</v>
      </c>
      <c r="G1662" s="7">
        <v>45201</v>
      </c>
      <c r="H1662" s="5">
        <v>1</v>
      </c>
      <c r="I1662" s="5">
        <v>2</v>
      </c>
      <c r="J1662" s="5">
        <v>2</v>
      </c>
      <c r="K1662" s="5" t="s">
        <v>30</v>
      </c>
      <c r="L1662" s="5">
        <v>4451.4</v>
      </c>
      <c r="M1662" s="5">
        <v>4451.4</v>
      </c>
      <c r="N1662" s="5" t="s">
        <v>6808</v>
      </c>
      <c r="O1662" s="5" t="s">
        <v>6756</v>
      </c>
      <c r="P1662" s="5" t="s">
        <v>33</v>
      </c>
      <c r="Q1662" s="5">
        <v>0</v>
      </c>
      <c r="R1662" s="8">
        <v>45126.0000115741</v>
      </c>
      <c r="S1662" s="7">
        <v>45204</v>
      </c>
      <c r="T1662" s="5" t="s">
        <v>34</v>
      </c>
      <c r="U1662" s="5">
        <v>4451.4</v>
      </c>
      <c r="V1662" s="5">
        <v>0</v>
      </c>
      <c r="W1662" s="5">
        <v>0</v>
      </c>
      <c r="X1662" s="5" t="s">
        <v>6809</v>
      </c>
      <c r="Y1662" s="5" t="s">
        <v>6810</v>
      </c>
    </row>
    <row r="1663" s="5" customFormat="1" spans="1:25">
      <c r="A1663" s="5" t="s">
        <v>6806</v>
      </c>
      <c r="B1663" s="5" t="s">
        <v>26</v>
      </c>
      <c r="C1663" s="5" t="s">
        <v>43</v>
      </c>
      <c r="D1663" s="5" t="s">
        <v>6807</v>
      </c>
      <c r="E1663" s="5" t="s">
        <v>165</v>
      </c>
      <c r="F1663" s="7">
        <v>45199</v>
      </c>
      <c r="G1663" s="7">
        <v>45201</v>
      </c>
      <c r="H1663" s="5">
        <v>1</v>
      </c>
      <c r="I1663" s="5">
        <v>2</v>
      </c>
      <c r="J1663" s="5">
        <v>2</v>
      </c>
      <c r="K1663" s="5" t="s">
        <v>30</v>
      </c>
      <c r="L1663" s="5">
        <v>-4451.4</v>
      </c>
      <c r="M1663" s="5">
        <v>-4451.4</v>
      </c>
      <c r="N1663" s="5" t="s">
        <v>6808</v>
      </c>
      <c r="O1663" s="5" t="s">
        <v>6756</v>
      </c>
      <c r="P1663" s="5" t="s">
        <v>33</v>
      </c>
      <c r="Q1663" s="5">
        <v>0</v>
      </c>
      <c r="R1663" s="8">
        <v>45126.0000115741</v>
      </c>
      <c r="S1663" s="7">
        <v>45204</v>
      </c>
      <c r="T1663" s="5" t="s">
        <v>34</v>
      </c>
      <c r="U1663" s="5">
        <v>-4451.4</v>
      </c>
      <c r="V1663" s="5">
        <v>0</v>
      </c>
      <c r="W1663" s="5">
        <v>0</v>
      </c>
      <c r="X1663" s="5" t="s">
        <v>6809</v>
      </c>
      <c r="Y1663" s="5" t="s">
        <v>6810</v>
      </c>
    </row>
    <row r="1664" s="5" customFormat="1" spans="1:25">
      <c r="A1664" s="5" t="s">
        <v>6811</v>
      </c>
      <c r="B1664" s="5" t="s">
        <v>26</v>
      </c>
      <c r="C1664" s="5" t="s">
        <v>27</v>
      </c>
      <c r="D1664" s="5" t="s">
        <v>6812</v>
      </c>
      <c r="E1664" s="5" t="s">
        <v>6813</v>
      </c>
      <c r="F1664" s="7">
        <v>45199</v>
      </c>
      <c r="G1664" s="7">
        <v>45201</v>
      </c>
      <c r="H1664" s="5">
        <v>1</v>
      </c>
      <c r="I1664" s="5">
        <v>2</v>
      </c>
      <c r="J1664" s="5">
        <v>2</v>
      </c>
      <c r="K1664" s="5" t="s">
        <v>30</v>
      </c>
      <c r="L1664" s="5">
        <v>1484.38</v>
      </c>
      <c r="M1664" s="5">
        <v>1484.38</v>
      </c>
      <c r="N1664" s="5" t="s">
        <v>6814</v>
      </c>
      <c r="O1664" s="5" t="s">
        <v>6756</v>
      </c>
      <c r="P1664" s="5" t="s">
        <v>33</v>
      </c>
      <c r="Q1664" s="5">
        <v>0</v>
      </c>
      <c r="R1664" s="8">
        <v>45130</v>
      </c>
      <c r="S1664" s="7">
        <v>45204</v>
      </c>
      <c r="T1664" s="5" t="s">
        <v>34</v>
      </c>
      <c r="U1664" s="5">
        <v>1484.38</v>
      </c>
      <c r="V1664" s="5">
        <v>0</v>
      </c>
      <c r="W1664" s="5">
        <v>0</v>
      </c>
      <c r="X1664" s="5" t="s">
        <v>6815</v>
      </c>
      <c r="Y1664" s="5" t="s">
        <v>6816</v>
      </c>
    </row>
    <row r="1665" s="5" customFormat="1" spans="1:25">
      <c r="A1665" s="5" t="s">
        <v>6817</v>
      </c>
      <c r="B1665" s="5" t="s">
        <v>26</v>
      </c>
      <c r="C1665" s="5" t="s">
        <v>27</v>
      </c>
      <c r="D1665" s="5" t="s">
        <v>6818</v>
      </c>
      <c r="E1665" s="5" t="s">
        <v>6819</v>
      </c>
      <c r="F1665" s="7">
        <v>45198</v>
      </c>
      <c r="G1665" s="7">
        <v>45201</v>
      </c>
      <c r="H1665" s="5">
        <v>1</v>
      </c>
      <c r="I1665" s="5">
        <v>3</v>
      </c>
      <c r="J1665" s="5">
        <v>3</v>
      </c>
      <c r="K1665" s="5" t="s">
        <v>30</v>
      </c>
      <c r="L1665" s="5">
        <v>3360.39</v>
      </c>
      <c r="M1665" s="5">
        <v>3360.39</v>
      </c>
      <c r="N1665" s="5" t="s">
        <v>6820</v>
      </c>
      <c r="O1665" s="5" t="s">
        <v>6756</v>
      </c>
      <c r="P1665" s="5" t="s">
        <v>33</v>
      </c>
      <c r="Q1665" s="5">
        <v>0</v>
      </c>
      <c r="R1665" s="8">
        <v>45130.0000115741</v>
      </c>
      <c r="S1665" s="7">
        <v>45204</v>
      </c>
      <c r="T1665" s="5" t="s">
        <v>34</v>
      </c>
      <c r="U1665" s="5">
        <v>3360.39</v>
      </c>
      <c r="V1665" s="5">
        <v>0</v>
      </c>
      <c r="W1665" s="5">
        <v>0</v>
      </c>
      <c r="X1665" s="5" t="s">
        <v>6821</v>
      </c>
      <c r="Y1665" s="5" t="s">
        <v>42</v>
      </c>
    </row>
    <row r="1666" s="5" customFormat="1" spans="1:25">
      <c r="A1666" s="5" t="s">
        <v>6817</v>
      </c>
      <c r="B1666" s="5" t="s">
        <v>26</v>
      </c>
      <c r="C1666" s="5" t="s">
        <v>43</v>
      </c>
      <c r="D1666" s="5" t="s">
        <v>6818</v>
      </c>
      <c r="E1666" s="5" t="s">
        <v>6819</v>
      </c>
      <c r="F1666" s="7">
        <v>45198</v>
      </c>
      <c r="G1666" s="7">
        <v>45201</v>
      </c>
      <c r="H1666" s="5">
        <v>1</v>
      </c>
      <c r="I1666" s="5">
        <v>3</v>
      </c>
      <c r="J1666" s="5">
        <v>3</v>
      </c>
      <c r="K1666" s="5" t="s">
        <v>30</v>
      </c>
      <c r="L1666" s="5">
        <v>-3360.39</v>
      </c>
      <c r="M1666" s="5">
        <v>-3360.39</v>
      </c>
      <c r="N1666" s="5" t="s">
        <v>6820</v>
      </c>
      <c r="O1666" s="5" t="s">
        <v>6756</v>
      </c>
      <c r="P1666" s="5" t="s">
        <v>33</v>
      </c>
      <c r="Q1666" s="5">
        <v>0</v>
      </c>
      <c r="R1666" s="8">
        <v>45130.0000115741</v>
      </c>
      <c r="S1666" s="7">
        <v>45204</v>
      </c>
      <c r="T1666" s="5" t="s">
        <v>34</v>
      </c>
      <c r="U1666" s="5">
        <v>-3360.39</v>
      </c>
      <c r="V1666" s="5">
        <v>0</v>
      </c>
      <c r="W1666" s="5">
        <v>0</v>
      </c>
      <c r="X1666" s="5" t="s">
        <v>6821</v>
      </c>
      <c r="Y1666" s="5" t="s">
        <v>42</v>
      </c>
    </row>
    <row r="1667" s="5" customFormat="1" spans="1:25">
      <c r="A1667" s="5" t="s">
        <v>6822</v>
      </c>
      <c r="B1667" s="5" t="s">
        <v>26</v>
      </c>
      <c r="C1667" s="5" t="s">
        <v>27</v>
      </c>
      <c r="D1667" s="5" t="s">
        <v>3415</v>
      </c>
      <c r="E1667" s="5" t="s">
        <v>3416</v>
      </c>
      <c r="F1667" s="7">
        <v>45200</v>
      </c>
      <c r="G1667" s="7">
        <v>45201</v>
      </c>
      <c r="H1667" s="5">
        <v>1</v>
      </c>
      <c r="I1667" s="5">
        <v>1</v>
      </c>
      <c r="J1667" s="5">
        <v>1</v>
      </c>
      <c r="K1667" s="5" t="s">
        <v>30</v>
      </c>
      <c r="L1667" s="5">
        <v>1691.92</v>
      </c>
      <c r="M1667" s="5">
        <v>1691.92</v>
      </c>
      <c r="N1667" s="5" t="s">
        <v>6823</v>
      </c>
      <c r="O1667" s="5" t="s">
        <v>6756</v>
      </c>
      <c r="P1667" s="5" t="s">
        <v>33</v>
      </c>
      <c r="Q1667" s="5">
        <v>0</v>
      </c>
      <c r="R1667" s="8">
        <v>45130</v>
      </c>
      <c r="S1667" s="7">
        <v>45204</v>
      </c>
      <c r="T1667" s="5" t="s">
        <v>34</v>
      </c>
      <c r="U1667" s="5">
        <v>1691.92</v>
      </c>
      <c r="V1667" s="5">
        <v>0</v>
      </c>
      <c r="W1667" s="5">
        <v>0</v>
      </c>
      <c r="X1667" s="5" t="s">
        <v>6824</v>
      </c>
      <c r="Y1667" s="5" t="s">
        <v>42</v>
      </c>
    </row>
    <row r="1668" s="5" customFormat="1" spans="1:25">
      <c r="A1668" s="5" t="s">
        <v>6822</v>
      </c>
      <c r="B1668" s="5" t="s">
        <v>26</v>
      </c>
      <c r="C1668" s="5" t="s">
        <v>43</v>
      </c>
      <c r="D1668" s="5" t="s">
        <v>3415</v>
      </c>
      <c r="E1668" s="5" t="s">
        <v>3416</v>
      </c>
      <c r="F1668" s="7">
        <v>45200</v>
      </c>
      <c r="G1668" s="7">
        <v>45201</v>
      </c>
      <c r="H1668" s="5">
        <v>1</v>
      </c>
      <c r="I1668" s="5">
        <v>1</v>
      </c>
      <c r="J1668" s="5">
        <v>1</v>
      </c>
      <c r="K1668" s="5" t="s">
        <v>30</v>
      </c>
      <c r="L1668" s="5">
        <v>-1691.92</v>
      </c>
      <c r="M1668" s="5">
        <v>-1691.92</v>
      </c>
      <c r="N1668" s="5" t="s">
        <v>6823</v>
      </c>
      <c r="O1668" s="5" t="s">
        <v>6756</v>
      </c>
      <c r="P1668" s="5" t="s">
        <v>33</v>
      </c>
      <c r="Q1668" s="5">
        <v>0</v>
      </c>
      <c r="R1668" s="8">
        <v>45130</v>
      </c>
      <c r="S1668" s="7">
        <v>45204</v>
      </c>
      <c r="T1668" s="5" t="s">
        <v>34</v>
      </c>
      <c r="U1668" s="5">
        <v>-1691.92</v>
      </c>
      <c r="V1668" s="5">
        <v>0</v>
      </c>
      <c r="W1668" s="5">
        <v>0</v>
      </c>
      <c r="X1668" s="5" t="s">
        <v>6824</v>
      </c>
      <c r="Y1668" s="5" t="s">
        <v>42</v>
      </c>
    </row>
    <row r="1669" s="5" customFormat="1" spans="1:25">
      <c r="A1669" s="5" t="s">
        <v>6825</v>
      </c>
      <c r="B1669" s="5" t="s">
        <v>26</v>
      </c>
      <c r="C1669" s="5" t="s">
        <v>27</v>
      </c>
      <c r="D1669" s="5" t="s">
        <v>6826</v>
      </c>
      <c r="E1669" s="5" t="s">
        <v>6827</v>
      </c>
      <c r="F1669" s="7">
        <v>45198</v>
      </c>
      <c r="G1669" s="7">
        <v>45201</v>
      </c>
      <c r="H1669" s="5">
        <v>1</v>
      </c>
      <c r="I1669" s="5">
        <v>3</v>
      </c>
      <c r="J1669" s="5">
        <v>3</v>
      </c>
      <c r="K1669" s="5" t="s">
        <v>30</v>
      </c>
      <c r="L1669" s="5">
        <v>6122.79</v>
      </c>
      <c r="M1669" s="5">
        <v>6122.79</v>
      </c>
      <c r="N1669" s="5" t="s">
        <v>6828</v>
      </c>
      <c r="O1669" s="5" t="s">
        <v>6756</v>
      </c>
      <c r="P1669" s="5" t="s">
        <v>33</v>
      </c>
      <c r="Q1669" s="5">
        <v>0</v>
      </c>
      <c r="R1669" s="8">
        <v>45132.0000115741</v>
      </c>
      <c r="S1669" s="7">
        <v>45204</v>
      </c>
      <c r="T1669" s="5" t="s">
        <v>34</v>
      </c>
      <c r="U1669" s="5">
        <v>6122.79</v>
      </c>
      <c r="V1669" s="5">
        <v>0</v>
      </c>
      <c r="W1669" s="5">
        <v>0</v>
      </c>
      <c r="X1669" s="5" t="s">
        <v>6829</v>
      </c>
      <c r="Y1669" s="5" t="s">
        <v>42</v>
      </c>
    </row>
    <row r="1670" s="5" customFormat="1" spans="1:25">
      <c r="A1670" s="5" t="s">
        <v>6830</v>
      </c>
      <c r="B1670" s="5" t="s">
        <v>26</v>
      </c>
      <c r="C1670" s="5" t="s">
        <v>27</v>
      </c>
      <c r="D1670" s="5" t="s">
        <v>6831</v>
      </c>
      <c r="E1670" s="5" t="s">
        <v>6832</v>
      </c>
      <c r="F1670" s="7">
        <v>45200</v>
      </c>
      <c r="G1670" s="7">
        <v>45201</v>
      </c>
      <c r="H1670" s="5">
        <v>1</v>
      </c>
      <c r="I1670" s="5">
        <v>1</v>
      </c>
      <c r="J1670" s="5">
        <v>1</v>
      </c>
      <c r="K1670" s="5" t="s">
        <v>30</v>
      </c>
      <c r="L1670" s="5">
        <v>851.77</v>
      </c>
      <c r="M1670" s="5">
        <v>851.77</v>
      </c>
      <c r="N1670" s="5" t="s">
        <v>6833</v>
      </c>
      <c r="O1670" s="5" t="s">
        <v>6756</v>
      </c>
      <c r="P1670" s="5" t="s">
        <v>33</v>
      </c>
      <c r="Q1670" s="5">
        <v>0</v>
      </c>
      <c r="R1670" s="8">
        <v>45133</v>
      </c>
      <c r="S1670" s="7">
        <v>45204</v>
      </c>
      <c r="T1670" s="5" t="s">
        <v>34</v>
      </c>
      <c r="U1670" s="5">
        <v>851.77</v>
      </c>
      <c r="V1670" s="5">
        <v>0</v>
      </c>
      <c r="W1670" s="5">
        <v>0</v>
      </c>
      <c r="X1670" s="5" t="s">
        <v>6834</v>
      </c>
      <c r="Y1670" s="5" t="s">
        <v>6835</v>
      </c>
    </row>
    <row r="1671" s="5" customFormat="1" spans="1:25">
      <c r="A1671" s="5" t="s">
        <v>6836</v>
      </c>
      <c r="B1671" s="5" t="s">
        <v>26</v>
      </c>
      <c r="C1671" s="5" t="s">
        <v>27</v>
      </c>
      <c r="D1671" s="5" t="s">
        <v>6837</v>
      </c>
      <c r="E1671" s="5" t="s">
        <v>604</v>
      </c>
      <c r="F1671" s="7">
        <v>45200</v>
      </c>
      <c r="G1671" s="7">
        <v>45201</v>
      </c>
      <c r="H1671" s="5">
        <v>1</v>
      </c>
      <c r="I1671" s="5">
        <v>1</v>
      </c>
      <c r="J1671" s="5">
        <v>1</v>
      </c>
      <c r="K1671" s="5" t="s">
        <v>30</v>
      </c>
      <c r="L1671" s="5">
        <v>828.05</v>
      </c>
      <c r="M1671" s="5">
        <v>828.05</v>
      </c>
      <c r="N1671" s="5" t="s">
        <v>6838</v>
      </c>
      <c r="O1671" s="5" t="s">
        <v>6756</v>
      </c>
      <c r="P1671" s="5" t="s">
        <v>33</v>
      </c>
      <c r="Q1671" s="5">
        <v>0</v>
      </c>
      <c r="R1671" s="8">
        <v>45134</v>
      </c>
      <c r="S1671" s="7">
        <v>45204</v>
      </c>
      <c r="T1671" s="5" t="s">
        <v>34</v>
      </c>
      <c r="U1671" s="5">
        <v>828.05</v>
      </c>
      <c r="V1671" s="5">
        <v>0</v>
      </c>
      <c r="W1671" s="5">
        <v>0</v>
      </c>
      <c r="X1671" s="5" t="s">
        <v>6839</v>
      </c>
      <c r="Y1671" s="5" t="s">
        <v>42</v>
      </c>
    </row>
    <row r="1672" s="5" customFormat="1" spans="1:25">
      <c r="A1672" s="5" t="s">
        <v>6840</v>
      </c>
      <c r="B1672" s="5" t="s">
        <v>26</v>
      </c>
      <c r="C1672" s="5" t="s">
        <v>27</v>
      </c>
      <c r="D1672" s="5" t="s">
        <v>6841</v>
      </c>
      <c r="E1672" s="5" t="s">
        <v>4578</v>
      </c>
      <c r="F1672" s="7">
        <v>45198</v>
      </c>
      <c r="G1672" s="7">
        <v>45201</v>
      </c>
      <c r="H1672" s="5">
        <v>1</v>
      </c>
      <c r="I1672" s="5">
        <v>3</v>
      </c>
      <c r="J1672" s="5">
        <v>3</v>
      </c>
      <c r="K1672" s="5" t="s">
        <v>30</v>
      </c>
      <c r="L1672" s="5">
        <v>4062.69</v>
      </c>
      <c r="M1672" s="5">
        <v>4062.69</v>
      </c>
      <c r="N1672" s="5" t="s">
        <v>6842</v>
      </c>
      <c r="O1672" s="5" t="s">
        <v>6756</v>
      </c>
      <c r="P1672" s="5" t="s">
        <v>33</v>
      </c>
      <c r="Q1672" s="5">
        <v>0</v>
      </c>
      <c r="R1672" s="8">
        <v>45136</v>
      </c>
      <c r="S1672" s="7">
        <v>45204</v>
      </c>
      <c r="T1672" s="5" t="s">
        <v>34</v>
      </c>
      <c r="U1672" s="5">
        <v>4062.69</v>
      </c>
      <c r="V1672" s="5">
        <v>0</v>
      </c>
      <c r="W1672" s="5">
        <v>0</v>
      </c>
      <c r="X1672" s="5" t="s">
        <v>6843</v>
      </c>
      <c r="Y1672" s="5" t="s">
        <v>6844</v>
      </c>
    </row>
    <row r="1673" s="5" customFormat="1" spans="1:25">
      <c r="A1673" s="5" t="s">
        <v>6845</v>
      </c>
      <c r="B1673" s="5" t="s">
        <v>26</v>
      </c>
      <c r="C1673" s="5" t="s">
        <v>27</v>
      </c>
      <c r="D1673" s="5" t="s">
        <v>6846</v>
      </c>
      <c r="E1673" s="5" t="s">
        <v>6847</v>
      </c>
      <c r="F1673" s="7">
        <v>45200</v>
      </c>
      <c r="G1673" s="7">
        <v>45201</v>
      </c>
      <c r="H1673" s="5">
        <v>1</v>
      </c>
      <c r="I1673" s="5">
        <v>1</v>
      </c>
      <c r="J1673" s="5">
        <v>1</v>
      </c>
      <c r="K1673" s="5" t="s">
        <v>30</v>
      </c>
      <c r="L1673" s="5">
        <v>1580.04</v>
      </c>
      <c r="M1673" s="5">
        <v>1580.04</v>
      </c>
      <c r="N1673" s="5" t="s">
        <v>6848</v>
      </c>
      <c r="O1673" s="5" t="s">
        <v>6756</v>
      </c>
      <c r="P1673" s="5" t="s">
        <v>33</v>
      </c>
      <c r="Q1673" s="5">
        <v>0</v>
      </c>
      <c r="R1673" s="8">
        <v>45136.0000115741</v>
      </c>
      <c r="S1673" s="7">
        <v>45204</v>
      </c>
      <c r="T1673" s="5" t="s">
        <v>34</v>
      </c>
      <c r="U1673" s="5">
        <v>1580.04</v>
      </c>
      <c r="V1673" s="5">
        <v>0</v>
      </c>
      <c r="W1673" s="5">
        <v>0</v>
      </c>
      <c r="X1673" s="5" t="s">
        <v>6849</v>
      </c>
      <c r="Y1673" s="5" t="s">
        <v>42</v>
      </c>
    </row>
    <row r="1674" s="5" customFormat="1" spans="1:25">
      <c r="A1674" s="5" t="s">
        <v>6786</v>
      </c>
      <c r="B1674" s="5" t="s">
        <v>26</v>
      </c>
      <c r="C1674" s="5" t="s">
        <v>43</v>
      </c>
      <c r="D1674" s="5" t="s">
        <v>6787</v>
      </c>
      <c r="E1674" s="5" t="s">
        <v>210</v>
      </c>
      <c r="F1674" s="7">
        <v>45200</v>
      </c>
      <c r="G1674" s="7">
        <v>45201</v>
      </c>
      <c r="H1674" s="5">
        <v>2</v>
      </c>
      <c r="I1674" s="5">
        <v>1</v>
      </c>
      <c r="J1674" s="5">
        <v>2</v>
      </c>
      <c r="K1674" s="5" t="s">
        <v>30</v>
      </c>
      <c r="L1674" s="5">
        <v>-1844.02</v>
      </c>
      <c r="M1674" s="5">
        <v>-1844.02</v>
      </c>
      <c r="N1674" s="5" t="s">
        <v>6788</v>
      </c>
      <c r="O1674" s="5" t="s">
        <v>6756</v>
      </c>
      <c r="P1674" s="5" t="s">
        <v>33</v>
      </c>
      <c r="Q1674" s="5">
        <v>0</v>
      </c>
      <c r="R1674" s="8">
        <v>45115.0000115741</v>
      </c>
      <c r="S1674" s="7">
        <v>45204</v>
      </c>
      <c r="T1674" s="5" t="s">
        <v>34</v>
      </c>
      <c r="U1674" s="5">
        <v>-1844.02</v>
      </c>
      <c r="V1674" s="5">
        <v>0</v>
      </c>
      <c r="W1674" s="5">
        <v>0</v>
      </c>
      <c r="X1674" s="5" t="s">
        <v>6789</v>
      </c>
      <c r="Y1674" s="5" t="s">
        <v>42</v>
      </c>
    </row>
    <row r="1675" s="5" customFormat="1" spans="1:25">
      <c r="A1675" s="5" t="s">
        <v>6850</v>
      </c>
      <c r="B1675" s="5" t="s">
        <v>26</v>
      </c>
      <c r="C1675" s="5" t="s">
        <v>27</v>
      </c>
      <c r="D1675" s="5" t="s">
        <v>6851</v>
      </c>
      <c r="E1675" s="5" t="s">
        <v>6852</v>
      </c>
      <c r="F1675" s="7">
        <v>45196</v>
      </c>
      <c r="G1675" s="7">
        <v>45201</v>
      </c>
      <c r="H1675" s="5">
        <v>1</v>
      </c>
      <c r="I1675" s="5">
        <v>5</v>
      </c>
      <c r="J1675" s="5">
        <v>5</v>
      </c>
      <c r="K1675" s="5" t="s">
        <v>30</v>
      </c>
      <c r="L1675" s="5">
        <v>2854.05</v>
      </c>
      <c r="M1675" s="5">
        <v>2854.05</v>
      </c>
      <c r="N1675" s="5" t="s">
        <v>6853</v>
      </c>
      <c r="O1675" s="5" t="s">
        <v>6756</v>
      </c>
      <c r="P1675" s="5" t="s">
        <v>33</v>
      </c>
      <c r="Q1675" s="5">
        <v>0</v>
      </c>
      <c r="R1675" s="8">
        <v>45139.0000115741</v>
      </c>
      <c r="S1675" s="7">
        <v>45204</v>
      </c>
      <c r="T1675" s="5" t="s">
        <v>34</v>
      </c>
      <c r="U1675" s="5">
        <v>2854.05</v>
      </c>
      <c r="V1675" s="5">
        <v>0</v>
      </c>
      <c r="W1675" s="5">
        <v>0</v>
      </c>
      <c r="X1675" s="5" t="s">
        <v>6854</v>
      </c>
      <c r="Y1675" s="5" t="s">
        <v>6855</v>
      </c>
    </row>
    <row r="1676" s="5" customFormat="1" spans="1:28">
      <c r="A1676" s="5" t="s">
        <v>6856</v>
      </c>
      <c r="B1676" s="5" t="s">
        <v>26</v>
      </c>
      <c r="C1676" s="5" t="s">
        <v>27</v>
      </c>
      <c r="D1676" s="5" t="s">
        <v>6857</v>
      </c>
      <c r="E1676" s="5" t="s">
        <v>6858</v>
      </c>
      <c r="F1676" s="7">
        <v>45198</v>
      </c>
      <c r="G1676" s="7">
        <v>45201</v>
      </c>
      <c r="H1676" s="5">
        <v>4</v>
      </c>
      <c r="I1676" s="5">
        <v>3</v>
      </c>
      <c r="J1676" s="5">
        <v>12</v>
      </c>
      <c r="K1676" s="5" t="s">
        <v>30</v>
      </c>
      <c r="L1676" s="5">
        <v>18069.48</v>
      </c>
      <c r="M1676" s="5">
        <v>18069.48</v>
      </c>
      <c r="N1676" s="5" t="s">
        <v>6859</v>
      </c>
      <c r="O1676" s="5" t="s">
        <v>6756</v>
      </c>
      <c r="P1676" s="5" t="s">
        <v>33</v>
      </c>
      <c r="Q1676" s="5">
        <v>0</v>
      </c>
      <c r="R1676" s="8">
        <v>45140.0000115741</v>
      </c>
      <c r="S1676" s="7">
        <v>45204</v>
      </c>
      <c r="T1676" s="5" t="s">
        <v>34</v>
      </c>
      <c r="U1676" s="5">
        <v>18069.48</v>
      </c>
      <c r="V1676" s="5">
        <v>0</v>
      </c>
      <c r="W1676" s="5">
        <v>0</v>
      </c>
      <c r="X1676" s="5" t="s">
        <v>6860</v>
      </c>
      <c r="Y1676" s="5">
        <v>5346</v>
      </c>
      <c r="Z1676" s="5">
        <v>5347</v>
      </c>
      <c r="AA1676" s="5">
        <v>5348</v>
      </c>
      <c r="AB1676" s="5" t="s">
        <v>6861</v>
      </c>
    </row>
    <row r="1677" s="5" customFormat="1" spans="1:25">
      <c r="A1677" s="5" t="s">
        <v>6825</v>
      </c>
      <c r="B1677" s="5" t="s">
        <v>26</v>
      </c>
      <c r="C1677" s="5" t="s">
        <v>43</v>
      </c>
      <c r="D1677" s="5" t="s">
        <v>6826</v>
      </c>
      <c r="E1677" s="5" t="s">
        <v>6827</v>
      </c>
      <c r="F1677" s="7">
        <v>45198</v>
      </c>
      <c r="G1677" s="7">
        <v>45201</v>
      </c>
      <c r="H1677" s="5">
        <v>1</v>
      </c>
      <c r="I1677" s="5">
        <v>3</v>
      </c>
      <c r="J1677" s="5">
        <v>3</v>
      </c>
      <c r="K1677" s="5" t="s">
        <v>30</v>
      </c>
      <c r="L1677" s="5">
        <v>-6122.79</v>
      </c>
      <c r="M1677" s="5">
        <v>-6122.79</v>
      </c>
      <c r="N1677" s="5" t="s">
        <v>6828</v>
      </c>
      <c r="O1677" s="5" t="s">
        <v>6756</v>
      </c>
      <c r="P1677" s="5" t="s">
        <v>33</v>
      </c>
      <c r="Q1677" s="5">
        <v>0</v>
      </c>
      <c r="R1677" s="8">
        <v>45132.0000115741</v>
      </c>
      <c r="S1677" s="7">
        <v>45204</v>
      </c>
      <c r="T1677" s="5" t="s">
        <v>34</v>
      </c>
      <c r="U1677" s="5">
        <v>-6122.79</v>
      </c>
      <c r="V1677" s="5">
        <v>0</v>
      </c>
      <c r="W1677" s="5">
        <v>0</v>
      </c>
      <c r="X1677" s="5" t="s">
        <v>6829</v>
      </c>
      <c r="Y1677" s="5" t="s">
        <v>42</v>
      </c>
    </row>
    <row r="1678" s="5" customFormat="1" spans="1:25">
      <c r="A1678" s="5" t="s">
        <v>6862</v>
      </c>
      <c r="B1678" s="5" t="s">
        <v>26</v>
      </c>
      <c r="C1678" s="5" t="s">
        <v>27</v>
      </c>
      <c r="D1678" s="5" t="s">
        <v>6863</v>
      </c>
      <c r="E1678" s="5" t="s">
        <v>482</v>
      </c>
      <c r="F1678" s="7">
        <v>45200</v>
      </c>
      <c r="G1678" s="7">
        <v>45201</v>
      </c>
      <c r="H1678" s="5">
        <v>1</v>
      </c>
      <c r="I1678" s="5">
        <v>1</v>
      </c>
      <c r="J1678" s="5">
        <v>1</v>
      </c>
      <c r="K1678" s="5" t="s">
        <v>30</v>
      </c>
      <c r="L1678" s="5">
        <v>1205.15</v>
      </c>
      <c r="M1678" s="5">
        <v>1205.15</v>
      </c>
      <c r="N1678" s="5" t="s">
        <v>6864</v>
      </c>
      <c r="O1678" s="5" t="s">
        <v>6756</v>
      </c>
      <c r="P1678" s="5" t="s">
        <v>33</v>
      </c>
      <c r="Q1678" s="5">
        <v>0</v>
      </c>
      <c r="R1678" s="8">
        <v>45142.0000115741</v>
      </c>
      <c r="S1678" s="7">
        <v>45204</v>
      </c>
      <c r="T1678" s="5" t="s">
        <v>34</v>
      </c>
      <c r="U1678" s="5">
        <v>1205.15</v>
      </c>
      <c r="V1678" s="5">
        <v>0</v>
      </c>
      <c r="W1678" s="5">
        <v>0</v>
      </c>
      <c r="X1678" s="5" t="s">
        <v>6865</v>
      </c>
      <c r="Y1678" s="5" t="s">
        <v>42</v>
      </c>
    </row>
    <row r="1679" s="5" customFormat="1" spans="1:25">
      <c r="A1679" s="5" t="s">
        <v>6866</v>
      </c>
      <c r="B1679" s="5" t="s">
        <v>26</v>
      </c>
      <c r="C1679" s="5" t="s">
        <v>27</v>
      </c>
      <c r="D1679" s="5" t="s">
        <v>317</v>
      </c>
      <c r="E1679" s="5" t="s">
        <v>318</v>
      </c>
      <c r="F1679" s="7">
        <v>45199</v>
      </c>
      <c r="G1679" s="7">
        <v>45201</v>
      </c>
      <c r="H1679" s="5">
        <v>1</v>
      </c>
      <c r="I1679" s="5">
        <v>2</v>
      </c>
      <c r="J1679" s="5">
        <v>2</v>
      </c>
      <c r="K1679" s="5" t="s">
        <v>30</v>
      </c>
      <c r="L1679" s="5">
        <v>1149.5</v>
      </c>
      <c r="M1679" s="5">
        <v>1149.5</v>
      </c>
      <c r="N1679" s="5" t="s">
        <v>6867</v>
      </c>
      <c r="O1679" s="5" t="s">
        <v>6756</v>
      </c>
      <c r="P1679" s="5" t="s">
        <v>33</v>
      </c>
      <c r="Q1679" s="5">
        <v>0</v>
      </c>
      <c r="R1679" s="8">
        <v>45143</v>
      </c>
      <c r="S1679" s="7">
        <v>45204</v>
      </c>
      <c r="T1679" s="5" t="s">
        <v>34</v>
      </c>
      <c r="U1679" s="5">
        <v>1149.5</v>
      </c>
      <c r="V1679" s="5">
        <v>0</v>
      </c>
      <c r="W1679" s="5">
        <v>0</v>
      </c>
      <c r="X1679" s="5" t="s">
        <v>6868</v>
      </c>
      <c r="Y1679" s="5" t="s">
        <v>6869</v>
      </c>
    </row>
    <row r="1680" s="5" customFormat="1" spans="1:25">
      <c r="A1680" s="5" t="s">
        <v>6870</v>
      </c>
      <c r="B1680" s="5" t="s">
        <v>26</v>
      </c>
      <c r="C1680" s="5" t="s">
        <v>27</v>
      </c>
      <c r="D1680" s="5" t="s">
        <v>151</v>
      </c>
      <c r="E1680" s="5" t="s">
        <v>152</v>
      </c>
      <c r="F1680" s="7">
        <v>45198</v>
      </c>
      <c r="G1680" s="7">
        <v>45201</v>
      </c>
      <c r="H1680" s="5">
        <v>3</v>
      </c>
      <c r="I1680" s="5">
        <v>3</v>
      </c>
      <c r="J1680" s="5">
        <v>9</v>
      </c>
      <c r="K1680" s="5" t="s">
        <v>30</v>
      </c>
      <c r="L1680" s="5">
        <v>2465.19</v>
      </c>
      <c r="M1680" s="5">
        <v>2465.19</v>
      </c>
      <c r="N1680" s="5" t="s">
        <v>6871</v>
      </c>
      <c r="O1680" s="5" t="s">
        <v>6756</v>
      </c>
      <c r="P1680" s="5" t="s">
        <v>33</v>
      </c>
      <c r="Q1680" s="5">
        <v>0</v>
      </c>
      <c r="R1680" s="8">
        <v>45144.0000115741</v>
      </c>
      <c r="S1680" s="7">
        <v>45204</v>
      </c>
      <c r="T1680" s="5" t="s">
        <v>34</v>
      </c>
      <c r="U1680" s="5">
        <v>2465.19</v>
      </c>
      <c r="V1680" s="5">
        <v>0</v>
      </c>
      <c r="W1680" s="5">
        <v>0</v>
      </c>
      <c r="X1680" s="5" t="s">
        <v>6872</v>
      </c>
      <c r="Y1680" s="5" t="s">
        <v>6873</v>
      </c>
    </row>
    <row r="1681" s="5" customFormat="1" spans="1:25">
      <c r="A1681" s="5" t="s">
        <v>6874</v>
      </c>
      <c r="B1681" s="5" t="s">
        <v>26</v>
      </c>
      <c r="C1681" s="5" t="s">
        <v>27</v>
      </c>
      <c r="D1681" s="5" t="s">
        <v>317</v>
      </c>
      <c r="E1681" s="5" t="s">
        <v>318</v>
      </c>
      <c r="F1681" s="7">
        <v>45199</v>
      </c>
      <c r="G1681" s="7">
        <v>45201</v>
      </c>
      <c r="H1681" s="5">
        <v>1</v>
      </c>
      <c r="I1681" s="5">
        <v>2</v>
      </c>
      <c r="J1681" s="5">
        <v>2</v>
      </c>
      <c r="K1681" s="5" t="s">
        <v>30</v>
      </c>
      <c r="L1681" s="5">
        <v>1149.56</v>
      </c>
      <c r="M1681" s="5">
        <v>1149.56</v>
      </c>
      <c r="N1681" s="5" t="s">
        <v>6875</v>
      </c>
      <c r="O1681" s="5" t="s">
        <v>6756</v>
      </c>
      <c r="P1681" s="5" t="s">
        <v>33</v>
      </c>
      <c r="Q1681" s="5">
        <v>0</v>
      </c>
      <c r="R1681" s="8">
        <v>45145.0000115741</v>
      </c>
      <c r="S1681" s="7">
        <v>45204</v>
      </c>
      <c r="T1681" s="5" t="s">
        <v>34</v>
      </c>
      <c r="U1681" s="5">
        <v>1149.56</v>
      </c>
      <c r="V1681" s="5">
        <v>0</v>
      </c>
      <c r="W1681" s="5">
        <v>0</v>
      </c>
      <c r="X1681" s="5" t="s">
        <v>6876</v>
      </c>
      <c r="Y1681" s="5" t="s">
        <v>6877</v>
      </c>
    </row>
    <row r="1682" s="5" customFormat="1" spans="1:25">
      <c r="A1682" s="5" t="s">
        <v>6878</v>
      </c>
      <c r="B1682" s="5" t="s">
        <v>26</v>
      </c>
      <c r="C1682" s="5" t="s">
        <v>27</v>
      </c>
      <c r="D1682" s="5" t="s">
        <v>6879</v>
      </c>
      <c r="E1682" s="5" t="s">
        <v>6880</v>
      </c>
      <c r="F1682" s="7">
        <v>45197</v>
      </c>
      <c r="G1682" s="7">
        <v>45201</v>
      </c>
      <c r="H1682" s="5">
        <v>1</v>
      </c>
      <c r="I1682" s="5">
        <v>4</v>
      </c>
      <c r="J1682" s="5">
        <v>4</v>
      </c>
      <c r="K1682" s="5" t="s">
        <v>30</v>
      </c>
      <c r="L1682" s="5">
        <v>7085.72</v>
      </c>
      <c r="M1682" s="5">
        <v>7085.72</v>
      </c>
      <c r="N1682" s="5" t="s">
        <v>6881</v>
      </c>
      <c r="O1682" s="5" t="s">
        <v>6756</v>
      </c>
      <c r="P1682" s="5" t="s">
        <v>33</v>
      </c>
      <c r="Q1682" s="5">
        <v>0</v>
      </c>
      <c r="R1682" s="8">
        <v>45145.0000115741</v>
      </c>
      <c r="S1682" s="7">
        <v>45204</v>
      </c>
      <c r="T1682" s="5" t="s">
        <v>34</v>
      </c>
      <c r="U1682" s="5">
        <v>7085.72</v>
      </c>
      <c r="V1682" s="5">
        <v>0</v>
      </c>
      <c r="W1682" s="5">
        <v>0</v>
      </c>
      <c r="X1682" s="5" t="s">
        <v>6882</v>
      </c>
      <c r="Y1682" s="5" t="s">
        <v>6883</v>
      </c>
    </row>
    <row r="1683" s="5" customFormat="1" spans="1:26">
      <c r="A1683" s="5" t="s">
        <v>6884</v>
      </c>
      <c r="B1683" s="5" t="s">
        <v>26</v>
      </c>
      <c r="C1683" s="5" t="s">
        <v>27</v>
      </c>
      <c r="D1683" s="5" t="s">
        <v>2328</v>
      </c>
      <c r="E1683" s="5" t="s">
        <v>6885</v>
      </c>
      <c r="F1683" s="7">
        <v>45200</v>
      </c>
      <c r="G1683" s="7">
        <v>45201</v>
      </c>
      <c r="H1683" s="5">
        <v>2</v>
      </c>
      <c r="I1683" s="5">
        <v>1</v>
      </c>
      <c r="J1683" s="5">
        <v>2</v>
      </c>
      <c r="K1683" s="5" t="s">
        <v>30</v>
      </c>
      <c r="L1683" s="5">
        <v>1722.84</v>
      </c>
      <c r="M1683" s="5">
        <v>1722.84</v>
      </c>
      <c r="N1683" s="5" t="s">
        <v>6886</v>
      </c>
      <c r="O1683" s="5" t="s">
        <v>6756</v>
      </c>
      <c r="P1683" s="5" t="s">
        <v>33</v>
      </c>
      <c r="Q1683" s="5">
        <v>0</v>
      </c>
      <c r="R1683" s="8">
        <v>45146</v>
      </c>
      <c r="S1683" s="7">
        <v>45204</v>
      </c>
      <c r="T1683" s="5" t="s">
        <v>34</v>
      </c>
      <c r="U1683" s="5">
        <v>1722.84</v>
      </c>
      <c r="V1683" s="5">
        <v>0</v>
      </c>
      <c r="W1683" s="5">
        <v>0</v>
      </c>
      <c r="X1683" s="5" t="s">
        <v>6887</v>
      </c>
      <c r="Y1683" s="5">
        <v>86445</v>
      </c>
      <c r="Z1683" s="5" t="s">
        <v>6888</v>
      </c>
    </row>
    <row r="1684" s="5" customFormat="1" spans="1:25">
      <c r="A1684" s="5" t="s">
        <v>6889</v>
      </c>
      <c r="B1684" s="5" t="s">
        <v>26</v>
      </c>
      <c r="C1684" s="5" t="s">
        <v>27</v>
      </c>
      <c r="D1684" s="5" t="s">
        <v>6890</v>
      </c>
      <c r="E1684" s="5" t="s">
        <v>6891</v>
      </c>
      <c r="F1684" s="7">
        <v>45200</v>
      </c>
      <c r="G1684" s="7">
        <v>45201</v>
      </c>
      <c r="H1684" s="5">
        <v>1</v>
      </c>
      <c r="I1684" s="5">
        <v>1</v>
      </c>
      <c r="J1684" s="5">
        <v>1</v>
      </c>
      <c r="K1684" s="5" t="s">
        <v>30</v>
      </c>
      <c r="L1684" s="5">
        <v>1073.39</v>
      </c>
      <c r="M1684" s="5">
        <v>1073.39</v>
      </c>
      <c r="N1684" s="5" t="s">
        <v>6892</v>
      </c>
      <c r="O1684" s="5" t="s">
        <v>6756</v>
      </c>
      <c r="P1684" s="5" t="s">
        <v>33</v>
      </c>
      <c r="Q1684" s="5">
        <v>0</v>
      </c>
      <c r="R1684" s="8">
        <v>45146</v>
      </c>
      <c r="S1684" s="7">
        <v>45204</v>
      </c>
      <c r="T1684" s="5" t="s">
        <v>34</v>
      </c>
      <c r="U1684" s="5">
        <v>1073.39</v>
      </c>
      <c r="V1684" s="5">
        <v>0</v>
      </c>
      <c r="W1684" s="5">
        <v>0</v>
      </c>
      <c r="X1684" s="5" t="s">
        <v>6893</v>
      </c>
      <c r="Y1684" s="5" t="s">
        <v>42</v>
      </c>
    </row>
    <row r="1685" s="5" customFormat="1" spans="1:25">
      <c r="A1685" s="5" t="s">
        <v>6894</v>
      </c>
      <c r="B1685" s="5" t="s">
        <v>26</v>
      </c>
      <c r="C1685" s="5" t="s">
        <v>27</v>
      </c>
      <c r="D1685" s="5" t="s">
        <v>1808</v>
      </c>
      <c r="E1685" s="5" t="s">
        <v>6895</v>
      </c>
      <c r="F1685" s="7">
        <v>45200</v>
      </c>
      <c r="G1685" s="7">
        <v>45201</v>
      </c>
      <c r="H1685" s="5">
        <v>1</v>
      </c>
      <c r="I1685" s="5">
        <v>1</v>
      </c>
      <c r="J1685" s="5">
        <v>1</v>
      </c>
      <c r="K1685" s="5" t="s">
        <v>30</v>
      </c>
      <c r="L1685" s="5">
        <v>925.67</v>
      </c>
      <c r="M1685" s="5">
        <v>925.67</v>
      </c>
      <c r="N1685" s="5" t="s">
        <v>6896</v>
      </c>
      <c r="O1685" s="5" t="s">
        <v>6756</v>
      </c>
      <c r="P1685" s="5" t="s">
        <v>33</v>
      </c>
      <c r="Q1685" s="5">
        <v>0</v>
      </c>
      <c r="R1685" s="8">
        <v>45148</v>
      </c>
      <c r="S1685" s="7">
        <v>45204</v>
      </c>
      <c r="T1685" s="5" t="s">
        <v>34</v>
      </c>
      <c r="U1685" s="5">
        <v>925.67</v>
      </c>
      <c r="V1685" s="5">
        <v>0</v>
      </c>
      <c r="W1685" s="5">
        <v>0</v>
      </c>
      <c r="X1685" s="5" t="s">
        <v>6897</v>
      </c>
      <c r="Y1685" s="5" t="s">
        <v>6898</v>
      </c>
    </row>
    <row r="1686" s="5" customFormat="1" spans="1:25">
      <c r="A1686" s="5" t="s">
        <v>6899</v>
      </c>
      <c r="B1686" s="5" t="s">
        <v>26</v>
      </c>
      <c r="C1686" s="5" t="s">
        <v>27</v>
      </c>
      <c r="D1686" s="5" t="s">
        <v>6900</v>
      </c>
      <c r="E1686" s="5" t="s">
        <v>6901</v>
      </c>
      <c r="F1686" s="7">
        <v>45200</v>
      </c>
      <c r="G1686" s="7">
        <v>45201</v>
      </c>
      <c r="H1686" s="5">
        <v>1</v>
      </c>
      <c r="I1686" s="5">
        <v>1</v>
      </c>
      <c r="J1686" s="5">
        <v>1</v>
      </c>
      <c r="K1686" s="5" t="s">
        <v>30</v>
      </c>
      <c r="L1686" s="5">
        <v>572.31</v>
      </c>
      <c r="M1686" s="5">
        <v>572.31</v>
      </c>
      <c r="N1686" s="5" t="s">
        <v>6902</v>
      </c>
      <c r="O1686" s="5" t="s">
        <v>6756</v>
      </c>
      <c r="P1686" s="5" t="s">
        <v>33</v>
      </c>
      <c r="Q1686" s="5">
        <v>0</v>
      </c>
      <c r="R1686" s="8">
        <v>45148</v>
      </c>
      <c r="S1686" s="7">
        <v>45204</v>
      </c>
      <c r="T1686" s="5" t="s">
        <v>34</v>
      </c>
      <c r="U1686" s="5">
        <v>572.31</v>
      </c>
      <c r="V1686" s="5">
        <v>0</v>
      </c>
      <c r="W1686" s="5">
        <v>0</v>
      </c>
      <c r="X1686" s="5" t="s">
        <v>6903</v>
      </c>
      <c r="Y1686" s="5" t="s">
        <v>6904</v>
      </c>
    </row>
    <row r="1687" s="5" customFormat="1" spans="1:25">
      <c r="A1687" s="5" t="s">
        <v>6905</v>
      </c>
      <c r="B1687" s="5" t="s">
        <v>26</v>
      </c>
      <c r="C1687" s="5" t="s">
        <v>27</v>
      </c>
      <c r="D1687" s="5" t="s">
        <v>527</v>
      </c>
      <c r="E1687" s="5" t="s">
        <v>1618</v>
      </c>
      <c r="F1687" s="7">
        <v>45200</v>
      </c>
      <c r="G1687" s="7">
        <v>45201</v>
      </c>
      <c r="H1687" s="5">
        <v>1</v>
      </c>
      <c r="I1687" s="5">
        <v>1</v>
      </c>
      <c r="J1687" s="5">
        <v>1</v>
      </c>
      <c r="K1687" s="5" t="s">
        <v>30</v>
      </c>
      <c r="L1687" s="5">
        <v>1312.77</v>
      </c>
      <c r="M1687" s="5">
        <v>1312.77</v>
      </c>
      <c r="N1687" s="5" t="s">
        <v>6906</v>
      </c>
      <c r="O1687" s="5" t="s">
        <v>6756</v>
      </c>
      <c r="P1687" s="5" t="s">
        <v>33</v>
      </c>
      <c r="Q1687" s="5">
        <v>0</v>
      </c>
      <c r="R1687" s="8">
        <v>45148.0000115741</v>
      </c>
      <c r="S1687" s="7">
        <v>45204</v>
      </c>
      <c r="T1687" s="5" t="s">
        <v>34</v>
      </c>
      <c r="U1687" s="5">
        <v>1312.77</v>
      </c>
      <c r="V1687" s="5">
        <v>0</v>
      </c>
      <c r="W1687" s="5">
        <v>0</v>
      </c>
      <c r="X1687" s="5" t="s">
        <v>6907</v>
      </c>
      <c r="Y1687" s="5" t="s">
        <v>6908</v>
      </c>
    </row>
    <row r="1688" s="5" customFormat="1" spans="1:25">
      <c r="A1688" s="5" t="s">
        <v>6909</v>
      </c>
      <c r="B1688" s="5" t="s">
        <v>26</v>
      </c>
      <c r="C1688" s="5" t="s">
        <v>27</v>
      </c>
      <c r="D1688" s="5" t="s">
        <v>6910</v>
      </c>
      <c r="E1688" s="5" t="s">
        <v>1825</v>
      </c>
      <c r="F1688" s="7">
        <v>45197</v>
      </c>
      <c r="G1688" s="7">
        <v>45201</v>
      </c>
      <c r="H1688" s="5">
        <v>1</v>
      </c>
      <c r="I1688" s="5">
        <v>4</v>
      </c>
      <c r="J1688" s="5">
        <v>4</v>
      </c>
      <c r="K1688" s="5" t="s">
        <v>30</v>
      </c>
      <c r="L1688" s="5">
        <v>14291.72</v>
      </c>
      <c r="M1688" s="5">
        <v>14291.72</v>
      </c>
      <c r="N1688" s="5" t="s">
        <v>6911</v>
      </c>
      <c r="O1688" s="5" t="s">
        <v>6756</v>
      </c>
      <c r="P1688" s="5" t="s">
        <v>33</v>
      </c>
      <c r="Q1688" s="5">
        <v>0</v>
      </c>
      <c r="R1688" s="8">
        <v>45149</v>
      </c>
      <c r="S1688" s="7">
        <v>45204</v>
      </c>
      <c r="T1688" s="5" t="s">
        <v>34</v>
      </c>
      <c r="U1688" s="5">
        <v>14291.72</v>
      </c>
      <c r="V1688" s="5">
        <v>0</v>
      </c>
      <c r="W1688" s="5">
        <v>0</v>
      </c>
      <c r="X1688" s="5" t="s">
        <v>6912</v>
      </c>
      <c r="Y1688" s="5" t="s">
        <v>6913</v>
      </c>
    </row>
    <row r="1689" s="5" customFormat="1" spans="1:25">
      <c r="A1689" s="5" t="s">
        <v>6914</v>
      </c>
      <c r="B1689" s="5" t="s">
        <v>26</v>
      </c>
      <c r="C1689" s="5" t="s">
        <v>27</v>
      </c>
      <c r="D1689" s="5" t="s">
        <v>5465</v>
      </c>
      <c r="E1689" s="5" t="s">
        <v>5466</v>
      </c>
      <c r="F1689" s="7">
        <v>45200</v>
      </c>
      <c r="G1689" s="7">
        <v>45201</v>
      </c>
      <c r="H1689" s="5">
        <v>1</v>
      </c>
      <c r="I1689" s="5">
        <v>1</v>
      </c>
      <c r="J1689" s="5">
        <v>1</v>
      </c>
      <c r="K1689" s="5" t="s">
        <v>30</v>
      </c>
      <c r="L1689" s="5">
        <v>2878.76</v>
      </c>
      <c r="M1689" s="5">
        <v>2878.76</v>
      </c>
      <c r="N1689" s="5" t="s">
        <v>6915</v>
      </c>
      <c r="O1689" s="5" t="s">
        <v>6756</v>
      </c>
      <c r="P1689" s="5" t="s">
        <v>33</v>
      </c>
      <c r="Q1689" s="5">
        <v>0</v>
      </c>
      <c r="R1689" s="8">
        <v>45150.0000115741</v>
      </c>
      <c r="S1689" s="7">
        <v>45204</v>
      </c>
      <c r="T1689" s="5" t="s">
        <v>34</v>
      </c>
      <c r="U1689" s="5">
        <v>2878.76</v>
      </c>
      <c r="V1689" s="5">
        <v>0</v>
      </c>
      <c r="W1689" s="5">
        <v>0</v>
      </c>
      <c r="X1689" s="5" t="s">
        <v>6916</v>
      </c>
      <c r="Y1689" s="5" t="s">
        <v>42</v>
      </c>
    </row>
    <row r="1690" s="5" customFormat="1" spans="1:25">
      <c r="A1690" s="5" t="s">
        <v>6917</v>
      </c>
      <c r="B1690" s="5" t="s">
        <v>26</v>
      </c>
      <c r="C1690" s="5" t="s">
        <v>27</v>
      </c>
      <c r="D1690" s="5" t="s">
        <v>6918</v>
      </c>
      <c r="E1690" s="5" t="s">
        <v>6919</v>
      </c>
      <c r="F1690" s="7">
        <v>45197</v>
      </c>
      <c r="G1690" s="7">
        <v>45201</v>
      </c>
      <c r="H1690" s="5">
        <v>1</v>
      </c>
      <c r="I1690" s="5">
        <v>4</v>
      </c>
      <c r="J1690" s="5">
        <v>4</v>
      </c>
      <c r="K1690" s="5" t="s">
        <v>30</v>
      </c>
      <c r="L1690" s="5">
        <v>5403.08</v>
      </c>
      <c r="M1690" s="5">
        <v>5403.08</v>
      </c>
      <c r="N1690" s="5" t="s">
        <v>6920</v>
      </c>
      <c r="O1690" s="5" t="s">
        <v>6756</v>
      </c>
      <c r="P1690" s="5" t="s">
        <v>33</v>
      </c>
      <c r="Q1690" s="5">
        <v>0</v>
      </c>
      <c r="R1690" s="8">
        <v>45151</v>
      </c>
      <c r="S1690" s="7">
        <v>45204</v>
      </c>
      <c r="T1690" s="5" t="s">
        <v>34</v>
      </c>
      <c r="U1690" s="5">
        <v>5403.08</v>
      </c>
      <c r="V1690" s="5">
        <v>0</v>
      </c>
      <c r="W1690" s="5">
        <v>0</v>
      </c>
      <c r="X1690" s="5" t="s">
        <v>6921</v>
      </c>
      <c r="Y1690" s="5" t="s">
        <v>42</v>
      </c>
    </row>
    <row r="1691" s="5" customFormat="1" spans="1:25">
      <c r="A1691" s="5" t="s">
        <v>6917</v>
      </c>
      <c r="B1691" s="5" t="s">
        <v>26</v>
      </c>
      <c r="C1691" s="5" t="s">
        <v>43</v>
      </c>
      <c r="D1691" s="5" t="s">
        <v>6918</v>
      </c>
      <c r="E1691" s="5" t="s">
        <v>6919</v>
      </c>
      <c r="F1691" s="7">
        <v>45197</v>
      </c>
      <c r="G1691" s="7">
        <v>45201</v>
      </c>
      <c r="H1691" s="5">
        <v>1</v>
      </c>
      <c r="I1691" s="5">
        <v>4</v>
      </c>
      <c r="J1691" s="5">
        <v>4</v>
      </c>
      <c r="K1691" s="5" t="s">
        <v>30</v>
      </c>
      <c r="L1691" s="5">
        <v>-5403.08</v>
      </c>
      <c r="M1691" s="5">
        <v>-5403.08</v>
      </c>
      <c r="N1691" s="5" t="s">
        <v>6920</v>
      </c>
      <c r="O1691" s="5" t="s">
        <v>6756</v>
      </c>
      <c r="P1691" s="5" t="s">
        <v>33</v>
      </c>
      <c r="Q1691" s="5">
        <v>0</v>
      </c>
      <c r="R1691" s="8">
        <v>45151</v>
      </c>
      <c r="S1691" s="7">
        <v>45204</v>
      </c>
      <c r="T1691" s="5" t="s">
        <v>34</v>
      </c>
      <c r="U1691" s="5">
        <v>-5403.08</v>
      </c>
      <c r="V1691" s="5">
        <v>0</v>
      </c>
      <c r="W1691" s="5">
        <v>0</v>
      </c>
      <c r="X1691" s="5" t="s">
        <v>6921</v>
      </c>
      <c r="Y1691" s="5" t="s">
        <v>42</v>
      </c>
    </row>
    <row r="1692" s="5" customFormat="1" spans="1:25">
      <c r="A1692" s="5" t="s">
        <v>6922</v>
      </c>
      <c r="B1692" s="5" t="s">
        <v>26</v>
      </c>
      <c r="C1692" s="5" t="s">
        <v>27</v>
      </c>
      <c r="D1692" s="5" t="s">
        <v>6923</v>
      </c>
      <c r="E1692" s="5" t="s">
        <v>438</v>
      </c>
      <c r="F1692" s="7">
        <v>45199</v>
      </c>
      <c r="G1692" s="7">
        <v>45201</v>
      </c>
      <c r="H1692" s="5">
        <v>1</v>
      </c>
      <c r="I1692" s="5">
        <v>2</v>
      </c>
      <c r="J1692" s="5">
        <v>2</v>
      </c>
      <c r="K1692" s="5" t="s">
        <v>30</v>
      </c>
      <c r="L1692" s="5">
        <v>961.22</v>
      </c>
      <c r="M1692" s="5">
        <v>961.22</v>
      </c>
      <c r="N1692" s="5" t="s">
        <v>6924</v>
      </c>
      <c r="O1692" s="5" t="s">
        <v>6756</v>
      </c>
      <c r="P1692" s="5" t="s">
        <v>33</v>
      </c>
      <c r="Q1692" s="5">
        <v>0</v>
      </c>
      <c r="R1692" s="8">
        <v>45153</v>
      </c>
      <c r="S1692" s="7">
        <v>45204</v>
      </c>
      <c r="T1692" s="5" t="s">
        <v>34</v>
      </c>
      <c r="U1692" s="5">
        <v>961.22</v>
      </c>
      <c r="V1692" s="5">
        <v>0</v>
      </c>
      <c r="W1692" s="5">
        <v>0</v>
      </c>
      <c r="X1692" s="5" t="s">
        <v>6925</v>
      </c>
      <c r="Y1692" s="5" t="s">
        <v>6926</v>
      </c>
    </row>
    <row r="1693" s="5" customFormat="1" spans="1:25">
      <c r="A1693" s="5" t="s">
        <v>6927</v>
      </c>
      <c r="B1693" s="5" t="s">
        <v>26</v>
      </c>
      <c r="C1693" s="5" t="s">
        <v>27</v>
      </c>
      <c r="D1693" s="5" t="s">
        <v>6928</v>
      </c>
      <c r="E1693" s="5" t="s">
        <v>6929</v>
      </c>
      <c r="F1693" s="7">
        <v>45199</v>
      </c>
      <c r="G1693" s="7">
        <v>45201</v>
      </c>
      <c r="H1693" s="5">
        <v>1</v>
      </c>
      <c r="I1693" s="5">
        <v>2</v>
      </c>
      <c r="J1693" s="5">
        <v>2</v>
      </c>
      <c r="K1693" s="5" t="s">
        <v>30</v>
      </c>
      <c r="L1693" s="5">
        <v>2945.16</v>
      </c>
      <c r="M1693" s="5">
        <v>2945.16</v>
      </c>
      <c r="N1693" s="5" t="s">
        <v>6930</v>
      </c>
      <c r="O1693" s="5" t="s">
        <v>6756</v>
      </c>
      <c r="P1693" s="5" t="s">
        <v>33</v>
      </c>
      <c r="Q1693" s="5">
        <v>0</v>
      </c>
      <c r="R1693" s="8">
        <v>45153.0000115741</v>
      </c>
      <c r="S1693" s="7">
        <v>45204</v>
      </c>
      <c r="T1693" s="5" t="s">
        <v>34</v>
      </c>
      <c r="U1693" s="5">
        <v>2945.16</v>
      </c>
      <c r="V1693" s="5">
        <v>0</v>
      </c>
      <c r="W1693" s="5">
        <v>0</v>
      </c>
      <c r="X1693" s="5" t="s">
        <v>6931</v>
      </c>
      <c r="Y1693" s="5" t="s">
        <v>6932</v>
      </c>
    </row>
    <row r="1694" s="5" customFormat="1" spans="1:25">
      <c r="A1694" s="5" t="s">
        <v>6933</v>
      </c>
      <c r="B1694" s="5" t="s">
        <v>26</v>
      </c>
      <c r="C1694" s="5" t="s">
        <v>27</v>
      </c>
      <c r="D1694" s="5" t="s">
        <v>6934</v>
      </c>
      <c r="E1694" s="5" t="s">
        <v>6935</v>
      </c>
      <c r="F1694" s="7">
        <v>45200</v>
      </c>
      <c r="G1694" s="7">
        <v>45201</v>
      </c>
      <c r="H1694" s="5">
        <v>1</v>
      </c>
      <c r="I1694" s="5">
        <v>1</v>
      </c>
      <c r="J1694" s="5">
        <v>1</v>
      </c>
      <c r="K1694" s="5" t="s">
        <v>30</v>
      </c>
      <c r="L1694" s="5">
        <v>2818.51</v>
      </c>
      <c r="M1694" s="5">
        <v>2818.51</v>
      </c>
      <c r="N1694" s="5" t="s">
        <v>6936</v>
      </c>
      <c r="O1694" s="5" t="s">
        <v>6756</v>
      </c>
      <c r="P1694" s="5" t="s">
        <v>33</v>
      </c>
      <c r="Q1694" s="5">
        <v>0</v>
      </c>
      <c r="R1694" s="8">
        <v>45154</v>
      </c>
      <c r="S1694" s="7">
        <v>45204</v>
      </c>
      <c r="T1694" s="5" t="s">
        <v>34</v>
      </c>
      <c r="U1694" s="5">
        <v>2818.51</v>
      </c>
      <c r="V1694" s="5">
        <v>0</v>
      </c>
      <c r="W1694" s="5">
        <v>0</v>
      </c>
      <c r="X1694" s="5" t="s">
        <v>6937</v>
      </c>
      <c r="Y1694" s="5" t="s">
        <v>6938</v>
      </c>
    </row>
    <row r="1695" s="5" customFormat="1" spans="1:25">
      <c r="A1695" s="5" t="s">
        <v>6939</v>
      </c>
      <c r="B1695" s="5" t="s">
        <v>26</v>
      </c>
      <c r="C1695" s="5" t="s">
        <v>27</v>
      </c>
      <c r="D1695" s="5" t="s">
        <v>2423</v>
      </c>
      <c r="E1695" s="5" t="s">
        <v>176</v>
      </c>
      <c r="F1695" s="7">
        <v>45200</v>
      </c>
      <c r="G1695" s="7">
        <v>45201</v>
      </c>
      <c r="H1695" s="5">
        <v>1</v>
      </c>
      <c r="I1695" s="5">
        <v>1</v>
      </c>
      <c r="J1695" s="5">
        <v>1</v>
      </c>
      <c r="K1695" s="5" t="s">
        <v>30</v>
      </c>
      <c r="L1695" s="5">
        <v>937.64</v>
      </c>
      <c r="M1695" s="5">
        <v>937.64</v>
      </c>
      <c r="N1695" s="5" t="s">
        <v>6940</v>
      </c>
      <c r="O1695" s="5" t="s">
        <v>6756</v>
      </c>
      <c r="P1695" s="5" t="s">
        <v>33</v>
      </c>
      <c r="Q1695" s="5">
        <v>0</v>
      </c>
      <c r="R1695" s="8">
        <v>45155</v>
      </c>
      <c r="S1695" s="7">
        <v>45204</v>
      </c>
      <c r="T1695" s="5" t="s">
        <v>34</v>
      </c>
      <c r="U1695" s="5">
        <v>937.64</v>
      </c>
      <c r="V1695" s="5">
        <v>0</v>
      </c>
      <c r="W1695" s="5">
        <v>0</v>
      </c>
      <c r="X1695" s="5" t="s">
        <v>6941</v>
      </c>
      <c r="Y1695" s="5" t="s">
        <v>6942</v>
      </c>
    </row>
    <row r="1696" s="5" customFormat="1" spans="1:25">
      <c r="A1696" s="5" t="s">
        <v>6943</v>
      </c>
      <c r="B1696" s="5" t="s">
        <v>26</v>
      </c>
      <c r="C1696" s="5" t="s">
        <v>27</v>
      </c>
      <c r="D1696" s="5" t="s">
        <v>3633</v>
      </c>
      <c r="E1696" s="5" t="s">
        <v>227</v>
      </c>
      <c r="F1696" s="7">
        <v>45199</v>
      </c>
      <c r="G1696" s="7">
        <v>45201</v>
      </c>
      <c r="H1696" s="5">
        <v>1</v>
      </c>
      <c r="I1696" s="5">
        <v>2</v>
      </c>
      <c r="J1696" s="5">
        <v>2</v>
      </c>
      <c r="K1696" s="5" t="s">
        <v>30</v>
      </c>
      <c r="L1696" s="5">
        <v>1847.2</v>
      </c>
      <c r="M1696" s="5">
        <v>1847.2</v>
      </c>
      <c r="N1696" s="5" t="s">
        <v>6944</v>
      </c>
      <c r="O1696" s="5" t="s">
        <v>6756</v>
      </c>
      <c r="P1696" s="5" t="s">
        <v>33</v>
      </c>
      <c r="Q1696" s="5">
        <v>0</v>
      </c>
      <c r="R1696" s="8">
        <v>45155</v>
      </c>
      <c r="S1696" s="7">
        <v>45204</v>
      </c>
      <c r="T1696" s="5" t="s">
        <v>34</v>
      </c>
      <c r="U1696" s="5">
        <v>1847.2</v>
      </c>
      <c r="V1696" s="5">
        <v>0</v>
      </c>
      <c r="W1696" s="5">
        <v>0</v>
      </c>
      <c r="X1696" s="5" t="s">
        <v>6945</v>
      </c>
      <c r="Y1696" s="5" t="s">
        <v>6946</v>
      </c>
    </row>
    <row r="1697" s="5" customFormat="1" spans="1:25">
      <c r="A1697" s="5" t="s">
        <v>6947</v>
      </c>
      <c r="B1697" s="5" t="s">
        <v>26</v>
      </c>
      <c r="C1697" s="5" t="s">
        <v>27</v>
      </c>
      <c r="D1697" s="5" t="s">
        <v>6948</v>
      </c>
      <c r="E1697" s="5" t="s">
        <v>6949</v>
      </c>
      <c r="F1697" s="7">
        <v>45200</v>
      </c>
      <c r="G1697" s="7">
        <v>45201</v>
      </c>
      <c r="H1697" s="5">
        <v>1</v>
      </c>
      <c r="I1697" s="5">
        <v>1</v>
      </c>
      <c r="J1697" s="5">
        <v>1</v>
      </c>
      <c r="K1697" s="5" t="s">
        <v>30</v>
      </c>
      <c r="L1697" s="5">
        <v>699.42</v>
      </c>
      <c r="M1697" s="5">
        <v>699.42</v>
      </c>
      <c r="N1697" s="5" t="s">
        <v>6950</v>
      </c>
      <c r="O1697" s="5" t="s">
        <v>6756</v>
      </c>
      <c r="P1697" s="5" t="s">
        <v>33</v>
      </c>
      <c r="Q1697" s="5">
        <v>0</v>
      </c>
      <c r="R1697" s="8">
        <v>45156.0000115741</v>
      </c>
      <c r="S1697" s="7">
        <v>45204</v>
      </c>
      <c r="T1697" s="5" t="s">
        <v>34</v>
      </c>
      <c r="U1697" s="5">
        <v>699.42</v>
      </c>
      <c r="V1697" s="5">
        <v>0</v>
      </c>
      <c r="W1697" s="5">
        <v>0</v>
      </c>
      <c r="X1697" s="5" t="s">
        <v>6951</v>
      </c>
      <c r="Y1697" s="5" t="s">
        <v>6952</v>
      </c>
    </row>
    <row r="1698" s="5" customFormat="1" spans="1:25">
      <c r="A1698" s="5" t="s">
        <v>6953</v>
      </c>
      <c r="B1698" s="5" t="s">
        <v>26</v>
      </c>
      <c r="C1698" s="5" t="s">
        <v>27</v>
      </c>
      <c r="D1698" s="5" t="s">
        <v>249</v>
      </c>
      <c r="E1698" s="5" t="s">
        <v>199</v>
      </c>
      <c r="F1698" s="7">
        <v>45200</v>
      </c>
      <c r="G1698" s="7">
        <v>45201</v>
      </c>
      <c r="H1698" s="5">
        <v>1</v>
      </c>
      <c r="I1698" s="5">
        <v>1</v>
      </c>
      <c r="J1698" s="5">
        <v>1</v>
      </c>
      <c r="K1698" s="5" t="s">
        <v>30</v>
      </c>
      <c r="L1698" s="5">
        <v>400.76</v>
      </c>
      <c r="M1698" s="5">
        <v>400.76</v>
      </c>
      <c r="N1698" s="5" t="s">
        <v>6954</v>
      </c>
      <c r="O1698" s="5" t="s">
        <v>6756</v>
      </c>
      <c r="P1698" s="5" t="s">
        <v>33</v>
      </c>
      <c r="Q1698" s="5">
        <v>0</v>
      </c>
      <c r="R1698" s="8">
        <v>45156.0000115741</v>
      </c>
      <c r="S1698" s="7">
        <v>45204</v>
      </c>
      <c r="T1698" s="5" t="s">
        <v>34</v>
      </c>
      <c r="U1698" s="5">
        <v>400.76</v>
      </c>
      <c r="V1698" s="5">
        <v>0</v>
      </c>
      <c r="W1698" s="5">
        <v>0</v>
      </c>
      <c r="X1698" s="5" t="s">
        <v>6955</v>
      </c>
      <c r="Y1698" s="5" t="s">
        <v>253</v>
      </c>
    </row>
    <row r="1699" s="5" customFormat="1" spans="1:25">
      <c r="A1699" s="5" t="s">
        <v>6956</v>
      </c>
      <c r="B1699" s="5" t="s">
        <v>26</v>
      </c>
      <c r="C1699" s="5" t="s">
        <v>27</v>
      </c>
      <c r="D1699" s="5" t="s">
        <v>5465</v>
      </c>
      <c r="E1699" s="5" t="s">
        <v>6957</v>
      </c>
      <c r="F1699" s="7">
        <v>45199</v>
      </c>
      <c r="G1699" s="7">
        <v>45201</v>
      </c>
      <c r="H1699" s="5">
        <v>1</v>
      </c>
      <c r="I1699" s="5">
        <v>2</v>
      </c>
      <c r="J1699" s="5">
        <v>2</v>
      </c>
      <c r="K1699" s="5" t="s">
        <v>30</v>
      </c>
      <c r="L1699" s="5">
        <v>5329.34</v>
      </c>
      <c r="M1699" s="5">
        <v>5329.34</v>
      </c>
      <c r="N1699" s="5" t="s">
        <v>6958</v>
      </c>
      <c r="O1699" s="5" t="s">
        <v>6756</v>
      </c>
      <c r="P1699" s="5" t="s">
        <v>33</v>
      </c>
      <c r="Q1699" s="5">
        <v>0</v>
      </c>
      <c r="R1699" s="8">
        <v>45157.0000115741</v>
      </c>
      <c r="S1699" s="7">
        <v>45204</v>
      </c>
      <c r="T1699" s="5" t="s">
        <v>34</v>
      </c>
      <c r="U1699" s="5">
        <v>5329.34</v>
      </c>
      <c r="V1699" s="5">
        <v>0</v>
      </c>
      <c r="W1699" s="5">
        <v>0</v>
      </c>
      <c r="X1699" s="5" t="s">
        <v>6959</v>
      </c>
      <c r="Y1699" s="5" t="s">
        <v>42</v>
      </c>
    </row>
    <row r="1700" s="5" customFormat="1" spans="1:25">
      <c r="A1700" s="5" t="s">
        <v>6960</v>
      </c>
      <c r="B1700" s="5" t="s">
        <v>26</v>
      </c>
      <c r="C1700" s="5" t="s">
        <v>27</v>
      </c>
      <c r="D1700" s="5" t="s">
        <v>2530</v>
      </c>
      <c r="E1700" s="5" t="s">
        <v>6961</v>
      </c>
      <c r="F1700" s="7">
        <v>45200</v>
      </c>
      <c r="G1700" s="7">
        <v>45201</v>
      </c>
      <c r="H1700" s="5">
        <v>1</v>
      </c>
      <c r="I1700" s="5">
        <v>1</v>
      </c>
      <c r="J1700" s="5">
        <v>1</v>
      </c>
      <c r="K1700" s="5" t="s">
        <v>30</v>
      </c>
      <c r="L1700" s="5">
        <v>1073.69</v>
      </c>
      <c r="M1700" s="5">
        <v>1073.69</v>
      </c>
      <c r="N1700" s="5" t="s">
        <v>6962</v>
      </c>
      <c r="O1700" s="5" t="s">
        <v>6756</v>
      </c>
      <c r="P1700" s="5" t="s">
        <v>33</v>
      </c>
      <c r="Q1700" s="5">
        <v>0</v>
      </c>
      <c r="R1700" s="8">
        <v>45159</v>
      </c>
      <c r="S1700" s="7">
        <v>45204</v>
      </c>
      <c r="T1700" s="5" t="s">
        <v>34</v>
      </c>
      <c r="U1700" s="5">
        <v>1073.69</v>
      </c>
      <c r="V1700" s="5">
        <v>0</v>
      </c>
      <c r="W1700" s="5">
        <v>0</v>
      </c>
      <c r="X1700" s="5" t="s">
        <v>6963</v>
      </c>
      <c r="Y1700" s="5" t="s">
        <v>6964</v>
      </c>
    </row>
    <row r="1701" s="5" customFormat="1" spans="1:25">
      <c r="A1701" s="5" t="s">
        <v>6965</v>
      </c>
      <c r="B1701" s="5" t="s">
        <v>26</v>
      </c>
      <c r="C1701" s="5" t="s">
        <v>27</v>
      </c>
      <c r="D1701" s="5" t="s">
        <v>2530</v>
      </c>
      <c r="E1701" s="5" t="s">
        <v>6961</v>
      </c>
      <c r="F1701" s="7">
        <v>45200</v>
      </c>
      <c r="G1701" s="7">
        <v>45201</v>
      </c>
      <c r="H1701" s="5">
        <v>1</v>
      </c>
      <c r="I1701" s="5">
        <v>1</v>
      </c>
      <c r="J1701" s="5">
        <v>1</v>
      </c>
      <c r="K1701" s="5" t="s">
        <v>30</v>
      </c>
      <c r="L1701" s="5">
        <v>1073.69</v>
      </c>
      <c r="M1701" s="5">
        <v>1073.69</v>
      </c>
      <c r="N1701" s="5" t="s">
        <v>6966</v>
      </c>
      <c r="O1701" s="5" t="s">
        <v>6756</v>
      </c>
      <c r="P1701" s="5" t="s">
        <v>33</v>
      </c>
      <c r="Q1701" s="5">
        <v>0</v>
      </c>
      <c r="R1701" s="8">
        <v>45159.0000115741</v>
      </c>
      <c r="S1701" s="7">
        <v>45204</v>
      </c>
      <c r="T1701" s="5" t="s">
        <v>34</v>
      </c>
      <c r="U1701" s="5">
        <v>1073.69</v>
      </c>
      <c r="V1701" s="5">
        <v>0</v>
      </c>
      <c r="W1701" s="5">
        <v>0</v>
      </c>
      <c r="X1701" s="5" t="s">
        <v>6967</v>
      </c>
      <c r="Y1701" s="5" t="s">
        <v>6968</v>
      </c>
    </row>
    <row r="1702" s="5" customFormat="1" spans="1:25">
      <c r="A1702" s="5" t="s">
        <v>6969</v>
      </c>
      <c r="B1702" s="5" t="s">
        <v>26</v>
      </c>
      <c r="C1702" s="5" t="s">
        <v>27</v>
      </c>
      <c r="D1702" s="5" t="s">
        <v>6970</v>
      </c>
      <c r="E1702" s="5" t="s">
        <v>6971</v>
      </c>
      <c r="F1702" s="7">
        <v>45199</v>
      </c>
      <c r="G1702" s="7">
        <v>45201</v>
      </c>
      <c r="H1702" s="5">
        <v>1</v>
      </c>
      <c r="I1702" s="5">
        <v>2</v>
      </c>
      <c r="J1702" s="5">
        <v>2</v>
      </c>
      <c r="K1702" s="5" t="s">
        <v>30</v>
      </c>
      <c r="L1702" s="5">
        <v>1096.22</v>
      </c>
      <c r="M1702" s="5">
        <v>1096.22</v>
      </c>
      <c r="N1702" s="5" t="s">
        <v>6972</v>
      </c>
      <c r="O1702" s="5" t="s">
        <v>6756</v>
      </c>
      <c r="P1702" s="5" t="s">
        <v>33</v>
      </c>
      <c r="Q1702" s="5">
        <v>0</v>
      </c>
      <c r="R1702" s="8">
        <v>45159</v>
      </c>
      <c r="S1702" s="7">
        <v>45204</v>
      </c>
      <c r="T1702" s="5" t="s">
        <v>34</v>
      </c>
      <c r="U1702" s="5">
        <v>1096.22</v>
      </c>
      <c r="V1702" s="5">
        <v>0</v>
      </c>
      <c r="W1702" s="5">
        <v>0</v>
      </c>
      <c r="X1702" s="5" t="s">
        <v>6973</v>
      </c>
      <c r="Y1702" s="5" t="s">
        <v>6974</v>
      </c>
    </row>
    <row r="1703" s="5" customFormat="1" spans="1:25">
      <c r="A1703" s="5" t="s">
        <v>6845</v>
      </c>
      <c r="B1703" s="5" t="s">
        <v>26</v>
      </c>
      <c r="C1703" s="5" t="s">
        <v>43</v>
      </c>
      <c r="D1703" s="5" t="s">
        <v>6846</v>
      </c>
      <c r="E1703" s="5" t="s">
        <v>6847</v>
      </c>
      <c r="F1703" s="7">
        <v>45200</v>
      </c>
      <c r="G1703" s="7">
        <v>45201</v>
      </c>
      <c r="H1703" s="5">
        <v>1</v>
      </c>
      <c r="I1703" s="5">
        <v>1</v>
      </c>
      <c r="J1703" s="5">
        <v>1</v>
      </c>
      <c r="K1703" s="5" t="s">
        <v>30</v>
      </c>
      <c r="L1703" s="5">
        <v>-1580.04</v>
      </c>
      <c r="M1703" s="5">
        <v>-1580.04</v>
      </c>
      <c r="N1703" s="5" t="s">
        <v>6848</v>
      </c>
      <c r="O1703" s="5" t="s">
        <v>6756</v>
      </c>
      <c r="P1703" s="5" t="s">
        <v>33</v>
      </c>
      <c r="Q1703" s="5">
        <v>0</v>
      </c>
      <c r="R1703" s="8">
        <v>45136.0000115741</v>
      </c>
      <c r="S1703" s="7">
        <v>45204</v>
      </c>
      <c r="T1703" s="5" t="s">
        <v>34</v>
      </c>
      <c r="U1703" s="5">
        <v>-1580.04</v>
      </c>
      <c r="V1703" s="5">
        <v>0</v>
      </c>
      <c r="W1703" s="5">
        <v>0</v>
      </c>
      <c r="X1703" s="5" t="s">
        <v>6849</v>
      </c>
      <c r="Y1703" s="5" t="s">
        <v>42</v>
      </c>
    </row>
    <row r="1704" s="5" customFormat="1" spans="1:25">
      <c r="A1704" s="5" t="s">
        <v>6975</v>
      </c>
      <c r="B1704" s="5" t="s">
        <v>26</v>
      </c>
      <c r="C1704" s="5" t="s">
        <v>27</v>
      </c>
      <c r="D1704" s="5" t="s">
        <v>6976</v>
      </c>
      <c r="E1704" s="5" t="s">
        <v>6977</v>
      </c>
      <c r="F1704" s="7">
        <v>45197</v>
      </c>
      <c r="G1704" s="7">
        <v>45201</v>
      </c>
      <c r="H1704" s="5">
        <v>1</v>
      </c>
      <c r="I1704" s="5">
        <v>4</v>
      </c>
      <c r="J1704" s="5">
        <v>4</v>
      </c>
      <c r="K1704" s="5" t="s">
        <v>30</v>
      </c>
      <c r="L1704" s="5">
        <v>6888.43</v>
      </c>
      <c r="M1704" s="5">
        <v>6888.43</v>
      </c>
      <c r="N1704" s="5" t="s">
        <v>6978</v>
      </c>
      <c r="O1704" s="5" t="s">
        <v>6756</v>
      </c>
      <c r="P1704" s="5" t="s">
        <v>33</v>
      </c>
      <c r="Q1704" s="5">
        <v>0</v>
      </c>
      <c r="R1704" s="8">
        <v>45162.0000115741</v>
      </c>
      <c r="S1704" s="7">
        <v>45204</v>
      </c>
      <c r="T1704" s="5" t="s">
        <v>34</v>
      </c>
      <c r="U1704" s="5">
        <v>6888.43</v>
      </c>
      <c r="V1704" s="5">
        <v>0</v>
      </c>
      <c r="W1704" s="5">
        <v>0</v>
      </c>
      <c r="X1704" s="5" t="s">
        <v>6979</v>
      </c>
      <c r="Y1704" s="5" t="s">
        <v>6980</v>
      </c>
    </row>
    <row r="1705" s="5" customFormat="1" spans="1:25">
      <c r="A1705" s="5" t="s">
        <v>6981</v>
      </c>
      <c r="B1705" s="5" t="s">
        <v>26</v>
      </c>
      <c r="C1705" s="5" t="s">
        <v>27</v>
      </c>
      <c r="D1705" s="5" t="s">
        <v>3633</v>
      </c>
      <c r="E1705" s="5" t="s">
        <v>6982</v>
      </c>
      <c r="F1705" s="7">
        <v>45199</v>
      </c>
      <c r="G1705" s="7">
        <v>45201</v>
      </c>
      <c r="H1705" s="5">
        <v>1</v>
      </c>
      <c r="I1705" s="5">
        <v>2</v>
      </c>
      <c r="J1705" s="5">
        <v>2</v>
      </c>
      <c r="K1705" s="5" t="s">
        <v>30</v>
      </c>
      <c r="L1705" s="5">
        <v>2217.1</v>
      </c>
      <c r="M1705" s="5">
        <v>2217.1</v>
      </c>
      <c r="N1705" s="5" t="s">
        <v>6983</v>
      </c>
      <c r="O1705" s="5" t="s">
        <v>6756</v>
      </c>
      <c r="P1705" s="5" t="s">
        <v>33</v>
      </c>
      <c r="Q1705" s="5">
        <v>0</v>
      </c>
      <c r="R1705" s="8">
        <v>45162</v>
      </c>
      <c r="S1705" s="7">
        <v>45204</v>
      </c>
      <c r="T1705" s="5" t="s">
        <v>34</v>
      </c>
      <c r="U1705" s="5">
        <v>2217.1</v>
      </c>
      <c r="V1705" s="5">
        <v>0</v>
      </c>
      <c r="W1705" s="5">
        <v>0</v>
      </c>
      <c r="X1705" s="5" t="s">
        <v>6984</v>
      </c>
      <c r="Y1705" s="5" t="s">
        <v>42</v>
      </c>
    </row>
    <row r="1706" s="5" customFormat="1" spans="1:25">
      <c r="A1706" s="5" t="s">
        <v>6985</v>
      </c>
      <c r="B1706" s="5" t="s">
        <v>26</v>
      </c>
      <c r="C1706" s="5" t="s">
        <v>27</v>
      </c>
      <c r="D1706" s="5" t="s">
        <v>305</v>
      </c>
      <c r="E1706" s="5" t="s">
        <v>6986</v>
      </c>
      <c r="F1706" s="7">
        <v>45200</v>
      </c>
      <c r="G1706" s="7">
        <v>45201</v>
      </c>
      <c r="H1706" s="5">
        <v>1</v>
      </c>
      <c r="I1706" s="5">
        <v>1</v>
      </c>
      <c r="J1706" s="5">
        <v>1</v>
      </c>
      <c r="K1706" s="5" t="s">
        <v>30</v>
      </c>
      <c r="L1706" s="5">
        <v>325.67</v>
      </c>
      <c r="M1706" s="5">
        <v>325.67</v>
      </c>
      <c r="N1706" s="5" t="s">
        <v>6987</v>
      </c>
      <c r="O1706" s="5" t="s">
        <v>6756</v>
      </c>
      <c r="P1706" s="5" t="s">
        <v>33</v>
      </c>
      <c r="Q1706" s="5">
        <v>0</v>
      </c>
      <c r="R1706" s="8">
        <v>45163.0000115741</v>
      </c>
      <c r="S1706" s="7">
        <v>45204</v>
      </c>
      <c r="T1706" s="5" t="s">
        <v>34</v>
      </c>
      <c r="U1706" s="5">
        <v>325.67</v>
      </c>
      <c r="V1706" s="5">
        <v>0</v>
      </c>
      <c r="W1706" s="5">
        <v>0</v>
      </c>
      <c r="X1706" s="5" t="s">
        <v>6988</v>
      </c>
      <c r="Y1706" s="5" t="s">
        <v>6989</v>
      </c>
    </row>
    <row r="1707" s="5" customFormat="1" spans="1:25">
      <c r="A1707" s="5" t="s">
        <v>6990</v>
      </c>
      <c r="B1707" s="5" t="s">
        <v>26</v>
      </c>
      <c r="C1707" s="5" t="s">
        <v>27</v>
      </c>
      <c r="D1707" s="5" t="s">
        <v>391</v>
      </c>
      <c r="E1707" s="5" t="s">
        <v>6991</v>
      </c>
      <c r="F1707" s="7">
        <v>45199</v>
      </c>
      <c r="G1707" s="7">
        <v>45201</v>
      </c>
      <c r="H1707" s="5">
        <v>1</v>
      </c>
      <c r="I1707" s="5">
        <v>2</v>
      </c>
      <c r="J1707" s="5">
        <v>2</v>
      </c>
      <c r="K1707" s="5" t="s">
        <v>30</v>
      </c>
      <c r="L1707" s="5">
        <v>827.84</v>
      </c>
      <c r="M1707" s="5">
        <v>827.84</v>
      </c>
      <c r="N1707" s="5" t="s">
        <v>6992</v>
      </c>
      <c r="O1707" s="5" t="s">
        <v>6756</v>
      </c>
      <c r="P1707" s="5" t="s">
        <v>33</v>
      </c>
      <c r="Q1707" s="5">
        <v>0</v>
      </c>
      <c r="R1707" s="8">
        <v>45163.0000115741</v>
      </c>
      <c r="S1707" s="7">
        <v>45204</v>
      </c>
      <c r="T1707" s="5" t="s">
        <v>34</v>
      </c>
      <c r="U1707" s="5">
        <v>827.84</v>
      </c>
      <c r="V1707" s="5">
        <v>0</v>
      </c>
      <c r="W1707" s="5">
        <v>0</v>
      </c>
      <c r="X1707" s="5" t="s">
        <v>6993</v>
      </c>
      <c r="Y1707" s="5" t="s">
        <v>42</v>
      </c>
    </row>
    <row r="1708" s="5" customFormat="1" spans="1:25">
      <c r="A1708" s="5" t="s">
        <v>6994</v>
      </c>
      <c r="B1708" s="5" t="s">
        <v>26</v>
      </c>
      <c r="C1708" s="5" t="s">
        <v>27</v>
      </c>
      <c r="D1708" s="5" t="s">
        <v>305</v>
      </c>
      <c r="E1708" s="5" t="s">
        <v>306</v>
      </c>
      <c r="F1708" s="7">
        <v>45200</v>
      </c>
      <c r="G1708" s="7">
        <v>45201</v>
      </c>
      <c r="H1708" s="5">
        <v>1</v>
      </c>
      <c r="I1708" s="5">
        <v>1</v>
      </c>
      <c r="J1708" s="5">
        <v>1</v>
      </c>
      <c r="K1708" s="5" t="s">
        <v>30</v>
      </c>
      <c r="L1708" s="5">
        <v>409.06</v>
      </c>
      <c r="M1708" s="5">
        <v>409.06</v>
      </c>
      <c r="N1708" s="5" t="s">
        <v>6995</v>
      </c>
      <c r="O1708" s="5" t="s">
        <v>6756</v>
      </c>
      <c r="P1708" s="5" t="s">
        <v>33</v>
      </c>
      <c r="Q1708" s="5">
        <v>0</v>
      </c>
      <c r="R1708" s="8">
        <v>45164.0000115741</v>
      </c>
      <c r="S1708" s="7">
        <v>45204</v>
      </c>
      <c r="T1708" s="5" t="s">
        <v>34</v>
      </c>
      <c r="U1708" s="5">
        <v>409.06</v>
      </c>
      <c r="V1708" s="5">
        <v>0</v>
      </c>
      <c r="W1708" s="5">
        <v>0</v>
      </c>
      <c r="X1708" s="5" t="s">
        <v>6996</v>
      </c>
      <c r="Y1708" s="5" t="s">
        <v>6997</v>
      </c>
    </row>
    <row r="1709" s="5" customFormat="1" spans="1:25">
      <c r="A1709" s="5" t="s">
        <v>6998</v>
      </c>
      <c r="B1709" s="5" t="s">
        <v>26</v>
      </c>
      <c r="C1709" s="5" t="s">
        <v>27</v>
      </c>
      <c r="D1709" s="5" t="s">
        <v>4458</v>
      </c>
      <c r="E1709" s="5" t="s">
        <v>4459</v>
      </c>
      <c r="F1709" s="7">
        <v>45199</v>
      </c>
      <c r="G1709" s="7">
        <v>45201</v>
      </c>
      <c r="H1709" s="5">
        <v>1</v>
      </c>
      <c r="I1709" s="5">
        <v>2</v>
      </c>
      <c r="J1709" s="5">
        <v>2</v>
      </c>
      <c r="K1709" s="5" t="s">
        <v>30</v>
      </c>
      <c r="L1709" s="5">
        <v>3167.18</v>
      </c>
      <c r="M1709" s="5">
        <v>3167.18</v>
      </c>
      <c r="N1709" s="5" t="s">
        <v>6999</v>
      </c>
      <c r="O1709" s="5" t="s">
        <v>6756</v>
      </c>
      <c r="P1709" s="5" t="s">
        <v>33</v>
      </c>
      <c r="Q1709" s="5">
        <v>0</v>
      </c>
      <c r="R1709" s="8">
        <v>45164</v>
      </c>
      <c r="S1709" s="7">
        <v>45204</v>
      </c>
      <c r="T1709" s="5" t="s">
        <v>34</v>
      </c>
      <c r="U1709" s="5">
        <v>3167.18</v>
      </c>
      <c r="V1709" s="5">
        <v>0</v>
      </c>
      <c r="W1709" s="5">
        <v>0</v>
      </c>
      <c r="X1709" s="5" t="s">
        <v>42</v>
      </c>
      <c r="Y1709" s="5" t="s">
        <v>42</v>
      </c>
    </row>
    <row r="1710" s="5" customFormat="1" spans="1:25">
      <c r="A1710" s="5" t="s">
        <v>7000</v>
      </c>
      <c r="B1710" s="5" t="s">
        <v>26</v>
      </c>
      <c r="C1710" s="5" t="s">
        <v>27</v>
      </c>
      <c r="D1710" s="5" t="s">
        <v>4458</v>
      </c>
      <c r="E1710" s="5" t="s">
        <v>4459</v>
      </c>
      <c r="F1710" s="7">
        <v>45199</v>
      </c>
      <c r="G1710" s="7">
        <v>45201</v>
      </c>
      <c r="H1710" s="5">
        <v>1</v>
      </c>
      <c r="I1710" s="5">
        <v>2</v>
      </c>
      <c r="J1710" s="5">
        <v>2</v>
      </c>
      <c r="K1710" s="5" t="s">
        <v>30</v>
      </c>
      <c r="L1710" s="5">
        <v>3167.18</v>
      </c>
      <c r="M1710" s="5">
        <v>3167.18</v>
      </c>
      <c r="N1710" s="5" t="s">
        <v>7001</v>
      </c>
      <c r="O1710" s="5" t="s">
        <v>6756</v>
      </c>
      <c r="P1710" s="5" t="s">
        <v>33</v>
      </c>
      <c r="Q1710" s="5">
        <v>0</v>
      </c>
      <c r="R1710" s="8">
        <v>45164</v>
      </c>
      <c r="S1710" s="7">
        <v>45204</v>
      </c>
      <c r="T1710" s="5" t="s">
        <v>34</v>
      </c>
      <c r="U1710" s="5">
        <v>3167.18</v>
      </c>
      <c r="V1710" s="5">
        <v>0</v>
      </c>
      <c r="W1710" s="5">
        <v>0</v>
      </c>
      <c r="X1710" s="5" t="s">
        <v>7002</v>
      </c>
      <c r="Y1710" s="5" t="s">
        <v>42</v>
      </c>
    </row>
    <row r="1711" s="5" customFormat="1" spans="1:25">
      <c r="A1711" s="5" t="s">
        <v>7003</v>
      </c>
      <c r="B1711" s="5" t="s">
        <v>26</v>
      </c>
      <c r="C1711" s="5" t="s">
        <v>27</v>
      </c>
      <c r="D1711" s="5" t="s">
        <v>2434</v>
      </c>
      <c r="E1711" s="5" t="s">
        <v>374</v>
      </c>
      <c r="F1711" s="7">
        <v>45200</v>
      </c>
      <c r="G1711" s="7">
        <v>45201</v>
      </c>
      <c r="H1711" s="5">
        <v>1</v>
      </c>
      <c r="I1711" s="5">
        <v>1</v>
      </c>
      <c r="J1711" s="5">
        <v>1</v>
      </c>
      <c r="K1711" s="5" t="s">
        <v>30</v>
      </c>
      <c r="L1711" s="5">
        <v>506.75</v>
      </c>
      <c r="M1711" s="5">
        <v>506.75</v>
      </c>
      <c r="N1711" s="5" t="s">
        <v>7004</v>
      </c>
      <c r="O1711" s="5" t="s">
        <v>6756</v>
      </c>
      <c r="P1711" s="5" t="s">
        <v>33</v>
      </c>
      <c r="Q1711" s="5">
        <v>0</v>
      </c>
      <c r="R1711" s="8">
        <v>45164</v>
      </c>
      <c r="S1711" s="7">
        <v>45204</v>
      </c>
      <c r="T1711" s="5" t="s">
        <v>34</v>
      </c>
      <c r="U1711" s="5">
        <v>506.75</v>
      </c>
      <c r="V1711" s="5">
        <v>0</v>
      </c>
      <c r="W1711" s="5">
        <v>0</v>
      </c>
      <c r="X1711" s="5" t="s">
        <v>7005</v>
      </c>
      <c r="Y1711" s="5" t="s">
        <v>42</v>
      </c>
    </row>
    <row r="1712" s="5" customFormat="1" spans="1:25">
      <c r="A1712" s="5" t="s">
        <v>6981</v>
      </c>
      <c r="B1712" s="5" t="s">
        <v>26</v>
      </c>
      <c r="C1712" s="5" t="s">
        <v>43</v>
      </c>
      <c r="D1712" s="5" t="s">
        <v>3633</v>
      </c>
      <c r="E1712" s="5" t="s">
        <v>6982</v>
      </c>
      <c r="F1712" s="7">
        <v>45199</v>
      </c>
      <c r="G1712" s="7">
        <v>45201</v>
      </c>
      <c r="H1712" s="5">
        <v>1</v>
      </c>
      <c r="I1712" s="5">
        <v>2</v>
      </c>
      <c r="J1712" s="5">
        <v>2</v>
      </c>
      <c r="K1712" s="5" t="s">
        <v>30</v>
      </c>
      <c r="L1712" s="5">
        <v>-2217.1</v>
      </c>
      <c r="M1712" s="5">
        <v>-2217.1</v>
      </c>
      <c r="N1712" s="5" t="s">
        <v>6983</v>
      </c>
      <c r="O1712" s="5" t="s">
        <v>6756</v>
      </c>
      <c r="P1712" s="5" t="s">
        <v>33</v>
      </c>
      <c r="Q1712" s="5">
        <v>0</v>
      </c>
      <c r="R1712" s="8">
        <v>45162</v>
      </c>
      <c r="S1712" s="7">
        <v>45204</v>
      </c>
      <c r="T1712" s="5" t="s">
        <v>34</v>
      </c>
      <c r="U1712" s="5">
        <v>-2217.1</v>
      </c>
      <c r="V1712" s="5">
        <v>0</v>
      </c>
      <c r="W1712" s="5">
        <v>0</v>
      </c>
      <c r="X1712" s="5" t="s">
        <v>6984</v>
      </c>
      <c r="Y1712" s="5" t="s">
        <v>42</v>
      </c>
    </row>
    <row r="1713" s="5" customFormat="1" spans="1:25">
      <c r="A1713" s="5" t="s">
        <v>7006</v>
      </c>
      <c r="B1713" s="5" t="s">
        <v>26</v>
      </c>
      <c r="C1713" s="5" t="s">
        <v>27</v>
      </c>
      <c r="D1713" s="5" t="s">
        <v>2403</v>
      </c>
      <c r="E1713" s="5" t="s">
        <v>1091</v>
      </c>
      <c r="F1713" s="7">
        <v>45197</v>
      </c>
      <c r="G1713" s="7">
        <v>45201</v>
      </c>
      <c r="H1713" s="5">
        <v>1</v>
      </c>
      <c r="I1713" s="5">
        <v>4</v>
      </c>
      <c r="J1713" s="5">
        <v>4</v>
      </c>
      <c r="K1713" s="5" t="s">
        <v>30</v>
      </c>
      <c r="L1713" s="5">
        <v>1340.36</v>
      </c>
      <c r="M1713" s="5">
        <v>1340.36</v>
      </c>
      <c r="N1713" s="5" t="s">
        <v>7007</v>
      </c>
      <c r="O1713" s="5" t="s">
        <v>6756</v>
      </c>
      <c r="P1713" s="5" t="s">
        <v>33</v>
      </c>
      <c r="Q1713" s="5">
        <v>0</v>
      </c>
      <c r="R1713" s="8">
        <v>45166</v>
      </c>
      <c r="S1713" s="7">
        <v>45204</v>
      </c>
      <c r="T1713" s="5" t="s">
        <v>34</v>
      </c>
      <c r="U1713" s="5">
        <v>1340.36</v>
      </c>
      <c r="V1713" s="5">
        <v>0</v>
      </c>
      <c r="W1713" s="5">
        <v>0</v>
      </c>
      <c r="X1713" s="5" t="s">
        <v>7008</v>
      </c>
      <c r="Y1713" s="5" t="s">
        <v>7009</v>
      </c>
    </row>
    <row r="1714" s="5" customFormat="1" spans="1:25">
      <c r="A1714" s="5" t="s">
        <v>7010</v>
      </c>
      <c r="B1714" s="5" t="s">
        <v>26</v>
      </c>
      <c r="C1714" s="5" t="s">
        <v>27</v>
      </c>
      <c r="D1714" s="5" t="s">
        <v>7011</v>
      </c>
      <c r="E1714" s="5" t="s">
        <v>7012</v>
      </c>
      <c r="F1714" s="7">
        <v>45200</v>
      </c>
      <c r="G1714" s="7">
        <v>45201</v>
      </c>
      <c r="H1714" s="5">
        <v>1</v>
      </c>
      <c r="I1714" s="5">
        <v>1</v>
      </c>
      <c r="J1714" s="5">
        <v>1</v>
      </c>
      <c r="K1714" s="5" t="s">
        <v>30</v>
      </c>
      <c r="L1714" s="5">
        <v>929.37</v>
      </c>
      <c r="M1714" s="5">
        <v>929.37</v>
      </c>
      <c r="N1714" s="5" t="s">
        <v>7013</v>
      </c>
      <c r="O1714" s="5" t="s">
        <v>6756</v>
      </c>
      <c r="P1714" s="5" t="s">
        <v>33</v>
      </c>
      <c r="Q1714" s="5">
        <v>0</v>
      </c>
      <c r="R1714" s="8">
        <v>45167</v>
      </c>
      <c r="S1714" s="7">
        <v>45204</v>
      </c>
      <c r="T1714" s="5" t="s">
        <v>34</v>
      </c>
      <c r="U1714" s="5">
        <v>929.37</v>
      </c>
      <c r="V1714" s="5">
        <v>0</v>
      </c>
      <c r="W1714" s="5">
        <v>0</v>
      </c>
      <c r="X1714" s="5" t="s">
        <v>7014</v>
      </c>
      <c r="Y1714" s="5" t="s">
        <v>42</v>
      </c>
    </row>
    <row r="1715" s="5" customFormat="1" spans="1:25">
      <c r="A1715" s="5" t="s">
        <v>6836</v>
      </c>
      <c r="B1715" s="5" t="s">
        <v>26</v>
      </c>
      <c r="C1715" s="5" t="s">
        <v>43</v>
      </c>
      <c r="D1715" s="5" t="s">
        <v>6837</v>
      </c>
      <c r="E1715" s="5" t="s">
        <v>604</v>
      </c>
      <c r="F1715" s="7">
        <v>45200</v>
      </c>
      <c r="G1715" s="7">
        <v>45201</v>
      </c>
      <c r="H1715" s="5">
        <v>1</v>
      </c>
      <c r="I1715" s="5">
        <v>1</v>
      </c>
      <c r="J1715" s="5">
        <v>1</v>
      </c>
      <c r="K1715" s="5" t="s">
        <v>30</v>
      </c>
      <c r="L1715" s="5">
        <v>-828.05</v>
      </c>
      <c r="M1715" s="5">
        <v>-828.05</v>
      </c>
      <c r="N1715" s="5" t="s">
        <v>6838</v>
      </c>
      <c r="O1715" s="5" t="s">
        <v>6756</v>
      </c>
      <c r="P1715" s="5" t="s">
        <v>33</v>
      </c>
      <c r="Q1715" s="5">
        <v>0</v>
      </c>
      <c r="R1715" s="8">
        <v>45134</v>
      </c>
      <c r="S1715" s="7">
        <v>45204</v>
      </c>
      <c r="T1715" s="5" t="s">
        <v>34</v>
      </c>
      <c r="U1715" s="5">
        <v>-828.05</v>
      </c>
      <c r="V1715" s="5">
        <v>0</v>
      </c>
      <c r="W1715" s="5">
        <v>0</v>
      </c>
      <c r="X1715" s="5" t="s">
        <v>6839</v>
      </c>
      <c r="Y1715" s="5" t="s">
        <v>42</v>
      </c>
    </row>
    <row r="1716" s="5" customFormat="1" spans="1:25">
      <c r="A1716" s="5" t="s">
        <v>7015</v>
      </c>
      <c r="B1716" s="5" t="s">
        <v>26</v>
      </c>
      <c r="C1716" s="5" t="s">
        <v>27</v>
      </c>
      <c r="D1716" s="5" t="s">
        <v>7016</v>
      </c>
      <c r="E1716" s="5" t="s">
        <v>7017</v>
      </c>
      <c r="F1716" s="7">
        <v>45200</v>
      </c>
      <c r="G1716" s="7">
        <v>45201</v>
      </c>
      <c r="H1716" s="5">
        <v>1</v>
      </c>
      <c r="I1716" s="5">
        <v>1</v>
      </c>
      <c r="J1716" s="5">
        <v>1</v>
      </c>
      <c r="K1716" s="5" t="s">
        <v>30</v>
      </c>
      <c r="L1716" s="5">
        <v>834.23</v>
      </c>
      <c r="M1716" s="5">
        <v>834.23</v>
      </c>
      <c r="N1716" s="5" t="s">
        <v>7018</v>
      </c>
      <c r="O1716" s="5" t="s">
        <v>6756</v>
      </c>
      <c r="P1716" s="5" t="s">
        <v>33</v>
      </c>
      <c r="Q1716" s="5">
        <v>0</v>
      </c>
      <c r="R1716" s="8">
        <v>45169.0000115741</v>
      </c>
      <c r="S1716" s="7">
        <v>45204</v>
      </c>
      <c r="T1716" s="5" t="s">
        <v>34</v>
      </c>
      <c r="U1716" s="5">
        <v>834.23</v>
      </c>
      <c r="V1716" s="5">
        <v>0</v>
      </c>
      <c r="W1716" s="5">
        <v>0</v>
      </c>
      <c r="X1716" s="5" t="s">
        <v>7019</v>
      </c>
      <c r="Y1716" s="5" t="s">
        <v>7020</v>
      </c>
    </row>
    <row r="1717" s="5" customFormat="1" spans="1:25">
      <c r="A1717" s="5" t="s">
        <v>7021</v>
      </c>
      <c r="B1717" s="5" t="s">
        <v>26</v>
      </c>
      <c r="C1717" s="5" t="s">
        <v>27</v>
      </c>
      <c r="D1717" s="5" t="s">
        <v>7022</v>
      </c>
      <c r="E1717" s="5" t="s">
        <v>3925</v>
      </c>
      <c r="F1717" s="7">
        <v>45199</v>
      </c>
      <c r="G1717" s="7">
        <v>45201</v>
      </c>
      <c r="H1717" s="5">
        <v>1</v>
      </c>
      <c r="I1717" s="5">
        <v>2</v>
      </c>
      <c r="J1717" s="5">
        <v>2</v>
      </c>
      <c r="K1717" s="5" t="s">
        <v>30</v>
      </c>
      <c r="L1717" s="5">
        <v>5444.66</v>
      </c>
      <c r="M1717" s="5">
        <v>5444.66</v>
      </c>
      <c r="N1717" s="5" t="s">
        <v>7023</v>
      </c>
      <c r="O1717" s="5" t="s">
        <v>6756</v>
      </c>
      <c r="P1717" s="5" t="s">
        <v>33</v>
      </c>
      <c r="Q1717" s="5">
        <v>0</v>
      </c>
      <c r="R1717" s="8">
        <v>45170.0000115741</v>
      </c>
      <c r="S1717" s="7">
        <v>45204</v>
      </c>
      <c r="T1717" s="5" t="s">
        <v>34</v>
      </c>
      <c r="U1717" s="5">
        <v>5444.66</v>
      </c>
      <c r="V1717" s="5">
        <v>0</v>
      </c>
      <c r="W1717" s="5">
        <v>0</v>
      </c>
      <c r="X1717" s="5" t="s">
        <v>7024</v>
      </c>
      <c r="Y1717" s="5" t="s">
        <v>3928</v>
      </c>
    </row>
    <row r="1718" s="5" customFormat="1" spans="1:25">
      <c r="A1718" s="5" t="s">
        <v>7025</v>
      </c>
      <c r="B1718" s="5" t="s">
        <v>26</v>
      </c>
      <c r="C1718" s="5" t="s">
        <v>27</v>
      </c>
      <c r="D1718" s="5" t="s">
        <v>7026</v>
      </c>
      <c r="E1718" s="5" t="s">
        <v>7027</v>
      </c>
      <c r="F1718" s="7">
        <v>45200</v>
      </c>
      <c r="G1718" s="7">
        <v>45201</v>
      </c>
      <c r="H1718" s="5">
        <v>1</v>
      </c>
      <c r="I1718" s="5">
        <v>1</v>
      </c>
      <c r="J1718" s="5">
        <v>1</v>
      </c>
      <c r="K1718" s="5" t="s">
        <v>30</v>
      </c>
      <c r="L1718" s="5">
        <v>372.83</v>
      </c>
      <c r="M1718" s="5">
        <v>372.83</v>
      </c>
      <c r="N1718" s="5" t="s">
        <v>7028</v>
      </c>
      <c r="O1718" s="5" t="s">
        <v>6756</v>
      </c>
      <c r="P1718" s="5" t="s">
        <v>33</v>
      </c>
      <c r="Q1718" s="5">
        <v>0</v>
      </c>
      <c r="R1718" s="8">
        <v>45170.0000115741</v>
      </c>
      <c r="S1718" s="7">
        <v>45204</v>
      </c>
      <c r="T1718" s="5" t="s">
        <v>34</v>
      </c>
      <c r="U1718" s="5">
        <v>372.83</v>
      </c>
      <c r="V1718" s="5">
        <v>0</v>
      </c>
      <c r="W1718" s="5">
        <v>0</v>
      </c>
      <c r="X1718" s="5" t="s">
        <v>7029</v>
      </c>
      <c r="Y1718" s="5" t="s">
        <v>42</v>
      </c>
    </row>
    <row r="1719" s="5" customFormat="1" spans="1:25">
      <c r="A1719" s="5" t="s">
        <v>7030</v>
      </c>
      <c r="B1719" s="5" t="s">
        <v>26</v>
      </c>
      <c r="C1719" s="5" t="s">
        <v>27</v>
      </c>
      <c r="D1719" s="5" t="s">
        <v>4438</v>
      </c>
      <c r="E1719" s="5" t="s">
        <v>29</v>
      </c>
      <c r="F1719" s="7">
        <v>45199</v>
      </c>
      <c r="G1719" s="7">
        <v>45201</v>
      </c>
      <c r="H1719" s="5">
        <v>1</v>
      </c>
      <c r="I1719" s="5">
        <v>2</v>
      </c>
      <c r="J1719" s="5">
        <v>2</v>
      </c>
      <c r="K1719" s="5" t="s">
        <v>30</v>
      </c>
      <c r="L1719" s="5">
        <v>1145.46</v>
      </c>
      <c r="M1719" s="5">
        <v>1145.46</v>
      </c>
      <c r="N1719" s="5" t="s">
        <v>7031</v>
      </c>
      <c r="O1719" s="5" t="s">
        <v>6756</v>
      </c>
      <c r="P1719" s="5" t="s">
        <v>33</v>
      </c>
      <c r="Q1719" s="5">
        <v>0</v>
      </c>
      <c r="R1719" s="8">
        <v>45170</v>
      </c>
      <c r="S1719" s="7">
        <v>45204</v>
      </c>
      <c r="T1719" s="5" t="s">
        <v>34</v>
      </c>
      <c r="U1719" s="5">
        <v>1145.46</v>
      </c>
      <c r="V1719" s="5">
        <v>0</v>
      </c>
      <c r="W1719" s="5">
        <v>0</v>
      </c>
      <c r="X1719" s="5" t="s">
        <v>7032</v>
      </c>
      <c r="Y1719" s="5" t="s">
        <v>7033</v>
      </c>
    </row>
    <row r="1720" s="5" customFormat="1" spans="1:25">
      <c r="A1720" s="5" t="s">
        <v>7034</v>
      </c>
      <c r="B1720" s="5" t="s">
        <v>26</v>
      </c>
      <c r="C1720" s="5" t="s">
        <v>27</v>
      </c>
      <c r="D1720" s="5" t="s">
        <v>4438</v>
      </c>
      <c r="E1720" s="5" t="s">
        <v>29</v>
      </c>
      <c r="F1720" s="7">
        <v>45199</v>
      </c>
      <c r="G1720" s="7">
        <v>45201</v>
      </c>
      <c r="H1720" s="5">
        <v>1</v>
      </c>
      <c r="I1720" s="5">
        <v>2</v>
      </c>
      <c r="J1720" s="5">
        <v>2</v>
      </c>
      <c r="K1720" s="5" t="s">
        <v>30</v>
      </c>
      <c r="L1720" s="5">
        <v>1145.46</v>
      </c>
      <c r="M1720" s="5">
        <v>1145.46</v>
      </c>
      <c r="N1720" s="5" t="s">
        <v>7035</v>
      </c>
      <c r="O1720" s="5" t="s">
        <v>6756</v>
      </c>
      <c r="P1720" s="5" t="s">
        <v>33</v>
      </c>
      <c r="Q1720" s="5">
        <v>0</v>
      </c>
      <c r="R1720" s="8">
        <v>45170.0000115741</v>
      </c>
      <c r="S1720" s="7">
        <v>45204</v>
      </c>
      <c r="T1720" s="5" t="s">
        <v>34</v>
      </c>
      <c r="U1720" s="5">
        <v>1145.46</v>
      </c>
      <c r="V1720" s="5">
        <v>0</v>
      </c>
      <c r="W1720" s="5">
        <v>0</v>
      </c>
      <c r="X1720" s="5" t="s">
        <v>7036</v>
      </c>
      <c r="Y1720" s="5" t="s">
        <v>7037</v>
      </c>
    </row>
    <row r="1721" s="5" customFormat="1" spans="1:25">
      <c r="A1721" s="5" t="s">
        <v>7025</v>
      </c>
      <c r="B1721" s="5" t="s">
        <v>26</v>
      </c>
      <c r="C1721" s="5" t="s">
        <v>43</v>
      </c>
      <c r="D1721" s="5" t="s">
        <v>7026</v>
      </c>
      <c r="E1721" s="5" t="s">
        <v>7027</v>
      </c>
      <c r="F1721" s="7">
        <v>45200</v>
      </c>
      <c r="G1721" s="7">
        <v>45201</v>
      </c>
      <c r="H1721" s="5">
        <v>1</v>
      </c>
      <c r="I1721" s="5">
        <v>1</v>
      </c>
      <c r="J1721" s="5">
        <v>1</v>
      </c>
      <c r="K1721" s="5" t="s">
        <v>30</v>
      </c>
      <c r="L1721" s="5">
        <v>-372.83</v>
      </c>
      <c r="M1721" s="5">
        <v>-372.83</v>
      </c>
      <c r="N1721" s="5" t="s">
        <v>7028</v>
      </c>
      <c r="O1721" s="5" t="s">
        <v>6756</v>
      </c>
      <c r="P1721" s="5" t="s">
        <v>33</v>
      </c>
      <c r="Q1721" s="5">
        <v>0</v>
      </c>
      <c r="R1721" s="8">
        <v>45170.0000115741</v>
      </c>
      <c r="S1721" s="7">
        <v>45204</v>
      </c>
      <c r="T1721" s="5" t="s">
        <v>34</v>
      </c>
      <c r="U1721" s="5">
        <v>-372.83</v>
      </c>
      <c r="V1721" s="5">
        <v>0</v>
      </c>
      <c r="W1721" s="5">
        <v>0</v>
      </c>
      <c r="X1721" s="5" t="s">
        <v>7029</v>
      </c>
      <c r="Y1721" s="5" t="s">
        <v>42</v>
      </c>
    </row>
    <row r="1722" s="5" customFormat="1" spans="1:25">
      <c r="A1722" s="5" t="s">
        <v>6889</v>
      </c>
      <c r="B1722" s="5" t="s">
        <v>26</v>
      </c>
      <c r="C1722" s="5" t="s">
        <v>43</v>
      </c>
      <c r="D1722" s="5" t="s">
        <v>6890</v>
      </c>
      <c r="E1722" s="5" t="s">
        <v>6891</v>
      </c>
      <c r="F1722" s="7">
        <v>45200</v>
      </c>
      <c r="G1722" s="7">
        <v>45201</v>
      </c>
      <c r="H1722" s="5">
        <v>1</v>
      </c>
      <c r="I1722" s="5">
        <v>1</v>
      </c>
      <c r="J1722" s="5">
        <v>1</v>
      </c>
      <c r="K1722" s="5" t="s">
        <v>30</v>
      </c>
      <c r="L1722" s="5">
        <v>-1073.39</v>
      </c>
      <c r="M1722" s="5">
        <v>-1073.39</v>
      </c>
      <c r="N1722" s="5" t="s">
        <v>6892</v>
      </c>
      <c r="O1722" s="5" t="s">
        <v>6756</v>
      </c>
      <c r="P1722" s="5" t="s">
        <v>33</v>
      </c>
      <c r="Q1722" s="5">
        <v>0</v>
      </c>
      <c r="R1722" s="8">
        <v>45146</v>
      </c>
      <c r="S1722" s="7">
        <v>45204</v>
      </c>
      <c r="T1722" s="5" t="s">
        <v>34</v>
      </c>
      <c r="U1722" s="5">
        <v>-1073.39</v>
      </c>
      <c r="V1722" s="5">
        <v>0</v>
      </c>
      <c r="W1722" s="5">
        <v>0</v>
      </c>
      <c r="X1722" s="5" t="s">
        <v>6893</v>
      </c>
      <c r="Y1722" s="5" t="s">
        <v>42</v>
      </c>
    </row>
    <row r="1723" s="5" customFormat="1" spans="1:25">
      <c r="A1723" s="5" t="s">
        <v>7003</v>
      </c>
      <c r="B1723" s="5" t="s">
        <v>26</v>
      </c>
      <c r="C1723" s="5" t="s">
        <v>43</v>
      </c>
      <c r="D1723" s="5" t="s">
        <v>2434</v>
      </c>
      <c r="E1723" s="5" t="s">
        <v>374</v>
      </c>
      <c r="F1723" s="7">
        <v>45200</v>
      </c>
      <c r="G1723" s="7">
        <v>45201</v>
      </c>
      <c r="H1723" s="5">
        <v>1</v>
      </c>
      <c r="I1723" s="5">
        <v>1</v>
      </c>
      <c r="J1723" s="5">
        <v>1</v>
      </c>
      <c r="K1723" s="5" t="s">
        <v>30</v>
      </c>
      <c r="L1723" s="5">
        <v>-506.75</v>
      </c>
      <c r="M1723" s="5">
        <v>-506.75</v>
      </c>
      <c r="N1723" s="5" t="s">
        <v>7004</v>
      </c>
      <c r="O1723" s="5" t="s">
        <v>6756</v>
      </c>
      <c r="P1723" s="5" t="s">
        <v>33</v>
      </c>
      <c r="Q1723" s="5">
        <v>0</v>
      </c>
      <c r="R1723" s="8">
        <v>45164</v>
      </c>
      <c r="S1723" s="7">
        <v>45204</v>
      </c>
      <c r="T1723" s="5" t="s">
        <v>34</v>
      </c>
      <c r="U1723" s="5">
        <v>-506.75</v>
      </c>
      <c r="V1723" s="5">
        <v>0</v>
      </c>
      <c r="W1723" s="5">
        <v>0</v>
      </c>
      <c r="X1723" s="5" t="s">
        <v>7005</v>
      </c>
      <c r="Y1723" s="5" t="s">
        <v>42</v>
      </c>
    </row>
    <row r="1724" s="5" customFormat="1" spans="1:25">
      <c r="A1724" s="5" t="s">
        <v>7038</v>
      </c>
      <c r="B1724" s="5" t="s">
        <v>26</v>
      </c>
      <c r="C1724" s="5" t="s">
        <v>27</v>
      </c>
      <c r="D1724" s="5" t="s">
        <v>7039</v>
      </c>
      <c r="E1724" s="5" t="s">
        <v>215</v>
      </c>
      <c r="F1724" s="7">
        <v>45200</v>
      </c>
      <c r="G1724" s="7">
        <v>45201</v>
      </c>
      <c r="H1724" s="5">
        <v>1</v>
      </c>
      <c r="I1724" s="5">
        <v>1</v>
      </c>
      <c r="J1724" s="5">
        <v>1</v>
      </c>
      <c r="K1724" s="5" t="s">
        <v>30</v>
      </c>
      <c r="L1724" s="5">
        <v>946.59</v>
      </c>
      <c r="M1724" s="5">
        <v>946.59</v>
      </c>
      <c r="N1724" s="5" t="s">
        <v>7040</v>
      </c>
      <c r="O1724" s="5" t="s">
        <v>6756</v>
      </c>
      <c r="P1724" s="5" t="s">
        <v>33</v>
      </c>
      <c r="Q1724" s="5">
        <v>0</v>
      </c>
      <c r="R1724" s="8">
        <v>45171</v>
      </c>
      <c r="S1724" s="7">
        <v>45204</v>
      </c>
      <c r="T1724" s="5" t="s">
        <v>34</v>
      </c>
      <c r="U1724" s="5">
        <v>946.59</v>
      </c>
      <c r="V1724" s="5">
        <v>0</v>
      </c>
      <c r="W1724" s="5">
        <v>0</v>
      </c>
      <c r="X1724" s="5" t="s">
        <v>7041</v>
      </c>
      <c r="Y1724" s="5" t="s">
        <v>7042</v>
      </c>
    </row>
    <row r="1725" s="5" customFormat="1" spans="1:25">
      <c r="A1725" s="5" t="s">
        <v>7043</v>
      </c>
      <c r="B1725" s="5" t="s">
        <v>26</v>
      </c>
      <c r="C1725" s="5" t="s">
        <v>27</v>
      </c>
      <c r="D1725" s="5" t="s">
        <v>7044</v>
      </c>
      <c r="E1725" s="5" t="s">
        <v>7045</v>
      </c>
      <c r="F1725" s="7">
        <v>45199</v>
      </c>
      <c r="G1725" s="7">
        <v>45201</v>
      </c>
      <c r="H1725" s="5">
        <v>1</v>
      </c>
      <c r="I1725" s="5">
        <v>2</v>
      </c>
      <c r="J1725" s="5">
        <v>2</v>
      </c>
      <c r="K1725" s="5" t="s">
        <v>30</v>
      </c>
      <c r="L1725" s="5">
        <v>2871.69</v>
      </c>
      <c r="M1725" s="5">
        <v>2871.69</v>
      </c>
      <c r="N1725" s="5" t="s">
        <v>7046</v>
      </c>
      <c r="O1725" s="5" t="s">
        <v>6756</v>
      </c>
      <c r="P1725" s="5" t="s">
        <v>33</v>
      </c>
      <c r="Q1725" s="5">
        <v>0</v>
      </c>
      <c r="R1725" s="8">
        <v>45172.0000115741</v>
      </c>
      <c r="S1725" s="7">
        <v>45204</v>
      </c>
      <c r="T1725" s="5" t="s">
        <v>34</v>
      </c>
      <c r="U1725" s="5">
        <v>2871.69</v>
      </c>
      <c r="V1725" s="5">
        <v>0</v>
      </c>
      <c r="W1725" s="5">
        <v>0</v>
      </c>
      <c r="X1725" s="5" t="s">
        <v>7047</v>
      </c>
      <c r="Y1725" s="5" t="s">
        <v>7048</v>
      </c>
    </row>
    <row r="1726" s="5" customFormat="1" spans="1:25">
      <c r="A1726" s="5" t="s">
        <v>7049</v>
      </c>
      <c r="B1726" s="5" t="s">
        <v>26</v>
      </c>
      <c r="C1726" s="5" t="s">
        <v>27</v>
      </c>
      <c r="D1726" s="5" t="s">
        <v>337</v>
      </c>
      <c r="E1726" s="5" t="s">
        <v>1686</v>
      </c>
      <c r="F1726" s="7">
        <v>45198</v>
      </c>
      <c r="G1726" s="7">
        <v>45201</v>
      </c>
      <c r="H1726" s="5">
        <v>1</v>
      </c>
      <c r="I1726" s="5">
        <v>3</v>
      </c>
      <c r="J1726" s="5">
        <v>3</v>
      </c>
      <c r="K1726" s="5" t="s">
        <v>30</v>
      </c>
      <c r="L1726" s="5">
        <v>1266.56</v>
      </c>
      <c r="M1726" s="5">
        <v>1266.56</v>
      </c>
      <c r="N1726" s="5" t="s">
        <v>7050</v>
      </c>
      <c r="O1726" s="5" t="s">
        <v>6756</v>
      </c>
      <c r="P1726" s="5" t="s">
        <v>33</v>
      </c>
      <c r="Q1726" s="5">
        <v>0</v>
      </c>
      <c r="R1726" s="8">
        <v>45172.0000115741</v>
      </c>
      <c r="S1726" s="7">
        <v>45204</v>
      </c>
      <c r="T1726" s="5" t="s">
        <v>34</v>
      </c>
      <c r="U1726" s="5">
        <v>1266.56</v>
      </c>
      <c r="V1726" s="5">
        <v>0</v>
      </c>
      <c r="W1726" s="5">
        <v>0</v>
      </c>
      <c r="X1726" s="5" t="s">
        <v>7051</v>
      </c>
      <c r="Y1726" s="5" t="s">
        <v>7052</v>
      </c>
    </row>
    <row r="1727" s="5" customFormat="1" spans="1:25">
      <c r="A1727" s="5" t="s">
        <v>7053</v>
      </c>
      <c r="B1727" s="5" t="s">
        <v>26</v>
      </c>
      <c r="C1727" s="5" t="s">
        <v>27</v>
      </c>
      <c r="D1727" s="5" t="s">
        <v>7054</v>
      </c>
      <c r="E1727" s="5" t="s">
        <v>697</v>
      </c>
      <c r="F1727" s="7">
        <v>45199</v>
      </c>
      <c r="G1727" s="7">
        <v>45201</v>
      </c>
      <c r="H1727" s="5">
        <v>1</v>
      </c>
      <c r="I1727" s="5">
        <v>2</v>
      </c>
      <c r="J1727" s="5">
        <v>2</v>
      </c>
      <c r="K1727" s="5" t="s">
        <v>30</v>
      </c>
      <c r="L1727" s="5">
        <v>3170.21</v>
      </c>
      <c r="M1727" s="5">
        <v>3170.21</v>
      </c>
      <c r="N1727" s="5" t="s">
        <v>7055</v>
      </c>
      <c r="O1727" s="5" t="s">
        <v>6756</v>
      </c>
      <c r="P1727" s="5" t="s">
        <v>33</v>
      </c>
      <c r="Q1727" s="5">
        <v>0</v>
      </c>
      <c r="R1727" s="8">
        <v>45172</v>
      </c>
      <c r="S1727" s="7">
        <v>45204</v>
      </c>
      <c r="T1727" s="5" t="s">
        <v>34</v>
      </c>
      <c r="U1727" s="5">
        <v>3170.21</v>
      </c>
      <c r="V1727" s="5">
        <v>0</v>
      </c>
      <c r="W1727" s="5">
        <v>0</v>
      </c>
      <c r="X1727" s="5" t="s">
        <v>7056</v>
      </c>
      <c r="Y1727" s="5" t="s">
        <v>7057</v>
      </c>
    </row>
    <row r="1728" s="5" customFormat="1" spans="1:25">
      <c r="A1728" s="5" t="s">
        <v>7058</v>
      </c>
      <c r="B1728" s="5" t="s">
        <v>26</v>
      </c>
      <c r="C1728" s="5" t="s">
        <v>27</v>
      </c>
      <c r="D1728" s="5" t="s">
        <v>5465</v>
      </c>
      <c r="E1728" s="5" t="s">
        <v>7059</v>
      </c>
      <c r="F1728" s="7">
        <v>45200</v>
      </c>
      <c r="G1728" s="7">
        <v>45201</v>
      </c>
      <c r="H1728" s="5">
        <v>1</v>
      </c>
      <c r="I1728" s="5">
        <v>1</v>
      </c>
      <c r="J1728" s="5">
        <v>1</v>
      </c>
      <c r="K1728" s="5" t="s">
        <v>30</v>
      </c>
      <c r="L1728" s="5">
        <v>2492.76</v>
      </c>
      <c r="M1728" s="5">
        <v>2492.76</v>
      </c>
      <c r="N1728" s="5" t="s">
        <v>7060</v>
      </c>
      <c r="O1728" s="5" t="s">
        <v>6756</v>
      </c>
      <c r="P1728" s="5" t="s">
        <v>33</v>
      </c>
      <c r="Q1728" s="5">
        <v>0</v>
      </c>
      <c r="R1728" s="8">
        <v>45172.0000115741</v>
      </c>
      <c r="S1728" s="7">
        <v>45204</v>
      </c>
      <c r="T1728" s="5" t="s">
        <v>34</v>
      </c>
      <c r="U1728" s="5">
        <v>2492.76</v>
      </c>
      <c r="V1728" s="5">
        <v>0</v>
      </c>
      <c r="W1728" s="5">
        <v>0</v>
      </c>
      <c r="X1728" s="5" t="s">
        <v>7061</v>
      </c>
      <c r="Y1728" s="5" t="s">
        <v>42</v>
      </c>
    </row>
    <row r="1729" s="5" customFormat="1" spans="1:25">
      <c r="A1729" s="5" t="s">
        <v>7058</v>
      </c>
      <c r="B1729" s="5" t="s">
        <v>26</v>
      </c>
      <c r="C1729" s="5" t="s">
        <v>43</v>
      </c>
      <c r="D1729" s="5" t="s">
        <v>5465</v>
      </c>
      <c r="E1729" s="5" t="s">
        <v>7059</v>
      </c>
      <c r="F1729" s="7">
        <v>45200</v>
      </c>
      <c r="G1729" s="7">
        <v>45201</v>
      </c>
      <c r="H1729" s="5">
        <v>1</v>
      </c>
      <c r="I1729" s="5">
        <v>1</v>
      </c>
      <c r="J1729" s="5">
        <v>1</v>
      </c>
      <c r="K1729" s="5" t="s">
        <v>30</v>
      </c>
      <c r="L1729" s="5">
        <v>-2492.76</v>
      </c>
      <c r="M1729" s="5">
        <v>-2492.76</v>
      </c>
      <c r="N1729" s="5" t="s">
        <v>7060</v>
      </c>
      <c r="O1729" s="5" t="s">
        <v>6756</v>
      </c>
      <c r="P1729" s="5" t="s">
        <v>33</v>
      </c>
      <c r="Q1729" s="5">
        <v>0</v>
      </c>
      <c r="R1729" s="8">
        <v>45172.0000115741</v>
      </c>
      <c r="S1729" s="7">
        <v>45204</v>
      </c>
      <c r="T1729" s="5" t="s">
        <v>34</v>
      </c>
      <c r="U1729" s="5">
        <v>-2492.76</v>
      </c>
      <c r="V1729" s="5">
        <v>0</v>
      </c>
      <c r="W1729" s="5">
        <v>0</v>
      </c>
      <c r="X1729" s="5" t="s">
        <v>7061</v>
      </c>
      <c r="Y1729" s="5" t="s">
        <v>42</v>
      </c>
    </row>
    <row r="1730" s="5" customFormat="1" spans="1:25">
      <c r="A1730" s="5" t="s">
        <v>7062</v>
      </c>
      <c r="B1730" s="5" t="s">
        <v>26</v>
      </c>
      <c r="C1730" s="5" t="s">
        <v>27</v>
      </c>
      <c r="D1730" s="5" t="s">
        <v>5465</v>
      </c>
      <c r="E1730" s="5" t="s">
        <v>7059</v>
      </c>
      <c r="F1730" s="7">
        <v>45200</v>
      </c>
      <c r="G1730" s="7">
        <v>45201</v>
      </c>
      <c r="H1730" s="5">
        <v>1</v>
      </c>
      <c r="I1730" s="5">
        <v>1</v>
      </c>
      <c r="J1730" s="5">
        <v>1</v>
      </c>
      <c r="K1730" s="5" t="s">
        <v>30</v>
      </c>
      <c r="L1730" s="5">
        <v>2492.76</v>
      </c>
      <c r="M1730" s="5">
        <v>2492.76</v>
      </c>
      <c r="N1730" s="5" t="s">
        <v>7060</v>
      </c>
      <c r="O1730" s="5" t="s">
        <v>6756</v>
      </c>
      <c r="P1730" s="5" t="s">
        <v>33</v>
      </c>
      <c r="Q1730" s="5">
        <v>0</v>
      </c>
      <c r="R1730" s="8">
        <v>45172.0000115741</v>
      </c>
      <c r="S1730" s="7">
        <v>45204</v>
      </c>
      <c r="T1730" s="5" t="s">
        <v>34</v>
      </c>
      <c r="U1730" s="5">
        <v>2492.76</v>
      </c>
      <c r="V1730" s="5">
        <v>0</v>
      </c>
      <c r="W1730" s="5">
        <v>0</v>
      </c>
      <c r="X1730" s="5" t="s">
        <v>7063</v>
      </c>
      <c r="Y1730" s="5" t="s">
        <v>42</v>
      </c>
    </row>
    <row r="1731" s="5" customFormat="1" spans="1:25">
      <c r="A1731" s="5" t="s">
        <v>7064</v>
      </c>
      <c r="B1731" s="5" t="s">
        <v>26</v>
      </c>
      <c r="C1731" s="5" t="s">
        <v>27</v>
      </c>
      <c r="D1731" s="5" t="s">
        <v>151</v>
      </c>
      <c r="E1731" s="5" t="s">
        <v>152</v>
      </c>
      <c r="F1731" s="7">
        <v>45200</v>
      </c>
      <c r="G1731" s="7">
        <v>45201</v>
      </c>
      <c r="H1731" s="5">
        <v>1</v>
      </c>
      <c r="I1731" s="5">
        <v>1</v>
      </c>
      <c r="J1731" s="5">
        <v>1</v>
      </c>
      <c r="K1731" s="5" t="s">
        <v>30</v>
      </c>
      <c r="L1731" s="5">
        <v>276.19</v>
      </c>
      <c r="M1731" s="5">
        <v>276.19</v>
      </c>
      <c r="N1731" s="5" t="s">
        <v>7065</v>
      </c>
      <c r="O1731" s="5" t="s">
        <v>6756</v>
      </c>
      <c r="P1731" s="5" t="s">
        <v>33</v>
      </c>
      <c r="Q1731" s="5">
        <v>0</v>
      </c>
      <c r="R1731" s="8">
        <v>45173</v>
      </c>
      <c r="S1731" s="7">
        <v>45204</v>
      </c>
      <c r="T1731" s="5" t="s">
        <v>34</v>
      </c>
      <c r="U1731" s="5">
        <v>276.19</v>
      </c>
      <c r="V1731" s="5">
        <v>0</v>
      </c>
      <c r="W1731" s="5">
        <v>0</v>
      </c>
      <c r="X1731" s="5" t="s">
        <v>7066</v>
      </c>
      <c r="Y1731" s="5" t="s">
        <v>42</v>
      </c>
    </row>
    <row r="1732" s="5" customFormat="1" spans="1:25">
      <c r="A1732" s="5" t="s">
        <v>7067</v>
      </c>
      <c r="B1732" s="5" t="s">
        <v>26</v>
      </c>
      <c r="C1732" s="5" t="s">
        <v>27</v>
      </c>
      <c r="D1732" s="5" t="s">
        <v>7068</v>
      </c>
      <c r="E1732" s="5" t="s">
        <v>288</v>
      </c>
      <c r="F1732" s="7">
        <v>45200</v>
      </c>
      <c r="G1732" s="7">
        <v>45201</v>
      </c>
      <c r="H1732" s="5">
        <v>1</v>
      </c>
      <c r="I1732" s="5">
        <v>1</v>
      </c>
      <c r="J1732" s="5">
        <v>1</v>
      </c>
      <c r="K1732" s="5" t="s">
        <v>30</v>
      </c>
      <c r="L1732" s="5">
        <v>290.85</v>
      </c>
      <c r="M1732" s="5">
        <v>290.85</v>
      </c>
      <c r="N1732" s="5" t="s">
        <v>7069</v>
      </c>
      <c r="O1732" s="5" t="s">
        <v>6756</v>
      </c>
      <c r="P1732" s="5" t="s">
        <v>33</v>
      </c>
      <c r="Q1732" s="5">
        <v>0</v>
      </c>
      <c r="R1732" s="8">
        <v>45173.0000115741</v>
      </c>
      <c r="S1732" s="7">
        <v>45204</v>
      </c>
      <c r="T1732" s="5" t="s">
        <v>34</v>
      </c>
      <c r="U1732" s="5">
        <v>290.85</v>
      </c>
      <c r="V1732" s="5">
        <v>0</v>
      </c>
      <c r="W1732" s="5">
        <v>0</v>
      </c>
      <c r="X1732" s="5" t="s">
        <v>7070</v>
      </c>
      <c r="Y1732" s="5" t="s">
        <v>42</v>
      </c>
    </row>
    <row r="1733" s="5" customFormat="1" spans="1:25">
      <c r="A1733" s="5" t="s">
        <v>7000</v>
      </c>
      <c r="B1733" s="5" t="s">
        <v>26</v>
      </c>
      <c r="C1733" s="5" t="s">
        <v>43</v>
      </c>
      <c r="D1733" s="5" t="s">
        <v>4458</v>
      </c>
      <c r="E1733" s="5" t="s">
        <v>4459</v>
      </c>
      <c r="F1733" s="7">
        <v>45199</v>
      </c>
      <c r="G1733" s="7">
        <v>45201</v>
      </c>
      <c r="H1733" s="5">
        <v>1</v>
      </c>
      <c r="I1733" s="5">
        <v>2</v>
      </c>
      <c r="J1733" s="5">
        <v>2</v>
      </c>
      <c r="K1733" s="5" t="s">
        <v>30</v>
      </c>
      <c r="L1733" s="5">
        <v>-3167.18</v>
      </c>
      <c r="M1733" s="5">
        <v>-3167.18</v>
      </c>
      <c r="N1733" s="5" t="s">
        <v>7001</v>
      </c>
      <c r="O1733" s="5" t="s">
        <v>6756</v>
      </c>
      <c r="P1733" s="5" t="s">
        <v>33</v>
      </c>
      <c r="Q1733" s="5">
        <v>0</v>
      </c>
      <c r="R1733" s="8">
        <v>45164</v>
      </c>
      <c r="S1733" s="7">
        <v>45204</v>
      </c>
      <c r="T1733" s="5" t="s">
        <v>34</v>
      </c>
      <c r="U1733" s="5">
        <v>-3167.18</v>
      </c>
      <c r="V1733" s="5">
        <v>0</v>
      </c>
      <c r="W1733" s="5">
        <v>0</v>
      </c>
      <c r="X1733" s="5" t="s">
        <v>7002</v>
      </c>
      <c r="Y1733" s="5" t="s">
        <v>42</v>
      </c>
    </row>
    <row r="1734" s="5" customFormat="1" spans="1:25">
      <c r="A1734" s="5" t="s">
        <v>6998</v>
      </c>
      <c r="B1734" s="5" t="s">
        <v>26</v>
      </c>
      <c r="C1734" s="5" t="s">
        <v>43</v>
      </c>
      <c r="D1734" s="5" t="s">
        <v>4458</v>
      </c>
      <c r="E1734" s="5" t="s">
        <v>4459</v>
      </c>
      <c r="F1734" s="7">
        <v>45199</v>
      </c>
      <c r="G1734" s="7">
        <v>45201</v>
      </c>
      <c r="H1734" s="5">
        <v>1</v>
      </c>
      <c r="I1734" s="5">
        <v>2</v>
      </c>
      <c r="J1734" s="5">
        <v>2</v>
      </c>
      <c r="K1734" s="5" t="s">
        <v>30</v>
      </c>
      <c r="L1734" s="5">
        <v>-3167.18</v>
      </c>
      <c r="M1734" s="5">
        <v>-3167.18</v>
      </c>
      <c r="N1734" s="5" t="s">
        <v>6999</v>
      </c>
      <c r="O1734" s="5" t="s">
        <v>6756</v>
      </c>
      <c r="P1734" s="5" t="s">
        <v>33</v>
      </c>
      <c r="Q1734" s="5">
        <v>0</v>
      </c>
      <c r="R1734" s="8">
        <v>45164</v>
      </c>
      <c r="S1734" s="7">
        <v>45204</v>
      </c>
      <c r="T1734" s="5" t="s">
        <v>34</v>
      </c>
      <c r="U1734" s="5">
        <v>-3167.18</v>
      </c>
      <c r="V1734" s="5">
        <v>0</v>
      </c>
      <c r="W1734" s="5">
        <v>0</v>
      </c>
      <c r="X1734" s="5" t="s">
        <v>42</v>
      </c>
      <c r="Y1734" s="5" t="s">
        <v>42</v>
      </c>
    </row>
    <row r="1735" s="5" customFormat="1" spans="1:25">
      <c r="A1735" s="5" t="s">
        <v>7071</v>
      </c>
      <c r="B1735" s="5" t="s">
        <v>26</v>
      </c>
      <c r="C1735" s="5" t="s">
        <v>27</v>
      </c>
      <c r="D1735" s="5" t="s">
        <v>7072</v>
      </c>
      <c r="E1735" s="5" t="s">
        <v>7073</v>
      </c>
      <c r="F1735" s="7">
        <v>45197</v>
      </c>
      <c r="G1735" s="7">
        <v>45201</v>
      </c>
      <c r="H1735" s="5">
        <v>1</v>
      </c>
      <c r="I1735" s="5">
        <v>4</v>
      </c>
      <c r="J1735" s="5">
        <v>4</v>
      </c>
      <c r="K1735" s="5" t="s">
        <v>30</v>
      </c>
      <c r="L1735" s="5">
        <v>11846.33</v>
      </c>
      <c r="M1735" s="5">
        <v>11846.33</v>
      </c>
      <c r="N1735" s="5" t="s">
        <v>7074</v>
      </c>
      <c r="O1735" s="5" t="s">
        <v>6756</v>
      </c>
      <c r="P1735" s="5" t="s">
        <v>33</v>
      </c>
      <c r="Q1735" s="5">
        <v>0</v>
      </c>
      <c r="R1735" s="8">
        <v>45173.0000115741</v>
      </c>
      <c r="S1735" s="7">
        <v>45204</v>
      </c>
      <c r="T1735" s="5" t="s">
        <v>34</v>
      </c>
      <c r="U1735" s="5">
        <v>11846.33</v>
      </c>
      <c r="V1735" s="5">
        <v>0</v>
      </c>
      <c r="W1735" s="5">
        <v>0</v>
      </c>
      <c r="X1735" s="5" t="s">
        <v>7075</v>
      </c>
      <c r="Y1735" s="5" t="s">
        <v>42</v>
      </c>
    </row>
    <row r="1736" s="5" customFormat="1" spans="1:25">
      <c r="A1736" s="5" t="s">
        <v>7076</v>
      </c>
      <c r="B1736" s="5" t="s">
        <v>26</v>
      </c>
      <c r="C1736" s="5" t="s">
        <v>27</v>
      </c>
      <c r="D1736" s="5" t="s">
        <v>7077</v>
      </c>
      <c r="E1736" s="5" t="s">
        <v>492</v>
      </c>
      <c r="F1736" s="7">
        <v>45198</v>
      </c>
      <c r="G1736" s="7">
        <v>45201</v>
      </c>
      <c r="H1736" s="5">
        <v>1</v>
      </c>
      <c r="I1736" s="5">
        <v>3</v>
      </c>
      <c r="J1736" s="5">
        <v>3</v>
      </c>
      <c r="K1736" s="5" t="s">
        <v>30</v>
      </c>
      <c r="L1736" s="5">
        <v>13331.46</v>
      </c>
      <c r="M1736" s="5">
        <v>13331.46</v>
      </c>
      <c r="N1736" s="5" t="s">
        <v>7078</v>
      </c>
      <c r="O1736" s="5" t="s">
        <v>6756</v>
      </c>
      <c r="P1736" s="5" t="s">
        <v>33</v>
      </c>
      <c r="Q1736" s="5">
        <v>0</v>
      </c>
      <c r="R1736" s="8">
        <v>45173</v>
      </c>
      <c r="S1736" s="7">
        <v>45204</v>
      </c>
      <c r="T1736" s="5" t="s">
        <v>34</v>
      </c>
      <c r="U1736" s="5">
        <v>13331.46</v>
      </c>
      <c r="V1736" s="5">
        <v>0</v>
      </c>
      <c r="W1736" s="5">
        <v>0</v>
      </c>
      <c r="X1736" s="5" t="s">
        <v>7079</v>
      </c>
      <c r="Y1736" s="5" t="s">
        <v>7080</v>
      </c>
    </row>
    <row r="1737" s="5" customFormat="1" spans="1:25">
      <c r="A1737" s="5" t="s">
        <v>7081</v>
      </c>
      <c r="B1737" s="5" t="s">
        <v>26</v>
      </c>
      <c r="C1737" s="5" t="s">
        <v>27</v>
      </c>
      <c r="D1737" s="5" t="s">
        <v>5445</v>
      </c>
      <c r="E1737" s="5" t="s">
        <v>312</v>
      </c>
      <c r="F1737" s="7">
        <v>45200</v>
      </c>
      <c r="G1737" s="7">
        <v>45201</v>
      </c>
      <c r="H1737" s="5">
        <v>1</v>
      </c>
      <c r="I1737" s="5">
        <v>1</v>
      </c>
      <c r="J1737" s="5">
        <v>1</v>
      </c>
      <c r="K1737" s="5" t="s">
        <v>30</v>
      </c>
      <c r="L1737" s="5">
        <v>788.03</v>
      </c>
      <c r="M1737" s="5">
        <v>788.03</v>
      </c>
      <c r="N1737" s="5" t="s">
        <v>7082</v>
      </c>
      <c r="O1737" s="5" t="s">
        <v>6756</v>
      </c>
      <c r="P1737" s="5" t="s">
        <v>33</v>
      </c>
      <c r="Q1737" s="5">
        <v>0</v>
      </c>
      <c r="R1737" s="8">
        <v>45173</v>
      </c>
      <c r="S1737" s="7">
        <v>45204</v>
      </c>
      <c r="T1737" s="5" t="s">
        <v>34</v>
      </c>
      <c r="U1737" s="5">
        <v>788.03</v>
      </c>
      <c r="V1737" s="5">
        <v>0</v>
      </c>
      <c r="W1737" s="5">
        <v>0</v>
      </c>
      <c r="X1737" s="5" t="s">
        <v>7083</v>
      </c>
      <c r="Y1737" s="5" t="s">
        <v>42</v>
      </c>
    </row>
    <row r="1738" s="5" customFormat="1" spans="1:25">
      <c r="A1738" s="5" t="s">
        <v>7064</v>
      </c>
      <c r="B1738" s="5" t="s">
        <v>26</v>
      </c>
      <c r="C1738" s="5" t="s">
        <v>43</v>
      </c>
      <c r="D1738" s="5" t="s">
        <v>151</v>
      </c>
      <c r="E1738" s="5" t="s">
        <v>152</v>
      </c>
      <c r="F1738" s="7">
        <v>45200</v>
      </c>
      <c r="G1738" s="7">
        <v>45201</v>
      </c>
      <c r="H1738" s="5">
        <v>1</v>
      </c>
      <c r="I1738" s="5">
        <v>1</v>
      </c>
      <c r="J1738" s="5">
        <v>1</v>
      </c>
      <c r="K1738" s="5" t="s">
        <v>30</v>
      </c>
      <c r="L1738" s="5">
        <v>-276.19</v>
      </c>
      <c r="M1738" s="5">
        <v>-276.19</v>
      </c>
      <c r="N1738" s="5" t="s">
        <v>7065</v>
      </c>
      <c r="O1738" s="5" t="s">
        <v>6756</v>
      </c>
      <c r="P1738" s="5" t="s">
        <v>33</v>
      </c>
      <c r="Q1738" s="5">
        <v>0</v>
      </c>
      <c r="R1738" s="8">
        <v>45173</v>
      </c>
      <c r="S1738" s="7">
        <v>45204</v>
      </c>
      <c r="T1738" s="5" t="s">
        <v>34</v>
      </c>
      <c r="U1738" s="5">
        <v>-276.19</v>
      </c>
      <c r="V1738" s="5">
        <v>0</v>
      </c>
      <c r="W1738" s="5">
        <v>0</v>
      </c>
      <c r="X1738" s="5" t="s">
        <v>7066</v>
      </c>
      <c r="Y1738" s="5" t="s">
        <v>42</v>
      </c>
    </row>
    <row r="1739" s="5" customFormat="1" spans="1:25">
      <c r="A1739" s="5" t="s">
        <v>7084</v>
      </c>
      <c r="B1739" s="5" t="s">
        <v>26</v>
      </c>
      <c r="C1739" s="5" t="s">
        <v>27</v>
      </c>
      <c r="D1739" s="5" t="s">
        <v>6863</v>
      </c>
      <c r="E1739" s="5" t="s">
        <v>2259</v>
      </c>
      <c r="F1739" s="7">
        <v>45200</v>
      </c>
      <c r="G1739" s="7">
        <v>45201</v>
      </c>
      <c r="H1739" s="5">
        <v>1</v>
      </c>
      <c r="I1739" s="5">
        <v>1</v>
      </c>
      <c r="J1739" s="5">
        <v>1</v>
      </c>
      <c r="K1739" s="5" t="s">
        <v>30</v>
      </c>
      <c r="L1739" s="5">
        <v>1636.6</v>
      </c>
      <c r="M1739" s="5">
        <v>1636.6</v>
      </c>
      <c r="N1739" s="5" t="s">
        <v>7085</v>
      </c>
      <c r="O1739" s="5" t="s">
        <v>6756</v>
      </c>
      <c r="P1739" s="5" t="s">
        <v>33</v>
      </c>
      <c r="Q1739" s="5">
        <v>0</v>
      </c>
      <c r="R1739" s="8">
        <v>45174.0000115741</v>
      </c>
      <c r="S1739" s="7">
        <v>45204</v>
      </c>
      <c r="T1739" s="5" t="s">
        <v>34</v>
      </c>
      <c r="U1739" s="5">
        <v>1636.6</v>
      </c>
      <c r="V1739" s="5">
        <v>0</v>
      </c>
      <c r="W1739" s="5">
        <v>0</v>
      </c>
      <c r="X1739" s="5" t="s">
        <v>7086</v>
      </c>
      <c r="Y1739" s="5" t="s">
        <v>42</v>
      </c>
    </row>
    <row r="1740" s="5" customFormat="1" spans="1:25">
      <c r="A1740" s="5" t="s">
        <v>7087</v>
      </c>
      <c r="B1740" s="5" t="s">
        <v>26</v>
      </c>
      <c r="C1740" s="5" t="s">
        <v>27</v>
      </c>
      <c r="D1740" s="5" t="s">
        <v>4111</v>
      </c>
      <c r="E1740" s="5" t="s">
        <v>4919</v>
      </c>
      <c r="F1740" s="7">
        <v>45200</v>
      </c>
      <c r="G1740" s="7">
        <v>45201</v>
      </c>
      <c r="H1740" s="5">
        <v>1</v>
      </c>
      <c r="I1740" s="5">
        <v>1</v>
      </c>
      <c r="J1740" s="5">
        <v>1</v>
      </c>
      <c r="K1740" s="5" t="s">
        <v>30</v>
      </c>
      <c r="L1740" s="5">
        <v>764.43</v>
      </c>
      <c r="M1740" s="5">
        <v>764.43</v>
      </c>
      <c r="N1740" s="5" t="s">
        <v>7088</v>
      </c>
      <c r="O1740" s="5" t="s">
        <v>6756</v>
      </c>
      <c r="P1740" s="5" t="s">
        <v>33</v>
      </c>
      <c r="Q1740" s="5">
        <v>0</v>
      </c>
      <c r="R1740" s="8">
        <v>45174.0000115741</v>
      </c>
      <c r="S1740" s="7">
        <v>45204</v>
      </c>
      <c r="T1740" s="5" t="s">
        <v>34</v>
      </c>
      <c r="U1740" s="5">
        <v>764.43</v>
      </c>
      <c r="V1740" s="5">
        <v>0</v>
      </c>
      <c r="W1740" s="5">
        <v>0</v>
      </c>
      <c r="X1740" s="5" t="s">
        <v>7089</v>
      </c>
      <c r="Y1740" s="5" t="s">
        <v>7090</v>
      </c>
    </row>
    <row r="1741" s="5" customFormat="1" spans="1:25">
      <c r="A1741" s="5" t="s">
        <v>7091</v>
      </c>
      <c r="B1741" s="5" t="s">
        <v>26</v>
      </c>
      <c r="C1741" s="5" t="s">
        <v>27</v>
      </c>
      <c r="D1741" s="5" t="s">
        <v>7092</v>
      </c>
      <c r="E1741" s="5" t="s">
        <v>438</v>
      </c>
      <c r="F1741" s="7">
        <v>45200</v>
      </c>
      <c r="G1741" s="7">
        <v>45201</v>
      </c>
      <c r="H1741" s="5">
        <v>1</v>
      </c>
      <c r="I1741" s="5">
        <v>1</v>
      </c>
      <c r="J1741" s="5">
        <v>1</v>
      </c>
      <c r="K1741" s="5" t="s">
        <v>30</v>
      </c>
      <c r="L1741" s="5">
        <v>172.95</v>
      </c>
      <c r="M1741" s="5">
        <v>172.95</v>
      </c>
      <c r="N1741" s="5" t="s">
        <v>7093</v>
      </c>
      <c r="O1741" s="5" t="s">
        <v>6756</v>
      </c>
      <c r="P1741" s="5" t="s">
        <v>33</v>
      </c>
      <c r="Q1741" s="5">
        <v>0</v>
      </c>
      <c r="R1741" s="8">
        <v>45174.0000115741</v>
      </c>
      <c r="S1741" s="7">
        <v>45204</v>
      </c>
      <c r="T1741" s="5" t="s">
        <v>34</v>
      </c>
      <c r="U1741" s="5">
        <v>172.95</v>
      </c>
      <c r="V1741" s="5">
        <v>0</v>
      </c>
      <c r="W1741" s="5">
        <v>0</v>
      </c>
      <c r="X1741" s="5" t="s">
        <v>7094</v>
      </c>
      <c r="Y1741" s="5" t="s">
        <v>7095</v>
      </c>
    </row>
    <row r="1742" s="5" customFormat="1" spans="1:25">
      <c r="A1742" s="5" t="s">
        <v>7096</v>
      </c>
      <c r="B1742" s="5" t="s">
        <v>26</v>
      </c>
      <c r="C1742" s="5" t="s">
        <v>27</v>
      </c>
      <c r="D1742" s="5" t="s">
        <v>4111</v>
      </c>
      <c r="E1742" s="5" t="s">
        <v>7097</v>
      </c>
      <c r="F1742" s="7">
        <v>45200</v>
      </c>
      <c r="G1742" s="7">
        <v>45201</v>
      </c>
      <c r="H1742" s="5">
        <v>1</v>
      </c>
      <c r="I1742" s="5">
        <v>1</v>
      </c>
      <c r="J1742" s="5">
        <v>1</v>
      </c>
      <c r="K1742" s="5" t="s">
        <v>30</v>
      </c>
      <c r="L1742" s="5">
        <v>813.89</v>
      </c>
      <c r="M1742" s="5">
        <v>813.89</v>
      </c>
      <c r="N1742" s="5" t="s">
        <v>7098</v>
      </c>
      <c r="O1742" s="5" t="s">
        <v>6756</v>
      </c>
      <c r="P1742" s="5" t="s">
        <v>33</v>
      </c>
      <c r="Q1742" s="5">
        <v>0</v>
      </c>
      <c r="R1742" s="8">
        <v>45174</v>
      </c>
      <c r="S1742" s="7">
        <v>45204</v>
      </c>
      <c r="T1742" s="5" t="s">
        <v>34</v>
      </c>
      <c r="U1742" s="5">
        <v>813.89</v>
      </c>
      <c r="V1742" s="5">
        <v>0</v>
      </c>
      <c r="W1742" s="5">
        <v>0</v>
      </c>
      <c r="X1742" s="5" t="s">
        <v>7099</v>
      </c>
      <c r="Y1742" s="5" t="s">
        <v>7100</v>
      </c>
    </row>
    <row r="1743" s="5" customFormat="1" spans="1:25">
      <c r="A1743" s="5" t="s">
        <v>7101</v>
      </c>
      <c r="B1743" s="5" t="s">
        <v>26</v>
      </c>
      <c r="C1743" s="5" t="s">
        <v>27</v>
      </c>
      <c r="D1743" s="5" t="s">
        <v>7092</v>
      </c>
      <c r="E1743" s="5" t="s">
        <v>438</v>
      </c>
      <c r="F1743" s="7">
        <v>45200</v>
      </c>
      <c r="G1743" s="7">
        <v>45201</v>
      </c>
      <c r="H1743" s="5">
        <v>2</v>
      </c>
      <c r="I1743" s="5">
        <v>1</v>
      </c>
      <c r="J1743" s="5">
        <v>2</v>
      </c>
      <c r="K1743" s="5" t="s">
        <v>30</v>
      </c>
      <c r="L1743" s="5">
        <v>345.9</v>
      </c>
      <c r="M1743" s="5">
        <v>345.9</v>
      </c>
      <c r="N1743" s="5" t="s">
        <v>7102</v>
      </c>
      <c r="O1743" s="5" t="s">
        <v>6756</v>
      </c>
      <c r="P1743" s="5" t="s">
        <v>33</v>
      </c>
      <c r="Q1743" s="5">
        <v>0</v>
      </c>
      <c r="R1743" s="8">
        <v>45174</v>
      </c>
      <c r="S1743" s="7">
        <v>45204</v>
      </c>
      <c r="T1743" s="5" t="s">
        <v>34</v>
      </c>
      <c r="U1743" s="5">
        <v>345.9</v>
      </c>
      <c r="V1743" s="5">
        <v>0</v>
      </c>
      <c r="W1743" s="5">
        <v>0</v>
      </c>
      <c r="X1743" s="5" t="s">
        <v>7103</v>
      </c>
      <c r="Y1743" s="5" t="s">
        <v>7104</v>
      </c>
    </row>
    <row r="1744" s="5" customFormat="1" spans="1:25">
      <c r="A1744" s="5" t="s">
        <v>7105</v>
      </c>
      <c r="B1744" s="5" t="s">
        <v>26</v>
      </c>
      <c r="C1744" s="5" t="s">
        <v>27</v>
      </c>
      <c r="D1744" s="5" t="s">
        <v>7092</v>
      </c>
      <c r="E1744" s="5" t="s">
        <v>7106</v>
      </c>
      <c r="F1744" s="7">
        <v>45200</v>
      </c>
      <c r="G1744" s="7">
        <v>45201</v>
      </c>
      <c r="H1744" s="5">
        <v>1</v>
      </c>
      <c r="I1744" s="5">
        <v>1</v>
      </c>
      <c r="J1744" s="5">
        <v>1</v>
      </c>
      <c r="K1744" s="5" t="s">
        <v>30</v>
      </c>
      <c r="L1744" s="5">
        <v>172.95</v>
      </c>
      <c r="M1744" s="5">
        <v>172.95</v>
      </c>
      <c r="N1744" s="5" t="s">
        <v>7107</v>
      </c>
      <c r="O1744" s="5" t="s">
        <v>6756</v>
      </c>
      <c r="P1744" s="5" t="s">
        <v>33</v>
      </c>
      <c r="Q1744" s="5">
        <v>0</v>
      </c>
      <c r="R1744" s="8">
        <v>45174</v>
      </c>
      <c r="S1744" s="7">
        <v>45204</v>
      </c>
      <c r="T1744" s="5" t="s">
        <v>34</v>
      </c>
      <c r="U1744" s="5">
        <v>172.95</v>
      </c>
      <c r="V1744" s="5">
        <v>0</v>
      </c>
      <c r="W1744" s="5">
        <v>0</v>
      </c>
      <c r="X1744" s="5" t="s">
        <v>7108</v>
      </c>
      <c r="Y1744" s="5" t="s">
        <v>7109</v>
      </c>
    </row>
    <row r="1745" s="5" customFormat="1" spans="1:25">
      <c r="A1745" s="5" t="s">
        <v>7110</v>
      </c>
      <c r="B1745" s="5" t="s">
        <v>26</v>
      </c>
      <c r="C1745" s="5" t="s">
        <v>27</v>
      </c>
      <c r="D1745" s="5" t="s">
        <v>7111</v>
      </c>
      <c r="E1745" s="5" t="s">
        <v>7112</v>
      </c>
      <c r="F1745" s="7">
        <v>45198</v>
      </c>
      <c r="G1745" s="7">
        <v>45201</v>
      </c>
      <c r="H1745" s="5">
        <v>1</v>
      </c>
      <c r="I1745" s="5">
        <v>3</v>
      </c>
      <c r="J1745" s="5">
        <v>3</v>
      </c>
      <c r="K1745" s="5" t="s">
        <v>30</v>
      </c>
      <c r="L1745" s="5">
        <v>3580.83</v>
      </c>
      <c r="M1745" s="5">
        <v>3580.83</v>
      </c>
      <c r="N1745" s="5" t="s">
        <v>7113</v>
      </c>
      <c r="O1745" s="5" t="s">
        <v>6756</v>
      </c>
      <c r="P1745" s="5" t="s">
        <v>33</v>
      </c>
      <c r="Q1745" s="5">
        <v>0</v>
      </c>
      <c r="R1745" s="8">
        <v>45175.0000115741</v>
      </c>
      <c r="S1745" s="7">
        <v>45204</v>
      </c>
      <c r="T1745" s="5" t="s">
        <v>34</v>
      </c>
      <c r="U1745" s="5">
        <v>3580.83</v>
      </c>
      <c r="V1745" s="5">
        <v>0</v>
      </c>
      <c r="W1745" s="5">
        <v>0</v>
      </c>
      <c r="X1745" s="5" t="s">
        <v>7114</v>
      </c>
      <c r="Y1745" s="5" t="s">
        <v>7115</v>
      </c>
    </row>
    <row r="1746" s="5" customFormat="1" spans="1:25">
      <c r="A1746" s="5" t="s">
        <v>7116</v>
      </c>
      <c r="B1746" s="5" t="s">
        <v>26</v>
      </c>
      <c r="C1746" s="5" t="s">
        <v>27</v>
      </c>
      <c r="D1746" s="5" t="s">
        <v>3742</v>
      </c>
      <c r="E1746" s="5" t="s">
        <v>7117</v>
      </c>
      <c r="F1746" s="7">
        <v>45200</v>
      </c>
      <c r="G1746" s="7">
        <v>45201</v>
      </c>
      <c r="H1746" s="5">
        <v>1</v>
      </c>
      <c r="I1746" s="5">
        <v>1</v>
      </c>
      <c r="J1746" s="5">
        <v>1</v>
      </c>
      <c r="K1746" s="5" t="s">
        <v>30</v>
      </c>
      <c r="L1746" s="5">
        <v>397.67</v>
      </c>
      <c r="M1746" s="5">
        <v>397.67</v>
      </c>
      <c r="N1746" s="5" t="s">
        <v>7118</v>
      </c>
      <c r="O1746" s="5" t="s">
        <v>6756</v>
      </c>
      <c r="P1746" s="5" t="s">
        <v>33</v>
      </c>
      <c r="Q1746" s="5">
        <v>0</v>
      </c>
      <c r="R1746" s="8">
        <v>45175.0000115741</v>
      </c>
      <c r="S1746" s="7">
        <v>45204</v>
      </c>
      <c r="T1746" s="5" t="s">
        <v>34</v>
      </c>
      <c r="U1746" s="5">
        <v>397.67</v>
      </c>
      <c r="V1746" s="5">
        <v>0</v>
      </c>
      <c r="W1746" s="5">
        <v>0</v>
      </c>
      <c r="X1746" s="5" t="s">
        <v>7119</v>
      </c>
      <c r="Y1746" s="5" t="s">
        <v>7120</v>
      </c>
    </row>
    <row r="1747" s="5" customFormat="1" spans="1:25">
      <c r="A1747" s="5" t="s">
        <v>7121</v>
      </c>
      <c r="B1747" s="5" t="s">
        <v>26</v>
      </c>
      <c r="C1747" s="5" t="s">
        <v>27</v>
      </c>
      <c r="D1747" s="5" t="s">
        <v>5816</v>
      </c>
      <c r="E1747" s="5" t="s">
        <v>7122</v>
      </c>
      <c r="F1747" s="7">
        <v>45199</v>
      </c>
      <c r="G1747" s="7">
        <v>45201</v>
      </c>
      <c r="H1747" s="5">
        <v>1</v>
      </c>
      <c r="I1747" s="5">
        <v>2</v>
      </c>
      <c r="J1747" s="5">
        <v>2</v>
      </c>
      <c r="K1747" s="5" t="s">
        <v>30</v>
      </c>
      <c r="L1747" s="5">
        <v>5517.86</v>
      </c>
      <c r="M1747" s="5">
        <v>5517.86</v>
      </c>
      <c r="N1747" s="5" t="s">
        <v>7123</v>
      </c>
      <c r="O1747" s="5" t="s">
        <v>6756</v>
      </c>
      <c r="P1747" s="5" t="s">
        <v>33</v>
      </c>
      <c r="Q1747" s="5">
        <v>0</v>
      </c>
      <c r="R1747" s="8">
        <v>45175</v>
      </c>
      <c r="S1747" s="7">
        <v>45204</v>
      </c>
      <c r="T1747" s="5" t="s">
        <v>34</v>
      </c>
      <c r="U1747" s="5">
        <v>5517.86</v>
      </c>
      <c r="V1747" s="5">
        <v>0</v>
      </c>
      <c r="W1747" s="5">
        <v>0</v>
      </c>
      <c r="X1747" s="5" t="s">
        <v>7124</v>
      </c>
      <c r="Y1747" s="5" t="s">
        <v>7125</v>
      </c>
    </row>
    <row r="1748" s="5" customFormat="1" spans="1:25">
      <c r="A1748" s="5" t="s">
        <v>7126</v>
      </c>
      <c r="B1748" s="5" t="s">
        <v>26</v>
      </c>
      <c r="C1748" s="5" t="s">
        <v>27</v>
      </c>
      <c r="D1748" s="5" t="s">
        <v>7127</v>
      </c>
      <c r="E1748" s="5" t="s">
        <v>328</v>
      </c>
      <c r="F1748" s="7">
        <v>45198</v>
      </c>
      <c r="G1748" s="7">
        <v>45201</v>
      </c>
      <c r="H1748" s="5">
        <v>1</v>
      </c>
      <c r="I1748" s="5">
        <v>3</v>
      </c>
      <c r="J1748" s="5">
        <v>3</v>
      </c>
      <c r="K1748" s="5" t="s">
        <v>30</v>
      </c>
      <c r="L1748" s="5">
        <v>521.54</v>
      </c>
      <c r="M1748" s="5">
        <v>521.54</v>
      </c>
      <c r="N1748" s="5" t="s">
        <v>7128</v>
      </c>
      <c r="O1748" s="5" t="s">
        <v>6756</v>
      </c>
      <c r="P1748" s="5" t="s">
        <v>33</v>
      </c>
      <c r="Q1748" s="5">
        <v>0</v>
      </c>
      <c r="R1748" s="8">
        <v>45175</v>
      </c>
      <c r="S1748" s="7">
        <v>45204</v>
      </c>
      <c r="T1748" s="5" t="s">
        <v>34</v>
      </c>
      <c r="U1748" s="5">
        <v>521.54</v>
      </c>
      <c r="V1748" s="5">
        <v>0</v>
      </c>
      <c r="W1748" s="5">
        <v>0</v>
      </c>
      <c r="X1748" s="5" t="s">
        <v>7129</v>
      </c>
      <c r="Y1748" s="5" t="s">
        <v>7130</v>
      </c>
    </row>
    <row r="1749" s="5" customFormat="1" spans="1:25">
      <c r="A1749" s="5" t="s">
        <v>7131</v>
      </c>
      <c r="B1749" s="5" t="s">
        <v>26</v>
      </c>
      <c r="C1749" s="5" t="s">
        <v>27</v>
      </c>
      <c r="D1749" s="5" t="s">
        <v>7132</v>
      </c>
      <c r="E1749" s="5" t="s">
        <v>7133</v>
      </c>
      <c r="F1749" s="7">
        <v>45200</v>
      </c>
      <c r="G1749" s="7">
        <v>45201</v>
      </c>
      <c r="H1749" s="5">
        <v>1</v>
      </c>
      <c r="I1749" s="5">
        <v>1</v>
      </c>
      <c r="J1749" s="5">
        <v>1</v>
      </c>
      <c r="K1749" s="5" t="s">
        <v>30</v>
      </c>
      <c r="L1749" s="5">
        <v>821.49</v>
      </c>
      <c r="M1749" s="5">
        <v>821.49</v>
      </c>
      <c r="N1749" s="5" t="s">
        <v>7134</v>
      </c>
      <c r="O1749" s="5" t="s">
        <v>6756</v>
      </c>
      <c r="P1749" s="5" t="s">
        <v>33</v>
      </c>
      <c r="Q1749" s="5">
        <v>0</v>
      </c>
      <c r="R1749" s="8">
        <v>45175.0000115741</v>
      </c>
      <c r="S1749" s="7">
        <v>45204</v>
      </c>
      <c r="T1749" s="5" t="s">
        <v>34</v>
      </c>
      <c r="U1749" s="5">
        <v>821.49</v>
      </c>
      <c r="V1749" s="5">
        <v>0</v>
      </c>
      <c r="W1749" s="5">
        <v>0</v>
      </c>
      <c r="X1749" s="5" t="s">
        <v>7135</v>
      </c>
      <c r="Y1749" s="5" t="s">
        <v>42</v>
      </c>
    </row>
    <row r="1750" s="5" customFormat="1" spans="1:25">
      <c r="A1750" s="5" t="s">
        <v>7136</v>
      </c>
      <c r="B1750" s="5" t="s">
        <v>26</v>
      </c>
      <c r="C1750" s="5" t="s">
        <v>27</v>
      </c>
      <c r="D1750" s="5" t="s">
        <v>7132</v>
      </c>
      <c r="E1750" s="5" t="s">
        <v>7133</v>
      </c>
      <c r="F1750" s="7">
        <v>45200</v>
      </c>
      <c r="G1750" s="7">
        <v>45201</v>
      </c>
      <c r="H1750" s="5">
        <v>1</v>
      </c>
      <c r="I1750" s="5">
        <v>1</v>
      </c>
      <c r="J1750" s="5">
        <v>1</v>
      </c>
      <c r="K1750" s="5" t="s">
        <v>30</v>
      </c>
      <c r="L1750" s="5">
        <v>799.87</v>
      </c>
      <c r="M1750" s="5">
        <v>799.87</v>
      </c>
      <c r="N1750" s="5" t="s">
        <v>7134</v>
      </c>
      <c r="O1750" s="5" t="s">
        <v>6756</v>
      </c>
      <c r="P1750" s="5" t="s">
        <v>33</v>
      </c>
      <c r="Q1750" s="5">
        <v>0</v>
      </c>
      <c r="R1750" s="8">
        <v>45176.0000115741</v>
      </c>
      <c r="S1750" s="7">
        <v>45204</v>
      </c>
      <c r="T1750" s="5" t="s">
        <v>34</v>
      </c>
      <c r="U1750" s="5">
        <v>799.87</v>
      </c>
      <c r="V1750" s="5">
        <v>0</v>
      </c>
      <c r="W1750" s="5">
        <v>0</v>
      </c>
      <c r="X1750" s="5" t="s">
        <v>7137</v>
      </c>
      <c r="Y1750" s="5" t="s">
        <v>42</v>
      </c>
    </row>
    <row r="1751" s="5" customFormat="1" spans="1:25">
      <c r="A1751" s="5" t="s">
        <v>7131</v>
      </c>
      <c r="B1751" s="5" t="s">
        <v>26</v>
      </c>
      <c r="C1751" s="5" t="s">
        <v>43</v>
      </c>
      <c r="D1751" s="5" t="s">
        <v>7132</v>
      </c>
      <c r="E1751" s="5" t="s">
        <v>7133</v>
      </c>
      <c r="F1751" s="7">
        <v>45200</v>
      </c>
      <c r="G1751" s="7">
        <v>45201</v>
      </c>
      <c r="H1751" s="5">
        <v>1</v>
      </c>
      <c r="I1751" s="5">
        <v>1</v>
      </c>
      <c r="J1751" s="5">
        <v>1</v>
      </c>
      <c r="K1751" s="5" t="s">
        <v>30</v>
      </c>
      <c r="L1751" s="5">
        <v>-821.49</v>
      </c>
      <c r="M1751" s="5">
        <v>-821.49</v>
      </c>
      <c r="N1751" s="5" t="s">
        <v>7134</v>
      </c>
      <c r="O1751" s="5" t="s">
        <v>6756</v>
      </c>
      <c r="P1751" s="5" t="s">
        <v>33</v>
      </c>
      <c r="Q1751" s="5">
        <v>0</v>
      </c>
      <c r="R1751" s="8">
        <v>45175.0000115741</v>
      </c>
      <c r="S1751" s="7">
        <v>45204</v>
      </c>
      <c r="T1751" s="5" t="s">
        <v>34</v>
      </c>
      <c r="U1751" s="5">
        <v>-821.49</v>
      </c>
      <c r="V1751" s="5">
        <v>0</v>
      </c>
      <c r="W1751" s="5">
        <v>0</v>
      </c>
      <c r="X1751" s="5" t="s">
        <v>7135</v>
      </c>
      <c r="Y1751" s="5" t="s">
        <v>42</v>
      </c>
    </row>
    <row r="1752" s="5" customFormat="1" spans="1:25">
      <c r="A1752" s="5" t="s">
        <v>7138</v>
      </c>
      <c r="B1752" s="5" t="s">
        <v>26</v>
      </c>
      <c r="C1752" s="5" t="s">
        <v>27</v>
      </c>
      <c r="D1752" s="5" t="s">
        <v>537</v>
      </c>
      <c r="E1752" s="5" t="s">
        <v>538</v>
      </c>
      <c r="F1752" s="7">
        <v>45199</v>
      </c>
      <c r="G1752" s="7">
        <v>45201</v>
      </c>
      <c r="H1752" s="5">
        <v>1</v>
      </c>
      <c r="I1752" s="5">
        <v>2</v>
      </c>
      <c r="J1752" s="5">
        <v>2</v>
      </c>
      <c r="K1752" s="5" t="s">
        <v>30</v>
      </c>
      <c r="L1752" s="5">
        <v>679.22</v>
      </c>
      <c r="M1752" s="5">
        <v>679.22</v>
      </c>
      <c r="N1752" s="5" t="s">
        <v>7139</v>
      </c>
      <c r="O1752" s="5" t="s">
        <v>6756</v>
      </c>
      <c r="P1752" s="5" t="s">
        <v>33</v>
      </c>
      <c r="Q1752" s="5">
        <v>0</v>
      </c>
      <c r="R1752" s="8">
        <v>45176.0000115741</v>
      </c>
      <c r="S1752" s="7">
        <v>45204</v>
      </c>
      <c r="T1752" s="5" t="s">
        <v>34</v>
      </c>
      <c r="U1752" s="5">
        <v>679.22</v>
      </c>
      <c r="V1752" s="5">
        <v>0</v>
      </c>
      <c r="W1752" s="5">
        <v>0</v>
      </c>
      <c r="X1752" s="5" t="s">
        <v>7140</v>
      </c>
      <c r="Y1752" s="5" t="s">
        <v>7141</v>
      </c>
    </row>
    <row r="1753" s="5" customFormat="1" spans="1:25">
      <c r="A1753" s="5" t="s">
        <v>7142</v>
      </c>
      <c r="B1753" s="5" t="s">
        <v>26</v>
      </c>
      <c r="C1753" s="5" t="s">
        <v>27</v>
      </c>
      <c r="D1753" s="5" t="s">
        <v>7143</v>
      </c>
      <c r="E1753" s="5" t="s">
        <v>615</v>
      </c>
      <c r="F1753" s="7">
        <v>45199</v>
      </c>
      <c r="G1753" s="7">
        <v>45201</v>
      </c>
      <c r="H1753" s="5">
        <v>1</v>
      </c>
      <c r="I1753" s="5">
        <v>2</v>
      </c>
      <c r="J1753" s="5">
        <v>2</v>
      </c>
      <c r="K1753" s="5" t="s">
        <v>30</v>
      </c>
      <c r="L1753" s="5">
        <v>2225.34</v>
      </c>
      <c r="M1753" s="5">
        <v>2225.34</v>
      </c>
      <c r="N1753" s="5" t="s">
        <v>7144</v>
      </c>
      <c r="O1753" s="5" t="s">
        <v>6756</v>
      </c>
      <c r="P1753" s="5" t="s">
        <v>33</v>
      </c>
      <c r="Q1753" s="5">
        <v>0</v>
      </c>
      <c r="R1753" s="8">
        <v>45177</v>
      </c>
      <c r="S1753" s="7">
        <v>45204</v>
      </c>
      <c r="T1753" s="5" t="s">
        <v>34</v>
      </c>
      <c r="U1753" s="5">
        <v>2225.34</v>
      </c>
      <c r="V1753" s="5">
        <v>0</v>
      </c>
      <c r="W1753" s="5">
        <v>0</v>
      </c>
      <c r="X1753" s="5" t="s">
        <v>7145</v>
      </c>
      <c r="Y1753" s="5" t="s">
        <v>42</v>
      </c>
    </row>
    <row r="1754" s="5" customFormat="1" spans="1:25">
      <c r="A1754" s="5" t="s">
        <v>7146</v>
      </c>
      <c r="B1754" s="5" t="s">
        <v>26</v>
      </c>
      <c r="C1754" s="5" t="s">
        <v>27</v>
      </c>
      <c r="D1754" s="5" t="s">
        <v>603</v>
      </c>
      <c r="E1754" s="5" t="s">
        <v>7147</v>
      </c>
      <c r="F1754" s="7">
        <v>45200</v>
      </c>
      <c r="G1754" s="7">
        <v>45201</v>
      </c>
      <c r="H1754" s="5">
        <v>1</v>
      </c>
      <c r="I1754" s="5">
        <v>1</v>
      </c>
      <c r="J1754" s="5">
        <v>1</v>
      </c>
      <c r="K1754" s="5" t="s">
        <v>30</v>
      </c>
      <c r="L1754" s="5">
        <v>855.86</v>
      </c>
      <c r="M1754" s="5">
        <v>855.86</v>
      </c>
      <c r="N1754" s="5" t="s">
        <v>7148</v>
      </c>
      <c r="O1754" s="5" t="s">
        <v>6756</v>
      </c>
      <c r="P1754" s="5" t="s">
        <v>33</v>
      </c>
      <c r="Q1754" s="5">
        <v>0</v>
      </c>
      <c r="R1754" s="8">
        <v>45177</v>
      </c>
      <c r="S1754" s="7">
        <v>45204</v>
      </c>
      <c r="T1754" s="5" t="s">
        <v>34</v>
      </c>
      <c r="U1754" s="5">
        <v>855.86</v>
      </c>
      <c r="V1754" s="5">
        <v>0</v>
      </c>
      <c r="W1754" s="5">
        <v>0</v>
      </c>
      <c r="X1754" s="5" t="s">
        <v>7149</v>
      </c>
      <c r="Y1754" s="5" t="s">
        <v>7150</v>
      </c>
    </row>
    <row r="1755" s="5" customFormat="1" spans="1:25">
      <c r="A1755" s="5" t="s">
        <v>7151</v>
      </c>
      <c r="B1755" s="5" t="s">
        <v>26</v>
      </c>
      <c r="C1755" s="5" t="s">
        <v>27</v>
      </c>
      <c r="D1755" s="5" t="s">
        <v>3015</v>
      </c>
      <c r="E1755" s="5" t="s">
        <v>3016</v>
      </c>
      <c r="F1755" s="7">
        <v>45200</v>
      </c>
      <c r="G1755" s="7">
        <v>45201</v>
      </c>
      <c r="H1755" s="5">
        <v>1</v>
      </c>
      <c r="I1755" s="5">
        <v>1</v>
      </c>
      <c r="J1755" s="5">
        <v>1</v>
      </c>
      <c r="K1755" s="5" t="s">
        <v>30</v>
      </c>
      <c r="L1755" s="5">
        <v>460.12</v>
      </c>
      <c r="M1755" s="5">
        <v>460.12</v>
      </c>
      <c r="N1755" s="5" t="s">
        <v>7152</v>
      </c>
      <c r="O1755" s="5" t="s">
        <v>6756</v>
      </c>
      <c r="P1755" s="5" t="s">
        <v>33</v>
      </c>
      <c r="Q1755" s="5">
        <v>0</v>
      </c>
      <c r="R1755" s="8">
        <v>45177.0000115741</v>
      </c>
      <c r="S1755" s="7">
        <v>45204</v>
      </c>
      <c r="T1755" s="5" t="s">
        <v>34</v>
      </c>
      <c r="U1755" s="5">
        <v>460.12</v>
      </c>
      <c r="V1755" s="5">
        <v>0</v>
      </c>
      <c r="W1755" s="5">
        <v>0</v>
      </c>
      <c r="X1755" s="5" t="s">
        <v>7153</v>
      </c>
      <c r="Y1755" s="5" t="s">
        <v>7154</v>
      </c>
    </row>
    <row r="1756" s="5" customFormat="1" spans="1:25">
      <c r="A1756" s="5" t="s">
        <v>7155</v>
      </c>
      <c r="B1756" s="5" t="s">
        <v>26</v>
      </c>
      <c r="C1756" s="5" t="s">
        <v>27</v>
      </c>
      <c r="D1756" s="5" t="s">
        <v>305</v>
      </c>
      <c r="E1756" s="5" t="s">
        <v>7156</v>
      </c>
      <c r="F1756" s="7">
        <v>45199</v>
      </c>
      <c r="G1756" s="7">
        <v>45201</v>
      </c>
      <c r="H1756" s="5">
        <v>1</v>
      </c>
      <c r="I1756" s="5">
        <v>2</v>
      </c>
      <c r="J1756" s="5">
        <v>2</v>
      </c>
      <c r="K1756" s="5" t="s">
        <v>30</v>
      </c>
      <c r="L1756" s="5">
        <v>2189.26</v>
      </c>
      <c r="M1756" s="5">
        <v>2189.26</v>
      </c>
      <c r="N1756" s="5" t="s">
        <v>7157</v>
      </c>
      <c r="O1756" s="5" t="s">
        <v>6756</v>
      </c>
      <c r="P1756" s="5" t="s">
        <v>33</v>
      </c>
      <c r="Q1756" s="5">
        <v>0</v>
      </c>
      <c r="R1756" s="8">
        <v>45177</v>
      </c>
      <c r="S1756" s="7">
        <v>45204</v>
      </c>
      <c r="T1756" s="5" t="s">
        <v>34</v>
      </c>
      <c r="U1756" s="5">
        <v>2189.26</v>
      </c>
      <c r="V1756" s="5">
        <v>0</v>
      </c>
      <c r="W1756" s="5">
        <v>0</v>
      </c>
      <c r="X1756" s="5" t="s">
        <v>7158</v>
      </c>
      <c r="Y1756" s="5" t="s">
        <v>7159</v>
      </c>
    </row>
    <row r="1757" s="5" customFormat="1" spans="1:25">
      <c r="A1757" s="5" t="s">
        <v>7160</v>
      </c>
      <c r="B1757" s="5" t="s">
        <v>26</v>
      </c>
      <c r="C1757" s="5" t="s">
        <v>27</v>
      </c>
      <c r="D1757" s="5" t="s">
        <v>7161</v>
      </c>
      <c r="E1757" s="5" t="s">
        <v>7162</v>
      </c>
      <c r="F1757" s="7">
        <v>45198</v>
      </c>
      <c r="G1757" s="7">
        <v>45201</v>
      </c>
      <c r="H1757" s="5">
        <v>1</v>
      </c>
      <c r="I1757" s="5">
        <v>3</v>
      </c>
      <c r="J1757" s="5">
        <v>3</v>
      </c>
      <c r="K1757" s="5" t="s">
        <v>30</v>
      </c>
      <c r="L1757" s="5">
        <v>4229.52</v>
      </c>
      <c r="M1757" s="5">
        <v>4229.52</v>
      </c>
      <c r="N1757" s="5" t="s">
        <v>7163</v>
      </c>
      <c r="O1757" s="5" t="s">
        <v>6756</v>
      </c>
      <c r="P1757" s="5" t="s">
        <v>33</v>
      </c>
      <c r="Q1757" s="5">
        <v>0</v>
      </c>
      <c r="R1757" s="8">
        <v>45178.0000115741</v>
      </c>
      <c r="S1757" s="7">
        <v>45204</v>
      </c>
      <c r="T1757" s="5" t="s">
        <v>34</v>
      </c>
      <c r="U1757" s="5">
        <v>4229.52</v>
      </c>
      <c r="V1757" s="5">
        <v>0</v>
      </c>
      <c r="W1757" s="5">
        <v>0</v>
      </c>
      <c r="X1757" s="5" t="s">
        <v>7164</v>
      </c>
      <c r="Y1757" s="5" t="s">
        <v>7165</v>
      </c>
    </row>
    <row r="1758" s="5" customFormat="1" spans="1:25">
      <c r="A1758" s="5" t="s">
        <v>7166</v>
      </c>
      <c r="B1758" s="5" t="s">
        <v>26</v>
      </c>
      <c r="C1758" s="5" t="s">
        <v>27</v>
      </c>
      <c r="D1758" s="5" t="s">
        <v>7167</v>
      </c>
      <c r="E1758" s="5" t="s">
        <v>7168</v>
      </c>
      <c r="F1758" s="7">
        <v>45200</v>
      </c>
      <c r="G1758" s="7">
        <v>45201</v>
      </c>
      <c r="H1758" s="5">
        <v>1</v>
      </c>
      <c r="I1758" s="5">
        <v>1</v>
      </c>
      <c r="J1758" s="5">
        <v>1</v>
      </c>
      <c r="K1758" s="5" t="s">
        <v>30</v>
      </c>
      <c r="L1758" s="5">
        <v>404.98</v>
      </c>
      <c r="M1758" s="5">
        <v>404.98</v>
      </c>
      <c r="N1758" s="5" t="s">
        <v>7169</v>
      </c>
      <c r="O1758" s="5" t="s">
        <v>6756</v>
      </c>
      <c r="P1758" s="5" t="s">
        <v>33</v>
      </c>
      <c r="Q1758" s="5">
        <v>0</v>
      </c>
      <c r="R1758" s="8">
        <v>45178.0000115741</v>
      </c>
      <c r="S1758" s="7">
        <v>45204</v>
      </c>
      <c r="T1758" s="5" t="s">
        <v>34</v>
      </c>
      <c r="U1758" s="5">
        <v>404.98</v>
      </c>
      <c r="V1758" s="5">
        <v>0</v>
      </c>
      <c r="W1758" s="5">
        <v>0</v>
      </c>
      <c r="X1758" s="5" t="s">
        <v>7170</v>
      </c>
      <c r="Y1758" s="5" t="s">
        <v>7171</v>
      </c>
    </row>
    <row r="1759" s="5" customFormat="1" spans="1:25">
      <c r="A1759" s="5" t="s">
        <v>7172</v>
      </c>
      <c r="B1759" s="5" t="s">
        <v>26</v>
      </c>
      <c r="C1759" s="5" t="s">
        <v>27</v>
      </c>
      <c r="D1759" s="5" t="s">
        <v>5943</v>
      </c>
      <c r="E1759" s="5" t="s">
        <v>5944</v>
      </c>
      <c r="F1759" s="7">
        <v>45199</v>
      </c>
      <c r="G1759" s="7">
        <v>45201</v>
      </c>
      <c r="H1759" s="5">
        <v>1</v>
      </c>
      <c r="I1759" s="5">
        <v>2</v>
      </c>
      <c r="J1759" s="5">
        <v>2</v>
      </c>
      <c r="K1759" s="5" t="s">
        <v>30</v>
      </c>
      <c r="L1759" s="5">
        <v>958.47</v>
      </c>
      <c r="M1759" s="5">
        <v>958.47</v>
      </c>
      <c r="N1759" s="5" t="s">
        <v>7173</v>
      </c>
      <c r="O1759" s="5" t="s">
        <v>6756</v>
      </c>
      <c r="P1759" s="5" t="s">
        <v>33</v>
      </c>
      <c r="Q1759" s="5">
        <v>0</v>
      </c>
      <c r="R1759" s="8">
        <v>45178.0000115741</v>
      </c>
      <c r="S1759" s="7">
        <v>45204</v>
      </c>
      <c r="T1759" s="5" t="s">
        <v>34</v>
      </c>
      <c r="U1759" s="5">
        <v>958.47</v>
      </c>
      <c r="V1759" s="5">
        <v>0</v>
      </c>
      <c r="W1759" s="5">
        <v>0</v>
      </c>
      <c r="X1759" s="5" t="s">
        <v>7174</v>
      </c>
      <c r="Y1759" s="5" t="s">
        <v>7175</v>
      </c>
    </row>
    <row r="1760" s="5" customFormat="1" spans="1:25">
      <c r="A1760" s="5" t="s">
        <v>7176</v>
      </c>
      <c r="B1760" s="5" t="s">
        <v>26</v>
      </c>
      <c r="C1760" s="5" t="s">
        <v>27</v>
      </c>
      <c r="D1760" s="5" t="s">
        <v>7177</v>
      </c>
      <c r="E1760" s="5" t="s">
        <v>7178</v>
      </c>
      <c r="F1760" s="7">
        <v>45200</v>
      </c>
      <c r="G1760" s="7">
        <v>45201</v>
      </c>
      <c r="H1760" s="5">
        <v>1</v>
      </c>
      <c r="I1760" s="5">
        <v>1</v>
      </c>
      <c r="J1760" s="5">
        <v>1</v>
      </c>
      <c r="K1760" s="5" t="s">
        <v>30</v>
      </c>
      <c r="L1760" s="5">
        <v>437.34</v>
      </c>
      <c r="M1760" s="5">
        <v>437.34</v>
      </c>
      <c r="N1760" s="5" t="s">
        <v>7179</v>
      </c>
      <c r="O1760" s="5" t="s">
        <v>6756</v>
      </c>
      <c r="P1760" s="5" t="s">
        <v>33</v>
      </c>
      <c r="Q1760" s="5">
        <v>0</v>
      </c>
      <c r="R1760" s="8">
        <v>45178.0000115741</v>
      </c>
      <c r="S1760" s="7">
        <v>45204</v>
      </c>
      <c r="T1760" s="5" t="s">
        <v>34</v>
      </c>
      <c r="U1760" s="5">
        <v>437.34</v>
      </c>
      <c r="V1760" s="5">
        <v>0</v>
      </c>
      <c r="W1760" s="5">
        <v>0</v>
      </c>
      <c r="X1760" s="5" t="s">
        <v>7180</v>
      </c>
      <c r="Y1760" s="5" t="s">
        <v>7181</v>
      </c>
    </row>
    <row r="1761" s="5" customFormat="1" spans="1:25">
      <c r="A1761" s="5" t="s">
        <v>7182</v>
      </c>
      <c r="B1761" s="5" t="s">
        <v>26</v>
      </c>
      <c r="C1761" s="5" t="s">
        <v>27</v>
      </c>
      <c r="D1761" s="5" t="s">
        <v>7132</v>
      </c>
      <c r="E1761" s="5" t="s">
        <v>7133</v>
      </c>
      <c r="F1761" s="7">
        <v>45200</v>
      </c>
      <c r="G1761" s="7">
        <v>45201</v>
      </c>
      <c r="H1761" s="5">
        <v>1</v>
      </c>
      <c r="I1761" s="5">
        <v>1</v>
      </c>
      <c r="J1761" s="5">
        <v>1</v>
      </c>
      <c r="K1761" s="5" t="s">
        <v>30</v>
      </c>
      <c r="L1761" s="5">
        <v>797.57</v>
      </c>
      <c r="M1761" s="5">
        <v>797.57</v>
      </c>
      <c r="N1761" s="5" t="s">
        <v>7134</v>
      </c>
      <c r="O1761" s="5" t="s">
        <v>6756</v>
      </c>
      <c r="P1761" s="5" t="s">
        <v>33</v>
      </c>
      <c r="Q1761" s="5">
        <v>0</v>
      </c>
      <c r="R1761" s="8">
        <v>45178</v>
      </c>
      <c r="S1761" s="7">
        <v>45204</v>
      </c>
      <c r="T1761" s="5" t="s">
        <v>34</v>
      </c>
      <c r="U1761" s="5">
        <v>797.57</v>
      </c>
      <c r="V1761" s="5">
        <v>0</v>
      </c>
      <c r="W1761" s="5">
        <v>0</v>
      </c>
      <c r="X1761" s="5" t="s">
        <v>7183</v>
      </c>
      <c r="Y1761" s="5" t="s">
        <v>42</v>
      </c>
    </row>
    <row r="1762" s="5" customFormat="1" spans="1:25">
      <c r="A1762" s="5" t="s">
        <v>7136</v>
      </c>
      <c r="B1762" s="5" t="s">
        <v>26</v>
      </c>
      <c r="C1762" s="5" t="s">
        <v>43</v>
      </c>
      <c r="D1762" s="5" t="s">
        <v>7132</v>
      </c>
      <c r="E1762" s="5" t="s">
        <v>7133</v>
      </c>
      <c r="F1762" s="7">
        <v>45200</v>
      </c>
      <c r="G1762" s="7">
        <v>45201</v>
      </c>
      <c r="H1762" s="5">
        <v>1</v>
      </c>
      <c r="I1762" s="5">
        <v>1</v>
      </c>
      <c r="J1762" s="5">
        <v>1</v>
      </c>
      <c r="K1762" s="5" t="s">
        <v>30</v>
      </c>
      <c r="L1762" s="5">
        <v>-799.87</v>
      </c>
      <c r="M1762" s="5">
        <v>-799.87</v>
      </c>
      <c r="N1762" s="5" t="s">
        <v>7134</v>
      </c>
      <c r="O1762" s="5" t="s">
        <v>6756</v>
      </c>
      <c r="P1762" s="5" t="s">
        <v>33</v>
      </c>
      <c r="Q1762" s="5">
        <v>0</v>
      </c>
      <c r="R1762" s="8">
        <v>45176.0000115741</v>
      </c>
      <c r="S1762" s="7">
        <v>45204</v>
      </c>
      <c r="T1762" s="5" t="s">
        <v>34</v>
      </c>
      <c r="U1762" s="5">
        <v>-799.87</v>
      </c>
      <c r="V1762" s="5">
        <v>0</v>
      </c>
      <c r="W1762" s="5">
        <v>0</v>
      </c>
      <c r="X1762" s="5" t="s">
        <v>7137</v>
      </c>
      <c r="Y1762" s="5" t="s">
        <v>42</v>
      </c>
    </row>
    <row r="1763" s="5" customFormat="1" spans="1:25">
      <c r="A1763" s="5" t="s">
        <v>7184</v>
      </c>
      <c r="B1763" s="5" t="s">
        <v>26</v>
      </c>
      <c r="C1763" s="5" t="s">
        <v>27</v>
      </c>
      <c r="D1763" s="5" t="s">
        <v>6447</v>
      </c>
      <c r="E1763" s="5" t="s">
        <v>7185</v>
      </c>
      <c r="F1763" s="7">
        <v>45199</v>
      </c>
      <c r="G1763" s="7">
        <v>45201</v>
      </c>
      <c r="H1763" s="5">
        <v>1</v>
      </c>
      <c r="I1763" s="5">
        <v>2</v>
      </c>
      <c r="J1763" s="5">
        <v>2</v>
      </c>
      <c r="K1763" s="5" t="s">
        <v>30</v>
      </c>
      <c r="L1763" s="5">
        <v>4719.32</v>
      </c>
      <c r="M1763" s="5">
        <v>4719.32</v>
      </c>
      <c r="N1763" s="5" t="s">
        <v>7186</v>
      </c>
      <c r="O1763" s="5" t="s">
        <v>6756</v>
      </c>
      <c r="P1763" s="5" t="s">
        <v>33</v>
      </c>
      <c r="Q1763" s="5">
        <v>0</v>
      </c>
      <c r="R1763" s="8">
        <v>45178</v>
      </c>
      <c r="S1763" s="7">
        <v>45204</v>
      </c>
      <c r="T1763" s="5" t="s">
        <v>34</v>
      </c>
      <c r="U1763" s="5">
        <v>4719.32</v>
      </c>
      <c r="V1763" s="5">
        <v>0</v>
      </c>
      <c r="W1763" s="5">
        <v>0</v>
      </c>
      <c r="X1763" s="5" t="s">
        <v>7187</v>
      </c>
      <c r="Y1763" s="5" t="s">
        <v>42</v>
      </c>
    </row>
    <row r="1764" s="5" customFormat="1" spans="1:25">
      <c r="A1764" s="5" t="s">
        <v>7188</v>
      </c>
      <c r="B1764" s="5" t="s">
        <v>26</v>
      </c>
      <c r="C1764" s="5" t="s">
        <v>27</v>
      </c>
      <c r="D1764" s="5" t="s">
        <v>203</v>
      </c>
      <c r="E1764" s="5" t="s">
        <v>204</v>
      </c>
      <c r="F1764" s="7">
        <v>45200</v>
      </c>
      <c r="G1764" s="7">
        <v>45201</v>
      </c>
      <c r="H1764" s="5">
        <v>2</v>
      </c>
      <c r="I1764" s="5">
        <v>1</v>
      </c>
      <c r="J1764" s="5">
        <v>2</v>
      </c>
      <c r="K1764" s="5" t="s">
        <v>30</v>
      </c>
      <c r="L1764" s="5">
        <v>1563.36</v>
      </c>
      <c r="M1764" s="5">
        <v>1563.36</v>
      </c>
      <c r="N1764" s="5" t="s">
        <v>7189</v>
      </c>
      <c r="O1764" s="5" t="s">
        <v>6756</v>
      </c>
      <c r="P1764" s="5" t="s">
        <v>33</v>
      </c>
      <c r="Q1764" s="5">
        <v>0</v>
      </c>
      <c r="R1764" s="8">
        <v>45178</v>
      </c>
      <c r="S1764" s="7">
        <v>45204</v>
      </c>
      <c r="T1764" s="5" t="s">
        <v>34</v>
      </c>
      <c r="U1764" s="5">
        <v>1563.36</v>
      </c>
      <c r="V1764" s="5">
        <v>0</v>
      </c>
      <c r="W1764" s="5">
        <v>0</v>
      </c>
      <c r="X1764" s="5" t="s">
        <v>7190</v>
      </c>
      <c r="Y1764" s="5" t="s">
        <v>7191</v>
      </c>
    </row>
    <row r="1765" s="5" customFormat="1" spans="1:25">
      <c r="A1765" s="5" t="s">
        <v>7192</v>
      </c>
      <c r="B1765" s="5" t="s">
        <v>26</v>
      </c>
      <c r="C1765" s="5" t="s">
        <v>27</v>
      </c>
      <c r="D1765" s="5" t="s">
        <v>835</v>
      </c>
      <c r="E1765" s="5" t="s">
        <v>5908</v>
      </c>
      <c r="F1765" s="7">
        <v>45200</v>
      </c>
      <c r="G1765" s="7">
        <v>45201</v>
      </c>
      <c r="H1765" s="5">
        <v>1</v>
      </c>
      <c r="I1765" s="5">
        <v>1</v>
      </c>
      <c r="J1765" s="5">
        <v>1</v>
      </c>
      <c r="K1765" s="5" t="s">
        <v>30</v>
      </c>
      <c r="L1765" s="5">
        <v>474.84</v>
      </c>
      <c r="M1765" s="5">
        <v>474.84</v>
      </c>
      <c r="N1765" s="5" t="s">
        <v>5909</v>
      </c>
      <c r="O1765" s="5" t="s">
        <v>6756</v>
      </c>
      <c r="P1765" s="5" t="s">
        <v>33</v>
      </c>
      <c r="Q1765" s="5">
        <v>0</v>
      </c>
      <c r="R1765" s="8">
        <v>45178.0000115741</v>
      </c>
      <c r="S1765" s="7">
        <v>45204</v>
      </c>
      <c r="T1765" s="5" t="s">
        <v>34</v>
      </c>
      <c r="U1765" s="5">
        <v>474.84</v>
      </c>
      <c r="V1765" s="5">
        <v>0</v>
      </c>
      <c r="W1765" s="5">
        <v>0</v>
      </c>
      <c r="X1765" s="5" t="s">
        <v>7193</v>
      </c>
      <c r="Y1765" s="5" t="s">
        <v>42</v>
      </c>
    </row>
    <row r="1766" s="5" customFormat="1" spans="1:25">
      <c r="A1766" s="5" t="s">
        <v>7194</v>
      </c>
      <c r="B1766" s="5" t="s">
        <v>26</v>
      </c>
      <c r="C1766" s="5" t="s">
        <v>27</v>
      </c>
      <c r="D1766" s="5" t="s">
        <v>7195</v>
      </c>
      <c r="E1766" s="5" t="s">
        <v>7196</v>
      </c>
      <c r="F1766" s="7">
        <v>45200</v>
      </c>
      <c r="G1766" s="7">
        <v>45201</v>
      </c>
      <c r="H1766" s="5">
        <v>1</v>
      </c>
      <c r="I1766" s="5">
        <v>1</v>
      </c>
      <c r="J1766" s="5">
        <v>1</v>
      </c>
      <c r="K1766" s="5" t="s">
        <v>30</v>
      </c>
      <c r="L1766" s="5">
        <v>617.39</v>
      </c>
      <c r="M1766" s="5">
        <v>617.39</v>
      </c>
      <c r="N1766" s="5" t="s">
        <v>7197</v>
      </c>
      <c r="O1766" s="5" t="s">
        <v>6756</v>
      </c>
      <c r="P1766" s="5" t="s">
        <v>33</v>
      </c>
      <c r="Q1766" s="5">
        <v>0</v>
      </c>
      <c r="R1766" s="8">
        <v>45179</v>
      </c>
      <c r="S1766" s="7">
        <v>45204</v>
      </c>
      <c r="T1766" s="5" t="s">
        <v>34</v>
      </c>
      <c r="U1766" s="5">
        <v>617.39</v>
      </c>
      <c r="V1766" s="5">
        <v>0</v>
      </c>
      <c r="W1766" s="5">
        <v>0</v>
      </c>
      <c r="X1766" s="5" t="s">
        <v>7198</v>
      </c>
      <c r="Y1766" s="5" t="s">
        <v>7199</v>
      </c>
    </row>
    <row r="1767" s="5" customFormat="1" spans="1:25">
      <c r="A1767" s="5" t="s">
        <v>7200</v>
      </c>
      <c r="B1767" s="5" t="s">
        <v>26</v>
      </c>
      <c r="C1767" s="5" t="s">
        <v>27</v>
      </c>
      <c r="D1767" s="5" t="s">
        <v>7201</v>
      </c>
      <c r="E1767" s="5" t="s">
        <v>754</v>
      </c>
      <c r="F1767" s="7">
        <v>45200</v>
      </c>
      <c r="G1767" s="7">
        <v>45201</v>
      </c>
      <c r="H1767" s="5">
        <v>1</v>
      </c>
      <c r="I1767" s="5">
        <v>1</v>
      </c>
      <c r="J1767" s="5">
        <v>1</v>
      </c>
      <c r="K1767" s="5" t="s">
        <v>30</v>
      </c>
      <c r="L1767" s="5">
        <v>297.4</v>
      </c>
      <c r="M1767" s="5">
        <v>297.4</v>
      </c>
      <c r="N1767" s="5" t="s">
        <v>7202</v>
      </c>
      <c r="O1767" s="5" t="s">
        <v>6756</v>
      </c>
      <c r="P1767" s="5" t="s">
        <v>33</v>
      </c>
      <c r="Q1767" s="5">
        <v>0</v>
      </c>
      <c r="R1767" s="8">
        <v>45179</v>
      </c>
      <c r="S1767" s="7">
        <v>45204</v>
      </c>
      <c r="T1767" s="5" t="s">
        <v>34</v>
      </c>
      <c r="U1767" s="5">
        <v>297.4</v>
      </c>
      <c r="V1767" s="5">
        <v>0</v>
      </c>
      <c r="W1767" s="5">
        <v>0</v>
      </c>
      <c r="X1767" s="5" t="s">
        <v>7203</v>
      </c>
      <c r="Y1767" s="5" t="s">
        <v>42</v>
      </c>
    </row>
    <row r="1768" s="5" customFormat="1" spans="1:25">
      <c r="A1768" s="5" t="s">
        <v>7204</v>
      </c>
      <c r="B1768" s="5" t="s">
        <v>26</v>
      </c>
      <c r="C1768" s="5" t="s">
        <v>27</v>
      </c>
      <c r="D1768" s="5" t="s">
        <v>2029</v>
      </c>
      <c r="E1768" s="5" t="s">
        <v>7205</v>
      </c>
      <c r="F1768" s="7">
        <v>45200</v>
      </c>
      <c r="G1768" s="7">
        <v>45201</v>
      </c>
      <c r="H1768" s="5">
        <v>1</v>
      </c>
      <c r="I1768" s="5">
        <v>1</v>
      </c>
      <c r="J1768" s="5">
        <v>1</v>
      </c>
      <c r="K1768" s="5" t="s">
        <v>30</v>
      </c>
      <c r="L1768" s="5">
        <v>2260.09</v>
      </c>
      <c r="M1768" s="5">
        <v>2260.09</v>
      </c>
      <c r="N1768" s="5" t="s">
        <v>7206</v>
      </c>
      <c r="O1768" s="5" t="s">
        <v>6756</v>
      </c>
      <c r="P1768" s="5" t="s">
        <v>33</v>
      </c>
      <c r="Q1768" s="5">
        <v>0</v>
      </c>
      <c r="R1768" s="8">
        <v>45179</v>
      </c>
      <c r="S1768" s="7">
        <v>45204</v>
      </c>
      <c r="T1768" s="5" t="s">
        <v>34</v>
      </c>
      <c r="U1768" s="5">
        <v>2260.09</v>
      </c>
      <c r="V1768" s="5">
        <v>0</v>
      </c>
      <c r="W1768" s="5">
        <v>0</v>
      </c>
      <c r="X1768" s="5" t="s">
        <v>7207</v>
      </c>
      <c r="Y1768" s="5" t="s">
        <v>7208</v>
      </c>
    </row>
    <row r="1769" s="5" customFormat="1" spans="1:25">
      <c r="A1769" s="5" t="s">
        <v>7184</v>
      </c>
      <c r="B1769" s="5" t="s">
        <v>26</v>
      </c>
      <c r="C1769" s="5" t="s">
        <v>43</v>
      </c>
      <c r="D1769" s="5" t="s">
        <v>6447</v>
      </c>
      <c r="E1769" s="5" t="s">
        <v>7185</v>
      </c>
      <c r="F1769" s="7">
        <v>45199</v>
      </c>
      <c r="G1769" s="7">
        <v>45201</v>
      </c>
      <c r="H1769" s="5">
        <v>1</v>
      </c>
      <c r="I1769" s="5">
        <v>2</v>
      </c>
      <c r="J1769" s="5">
        <v>2</v>
      </c>
      <c r="K1769" s="5" t="s">
        <v>30</v>
      </c>
      <c r="L1769" s="5">
        <v>-4719.32</v>
      </c>
      <c r="M1769" s="5">
        <v>-4719.32</v>
      </c>
      <c r="N1769" s="5" t="s">
        <v>7186</v>
      </c>
      <c r="O1769" s="5" t="s">
        <v>6756</v>
      </c>
      <c r="P1769" s="5" t="s">
        <v>33</v>
      </c>
      <c r="Q1769" s="5">
        <v>0</v>
      </c>
      <c r="R1769" s="8">
        <v>45178</v>
      </c>
      <c r="S1769" s="7">
        <v>45204</v>
      </c>
      <c r="T1769" s="5" t="s">
        <v>34</v>
      </c>
      <c r="U1769" s="5">
        <v>-4719.32</v>
      </c>
      <c r="V1769" s="5">
        <v>0</v>
      </c>
      <c r="W1769" s="5">
        <v>0</v>
      </c>
      <c r="X1769" s="5" t="s">
        <v>7187</v>
      </c>
      <c r="Y1769" s="5" t="s">
        <v>42</v>
      </c>
    </row>
    <row r="1770" s="5" customFormat="1" spans="1:25">
      <c r="A1770" s="5" t="s">
        <v>7192</v>
      </c>
      <c r="B1770" s="5" t="s">
        <v>26</v>
      </c>
      <c r="C1770" s="5" t="s">
        <v>43</v>
      </c>
      <c r="D1770" s="5" t="s">
        <v>835</v>
      </c>
      <c r="E1770" s="5" t="s">
        <v>5908</v>
      </c>
      <c r="F1770" s="7">
        <v>45200</v>
      </c>
      <c r="G1770" s="7">
        <v>45201</v>
      </c>
      <c r="H1770" s="5">
        <v>1</v>
      </c>
      <c r="I1770" s="5">
        <v>1</v>
      </c>
      <c r="J1770" s="5">
        <v>1</v>
      </c>
      <c r="K1770" s="5" t="s">
        <v>30</v>
      </c>
      <c r="L1770" s="5">
        <v>-474.84</v>
      </c>
      <c r="M1770" s="5">
        <v>-474.84</v>
      </c>
      <c r="N1770" s="5" t="s">
        <v>5909</v>
      </c>
      <c r="O1770" s="5" t="s">
        <v>6756</v>
      </c>
      <c r="P1770" s="5" t="s">
        <v>33</v>
      </c>
      <c r="Q1770" s="5">
        <v>0</v>
      </c>
      <c r="R1770" s="8">
        <v>45178.0000115741</v>
      </c>
      <c r="S1770" s="7">
        <v>45204</v>
      </c>
      <c r="T1770" s="5" t="s">
        <v>34</v>
      </c>
      <c r="U1770" s="5">
        <v>-474.84</v>
      </c>
      <c r="V1770" s="5">
        <v>0</v>
      </c>
      <c r="W1770" s="5">
        <v>0</v>
      </c>
      <c r="X1770" s="5" t="s">
        <v>7193</v>
      </c>
      <c r="Y1770" s="5" t="s">
        <v>42</v>
      </c>
    </row>
    <row r="1771" s="5" customFormat="1" spans="1:25">
      <c r="A1771" s="5" t="s">
        <v>7209</v>
      </c>
      <c r="B1771" s="5" t="s">
        <v>26</v>
      </c>
      <c r="C1771" s="5" t="s">
        <v>27</v>
      </c>
      <c r="D1771" s="5" t="s">
        <v>6009</v>
      </c>
      <c r="E1771" s="5" t="s">
        <v>6010</v>
      </c>
      <c r="F1771" s="7">
        <v>45200</v>
      </c>
      <c r="G1771" s="7">
        <v>45201</v>
      </c>
      <c r="H1771" s="5">
        <v>1</v>
      </c>
      <c r="I1771" s="5">
        <v>1</v>
      </c>
      <c r="J1771" s="5">
        <v>1</v>
      </c>
      <c r="K1771" s="5" t="s">
        <v>30</v>
      </c>
      <c r="L1771" s="5">
        <v>1321.55</v>
      </c>
      <c r="M1771" s="5">
        <v>1321.55</v>
      </c>
      <c r="N1771" s="5" t="s">
        <v>7210</v>
      </c>
      <c r="O1771" s="5" t="s">
        <v>6756</v>
      </c>
      <c r="P1771" s="5" t="s">
        <v>33</v>
      </c>
      <c r="Q1771" s="5">
        <v>0</v>
      </c>
      <c r="R1771" s="8">
        <v>45179.0000115741</v>
      </c>
      <c r="S1771" s="7">
        <v>45204</v>
      </c>
      <c r="T1771" s="5" t="s">
        <v>34</v>
      </c>
      <c r="U1771" s="5">
        <v>1321.55</v>
      </c>
      <c r="V1771" s="5">
        <v>0</v>
      </c>
      <c r="W1771" s="5">
        <v>0</v>
      </c>
      <c r="X1771" s="5" t="s">
        <v>7211</v>
      </c>
      <c r="Y1771" s="5" t="s">
        <v>7212</v>
      </c>
    </row>
    <row r="1772" s="5" customFormat="1" spans="1:25">
      <c r="A1772" s="5" t="s">
        <v>7213</v>
      </c>
      <c r="B1772" s="5" t="s">
        <v>26</v>
      </c>
      <c r="C1772" s="5" t="s">
        <v>27</v>
      </c>
      <c r="D1772" s="5" t="s">
        <v>7214</v>
      </c>
      <c r="E1772" s="5" t="s">
        <v>7215</v>
      </c>
      <c r="F1772" s="7">
        <v>45199</v>
      </c>
      <c r="G1772" s="7">
        <v>45201</v>
      </c>
      <c r="H1772" s="5">
        <v>1</v>
      </c>
      <c r="I1772" s="5">
        <v>2</v>
      </c>
      <c r="J1772" s="5">
        <v>2</v>
      </c>
      <c r="K1772" s="5" t="s">
        <v>30</v>
      </c>
      <c r="L1772" s="5">
        <v>667.84</v>
      </c>
      <c r="M1772" s="5">
        <v>667.84</v>
      </c>
      <c r="N1772" s="5" t="s">
        <v>7216</v>
      </c>
      <c r="O1772" s="5" t="s">
        <v>6756</v>
      </c>
      <c r="P1772" s="5" t="s">
        <v>33</v>
      </c>
      <c r="Q1772" s="5">
        <v>0</v>
      </c>
      <c r="R1772" s="8">
        <v>45179</v>
      </c>
      <c r="S1772" s="7">
        <v>45204</v>
      </c>
      <c r="T1772" s="5" t="s">
        <v>34</v>
      </c>
      <c r="U1772" s="5">
        <v>667.84</v>
      </c>
      <c r="V1772" s="5">
        <v>0</v>
      </c>
      <c r="W1772" s="5">
        <v>0</v>
      </c>
      <c r="X1772" s="5" t="s">
        <v>7217</v>
      </c>
      <c r="Y1772" s="5" t="s">
        <v>42</v>
      </c>
    </row>
    <row r="1773" s="5" customFormat="1" spans="1:25">
      <c r="A1773" s="5" t="s">
        <v>7218</v>
      </c>
      <c r="B1773" s="5" t="s">
        <v>26</v>
      </c>
      <c r="C1773" s="5" t="s">
        <v>27</v>
      </c>
      <c r="D1773" s="5" t="s">
        <v>2490</v>
      </c>
      <c r="E1773" s="5" t="s">
        <v>697</v>
      </c>
      <c r="F1773" s="7">
        <v>45197</v>
      </c>
      <c r="G1773" s="7">
        <v>45201</v>
      </c>
      <c r="H1773" s="5">
        <v>1</v>
      </c>
      <c r="I1773" s="5">
        <v>4</v>
      </c>
      <c r="J1773" s="5">
        <v>4</v>
      </c>
      <c r="K1773" s="5" t="s">
        <v>30</v>
      </c>
      <c r="L1773" s="5">
        <v>3916.92</v>
      </c>
      <c r="M1773" s="5">
        <v>3916.92</v>
      </c>
      <c r="N1773" s="5" t="s">
        <v>7219</v>
      </c>
      <c r="O1773" s="5" t="s">
        <v>6756</v>
      </c>
      <c r="P1773" s="5" t="s">
        <v>33</v>
      </c>
      <c r="Q1773" s="5">
        <v>0</v>
      </c>
      <c r="R1773" s="8">
        <v>45179</v>
      </c>
      <c r="S1773" s="7">
        <v>45204</v>
      </c>
      <c r="T1773" s="5" t="s">
        <v>34</v>
      </c>
      <c r="U1773" s="5">
        <v>3916.92</v>
      </c>
      <c r="V1773" s="5">
        <v>0</v>
      </c>
      <c r="W1773" s="5">
        <v>0</v>
      </c>
      <c r="X1773" s="5" t="s">
        <v>7220</v>
      </c>
      <c r="Y1773" s="5" t="s">
        <v>7221</v>
      </c>
    </row>
    <row r="1774" s="5" customFormat="1" spans="1:25">
      <c r="A1774" s="5" t="s">
        <v>7213</v>
      </c>
      <c r="B1774" s="5" t="s">
        <v>26</v>
      </c>
      <c r="C1774" s="5" t="s">
        <v>43</v>
      </c>
      <c r="D1774" s="5" t="s">
        <v>7214</v>
      </c>
      <c r="E1774" s="5" t="s">
        <v>7215</v>
      </c>
      <c r="F1774" s="7">
        <v>45199</v>
      </c>
      <c r="G1774" s="7">
        <v>45201</v>
      </c>
      <c r="H1774" s="5">
        <v>1</v>
      </c>
      <c r="I1774" s="5">
        <v>2</v>
      </c>
      <c r="J1774" s="5">
        <v>2</v>
      </c>
      <c r="K1774" s="5" t="s">
        <v>30</v>
      </c>
      <c r="L1774" s="5">
        <v>-667.84</v>
      </c>
      <c r="M1774" s="5">
        <v>-667.84</v>
      </c>
      <c r="N1774" s="5" t="s">
        <v>7216</v>
      </c>
      <c r="O1774" s="5" t="s">
        <v>6756</v>
      </c>
      <c r="P1774" s="5" t="s">
        <v>33</v>
      </c>
      <c r="Q1774" s="5">
        <v>0</v>
      </c>
      <c r="R1774" s="8">
        <v>45179</v>
      </c>
      <c r="S1774" s="7">
        <v>45204</v>
      </c>
      <c r="T1774" s="5" t="s">
        <v>34</v>
      </c>
      <c r="U1774" s="5">
        <v>-667.84</v>
      </c>
      <c r="V1774" s="5">
        <v>0</v>
      </c>
      <c r="W1774" s="5">
        <v>0</v>
      </c>
      <c r="X1774" s="5" t="s">
        <v>7217</v>
      </c>
      <c r="Y1774" s="5" t="s">
        <v>42</v>
      </c>
    </row>
    <row r="1775" s="5" customFormat="1" spans="1:25">
      <c r="A1775" s="5" t="s">
        <v>7222</v>
      </c>
      <c r="B1775" s="5" t="s">
        <v>26</v>
      </c>
      <c r="C1775" s="5" t="s">
        <v>27</v>
      </c>
      <c r="D1775" s="5" t="s">
        <v>7223</v>
      </c>
      <c r="E1775" s="5" t="s">
        <v>928</v>
      </c>
      <c r="F1775" s="7">
        <v>45199</v>
      </c>
      <c r="G1775" s="7">
        <v>45201</v>
      </c>
      <c r="H1775" s="5">
        <v>1</v>
      </c>
      <c r="I1775" s="5">
        <v>2</v>
      </c>
      <c r="J1775" s="5">
        <v>2</v>
      </c>
      <c r="K1775" s="5" t="s">
        <v>30</v>
      </c>
      <c r="L1775" s="5">
        <v>3873.7</v>
      </c>
      <c r="M1775" s="5">
        <v>3873.7</v>
      </c>
      <c r="N1775" s="5" t="s">
        <v>7224</v>
      </c>
      <c r="O1775" s="5" t="s">
        <v>6756</v>
      </c>
      <c r="P1775" s="5" t="s">
        <v>33</v>
      </c>
      <c r="Q1775" s="5">
        <v>0</v>
      </c>
      <c r="R1775" s="8">
        <v>45180</v>
      </c>
      <c r="S1775" s="7">
        <v>45204</v>
      </c>
      <c r="T1775" s="5" t="s">
        <v>34</v>
      </c>
      <c r="U1775" s="5">
        <v>3873.7</v>
      </c>
      <c r="V1775" s="5">
        <v>0</v>
      </c>
      <c r="W1775" s="5">
        <v>0</v>
      </c>
      <c r="X1775" s="5" t="s">
        <v>7225</v>
      </c>
      <c r="Y1775" s="5" t="s">
        <v>7226</v>
      </c>
    </row>
    <row r="1776" s="5" customFormat="1" spans="1:25">
      <c r="A1776" s="5" t="s">
        <v>7227</v>
      </c>
      <c r="B1776" s="5" t="s">
        <v>26</v>
      </c>
      <c r="C1776" s="5" t="s">
        <v>27</v>
      </c>
      <c r="D1776" s="5" t="s">
        <v>7228</v>
      </c>
      <c r="E1776" s="5" t="s">
        <v>7229</v>
      </c>
      <c r="F1776" s="7">
        <v>45198</v>
      </c>
      <c r="G1776" s="7">
        <v>45201</v>
      </c>
      <c r="H1776" s="5">
        <v>1</v>
      </c>
      <c r="I1776" s="5">
        <v>3</v>
      </c>
      <c r="J1776" s="5">
        <v>3</v>
      </c>
      <c r="K1776" s="5" t="s">
        <v>30</v>
      </c>
      <c r="L1776" s="5">
        <v>5385.87</v>
      </c>
      <c r="M1776" s="5">
        <v>5385.87</v>
      </c>
      <c r="N1776" s="5" t="s">
        <v>7230</v>
      </c>
      <c r="O1776" s="5" t="s">
        <v>6756</v>
      </c>
      <c r="P1776" s="5" t="s">
        <v>33</v>
      </c>
      <c r="Q1776" s="5">
        <v>0</v>
      </c>
      <c r="R1776" s="8">
        <v>45180</v>
      </c>
      <c r="S1776" s="7">
        <v>45204</v>
      </c>
      <c r="T1776" s="5" t="s">
        <v>34</v>
      </c>
      <c r="U1776" s="5">
        <v>5385.87</v>
      </c>
      <c r="V1776" s="5">
        <v>0</v>
      </c>
      <c r="W1776" s="5">
        <v>0</v>
      </c>
      <c r="X1776" s="5" t="s">
        <v>7231</v>
      </c>
      <c r="Y1776" s="5" t="s">
        <v>7232</v>
      </c>
    </row>
    <row r="1777" s="5" customFormat="1" spans="1:25">
      <c r="A1777" s="5" t="s">
        <v>7233</v>
      </c>
      <c r="B1777" s="5" t="s">
        <v>26</v>
      </c>
      <c r="C1777" s="5" t="s">
        <v>27</v>
      </c>
      <c r="D1777" s="5" t="s">
        <v>7234</v>
      </c>
      <c r="E1777" s="5" t="s">
        <v>4454</v>
      </c>
      <c r="F1777" s="7">
        <v>45200</v>
      </c>
      <c r="G1777" s="7">
        <v>45201</v>
      </c>
      <c r="H1777" s="5">
        <v>2</v>
      </c>
      <c r="I1777" s="5">
        <v>1</v>
      </c>
      <c r="J1777" s="5">
        <v>2</v>
      </c>
      <c r="K1777" s="5" t="s">
        <v>30</v>
      </c>
      <c r="L1777" s="5">
        <v>1900</v>
      </c>
      <c r="M1777" s="5">
        <v>1900</v>
      </c>
      <c r="N1777" s="5" t="s">
        <v>7235</v>
      </c>
      <c r="O1777" s="5" t="s">
        <v>6756</v>
      </c>
      <c r="P1777" s="5" t="s">
        <v>33</v>
      </c>
      <c r="Q1777" s="5">
        <v>0</v>
      </c>
      <c r="R1777" s="8">
        <v>45054</v>
      </c>
      <c r="S1777" s="7">
        <v>45204</v>
      </c>
      <c r="T1777" s="5" t="s">
        <v>34</v>
      </c>
      <c r="U1777" s="5">
        <v>1900</v>
      </c>
      <c r="V1777" s="5">
        <v>0</v>
      </c>
      <c r="W1777" s="5">
        <v>0</v>
      </c>
      <c r="X1777" s="5" t="s">
        <v>7236</v>
      </c>
      <c r="Y1777" s="5" t="s">
        <v>42</v>
      </c>
    </row>
    <row r="1778" s="5" customFormat="1" spans="1:25">
      <c r="A1778" s="5" t="s">
        <v>7237</v>
      </c>
      <c r="B1778" s="5" t="s">
        <v>26</v>
      </c>
      <c r="C1778" s="5" t="s">
        <v>27</v>
      </c>
      <c r="D1778" s="5" t="s">
        <v>3415</v>
      </c>
      <c r="E1778" s="5" t="s">
        <v>3416</v>
      </c>
      <c r="F1778" s="7">
        <v>45200</v>
      </c>
      <c r="G1778" s="7">
        <v>45201</v>
      </c>
      <c r="H1778" s="5">
        <v>1</v>
      </c>
      <c r="I1778" s="5">
        <v>1</v>
      </c>
      <c r="J1778" s="5">
        <v>1</v>
      </c>
      <c r="K1778" s="5" t="s">
        <v>30</v>
      </c>
      <c r="L1778" s="5">
        <v>1684.13</v>
      </c>
      <c r="M1778" s="5">
        <v>1684.13</v>
      </c>
      <c r="N1778" s="5" t="s">
        <v>7238</v>
      </c>
      <c r="O1778" s="5" t="s">
        <v>6756</v>
      </c>
      <c r="P1778" s="5" t="s">
        <v>33</v>
      </c>
      <c r="Q1778" s="5">
        <v>0</v>
      </c>
      <c r="R1778" s="8">
        <v>45153</v>
      </c>
      <c r="S1778" s="7">
        <v>45204</v>
      </c>
      <c r="T1778" s="5" t="s">
        <v>34</v>
      </c>
      <c r="U1778" s="5">
        <v>1684.13</v>
      </c>
      <c r="V1778" s="5">
        <v>0</v>
      </c>
      <c r="W1778" s="5">
        <v>0</v>
      </c>
      <c r="X1778" s="5" t="s">
        <v>7239</v>
      </c>
      <c r="Y1778" s="5" t="s">
        <v>7240</v>
      </c>
    </row>
    <row r="1779" s="5" customFormat="1" spans="1:25">
      <c r="A1779" s="5" t="s">
        <v>7081</v>
      </c>
      <c r="B1779" s="5" t="s">
        <v>26</v>
      </c>
      <c r="C1779" s="5" t="s">
        <v>43</v>
      </c>
      <c r="D1779" s="5" t="s">
        <v>5445</v>
      </c>
      <c r="E1779" s="5" t="s">
        <v>312</v>
      </c>
      <c r="F1779" s="7">
        <v>45200</v>
      </c>
      <c r="G1779" s="7">
        <v>45201</v>
      </c>
      <c r="H1779" s="5">
        <v>1</v>
      </c>
      <c r="I1779" s="5">
        <v>1</v>
      </c>
      <c r="J1779" s="5">
        <v>1</v>
      </c>
      <c r="K1779" s="5" t="s">
        <v>30</v>
      </c>
      <c r="L1779" s="5">
        <v>-788.03</v>
      </c>
      <c r="M1779" s="5">
        <v>-788.03</v>
      </c>
      <c r="N1779" s="5" t="s">
        <v>7082</v>
      </c>
      <c r="O1779" s="5" t="s">
        <v>6756</v>
      </c>
      <c r="P1779" s="5" t="s">
        <v>33</v>
      </c>
      <c r="Q1779" s="5">
        <v>0</v>
      </c>
      <c r="R1779" s="8">
        <v>45173</v>
      </c>
      <c r="S1779" s="7">
        <v>45204</v>
      </c>
      <c r="T1779" s="5" t="s">
        <v>34</v>
      </c>
      <c r="U1779" s="5">
        <v>-788.03</v>
      </c>
      <c r="V1779" s="5">
        <v>0</v>
      </c>
      <c r="W1779" s="5">
        <v>0</v>
      </c>
      <c r="X1779" s="5" t="s">
        <v>7083</v>
      </c>
      <c r="Y1779" s="5" t="s">
        <v>42</v>
      </c>
    </row>
    <row r="1780" s="5" customFormat="1" spans="1:25">
      <c r="A1780" s="5" t="s">
        <v>7241</v>
      </c>
      <c r="B1780" s="5" t="s">
        <v>26</v>
      </c>
      <c r="C1780" s="5" t="s">
        <v>27</v>
      </c>
      <c r="D1780" s="5" t="s">
        <v>7242</v>
      </c>
      <c r="E1780" s="5" t="s">
        <v>7243</v>
      </c>
      <c r="F1780" s="7">
        <v>45200</v>
      </c>
      <c r="G1780" s="7">
        <v>45201</v>
      </c>
      <c r="H1780" s="5">
        <v>1</v>
      </c>
      <c r="I1780" s="5">
        <v>1</v>
      </c>
      <c r="J1780" s="5">
        <v>1</v>
      </c>
      <c r="K1780" s="5" t="s">
        <v>30</v>
      </c>
      <c r="L1780" s="5">
        <v>362.46</v>
      </c>
      <c r="M1780" s="5">
        <v>362.46</v>
      </c>
      <c r="N1780" s="5" t="s">
        <v>7244</v>
      </c>
      <c r="O1780" s="5" t="s">
        <v>6756</v>
      </c>
      <c r="P1780" s="5" t="s">
        <v>33</v>
      </c>
      <c r="Q1780" s="5">
        <v>0</v>
      </c>
      <c r="R1780" s="8">
        <v>45181</v>
      </c>
      <c r="S1780" s="7">
        <v>45204</v>
      </c>
      <c r="T1780" s="5" t="s">
        <v>34</v>
      </c>
      <c r="U1780" s="5">
        <v>362.46</v>
      </c>
      <c r="V1780" s="5">
        <v>0</v>
      </c>
      <c r="W1780" s="5">
        <v>0</v>
      </c>
      <c r="X1780" s="5" t="s">
        <v>7245</v>
      </c>
      <c r="Y1780" s="5" t="s">
        <v>42</v>
      </c>
    </row>
    <row r="1781" s="5" customFormat="1" spans="1:25">
      <c r="A1781" s="5" t="s">
        <v>7246</v>
      </c>
      <c r="B1781" s="5" t="s">
        <v>26</v>
      </c>
      <c r="C1781" s="5" t="s">
        <v>27</v>
      </c>
      <c r="D1781" s="5" t="s">
        <v>501</v>
      </c>
      <c r="E1781" s="5" t="s">
        <v>502</v>
      </c>
      <c r="F1781" s="7">
        <v>45199</v>
      </c>
      <c r="G1781" s="7">
        <v>45201</v>
      </c>
      <c r="H1781" s="5">
        <v>1</v>
      </c>
      <c r="I1781" s="5">
        <v>2</v>
      </c>
      <c r="J1781" s="5">
        <v>2</v>
      </c>
      <c r="K1781" s="5" t="s">
        <v>30</v>
      </c>
      <c r="L1781" s="5">
        <v>734.19</v>
      </c>
      <c r="M1781" s="5">
        <v>734.19</v>
      </c>
      <c r="N1781" s="5" t="s">
        <v>7247</v>
      </c>
      <c r="O1781" s="5" t="s">
        <v>6756</v>
      </c>
      <c r="P1781" s="5" t="s">
        <v>33</v>
      </c>
      <c r="Q1781" s="5">
        <v>0</v>
      </c>
      <c r="R1781" s="8">
        <v>45181.0000115741</v>
      </c>
      <c r="S1781" s="7">
        <v>45204</v>
      </c>
      <c r="T1781" s="5" t="s">
        <v>34</v>
      </c>
      <c r="U1781" s="5">
        <v>734.19</v>
      </c>
      <c r="V1781" s="5">
        <v>0</v>
      </c>
      <c r="W1781" s="5">
        <v>0</v>
      </c>
      <c r="X1781" s="5" t="s">
        <v>7248</v>
      </c>
      <c r="Y1781" s="5" t="s">
        <v>7249</v>
      </c>
    </row>
    <row r="1782" s="5" customFormat="1" spans="1:25">
      <c r="A1782" s="5" t="s">
        <v>7250</v>
      </c>
      <c r="B1782" s="5" t="s">
        <v>26</v>
      </c>
      <c r="C1782" s="5" t="s">
        <v>27</v>
      </c>
      <c r="D1782" s="5" t="s">
        <v>7068</v>
      </c>
      <c r="E1782" s="5" t="s">
        <v>288</v>
      </c>
      <c r="F1782" s="7">
        <v>45200</v>
      </c>
      <c r="G1782" s="7">
        <v>45201</v>
      </c>
      <c r="H1782" s="5">
        <v>1</v>
      </c>
      <c r="I1782" s="5">
        <v>1</v>
      </c>
      <c r="J1782" s="5">
        <v>1</v>
      </c>
      <c r="K1782" s="5" t="s">
        <v>30</v>
      </c>
      <c r="L1782" s="5">
        <v>285.86</v>
      </c>
      <c r="M1782" s="5">
        <v>285.86</v>
      </c>
      <c r="N1782" s="5" t="s">
        <v>7251</v>
      </c>
      <c r="O1782" s="5" t="s">
        <v>6756</v>
      </c>
      <c r="P1782" s="5" t="s">
        <v>33</v>
      </c>
      <c r="Q1782" s="5">
        <v>0</v>
      </c>
      <c r="R1782" s="8">
        <v>45181</v>
      </c>
      <c r="S1782" s="7">
        <v>45204</v>
      </c>
      <c r="T1782" s="5" t="s">
        <v>34</v>
      </c>
      <c r="U1782" s="5">
        <v>285.86</v>
      </c>
      <c r="V1782" s="5">
        <v>0</v>
      </c>
      <c r="W1782" s="5">
        <v>0</v>
      </c>
      <c r="X1782" s="5" t="s">
        <v>7252</v>
      </c>
      <c r="Y1782" s="5" t="s">
        <v>42</v>
      </c>
    </row>
    <row r="1783" s="5" customFormat="1" spans="1:25">
      <c r="A1783" s="5" t="s">
        <v>7253</v>
      </c>
      <c r="B1783" s="5" t="s">
        <v>26</v>
      </c>
      <c r="C1783" s="5" t="s">
        <v>27</v>
      </c>
      <c r="D1783" s="5" t="s">
        <v>947</v>
      </c>
      <c r="E1783" s="5" t="s">
        <v>344</v>
      </c>
      <c r="F1783" s="7">
        <v>45195</v>
      </c>
      <c r="G1783" s="7">
        <v>45201</v>
      </c>
      <c r="H1783" s="5">
        <v>1</v>
      </c>
      <c r="I1783" s="5">
        <v>6</v>
      </c>
      <c r="J1783" s="5">
        <v>6</v>
      </c>
      <c r="K1783" s="5" t="s">
        <v>30</v>
      </c>
      <c r="L1783" s="5">
        <v>4529.1</v>
      </c>
      <c r="M1783" s="5">
        <v>4529.1</v>
      </c>
      <c r="N1783" s="5" t="s">
        <v>7254</v>
      </c>
      <c r="O1783" s="5" t="s">
        <v>6756</v>
      </c>
      <c r="P1783" s="5" t="s">
        <v>33</v>
      </c>
      <c r="Q1783" s="5">
        <v>0</v>
      </c>
      <c r="R1783" s="8">
        <v>45181.0000115741</v>
      </c>
      <c r="S1783" s="7">
        <v>45204</v>
      </c>
      <c r="T1783" s="5" t="s">
        <v>34</v>
      </c>
      <c r="U1783" s="5">
        <v>4529.1</v>
      </c>
      <c r="V1783" s="5">
        <v>0</v>
      </c>
      <c r="W1783" s="5">
        <v>0</v>
      </c>
      <c r="X1783" s="5" t="s">
        <v>7255</v>
      </c>
      <c r="Y1783" s="5" t="s">
        <v>950</v>
      </c>
    </row>
    <row r="1784" s="5" customFormat="1" spans="1:25">
      <c r="A1784" s="5" t="s">
        <v>7256</v>
      </c>
      <c r="B1784" s="5" t="s">
        <v>26</v>
      </c>
      <c r="C1784" s="5" t="s">
        <v>27</v>
      </c>
      <c r="D1784" s="5" t="s">
        <v>1711</v>
      </c>
      <c r="E1784" s="5" t="s">
        <v>1096</v>
      </c>
      <c r="F1784" s="7">
        <v>45196</v>
      </c>
      <c r="G1784" s="7">
        <v>45201</v>
      </c>
      <c r="H1784" s="5">
        <v>3</v>
      </c>
      <c r="I1784" s="5">
        <v>5</v>
      </c>
      <c r="J1784" s="5">
        <v>15</v>
      </c>
      <c r="K1784" s="5" t="s">
        <v>30</v>
      </c>
      <c r="L1784" s="5">
        <v>5160.75</v>
      </c>
      <c r="M1784" s="5">
        <v>5160.75</v>
      </c>
      <c r="N1784" s="5" t="s">
        <v>7257</v>
      </c>
      <c r="O1784" s="5" t="s">
        <v>6756</v>
      </c>
      <c r="P1784" s="5" t="s">
        <v>33</v>
      </c>
      <c r="Q1784" s="5">
        <v>0</v>
      </c>
      <c r="R1784" s="8">
        <v>45181</v>
      </c>
      <c r="S1784" s="7">
        <v>45204</v>
      </c>
      <c r="T1784" s="5" t="s">
        <v>34</v>
      </c>
      <c r="U1784" s="5">
        <v>5160.75</v>
      </c>
      <c r="V1784" s="5">
        <v>0</v>
      </c>
      <c r="W1784" s="5">
        <v>0</v>
      </c>
      <c r="X1784" s="5" t="s">
        <v>7258</v>
      </c>
      <c r="Y1784" s="5" t="s">
        <v>7259</v>
      </c>
    </row>
    <row r="1785" s="5" customFormat="1" spans="1:25">
      <c r="A1785" s="5" t="s">
        <v>7241</v>
      </c>
      <c r="B1785" s="5" t="s">
        <v>26</v>
      </c>
      <c r="C1785" s="5" t="s">
        <v>43</v>
      </c>
      <c r="D1785" s="5" t="s">
        <v>7242</v>
      </c>
      <c r="E1785" s="5" t="s">
        <v>7243</v>
      </c>
      <c r="F1785" s="7">
        <v>45200</v>
      </c>
      <c r="G1785" s="7">
        <v>45201</v>
      </c>
      <c r="H1785" s="5">
        <v>1</v>
      </c>
      <c r="I1785" s="5">
        <v>1</v>
      </c>
      <c r="J1785" s="5">
        <v>1</v>
      </c>
      <c r="K1785" s="5" t="s">
        <v>30</v>
      </c>
      <c r="L1785" s="5">
        <v>-362.46</v>
      </c>
      <c r="M1785" s="5">
        <v>-362.46</v>
      </c>
      <c r="N1785" s="5" t="s">
        <v>7244</v>
      </c>
      <c r="O1785" s="5" t="s">
        <v>6756</v>
      </c>
      <c r="P1785" s="5" t="s">
        <v>33</v>
      </c>
      <c r="Q1785" s="5">
        <v>0</v>
      </c>
      <c r="R1785" s="8">
        <v>45181</v>
      </c>
      <c r="S1785" s="7">
        <v>45204</v>
      </c>
      <c r="T1785" s="5" t="s">
        <v>34</v>
      </c>
      <c r="U1785" s="5">
        <v>-362.46</v>
      </c>
      <c r="V1785" s="5">
        <v>0</v>
      </c>
      <c r="W1785" s="5">
        <v>0</v>
      </c>
      <c r="X1785" s="5" t="s">
        <v>7245</v>
      </c>
      <c r="Y1785" s="5" t="s">
        <v>42</v>
      </c>
    </row>
    <row r="1786" s="5" customFormat="1" spans="1:25">
      <c r="A1786" s="5" t="s">
        <v>7260</v>
      </c>
      <c r="B1786" s="5" t="s">
        <v>26</v>
      </c>
      <c r="C1786" s="5" t="s">
        <v>27</v>
      </c>
      <c r="D1786" s="5" t="s">
        <v>7261</v>
      </c>
      <c r="E1786" s="5" t="s">
        <v>7262</v>
      </c>
      <c r="F1786" s="7">
        <v>45199</v>
      </c>
      <c r="G1786" s="7">
        <v>45201</v>
      </c>
      <c r="H1786" s="5">
        <v>1</v>
      </c>
      <c r="I1786" s="5">
        <v>2</v>
      </c>
      <c r="J1786" s="5">
        <v>2</v>
      </c>
      <c r="K1786" s="5" t="s">
        <v>30</v>
      </c>
      <c r="L1786" s="5">
        <v>14681.16</v>
      </c>
      <c r="M1786" s="5">
        <v>14681.16</v>
      </c>
      <c r="N1786" s="5" t="s">
        <v>7263</v>
      </c>
      <c r="O1786" s="5" t="s">
        <v>6756</v>
      </c>
      <c r="P1786" s="5" t="s">
        <v>33</v>
      </c>
      <c r="Q1786" s="5">
        <v>0</v>
      </c>
      <c r="R1786" s="8">
        <v>45182.0000115741</v>
      </c>
      <c r="S1786" s="7">
        <v>45204</v>
      </c>
      <c r="T1786" s="5" t="s">
        <v>34</v>
      </c>
      <c r="U1786" s="5">
        <v>14681.16</v>
      </c>
      <c r="V1786" s="5">
        <v>0</v>
      </c>
      <c r="W1786" s="5">
        <v>0</v>
      </c>
      <c r="X1786" s="5" t="s">
        <v>7264</v>
      </c>
      <c r="Y1786" s="5" t="s">
        <v>7265</v>
      </c>
    </row>
    <row r="1787" s="5" customFormat="1" spans="1:25">
      <c r="A1787" s="5" t="s">
        <v>7266</v>
      </c>
      <c r="B1787" s="5" t="s">
        <v>26</v>
      </c>
      <c r="C1787" s="5" t="s">
        <v>27</v>
      </c>
      <c r="D1787" s="5" t="s">
        <v>7214</v>
      </c>
      <c r="E1787" s="5" t="s">
        <v>7267</v>
      </c>
      <c r="F1787" s="7">
        <v>45198</v>
      </c>
      <c r="G1787" s="7">
        <v>45201</v>
      </c>
      <c r="H1787" s="5">
        <v>1</v>
      </c>
      <c r="I1787" s="5">
        <v>3</v>
      </c>
      <c r="J1787" s="5">
        <v>3</v>
      </c>
      <c r="K1787" s="5" t="s">
        <v>30</v>
      </c>
      <c r="L1787" s="5">
        <v>1139.4</v>
      </c>
      <c r="M1787" s="5">
        <v>1139.4</v>
      </c>
      <c r="N1787" s="5" t="s">
        <v>7268</v>
      </c>
      <c r="O1787" s="5" t="s">
        <v>6756</v>
      </c>
      <c r="P1787" s="5" t="s">
        <v>33</v>
      </c>
      <c r="Q1787" s="5">
        <v>0</v>
      </c>
      <c r="R1787" s="8">
        <v>45182.0000115741</v>
      </c>
      <c r="S1787" s="7">
        <v>45204</v>
      </c>
      <c r="T1787" s="5" t="s">
        <v>34</v>
      </c>
      <c r="U1787" s="5">
        <v>1139.4</v>
      </c>
      <c r="V1787" s="5">
        <v>0</v>
      </c>
      <c r="W1787" s="5">
        <v>0</v>
      </c>
      <c r="X1787" s="5" t="s">
        <v>7269</v>
      </c>
      <c r="Y1787" s="5" t="s">
        <v>7270</v>
      </c>
    </row>
    <row r="1788" s="5" customFormat="1" spans="1:25">
      <c r="A1788" s="5" t="s">
        <v>7271</v>
      </c>
      <c r="B1788" s="5" t="s">
        <v>26</v>
      </c>
      <c r="C1788" s="5" t="s">
        <v>27</v>
      </c>
      <c r="D1788" s="5" t="s">
        <v>4854</v>
      </c>
      <c r="E1788" s="5" t="s">
        <v>7272</v>
      </c>
      <c r="F1788" s="7">
        <v>45199</v>
      </c>
      <c r="G1788" s="7">
        <v>45201</v>
      </c>
      <c r="H1788" s="5">
        <v>1</v>
      </c>
      <c r="I1788" s="5">
        <v>2</v>
      </c>
      <c r="J1788" s="5">
        <v>2</v>
      </c>
      <c r="K1788" s="5" t="s">
        <v>30</v>
      </c>
      <c r="L1788" s="5">
        <v>520.96</v>
      </c>
      <c r="M1788" s="5">
        <v>520.96</v>
      </c>
      <c r="N1788" s="5" t="s">
        <v>7273</v>
      </c>
      <c r="O1788" s="5" t="s">
        <v>6756</v>
      </c>
      <c r="P1788" s="5" t="s">
        <v>33</v>
      </c>
      <c r="Q1788" s="5">
        <v>0</v>
      </c>
      <c r="R1788" s="8">
        <v>45182.0000115741</v>
      </c>
      <c r="S1788" s="7">
        <v>45204</v>
      </c>
      <c r="T1788" s="5" t="s">
        <v>34</v>
      </c>
      <c r="U1788" s="5">
        <v>520.96</v>
      </c>
      <c r="V1788" s="5">
        <v>0</v>
      </c>
      <c r="W1788" s="5">
        <v>0</v>
      </c>
      <c r="X1788" s="5" t="s">
        <v>7274</v>
      </c>
      <c r="Y1788" s="5" t="s">
        <v>42</v>
      </c>
    </row>
    <row r="1789" s="5" customFormat="1" spans="1:25">
      <c r="A1789" s="5" t="s">
        <v>7275</v>
      </c>
      <c r="B1789" s="5" t="s">
        <v>26</v>
      </c>
      <c r="C1789" s="5" t="s">
        <v>27</v>
      </c>
      <c r="D1789" s="5" t="s">
        <v>4854</v>
      </c>
      <c r="E1789" s="5" t="s">
        <v>7272</v>
      </c>
      <c r="F1789" s="7">
        <v>45199</v>
      </c>
      <c r="G1789" s="7">
        <v>45201</v>
      </c>
      <c r="H1789" s="5">
        <v>1</v>
      </c>
      <c r="I1789" s="5">
        <v>2</v>
      </c>
      <c r="J1789" s="5">
        <v>2</v>
      </c>
      <c r="K1789" s="5" t="s">
        <v>30</v>
      </c>
      <c r="L1789" s="5">
        <v>520.96</v>
      </c>
      <c r="M1789" s="5">
        <v>520.96</v>
      </c>
      <c r="N1789" s="5" t="s">
        <v>7276</v>
      </c>
      <c r="O1789" s="5" t="s">
        <v>6756</v>
      </c>
      <c r="P1789" s="5" t="s">
        <v>33</v>
      </c>
      <c r="Q1789" s="5">
        <v>0</v>
      </c>
      <c r="R1789" s="8">
        <v>45182.0000115741</v>
      </c>
      <c r="S1789" s="7">
        <v>45204</v>
      </c>
      <c r="T1789" s="5" t="s">
        <v>34</v>
      </c>
      <c r="U1789" s="5">
        <v>520.96</v>
      </c>
      <c r="V1789" s="5">
        <v>0</v>
      </c>
      <c r="W1789" s="5">
        <v>0</v>
      </c>
      <c r="X1789" s="5" t="s">
        <v>7277</v>
      </c>
      <c r="Y1789" s="5" t="s">
        <v>42</v>
      </c>
    </row>
    <row r="1790" s="5" customFormat="1" spans="1:25">
      <c r="A1790" s="5" t="s">
        <v>7278</v>
      </c>
      <c r="B1790" s="5" t="s">
        <v>26</v>
      </c>
      <c r="C1790" s="5" t="s">
        <v>27</v>
      </c>
      <c r="D1790" s="5" t="s">
        <v>501</v>
      </c>
      <c r="E1790" s="5" t="s">
        <v>502</v>
      </c>
      <c r="F1790" s="7">
        <v>45199</v>
      </c>
      <c r="G1790" s="7">
        <v>45201</v>
      </c>
      <c r="H1790" s="5">
        <v>1</v>
      </c>
      <c r="I1790" s="5">
        <v>2</v>
      </c>
      <c r="J1790" s="5">
        <v>2</v>
      </c>
      <c r="K1790" s="5" t="s">
        <v>30</v>
      </c>
      <c r="L1790" s="5">
        <v>735.37</v>
      </c>
      <c r="M1790" s="5">
        <v>735.37</v>
      </c>
      <c r="N1790" s="5" t="s">
        <v>7279</v>
      </c>
      <c r="O1790" s="5" t="s">
        <v>6756</v>
      </c>
      <c r="P1790" s="5" t="s">
        <v>33</v>
      </c>
      <c r="Q1790" s="5">
        <v>0</v>
      </c>
      <c r="R1790" s="8">
        <v>45183.0000115741</v>
      </c>
      <c r="S1790" s="7">
        <v>45204</v>
      </c>
      <c r="T1790" s="5" t="s">
        <v>34</v>
      </c>
      <c r="U1790" s="5">
        <v>735.37</v>
      </c>
      <c r="V1790" s="5">
        <v>0</v>
      </c>
      <c r="W1790" s="5">
        <v>0</v>
      </c>
      <c r="X1790" s="5" t="s">
        <v>7280</v>
      </c>
      <c r="Y1790" s="5" t="s">
        <v>7281</v>
      </c>
    </row>
    <row r="1791" s="5" customFormat="1" spans="1:25">
      <c r="A1791" s="5" t="s">
        <v>7282</v>
      </c>
      <c r="B1791" s="5" t="s">
        <v>26</v>
      </c>
      <c r="C1791" s="5" t="s">
        <v>27</v>
      </c>
      <c r="D1791" s="5" t="s">
        <v>362</v>
      </c>
      <c r="E1791" s="5" t="s">
        <v>7283</v>
      </c>
      <c r="F1791" s="7">
        <v>45199</v>
      </c>
      <c r="G1791" s="7">
        <v>45201</v>
      </c>
      <c r="H1791" s="5">
        <v>1</v>
      </c>
      <c r="I1791" s="5">
        <v>2</v>
      </c>
      <c r="J1791" s="5">
        <v>2</v>
      </c>
      <c r="K1791" s="5" t="s">
        <v>30</v>
      </c>
      <c r="L1791" s="5">
        <v>5405.8</v>
      </c>
      <c r="M1791" s="5">
        <v>5405.8</v>
      </c>
      <c r="N1791" s="5" t="s">
        <v>7284</v>
      </c>
      <c r="O1791" s="5" t="s">
        <v>6756</v>
      </c>
      <c r="P1791" s="5" t="s">
        <v>33</v>
      </c>
      <c r="Q1791" s="5">
        <v>0</v>
      </c>
      <c r="R1791" s="8">
        <v>45183</v>
      </c>
      <c r="S1791" s="7">
        <v>45204</v>
      </c>
      <c r="T1791" s="5" t="s">
        <v>34</v>
      </c>
      <c r="U1791" s="5">
        <v>5405.8</v>
      </c>
      <c r="V1791" s="5">
        <v>0</v>
      </c>
      <c r="W1791" s="5">
        <v>0</v>
      </c>
      <c r="X1791" s="5" t="s">
        <v>7285</v>
      </c>
      <c r="Y1791" s="5" t="s">
        <v>42</v>
      </c>
    </row>
    <row r="1792" s="5" customFormat="1" spans="1:25">
      <c r="A1792" s="5" t="s">
        <v>7286</v>
      </c>
      <c r="B1792" s="5" t="s">
        <v>26</v>
      </c>
      <c r="C1792" s="5" t="s">
        <v>27</v>
      </c>
      <c r="D1792" s="5" t="s">
        <v>7287</v>
      </c>
      <c r="E1792" s="5" t="s">
        <v>7288</v>
      </c>
      <c r="F1792" s="7">
        <v>45198</v>
      </c>
      <c r="G1792" s="7">
        <v>45201</v>
      </c>
      <c r="H1792" s="5">
        <v>1</v>
      </c>
      <c r="I1792" s="5">
        <v>3</v>
      </c>
      <c r="J1792" s="5">
        <v>3</v>
      </c>
      <c r="K1792" s="5" t="s">
        <v>30</v>
      </c>
      <c r="L1792" s="5">
        <v>1433.16</v>
      </c>
      <c r="M1792" s="5">
        <v>1433.16</v>
      </c>
      <c r="N1792" s="5" t="s">
        <v>7289</v>
      </c>
      <c r="O1792" s="5" t="s">
        <v>6756</v>
      </c>
      <c r="P1792" s="5" t="s">
        <v>33</v>
      </c>
      <c r="Q1792" s="5">
        <v>0</v>
      </c>
      <c r="R1792" s="8">
        <v>45183.0000115741</v>
      </c>
      <c r="S1792" s="7">
        <v>45204</v>
      </c>
      <c r="T1792" s="5" t="s">
        <v>34</v>
      </c>
      <c r="U1792" s="5">
        <v>1433.16</v>
      </c>
      <c r="V1792" s="5">
        <v>0</v>
      </c>
      <c r="W1792" s="5">
        <v>0</v>
      </c>
      <c r="X1792" s="5" t="s">
        <v>7290</v>
      </c>
      <c r="Y1792" s="5" t="s">
        <v>7291</v>
      </c>
    </row>
    <row r="1793" s="5" customFormat="1" spans="1:25">
      <c r="A1793" s="5" t="s">
        <v>7292</v>
      </c>
      <c r="B1793" s="5" t="s">
        <v>26</v>
      </c>
      <c r="C1793" s="5" t="s">
        <v>27</v>
      </c>
      <c r="D1793" s="5" t="s">
        <v>6447</v>
      </c>
      <c r="E1793" s="5" t="s">
        <v>283</v>
      </c>
      <c r="F1793" s="7">
        <v>45199</v>
      </c>
      <c r="G1793" s="7">
        <v>45201</v>
      </c>
      <c r="H1793" s="5">
        <v>1</v>
      </c>
      <c r="I1793" s="5">
        <v>2</v>
      </c>
      <c r="J1793" s="5">
        <v>2</v>
      </c>
      <c r="K1793" s="5" t="s">
        <v>30</v>
      </c>
      <c r="L1793" s="5">
        <v>3837.24</v>
      </c>
      <c r="M1793" s="5">
        <v>3837.24</v>
      </c>
      <c r="N1793" s="5" t="s">
        <v>7293</v>
      </c>
      <c r="O1793" s="5" t="s">
        <v>6756</v>
      </c>
      <c r="P1793" s="5" t="s">
        <v>33</v>
      </c>
      <c r="Q1793" s="5">
        <v>0</v>
      </c>
      <c r="R1793" s="8">
        <v>45183.0000115741</v>
      </c>
      <c r="S1793" s="7">
        <v>45204</v>
      </c>
      <c r="T1793" s="5" t="s">
        <v>34</v>
      </c>
      <c r="U1793" s="5">
        <v>3837.24</v>
      </c>
      <c r="V1793" s="5">
        <v>0</v>
      </c>
      <c r="W1793" s="5">
        <v>0</v>
      </c>
      <c r="X1793" s="5" t="s">
        <v>7294</v>
      </c>
      <c r="Y1793" s="5" t="s">
        <v>42</v>
      </c>
    </row>
    <row r="1794" s="5" customFormat="1" spans="1:25">
      <c r="A1794" s="5" t="s">
        <v>7295</v>
      </c>
      <c r="B1794" s="5" t="s">
        <v>26</v>
      </c>
      <c r="C1794" s="5" t="s">
        <v>27</v>
      </c>
      <c r="D1794" s="5" t="s">
        <v>7296</v>
      </c>
      <c r="E1794" s="5" t="s">
        <v>674</v>
      </c>
      <c r="F1794" s="7">
        <v>45199</v>
      </c>
      <c r="G1794" s="7">
        <v>45201</v>
      </c>
      <c r="H1794" s="5">
        <v>1</v>
      </c>
      <c r="I1794" s="5">
        <v>2</v>
      </c>
      <c r="J1794" s="5">
        <v>2</v>
      </c>
      <c r="K1794" s="5" t="s">
        <v>30</v>
      </c>
      <c r="L1794" s="5">
        <v>1097.1</v>
      </c>
      <c r="M1794" s="5">
        <v>1097.1</v>
      </c>
      <c r="N1794" s="5" t="s">
        <v>7297</v>
      </c>
      <c r="O1794" s="5" t="s">
        <v>6756</v>
      </c>
      <c r="P1794" s="5" t="s">
        <v>33</v>
      </c>
      <c r="Q1794" s="5">
        <v>0</v>
      </c>
      <c r="R1794" s="8">
        <v>45183.0000115741</v>
      </c>
      <c r="S1794" s="7">
        <v>45204</v>
      </c>
      <c r="T1794" s="5" t="s">
        <v>34</v>
      </c>
      <c r="U1794" s="5">
        <v>1097.1</v>
      </c>
      <c r="V1794" s="5">
        <v>0</v>
      </c>
      <c r="W1794" s="5">
        <v>0</v>
      </c>
      <c r="X1794" s="5" t="s">
        <v>7298</v>
      </c>
      <c r="Y1794" s="5" t="s">
        <v>7299</v>
      </c>
    </row>
    <row r="1795" s="5" customFormat="1" spans="1:25">
      <c r="A1795" s="5" t="s">
        <v>7300</v>
      </c>
      <c r="B1795" s="5" t="s">
        <v>26</v>
      </c>
      <c r="C1795" s="5" t="s">
        <v>27</v>
      </c>
      <c r="D1795" s="5" t="s">
        <v>3689</v>
      </c>
      <c r="E1795" s="5" t="s">
        <v>3690</v>
      </c>
      <c r="F1795" s="7">
        <v>45199</v>
      </c>
      <c r="G1795" s="7">
        <v>45201</v>
      </c>
      <c r="H1795" s="5">
        <v>1</v>
      </c>
      <c r="I1795" s="5">
        <v>2</v>
      </c>
      <c r="J1795" s="5">
        <v>2</v>
      </c>
      <c r="K1795" s="5" t="s">
        <v>30</v>
      </c>
      <c r="L1795" s="5">
        <v>1467.3</v>
      </c>
      <c r="M1795" s="5">
        <v>1467.3</v>
      </c>
      <c r="N1795" s="5" t="s">
        <v>7301</v>
      </c>
      <c r="O1795" s="5" t="s">
        <v>6756</v>
      </c>
      <c r="P1795" s="5" t="s">
        <v>33</v>
      </c>
      <c r="Q1795" s="5">
        <v>0</v>
      </c>
      <c r="R1795" s="8">
        <v>45184</v>
      </c>
      <c r="S1795" s="7">
        <v>45204</v>
      </c>
      <c r="T1795" s="5" t="s">
        <v>34</v>
      </c>
      <c r="U1795" s="5">
        <v>1467.3</v>
      </c>
      <c r="V1795" s="5">
        <v>0</v>
      </c>
      <c r="W1795" s="5">
        <v>0</v>
      </c>
      <c r="X1795" s="5" t="s">
        <v>7302</v>
      </c>
      <c r="Y1795" s="5" t="s">
        <v>42</v>
      </c>
    </row>
    <row r="1796" s="5" customFormat="1" spans="1:25">
      <c r="A1796" s="5" t="s">
        <v>7300</v>
      </c>
      <c r="B1796" s="5" t="s">
        <v>26</v>
      </c>
      <c r="C1796" s="5" t="s">
        <v>43</v>
      </c>
      <c r="D1796" s="5" t="s">
        <v>3689</v>
      </c>
      <c r="E1796" s="5" t="s">
        <v>3690</v>
      </c>
      <c r="F1796" s="7">
        <v>45199</v>
      </c>
      <c r="G1796" s="7">
        <v>45201</v>
      </c>
      <c r="H1796" s="5">
        <v>1</v>
      </c>
      <c r="I1796" s="5">
        <v>2</v>
      </c>
      <c r="J1796" s="5">
        <v>2</v>
      </c>
      <c r="K1796" s="5" t="s">
        <v>30</v>
      </c>
      <c r="L1796" s="5">
        <v>-1467.3</v>
      </c>
      <c r="M1796" s="5">
        <v>-1467.3</v>
      </c>
      <c r="N1796" s="5" t="s">
        <v>7301</v>
      </c>
      <c r="O1796" s="5" t="s">
        <v>6756</v>
      </c>
      <c r="P1796" s="5" t="s">
        <v>33</v>
      </c>
      <c r="Q1796" s="5">
        <v>0</v>
      </c>
      <c r="R1796" s="8">
        <v>45184</v>
      </c>
      <c r="S1796" s="7">
        <v>45204</v>
      </c>
      <c r="T1796" s="5" t="s">
        <v>34</v>
      </c>
      <c r="U1796" s="5">
        <v>-1467.3</v>
      </c>
      <c r="V1796" s="5">
        <v>0</v>
      </c>
      <c r="W1796" s="5">
        <v>0</v>
      </c>
      <c r="X1796" s="5" t="s">
        <v>7302</v>
      </c>
      <c r="Y1796" s="5" t="s">
        <v>42</v>
      </c>
    </row>
    <row r="1797" s="5" customFormat="1" spans="1:25">
      <c r="A1797" s="5" t="s">
        <v>7303</v>
      </c>
      <c r="B1797" s="5" t="s">
        <v>26</v>
      </c>
      <c r="C1797" s="5" t="s">
        <v>27</v>
      </c>
      <c r="D1797" s="5" t="s">
        <v>7304</v>
      </c>
      <c r="E1797" s="5" t="s">
        <v>7305</v>
      </c>
      <c r="F1797" s="7">
        <v>45196</v>
      </c>
      <c r="G1797" s="7">
        <v>45201</v>
      </c>
      <c r="H1797" s="5">
        <v>1</v>
      </c>
      <c r="I1797" s="5">
        <v>5</v>
      </c>
      <c r="J1797" s="5">
        <v>5</v>
      </c>
      <c r="K1797" s="5" t="s">
        <v>30</v>
      </c>
      <c r="L1797" s="5">
        <v>3809.66</v>
      </c>
      <c r="M1797" s="5">
        <v>3809.66</v>
      </c>
      <c r="N1797" s="5" t="s">
        <v>7306</v>
      </c>
      <c r="O1797" s="5" t="s">
        <v>6756</v>
      </c>
      <c r="P1797" s="5" t="s">
        <v>33</v>
      </c>
      <c r="Q1797" s="5">
        <v>0</v>
      </c>
      <c r="R1797" s="8">
        <v>45184.0000115741</v>
      </c>
      <c r="S1797" s="7">
        <v>45204</v>
      </c>
      <c r="T1797" s="5" t="s">
        <v>34</v>
      </c>
      <c r="U1797" s="5">
        <v>3809.66</v>
      </c>
      <c r="V1797" s="5">
        <v>0</v>
      </c>
      <c r="W1797" s="5">
        <v>0</v>
      </c>
      <c r="X1797" s="5" t="s">
        <v>7307</v>
      </c>
      <c r="Y1797" s="5" t="s">
        <v>7308</v>
      </c>
    </row>
    <row r="1798" s="5" customFormat="1" spans="1:25">
      <c r="A1798" s="5" t="s">
        <v>7309</v>
      </c>
      <c r="B1798" s="5" t="s">
        <v>26</v>
      </c>
      <c r="C1798" s="5" t="s">
        <v>27</v>
      </c>
      <c r="D1798" s="5" t="s">
        <v>2813</v>
      </c>
      <c r="E1798" s="5" t="s">
        <v>1096</v>
      </c>
      <c r="F1798" s="7">
        <v>45197</v>
      </c>
      <c r="G1798" s="7">
        <v>45201</v>
      </c>
      <c r="H1798" s="5">
        <v>1</v>
      </c>
      <c r="I1798" s="5">
        <v>4</v>
      </c>
      <c r="J1798" s="5">
        <v>4</v>
      </c>
      <c r="K1798" s="5" t="s">
        <v>30</v>
      </c>
      <c r="L1798" s="5">
        <v>2307.57</v>
      </c>
      <c r="M1798" s="5">
        <v>2307.57</v>
      </c>
      <c r="N1798" s="5" t="s">
        <v>7310</v>
      </c>
      <c r="O1798" s="5" t="s">
        <v>6756</v>
      </c>
      <c r="P1798" s="5" t="s">
        <v>33</v>
      </c>
      <c r="Q1798" s="5">
        <v>0</v>
      </c>
      <c r="R1798" s="8">
        <v>45184.0000115741</v>
      </c>
      <c r="S1798" s="7">
        <v>45204</v>
      </c>
      <c r="T1798" s="5" t="s">
        <v>34</v>
      </c>
      <c r="U1798" s="5">
        <v>2307.57</v>
      </c>
      <c r="V1798" s="5">
        <v>0</v>
      </c>
      <c r="W1798" s="5">
        <v>0</v>
      </c>
      <c r="X1798" s="5" t="s">
        <v>7311</v>
      </c>
      <c r="Y1798" s="5" t="s">
        <v>42</v>
      </c>
    </row>
    <row r="1799" s="5" customFormat="1" spans="1:25">
      <c r="A1799" s="5" t="s">
        <v>7309</v>
      </c>
      <c r="B1799" s="5" t="s">
        <v>26</v>
      </c>
      <c r="C1799" s="5" t="s">
        <v>43</v>
      </c>
      <c r="D1799" s="5" t="s">
        <v>2813</v>
      </c>
      <c r="E1799" s="5" t="s">
        <v>1096</v>
      </c>
      <c r="F1799" s="7">
        <v>45197</v>
      </c>
      <c r="G1799" s="7">
        <v>45201</v>
      </c>
      <c r="H1799" s="5">
        <v>1</v>
      </c>
      <c r="I1799" s="5">
        <v>4</v>
      </c>
      <c r="J1799" s="5">
        <v>4</v>
      </c>
      <c r="K1799" s="5" t="s">
        <v>30</v>
      </c>
      <c r="L1799" s="5">
        <v>-2307.57</v>
      </c>
      <c r="M1799" s="5">
        <v>-2307.57</v>
      </c>
      <c r="N1799" s="5" t="s">
        <v>7310</v>
      </c>
      <c r="O1799" s="5" t="s">
        <v>6756</v>
      </c>
      <c r="P1799" s="5" t="s">
        <v>33</v>
      </c>
      <c r="Q1799" s="5">
        <v>0</v>
      </c>
      <c r="R1799" s="8">
        <v>45184.0000115741</v>
      </c>
      <c r="S1799" s="7">
        <v>45204</v>
      </c>
      <c r="T1799" s="5" t="s">
        <v>34</v>
      </c>
      <c r="U1799" s="5">
        <v>-2307.57</v>
      </c>
      <c r="V1799" s="5">
        <v>0</v>
      </c>
      <c r="W1799" s="5">
        <v>0</v>
      </c>
      <c r="X1799" s="5" t="s">
        <v>7311</v>
      </c>
      <c r="Y1799" s="5" t="s">
        <v>42</v>
      </c>
    </row>
    <row r="1800" s="5" customFormat="1" spans="1:25">
      <c r="A1800" s="5" t="s">
        <v>7312</v>
      </c>
      <c r="B1800" s="5" t="s">
        <v>26</v>
      </c>
      <c r="C1800" s="5" t="s">
        <v>27</v>
      </c>
      <c r="D1800" s="5" t="s">
        <v>3775</v>
      </c>
      <c r="E1800" s="5" t="s">
        <v>288</v>
      </c>
      <c r="F1800" s="7">
        <v>45198</v>
      </c>
      <c r="G1800" s="7">
        <v>45201</v>
      </c>
      <c r="H1800" s="5">
        <v>1</v>
      </c>
      <c r="I1800" s="5">
        <v>3</v>
      </c>
      <c r="J1800" s="5">
        <v>3</v>
      </c>
      <c r="K1800" s="5" t="s">
        <v>30</v>
      </c>
      <c r="L1800" s="5">
        <v>1469.04</v>
      </c>
      <c r="M1800" s="5">
        <v>1469.04</v>
      </c>
      <c r="N1800" s="5" t="s">
        <v>7313</v>
      </c>
      <c r="O1800" s="5" t="s">
        <v>6756</v>
      </c>
      <c r="P1800" s="5" t="s">
        <v>33</v>
      </c>
      <c r="Q1800" s="5">
        <v>0</v>
      </c>
      <c r="R1800" s="8">
        <v>45185</v>
      </c>
      <c r="S1800" s="7">
        <v>45204</v>
      </c>
      <c r="T1800" s="5" t="s">
        <v>34</v>
      </c>
      <c r="U1800" s="5">
        <v>1469.04</v>
      </c>
      <c r="V1800" s="5">
        <v>0</v>
      </c>
      <c r="W1800" s="5">
        <v>0</v>
      </c>
      <c r="X1800" s="5" t="s">
        <v>7314</v>
      </c>
      <c r="Y1800" s="5" t="s">
        <v>42</v>
      </c>
    </row>
    <row r="1801" s="5" customFormat="1" spans="1:25">
      <c r="A1801" s="5" t="s">
        <v>7315</v>
      </c>
      <c r="B1801" s="5" t="s">
        <v>26</v>
      </c>
      <c r="C1801" s="5" t="s">
        <v>27</v>
      </c>
      <c r="D1801" s="5" t="s">
        <v>7316</v>
      </c>
      <c r="E1801" s="5" t="s">
        <v>1091</v>
      </c>
      <c r="F1801" s="7">
        <v>45200</v>
      </c>
      <c r="G1801" s="7">
        <v>45201</v>
      </c>
      <c r="H1801" s="5">
        <v>1</v>
      </c>
      <c r="I1801" s="5">
        <v>1</v>
      </c>
      <c r="J1801" s="5">
        <v>1</v>
      </c>
      <c r="K1801" s="5" t="s">
        <v>30</v>
      </c>
      <c r="L1801" s="5">
        <v>348.79</v>
      </c>
      <c r="M1801" s="5">
        <v>348.79</v>
      </c>
      <c r="N1801" s="5" t="s">
        <v>2693</v>
      </c>
      <c r="O1801" s="5" t="s">
        <v>6756</v>
      </c>
      <c r="P1801" s="5" t="s">
        <v>33</v>
      </c>
      <c r="Q1801" s="5">
        <v>0</v>
      </c>
      <c r="R1801" s="8">
        <v>45185</v>
      </c>
      <c r="S1801" s="7">
        <v>45204</v>
      </c>
      <c r="T1801" s="5" t="s">
        <v>34</v>
      </c>
      <c r="U1801" s="5">
        <v>348.79</v>
      </c>
      <c r="V1801" s="5">
        <v>0</v>
      </c>
      <c r="W1801" s="5">
        <v>0</v>
      </c>
      <c r="X1801" s="5" t="s">
        <v>7317</v>
      </c>
      <c r="Y1801" s="5" t="s">
        <v>7318</v>
      </c>
    </row>
    <row r="1802" s="5" customFormat="1" spans="1:25">
      <c r="A1802" s="5" t="s">
        <v>7319</v>
      </c>
      <c r="B1802" s="5" t="s">
        <v>26</v>
      </c>
      <c r="C1802" s="5" t="s">
        <v>27</v>
      </c>
      <c r="D1802" s="5" t="s">
        <v>7320</v>
      </c>
      <c r="E1802" s="5" t="s">
        <v>7321</v>
      </c>
      <c r="F1802" s="7">
        <v>45199</v>
      </c>
      <c r="G1802" s="7">
        <v>45201</v>
      </c>
      <c r="H1802" s="5">
        <v>1</v>
      </c>
      <c r="I1802" s="5">
        <v>2</v>
      </c>
      <c r="J1802" s="5">
        <v>2</v>
      </c>
      <c r="K1802" s="5" t="s">
        <v>30</v>
      </c>
      <c r="L1802" s="5">
        <v>1143.99</v>
      </c>
      <c r="M1802" s="5">
        <v>1143.99</v>
      </c>
      <c r="N1802" s="5" t="s">
        <v>7322</v>
      </c>
      <c r="O1802" s="5" t="s">
        <v>6756</v>
      </c>
      <c r="P1802" s="5" t="s">
        <v>33</v>
      </c>
      <c r="Q1802" s="5">
        <v>0</v>
      </c>
      <c r="R1802" s="8">
        <v>45185.0000115741</v>
      </c>
      <c r="S1802" s="7">
        <v>45204</v>
      </c>
      <c r="T1802" s="5" t="s">
        <v>34</v>
      </c>
      <c r="U1802" s="5">
        <v>1143.99</v>
      </c>
      <c r="V1802" s="5">
        <v>0</v>
      </c>
      <c r="W1802" s="5">
        <v>0</v>
      </c>
      <c r="X1802" s="5" t="s">
        <v>7323</v>
      </c>
      <c r="Y1802" s="5" t="s">
        <v>7324</v>
      </c>
    </row>
    <row r="1803" s="5" customFormat="1" spans="1:25">
      <c r="A1803" s="5" t="s">
        <v>7325</v>
      </c>
      <c r="B1803" s="5" t="s">
        <v>26</v>
      </c>
      <c r="C1803" s="5" t="s">
        <v>27</v>
      </c>
      <c r="D1803" s="5" t="s">
        <v>981</v>
      </c>
      <c r="E1803" s="5" t="s">
        <v>7326</v>
      </c>
      <c r="F1803" s="7">
        <v>45198</v>
      </c>
      <c r="G1803" s="7">
        <v>45201</v>
      </c>
      <c r="H1803" s="5">
        <v>1</v>
      </c>
      <c r="I1803" s="5">
        <v>3</v>
      </c>
      <c r="J1803" s="5">
        <v>3</v>
      </c>
      <c r="K1803" s="5" t="s">
        <v>30</v>
      </c>
      <c r="L1803" s="5">
        <v>1965</v>
      </c>
      <c r="M1803" s="5">
        <v>1965</v>
      </c>
      <c r="N1803" s="5" t="s">
        <v>7327</v>
      </c>
      <c r="O1803" s="5" t="s">
        <v>6756</v>
      </c>
      <c r="P1803" s="5" t="s">
        <v>33</v>
      </c>
      <c r="Q1803" s="5">
        <v>0</v>
      </c>
      <c r="R1803" s="8">
        <v>45185</v>
      </c>
      <c r="S1803" s="7">
        <v>45204</v>
      </c>
      <c r="T1803" s="5" t="s">
        <v>34</v>
      </c>
      <c r="U1803" s="5">
        <v>1965</v>
      </c>
      <c r="V1803" s="5">
        <v>0</v>
      </c>
      <c r="W1803" s="5">
        <v>0</v>
      </c>
      <c r="X1803" s="5" t="s">
        <v>7328</v>
      </c>
      <c r="Y1803" s="5" t="s">
        <v>42</v>
      </c>
    </row>
    <row r="1804" s="5" customFormat="1" spans="1:25">
      <c r="A1804" s="5" t="s">
        <v>7329</v>
      </c>
      <c r="B1804" s="5" t="s">
        <v>26</v>
      </c>
      <c r="C1804" s="5" t="s">
        <v>27</v>
      </c>
      <c r="D1804" s="5" t="s">
        <v>7330</v>
      </c>
      <c r="E1804" s="5" t="s">
        <v>7331</v>
      </c>
      <c r="F1804" s="7">
        <v>45200</v>
      </c>
      <c r="G1804" s="7">
        <v>45201</v>
      </c>
      <c r="H1804" s="5">
        <v>1</v>
      </c>
      <c r="I1804" s="5">
        <v>1</v>
      </c>
      <c r="J1804" s="5">
        <v>1</v>
      </c>
      <c r="K1804" s="5" t="s">
        <v>30</v>
      </c>
      <c r="L1804" s="5">
        <v>254.34</v>
      </c>
      <c r="M1804" s="5">
        <v>254.34</v>
      </c>
      <c r="N1804" s="5" t="s">
        <v>7332</v>
      </c>
      <c r="O1804" s="5" t="s">
        <v>6756</v>
      </c>
      <c r="P1804" s="5" t="s">
        <v>33</v>
      </c>
      <c r="Q1804" s="5">
        <v>0</v>
      </c>
      <c r="R1804" s="8">
        <v>45185.0000115741</v>
      </c>
      <c r="S1804" s="7">
        <v>45204</v>
      </c>
      <c r="T1804" s="5" t="s">
        <v>34</v>
      </c>
      <c r="U1804" s="5">
        <v>254.34</v>
      </c>
      <c r="V1804" s="5">
        <v>0</v>
      </c>
      <c r="W1804" s="5">
        <v>0</v>
      </c>
      <c r="X1804" s="5" t="s">
        <v>7333</v>
      </c>
      <c r="Y1804" s="5" t="s">
        <v>42</v>
      </c>
    </row>
    <row r="1805" s="5" customFormat="1" spans="1:25">
      <c r="A1805" s="5" t="s">
        <v>7334</v>
      </c>
      <c r="B1805" s="5" t="s">
        <v>26</v>
      </c>
      <c r="C1805" s="5" t="s">
        <v>27</v>
      </c>
      <c r="D1805" s="5" t="s">
        <v>7335</v>
      </c>
      <c r="E1805" s="5" t="s">
        <v>7336</v>
      </c>
      <c r="F1805" s="7">
        <v>45200</v>
      </c>
      <c r="G1805" s="7">
        <v>45201</v>
      </c>
      <c r="H1805" s="5">
        <v>1</v>
      </c>
      <c r="I1805" s="5">
        <v>1</v>
      </c>
      <c r="J1805" s="5">
        <v>1</v>
      </c>
      <c r="K1805" s="5" t="s">
        <v>30</v>
      </c>
      <c r="L1805" s="5">
        <v>1127.61</v>
      </c>
      <c r="M1805" s="5">
        <v>1127.61</v>
      </c>
      <c r="N1805" s="5" t="s">
        <v>7337</v>
      </c>
      <c r="O1805" s="5" t="s">
        <v>6756</v>
      </c>
      <c r="P1805" s="5" t="s">
        <v>33</v>
      </c>
      <c r="Q1805" s="5">
        <v>0</v>
      </c>
      <c r="R1805" s="8">
        <v>45185.0000115741</v>
      </c>
      <c r="S1805" s="7">
        <v>45204</v>
      </c>
      <c r="T1805" s="5" t="s">
        <v>34</v>
      </c>
      <c r="U1805" s="5">
        <v>1127.61</v>
      </c>
      <c r="V1805" s="5">
        <v>0</v>
      </c>
      <c r="W1805" s="5">
        <v>0</v>
      </c>
      <c r="X1805" s="5" t="s">
        <v>7338</v>
      </c>
      <c r="Y1805" s="5" t="s">
        <v>7339</v>
      </c>
    </row>
    <row r="1806" s="5" customFormat="1" spans="1:25">
      <c r="A1806" s="5" t="s">
        <v>7340</v>
      </c>
      <c r="B1806" s="5" t="s">
        <v>26</v>
      </c>
      <c r="C1806" s="5" t="s">
        <v>27</v>
      </c>
      <c r="D1806" s="5" t="s">
        <v>3084</v>
      </c>
      <c r="E1806" s="5" t="s">
        <v>7341</v>
      </c>
      <c r="F1806" s="7">
        <v>45200</v>
      </c>
      <c r="G1806" s="7">
        <v>45201</v>
      </c>
      <c r="H1806" s="5">
        <v>1</v>
      </c>
      <c r="I1806" s="5">
        <v>1</v>
      </c>
      <c r="J1806" s="5">
        <v>1</v>
      </c>
      <c r="K1806" s="5" t="s">
        <v>30</v>
      </c>
      <c r="L1806" s="5">
        <v>1533.5</v>
      </c>
      <c r="M1806" s="5">
        <v>1533.5</v>
      </c>
      <c r="N1806" s="5" t="s">
        <v>7342</v>
      </c>
      <c r="O1806" s="5" t="s">
        <v>6756</v>
      </c>
      <c r="P1806" s="5" t="s">
        <v>33</v>
      </c>
      <c r="Q1806" s="5">
        <v>0</v>
      </c>
      <c r="R1806" s="8">
        <v>45186</v>
      </c>
      <c r="S1806" s="7">
        <v>45204</v>
      </c>
      <c r="T1806" s="5" t="s">
        <v>34</v>
      </c>
      <c r="U1806" s="5">
        <v>1533.5</v>
      </c>
      <c r="V1806" s="5">
        <v>0</v>
      </c>
      <c r="W1806" s="5">
        <v>0</v>
      </c>
      <c r="X1806" s="5" t="s">
        <v>7343</v>
      </c>
      <c r="Y1806" s="5" t="s">
        <v>7344</v>
      </c>
    </row>
    <row r="1807" s="5" customFormat="1" spans="1:25">
      <c r="A1807" s="5" t="s">
        <v>7345</v>
      </c>
      <c r="B1807" s="5" t="s">
        <v>26</v>
      </c>
      <c r="C1807" s="5" t="s">
        <v>27</v>
      </c>
      <c r="D1807" s="5" t="s">
        <v>7346</v>
      </c>
      <c r="E1807" s="5" t="s">
        <v>7347</v>
      </c>
      <c r="F1807" s="7">
        <v>45199</v>
      </c>
      <c r="G1807" s="7">
        <v>45201</v>
      </c>
      <c r="H1807" s="5">
        <v>1</v>
      </c>
      <c r="I1807" s="5">
        <v>2</v>
      </c>
      <c r="J1807" s="5">
        <v>2</v>
      </c>
      <c r="K1807" s="5" t="s">
        <v>30</v>
      </c>
      <c r="L1807" s="5">
        <v>1402.97</v>
      </c>
      <c r="M1807" s="5">
        <v>1402.97</v>
      </c>
      <c r="N1807" s="5" t="s">
        <v>7348</v>
      </c>
      <c r="O1807" s="5" t="s">
        <v>6756</v>
      </c>
      <c r="P1807" s="5" t="s">
        <v>33</v>
      </c>
      <c r="Q1807" s="5">
        <v>0</v>
      </c>
      <c r="R1807" s="8">
        <v>45186.0000115741</v>
      </c>
      <c r="S1807" s="7">
        <v>45204</v>
      </c>
      <c r="T1807" s="5" t="s">
        <v>34</v>
      </c>
      <c r="U1807" s="5">
        <v>1402.97</v>
      </c>
      <c r="V1807" s="5">
        <v>0</v>
      </c>
      <c r="W1807" s="5">
        <v>0</v>
      </c>
      <c r="X1807" s="5" t="s">
        <v>7349</v>
      </c>
      <c r="Y1807" s="5" t="s">
        <v>7350</v>
      </c>
    </row>
    <row r="1808" s="5" customFormat="1" spans="1:25">
      <c r="A1808" s="5" t="s">
        <v>7351</v>
      </c>
      <c r="B1808" s="5" t="s">
        <v>26</v>
      </c>
      <c r="C1808" s="5" t="s">
        <v>27</v>
      </c>
      <c r="D1808" s="5" t="s">
        <v>7352</v>
      </c>
      <c r="E1808" s="5" t="s">
        <v>3016</v>
      </c>
      <c r="F1808" s="7">
        <v>45200</v>
      </c>
      <c r="G1808" s="7">
        <v>45201</v>
      </c>
      <c r="H1808" s="5">
        <v>1</v>
      </c>
      <c r="I1808" s="5">
        <v>1</v>
      </c>
      <c r="J1808" s="5">
        <v>1</v>
      </c>
      <c r="K1808" s="5" t="s">
        <v>30</v>
      </c>
      <c r="L1808" s="5">
        <v>833.65</v>
      </c>
      <c r="M1808" s="5">
        <v>833.65</v>
      </c>
      <c r="N1808" s="5" t="s">
        <v>7353</v>
      </c>
      <c r="O1808" s="5" t="s">
        <v>6756</v>
      </c>
      <c r="P1808" s="5" t="s">
        <v>33</v>
      </c>
      <c r="Q1808" s="5">
        <v>0</v>
      </c>
      <c r="R1808" s="8">
        <v>45186.0000115741</v>
      </c>
      <c r="S1808" s="7">
        <v>45204</v>
      </c>
      <c r="T1808" s="5" t="s">
        <v>34</v>
      </c>
      <c r="U1808" s="5">
        <v>833.65</v>
      </c>
      <c r="V1808" s="5">
        <v>0</v>
      </c>
      <c r="W1808" s="5">
        <v>0</v>
      </c>
      <c r="X1808" s="5" t="s">
        <v>7354</v>
      </c>
      <c r="Y1808" s="5" t="s">
        <v>7355</v>
      </c>
    </row>
    <row r="1809" s="5" customFormat="1" spans="1:25">
      <c r="A1809" s="5" t="s">
        <v>7356</v>
      </c>
      <c r="B1809" s="5" t="s">
        <v>26</v>
      </c>
      <c r="C1809" s="5" t="s">
        <v>27</v>
      </c>
      <c r="D1809" s="5" t="s">
        <v>4470</v>
      </c>
      <c r="E1809" s="5" t="s">
        <v>7357</v>
      </c>
      <c r="F1809" s="7">
        <v>45198</v>
      </c>
      <c r="G1809" s="7">
        <v>45201</v>
      </c>
      <c r="H1809" s="5">
        <v>2</v>
      </c>
      <c r="I1809" s="5">
        <v>3</v>
      </c>
      <c r="J1809" s="5">
        <v>6</v>
      </c>
      <c r="K1809" s="5" t="s">
        <v>30</v>
      </c>
      <c r="L1809" s="5">
        <v>2967.74</v>
      </c>
      <c r="M1809" s="5">
        <v>2967.74</v>
      </c>
      <c r="N1809" s="5" t="s">
        <v>7358</v>
      </c>
      <c r="O1809" s="5" t="s">
        <v>6756</v>
      </c>
      <c r="P1809" s="5" t="s">
        <v>33</v>
      </c>
      <c r="Q1809" s="5">
        <v>0</v>
      </c>
      <c r="R1809" s="8">
        <v>45186</v>
      </c>
      <c r="S1809" s="7">
        <v>45204</v>
      </c>
      <c r="T1809" s="5" t="s">
        <v>34</v>
      </c>
      <c r="U1809" s="5">
        <v>2967.74</v>
      </c>
      <c r="V1809" s="5">
        <v>0</v>
      </c>
      <c r="W1809" s="5">
        <v>0</v>
      </c>
      <c r="X1809" s="5" t="s">
        <v>7359</v>
      </c>
      <c r="Y1809" s="5" t="s">
        <v>7360</v>
      </c>
    </row>
    <row r="1810" s="5" customFormat="1" spans="1:25">
      <c r="A1810" s="5" t="s">
        <v>7361</v>
      </c>
      <c r="B1810" s="5" t="s">
        <v>26</v>
      </c>
      <c r="C1810" s="5" t="s">
        <v>27</v>
      </c>
      <c r="D1810" s="5" t="s">
        <v>7362</v>
      </c>
      <c r="E1810" s="5" t="s">
        <v>7363</v>
      </c>
      <c r="F1810" s="7">
        <v>45198</v>
      </c>
      <c r="G1810" s="7">
        <v>45201</v>
      </c>
      <c r="H1810" s="5">
        <v>1</v>
      </c>
      <c r="I1810" s="5">
        <v>3</v>
      </c>
      <c r="J1810" s="5">
        <v>3</v>
      </c>
      <c r="K1810" s="5" t="s">
        <v>30</v>
      </c>
      <c r="L1810" s="5">
        <v>2790.36</v>
      </c>
      <c r="M1810" s="5">
        <v>2790.36</v>
      </c>
      <c r="N1810" s="5" t="s">
        <v>7364</v>
      </c>
      <c r="O1810" s="5" t="s">
        <v>6756</v>
      </c>
      <c r="P1810" s="5" t="s">
        <v>33</v>
      </c>
      <c r="Q1810" s="5">
        <v>0</v>
      </c>
      <c r="R1810" s="8">
        <v>45186.0000115741</v>
      </c>
      <c r="S1810" s="7">
        <v>45204</v>
      </c>
      <c r="T1810" s="5" t="s">
        <v>34</v>
      </c>
      <c r="U1810" s="5">
        <v>2790.36</v>
      </c>
      <c r="V1810" s="5">
        <v>0</v>
      </c>
      <c r="W1810" s="5">
        <v>0</v>
      </c>
      <c r="X1810" s="5" t="s">
        <v>7365</v>
      </c>
      <c r="Y1810" s="5" t="s">
        <v>7366</v>
      </c>
    </row>
    <row r="1811" s="5" customFormat="1" spans="1:25">
      <c r="A1811" s="5" t="s">
        <v>7367</v>
      </c>
      <c r="B1811" s="5" t="s">
        <v>26</v>
      </c>
      <c r="C1811" s="5" t="s">
        <v>27</v>
      </c>
      <c r="D1811" s="5" t="s">
        <v>7368</v>
      </c>
      <c r="E1811" s="5" t="s">
        <v>7369</v>
      </c>
      <c r="F1811" s="7">
        <v>45199</v>
      </c>
      <c r="G1811" s="7">
        <v>45201</v>
      </c>
      <c r="H1811" s="5">
        <v>1</v>
      </c>
      <c r="I1811" s="5">
        <v>2</v>
      </c>
      <c r="J1811" s="5">
        <v>2</v>
      </c>
      <c r="K1811" s="5" t="s">
        <v>30</v>
      </c>
      <c r="L1811" s="5">
        <v>1356.84</v>
      </c>
      <c r="M1811" s="5">
        <v>1356.84</v>
      </c>
      <c r="N1811" s="5" t="s">
        <v>7370</v>
      </c>
      <c r="O1811" s="5" t="s">
        <v>6756</v>
      </c>
      <c r="P1811" s="5" t="s">
        <v>33</v>
      </c>
      <c r="Q1811" s="5">
        <v>0</v>
      </c>
      <c r="R1811" s="8">
        <v>45180.0000115741</v>
      </c>
      <c r="S1811" s="7">
        <v>45204</v>
      </c>
      <c r="T1811" s="5" t="s">
        <v>34</v>
      </c>
      <c r="U1811" s="5">
        <v>1356.84</v>
      </c>
      <c r="V1811" s="5">
        <v>0</v>
      </c>
      <c r="W1811" s="5">
        <v>0</v>
      </c>
      <c r="X1811" s="5" t="s">
        <v>7371</v>
      </c>
      <c r="Y1811" s="5" t="s">
        <v>42</v>
      </c>
    </row>
    <row r="1812" s="5" customFormat="1" spans="1:25">
      <c r="A1812" s="5" t="s">
        <v>7372</v>
      </c>
      <c r="B1812" s="5" t="s">
        <v>26</v>
      </c>
      <c r="C1812" s="5" t="s">
        <v>27</v>
      </c>
      <c r="D1812" s="5" t="s">
        <v>7373</v>
      </c>
      <c r="E1812" s="5" t="s">
        <v>697</v>
      </c>
      <c r="F1812" s="7">
        <v>45200</v>
      </c>
      <c r="G1812" s="7">
        <v>45201</v>
      </c>
      <c r="H1812" s="5">
        <v>1</v>
      </c>
      <c r="I1812" s="5">
        <v>1</v>
      </c>
      <c r="J1812" s="5">
        <v>1</v>
      </c>
      <c r="K1812" s="5" t="s">
        <v>30</v>
      </c>
      <c r="L1812" s="5">
        <v>2767.96</v>
      </c>
      <c r="M1812" s="5">
        <v>2767.96</v>
      </c>
      <c r="N1812" s="5" t="s">
        <v>7374</v>
      </c>
      <c r="O1812" s="5" t="s">
        <v>6756</v>
      </c>
      <c r="P1812" s="5" t="s">
        <v>33</v>
      </c>
      <c r="Q1812" s="5">
        <v>0</v>
      </c>
      <c r="R1812" s="8">
        <v>45186.0000115741</v>
      </c>
      <c r="S1812" s="7">
        <v>45204</v>
      </c>
      <c r="T1812" s="5" t="s">
        <v>34</v>
      </c>
      <c r="U1812" s="5">
        <v>2767.96</v>
      </c>
      <c r="V1812" s="5">
        <v>0</v>
      </c>
      <c r="W1812" s="5">
        <v>0</v>
      </c>
      <c r="X1812" s="5" t="s">
        <v>7375</v>
      </c>
      <c r="Y1812" s="5" t="s">
        <v>7376</v>
      </c>
    </row>
    <row r="1813" s="5" customFormat="1" spans="1:25">
      <c r="A1813" s="5" t="s">
        <v>7377</v>
      </c>
      <c r="B1813" s="5" t="s">
        <v>26</v>
      </c>
      <c r="C1813" s="5" t="s">
        <v>27</v>
      </c>
      <c r="D1813" s="5" t="s">
        <v>7378</v>
      </c>
      <c r="E1813" s="5" t="s">
        <v>7379</v>
      </c>
      <c r="F1813" s="7">
        <v>45199</v>
      </c>
      <c r="G1813" s="7">
        <v>45201</v>
      </c>
      <c r="H1813" s="5">
        <v>1</v>
      </c>
      <c r="I1813" s="5">
        <v>2</v>
      </c>
      <c r="J1813" s="5">
        <v>2</v>
      </c>
      <c r="K1813" s="5" t="s">
        <v>30</v>
      </c>
      <c r="L1813" s="5">
        <v>2295.4</v>
      </c>
      <c r="M1813" s="5">
        <v>2295.4</v>
      </c>
      <c r="N1813" s="5" t="s">
        <v>7380</v>
      </c>
      <c r="O1813" s="5" t="s">
        <v>6756</v>
      </c>
      <c r="P1813" s="5" t="s">
        <v>33</v>
      </c>
      <c r="Q1813" s="5">
        <v>0</v>
      </c>
      <c r="R1813" s="8">
        <v>45186.0000115741</v>
      </c>
      <c r="S1813" s="7">
        <v>45204</v>
      </c>
      <c r="T1813" s="5" t="s">
        <v>34</v>
      </c>
      <c r="U1813" s="5">
        <v>2295.4</v>
      </c>
      <c r="V1813" s="5">
        <v>0</v>
      </c>
      <c r="W1813" s="5">
        <v>0</v>
      </c>
      <c r="X1813" s="5" t="s">
        <v>7381</v>
      </c>
      <c r="Y1813" s="5" t="s">
        <v>7382</v>
      </c>
    </row>
    <row r="1814" s="5" customFormat="1" spans="1:25">
      <c r="A1814" s="5" t="s">
        <v>7383</v>
      </c>
      <c r="B1814" s="5" t="s">
        <v>26</v>
      </c>
      <c r="C1814" s="5" t="s">
        <v>27</v>
      </c>
      <c r="D1814" s="5" t="s">
        <v>4155</v>
      </c>
      <c r="E1814" s="5" t="s">
        <v>215</v>
      </c>
      <c r="F1814" s="7">
        <v>45198</v>
      </c>
      <c r="G1814" s="7">
        <v>45201</v>
      </c>
      <c r="H1814" s="5">
        <v>1</v>
      </c>
      <c r="I1814" s="5">
        <v>3</v>
      </c>
      <c r="J1814" s="5">
        <v>3</v>
      </c>
      <c r="K1814" s="5" t="s">
        <v>30</v>
      </c>
      <c r="L1814" s="5">
        <v>1273.61</v>
      </c>
      <c r="M1814" s="5">
        <v>1273.61</v>
      </c>
      <c r="N1814" s="5" t="s">
        <v>7384</v>
      </c>
      <c r="O1814" s="5" t="s">
        <v>6756</v>
      </c>
      <c r="P1814" s="5" t="s">
        <v>33</v>
      </c>
      <c r="Q1814" s="5">
        <v>0</v>
      </c>
      <c r="R1814" s="8">
        <v>45186</v>
      </c>
      <c r="S1814" s="7">
        <v>45204</v>
      </c>
      <c r="T1814" s="5" t="s">
        <v>34</v>
      </c>
      <c r="U1814" s="5">
        <v>1273.61</v>
      </c>
      <c r="V1814" s="5">
        <v>0</v>
      </c>
      <c r="W1814" s="5">
        <v>0</v>
      </c>
      <c r="X1814" s="5" t="s">
        <v>7385</v>
      </c>
      <c r="Y1814" s="5" t="s">
        <v>42</v>
      </c>
    </row>
    <row r="1815" s="5" customFormat="1" spans="1:25">
      <c r="A1815" s="5" t="s">
        <v>7386</v>
      </c>
      <c r="B1815" s="5" t="s">
        <v>26</v>
      </c>
      <c r="C1815" s="5" t="s">
        <v>27</v>
      </c>
      <c r="D1815" s="5" t="s">
        <v>1048</v>
      </c>
      <c r="E1815" s="5" t="s">
        <v>7387</v>
      </c>
      <c r="F1815" s="7">
        <v>45200</v>
      </c>
      <c r="G1815" s="7">
        <v>45201</v>
      </c>
      <c r="H1815" s="5">
        <v>1</v>
      </c>
      <c r="I1815" s="5">
        <v>1</v>
      </c>
      <c r="J1815" s="5">
        <v>1</v>
      </c>
      <c r="K1815" s="5" t="s">
        <v>30</v>
      </c>
      <c r="L1815" s="5">
        <v>118.74</v>
      </c>
      <c r="M1815" s="5">
        <v>118.74</v>
      </c>
      <c r="N1815" s="5" t="s">
        <v>7388</v>
      </c>
      <c r="O1815" s="5" t="s">
        <v>6756</v>
      </c>
      <c r="P1815" s="5" t="s">
        <v>33</v>
      </c>
      <c r="Q1815" s="5">
        <v>0</v>
      </c>
      <c r="R1815" s="8">
        <v>45186</v>
      </c>
      <c r="S1815" s="7">
        <v>45204</v>
      </c>
      <c r="T1815" s="5" t="s">
        <v>34</v>
      </c>
      <c r="U1815" s="5">
        <v>118.74</v>
      </c>
      <c r="V1815" s="5">
        <v>0</v>
      </c>
      <c r="W1815" s="5">
        <v>0</v>
      </c>
      <c r="X1815" s="5" t="s">
        <v>7389</v>
      </c>
      <c r="Y1815" s="5" t="s">
        <v>7390</v>
      </c>
    </row>
    <row r="1816" s="5" customFormat="1" spans="1:25">
      <c r="A1816" s="5" t="s">
        <v>7391</v>
      </c>
      <c r="B1816" s="5" t="s">
        <v>26</v>
      </c>
      <c r="C1816" s="5" t="s">
        <v>27</v>
      </c>
      <c r="D1816" s="5" t="s">
        <v>7392</v>
      </c>
      <c r="E1816" s="5" t="s">
        <v>288</v>
      </c>
      <c r="F1816" s="7">
        <v>45200</v>
      </c>
      <c r="G1816" s="7">
        <v>45201</v>
      </c>
      <c r="H1816" s="5">
        <v>1</v>
      </c>
      <c r="I1816" s="5">
        <v>1</v>
      </c>
      <c r="J1816" s="5">
        <v>1</v>
      </c>
      <c r="K1816" s="5" t="s">
        <v>30</v>
      </c>
      <c r="L1816" s="5">
        <v>481.55</v>
      </c>
      <c r="M1816" s="5">
        <v>481.55</v>
      </c>
      <c r="N1816" s="5" t="s">
        <v>7393</v>
      </c>
      <c r="O1816" s="5" t="s">
        <v>6756</v>
      </c>
      <c r="P1816" s="5" t="s">
        <v>33</v>
      </c>
      <c r="Q1816" s="5">
        <v>0</v>
      </c>
      <c r="R1816" s="8">
        <v>45186.0000115741</v>
      </c>
      <c r="S1816" s="7">
        <v>45204</v>
      </c>
      <c r="T1816" s="5" t="s">
        <v>34</v>
      </c>
      <c r="U1816" s="5">
        <v>481.55</v>
      </c>
      <c r="V1816" s="5">
        <v>0</v>
      </c>
      <c r="W1816" s="5">
        <v>0</v>
      </c>
      <c r="X1816" s="5" t="s">
        <v>7394</v>
      </c>
      <c r="Y1816" s="5" t="s">
        <v>42</v>
      </c>
    </row>
    <row r="1817" s="5" customFormat="1" spans="1:25">
      <c r="A1817" s="5" t="s">
        <v>7395</v>
      </c>
      <c r="B1817" s="5" t="s">
        <v>26</v>
      </c>
      <c r="C1817" s="5" t="s">
        <v>27</v>
      </c>
      <c r="D1817" s="5" t="s">
        <v>6373</v>
      </c>
      <c r="E1817" s="5" t="s">
        <v>7396</v>
      </c>
      <c r="F1817" s="7">
        <v>45200</v>
      </c>
      <c r="G1817" s="7">
        <v>45201</v>
      </c>
      <c r="H1817" s="5">
        <v>1</v>
      </c>
      <c r="I1817" s="5">
        <v>1</v>
      </c>
      <c r="J1817" s="5">
        <v>1</v>
      </c>
      <c r="K1817" s="5" t="s">
        <v>30</v>
      </c>
      <c r="L1817" s="5">
        <v>537.66</v>
      </c>
      <c r="M1817" s="5">
        <v>537.66</v>
      </c>
      <c r="N1817" s="5" t="s">
        <v>7397</v>
      </c>
      <c r="O1817" s="5" t="s">
        <v>6756</v>
      </c>
      <c r="P1817" s="5" t="s">
        <v>33</v>
      </c>
      <c r="Q1817" s="5">
        <v>0</v>
      </c>
      <c r="R1817" s="8">
        <v>45186</v>
      </c>
      <c r="S1817" s="7">
        <v>45204</v>
      </c>
      <c r="T1817" s="5" t="s">
        <v>34</v>
      </c>
      <c r="U1817" s="5">
        <v>537.66</v>
      </c>
      <c r="V1817" s="5">
        <v>0</v>
      </c>
      <c r="W1817" s="5">
        <v>0</v>
      </c>
      <c r="X1817" s="5" t="s">
        <v>7398</v>
      </c>
      <c r="Y1817" s="5" t="s">
        <v>42</v>
      </c>
    </row>
    <row r="1818" s="5" customFormat="1" spans="1:25">
      <c r="A1818" s="5" t="s">
        <v>7399</v>
      </c>
      <c r="B1818" s="5" t="s">
        <v>26</v>
      </c>
      <c r="C1818" s="5" t="s">
        <v>27</v>
      </c>
      <c r="D1818" s="5" t="s">
        <v>7400</v>
      </c>
      <c r="E1818" s="5" t="s">
        <v>2233</v>
      </c>
      <c r="F1818" s="7">
        <v>45200</v>
      </c>
      <c r="G1818" s="7">
        <v>45201</v>
      </c>
      <c r="H1818" s="5">
        <v>1</v>
      </c>
      <c r="I1818" s="5">
        <v>1</v>
      </c>
      <c r="J1818" s="5">
        <v>1</v>
      </c>
      <c r="K1818" s="5" t="s">
        <v>30</v>
      </c>
      <c r="L1818" s="5">
        <v>1073.26</v>
      </c>
      <c r="M1818" s="5">
        <v>1073.26</v>
      </c>
      <c r="N1818" s="5" t="s">
        <v>7401</v>
      </c>
      <c r="O1818" s="5" t="s">
        <v>6756</v>
      </c>
      <c r="P1818" s="5" t="s">
        <v>33</v>
      </c>
      <c r="Q1818" s="5">
        <v>0</v>
      </c>
      <c r="R1818" s="8">
        <v>45187</v>
      </c>
      <c r="S1818" s="7">
        <v>45204</v>
      </c>
      <c r="T1818" s="5" t="s">
        <v>34</v>
      </c>
      <c r="U1818" s="5">
        <v>1073.26</v>
      </c>
      <c r="V1818" s="5">
        <v>0</v>
      </c>
      <c r="W1818" s="5">
        <v>0</v>
      </c>
      <c r="X1818" s="5" t="s">
        <v>7402</v>
      </c>
      <c r="Y1818" s="5" t="s">
        <v>3848</v>
      </c>
    </row>
    <row r="1819" s="5" customFormat="1" spans="1:25">
      <c r="A1819" s="5" t="s">
        <v>7403</v>
      </c>
      <c r="B1819" s="5" t="s">
        <v>26</v>
      </c>
      <c r="C1819" s="5" t="s">
        <v>27</v>
      </c>
      <c r="D1819" s="5" t="s">
        <v>581</v>
      </c>
      <c r="E1819" s="5" t="s">
        <v>1639</v>
      </c>
      <c r="F1819" s="7">
        <v>45198</v>
      </c>
      <c r="G1819" s="7">
        <v>45201</v>
      </c>
      <c r="H1819" s="5">
        <v>1</v>
      </c>
      <c r="I1819" s="5">
        <v>3</v>
      </c>
      <c r="J1819" s="5">
        <v>3</v>
      </c>
      <c r="K1819" s="5" t="s">
        <v>30</v>
      </c>
      <c r="L1819" s="5">
        <v>1058.93</v>
      </c>
      <c r="M1819" s="5">
        <v>1058.93</v>
      </c>
      <c r="N1819" s="5" t="s">
        <v>7404</v>
      </c>
      <c r="O1819" s="5" t="s">
        <v>6756</v>
      </c>
      <c r="P1819" s="5" t="s">
        <v>33</v>
      </c>
      <c r="Q1819" s="5">
        <v>0</v>
      </c>
      <c r="R1819" s="8">
        <v>45187.0000115741</v>
      </c>
      <c r="S1819" s="7">
        <v>45204</v>
      </c>
      <c r="T1819" s="5" t="s">
        <v>34</v>
      </c>
      <c r="U1819" s="5">
        <v>1058.93</v>
      </c>
      <c r="V1819" s="5">
        <v>0</v>
      </c>
      <c r="W1819" s="5">
        <v>0</v>
      </c>
      <c r="X1819" s="5" t="s">
        <v>7405</v>
      </c>
      <c r="Y1819" s="5" t="s">
        <v>7406</v>
      </c>
    </row>
    <row r="1820" s="5" customFormat="1" spans="1:25">
      <c r="A1820" s="5" t="s">
        <v>7407</v>
      </c>
      <c r="B1820" s="5" t="s">
        <v>26</v>
      </c>
      <c r="C1820" s="5" t="s">
        <v>27</v>
      </c>
      <c r="D1820" s="5" t="s">
        <v>3219</v>
      </c>
      <c r="E1820" s="5" t="s">
        <v>7408</v>
      </c>
      <c r="F1820" s="7">
        <v>45200</v>
      </c>
      <c r="G1820" s="7">
        <v>45201</v>
      </c>
      <c r="H1820" s="5">
        <v>1</v>
      </c>
      <c r="I1820" s="5">
        <v>1</v>
      </c>
      <c r="J1820" s="5">
        <v>1</v>
      </c>
      <c r="K1820" s="5" t="s">
        <v>30</v>
      </c>
      <c r="L1820" s="5">
        <v>976.32</v>
      </c>
      <c r="M1820" s="5">
        <v>976.32</v>
      </c>
      <c r="N1820" s="5" t="s">
        <v>7409</v>
      </c>
      <c r="O1820" s="5" t="s">
        <v>6756</v>
      </c>
      <c r="P1820" s="5" t="s">
        <v>33</v>
      </c>
      <c r="Q1820" s="5">
        <v>0</v>
      </c>
      <c r="R1820" s="8">
        <v>45187.0000115741</v>
      </c>
      <c r="S1820" s="7">
        <v>45204</v>
      </c>
      <c r="T1820" s="5" t="s">
        <v>34</v>
      </c>
      <c r="U1820" s="5">
        <v>976.32</v>
      </c>
      <c r="V1820" s="5">
        <v>0</v>
      </c>
      <c r="W1820" s="5">
        <v>0</v>
      </c>
      <c r="X1820" s="5" t="s">
        <v>7410</v>
      </c>
      <c r="Y1820" s="5" t="s">
        <v>7411</v>
      </c>
    </row>
    <row r="1821" s="5" customFormat="1" spans="1:25">
      <c r="A1821" s="5" t="s">
        <v>7412</v>
      </c>
      <c r="B1821" s="5" t="s">
        <v>26</v>
      </c>
      <c r="C1821" s="5" t="s">
        <v>27</v>
      </c>
      <c r="D1821" s="5" t="s">
        <v>7413</v>
      </c>
      <c r="E1821" s="5" t="s">
        <v>4682</v>
      </c>
      <c r="F1821" s="7">
        <v>45200</v>
      </c>
      <c r="G1821" s="7">
        <v>45201</v>
      </c>
      <c r="H1821" s="5">
        <v>1</v>
      </c>
      <c r="I1821" s="5">
        <v>1</v>
      </c>
      <c r="J1821" s="5">
        <v>1</v>
      </c>
      <c r="K1821" s="5" t="s">
        <v>30</v>
      </c>
      <c r="L1821" s="5">
        <v>436.74</v>
      </c>
      <c r="M1821" s="5">
        <v>436.74</v>
      </c>
      <c r="N1821" s="5" t="s">
        <v>7414</v>
      </c>
      <c r="O1821" s="5" t="s">
        <v>6756</v>
      </c>
      <c r="P1821" s="5" t="s">
        <v>33</v>
      </c>
      <c r="Q1821" s="5">
        <v>0</v>
      </c>
      <c r="R1821" s="8">
        <v>45187</v>
      </c>
      <c r="S1821" s="7">
        <v>45204</v>
      </c>
      <c r="T1821" s="5" t="s">
        <v>34</v>
      </c>
      <c r="U1821" s="5">
        <v>436.74</v>
      </c>
      <c r="V1821" s="5">
        <v>0</v>
      </c>
      <c r="W1821" s="5">
        <v>0</v>
      </c>
      <c r="X1821" s="5" t="s">
        <v>7415</v>
      </c>
      <c r="Y1821" s="5" t="s">
        <v>7416</v>
      </c>
    </row>
    <row r="1822" s="5" customFormat="1" spans="1:25">
      <c r="A1822" s="5" t="s">
        <v>7417</v>
      </c>
      <c r="B1822" s="5" t="s">
        <v>26</v>
      </c>
      <c r="C1822" s="5" t="s">
        <v>27</v>
      </c>
      <c r="D1822" s="5" t="s">
        <v>7418</v>
      </c>
      <c r="E1822" s="5" t="s">
        <v>2233</v>
      </c>
      <c r="F1822" s="7">
        <v>45199</v>
      </c>
      <c r="G1822" s="7">
        <v>45201</v>
      </c>
      <c r="H1822" s="5">
        <v>2</v>
      </c>
      <c r="I1822" s="5">
        <v>2</v>
      </c>
      <c r="J1822" s="5">
        <v>4</v>
      </c>
      <c r="K1822" s="5" t="s">
        <v>30</v>
      </c>
      <c r="L1822" s="5">
        <v>4010.6</v>
      </c>
      <c r="M1822" s="5">
        <v>4010.6</v>
      </c>
      <c r="N1822" s="5" t="s">
        <v>7419</v>
      </c>
      <c r="O1822" s="5" t="s">
        <v>6756</v>
      </c>
      <c r="P1822" s="5" t="s">
        <v>33</v>
      </c>
      <c r="Q1822" s="5">
        <v>0</v>
      </c>
      <c r="R1822" s="8">
        <v>45187.0000115741</v>
      </c>
      <c r="S1822" s="7">
        <v>45204</v>
      </c>
      <c r="T1822" s="5" t="s">
        <v>34</v>
      </c>
      <c r="U1822" s="5">
        <v>4010.6</v>
      </c>
      <c r="V1822" s="5">
        <v>0</v>
      </c>
      <c r="W1822" s="5">
        <v>0</v>
      </c>
      <c r="X1822" s="5" t="s">
        <v>7420</v>
      </c>
      <c r="Y1822" s="5" t="s">
        <v>7421</v>
      </c>
    </row>
    <row r="1823" s="5" customFormat="1" spans="1:25">
      <c r="A1823" s="5" t="s">
        <v>7422</v>
      </c>
      <c r="B1823" s="5" t="s">
        <v>26</v>
      </c>
      <c r="C1823" s="5" t="s">
        <v>27</v>
      </c>
      <c r="D1823" s="5" t="s">
        <v>7132</v>
      </c>
      <c r="E1823" s="5" t="s">
        <v>7133</v>
      </c>
      <c r="F1823" s="7">
        <v>45200</v>
      </c>
      <c r="G1823" s="7">
        <v>45201</v>
      </c>
      <c r="H1823" s="5">
        <v>1</v>
      </c>
      <c r="I1823" s="5">
        <v>1</v>
      </c>
      <c r="J1823" s="5">
        <v>1</v>
      </c>
      <c r="K1823" s="5" t="s">
        <v>30</v>
      </c>
      <c r="L1823" s="5">
        <v>787.97</v>
      </c>
      <c r="M1823" s="5">
        <v>787.97</v>
      </c>
      <c r="N1823" s="5" t="s">
        <v>7423</v>
      </c>
      <c r="O1823" s="5" t="s">
        <v>6756</v>
      </c>
      <c r="P1823" s="5" t="s">
        <v>33</v>
      </c>
      <c r="Q1823" s="5">
        <v>0</v>
      </c>
      <c r="R1823" s="8">
        <v>45187</v>
      </c>
      <c r="S1823" s="7">
        <v>45204</v>
      </c>
      <c r="T1823" s="5" t="s">
        <v>34</v>
      </c>
      <c r="U1823" s="5">
        <v>787.97</v>
      </c>
      <c r="V1823" s="5">
        <v>0</v>
      </c>
      <c r="W1823" s="5">
        <v>0</v>
      </c>
      <c r="X1823" s="5" t="s">
        <v>7424</v>
      </c>
      <c r="Y1823" s="5" t="s">
        <v>3848</v>
      </c>
    </row>
    <row r="1824" s="5" customFormat="1" spans="1:25">
      <c r="A1824" s="5" t="s">
        <v>7425</v>
      </c>
      <c r="B1824" s="5" t="s">
        <v>26</v>
      </c>
      <c r="C1824" s="5" t="s">
        <v>27</v>
      </c>
      <c r="D1824" s="5" t="s">
        <v>7426</v>
      </c>
      <c r="E1824" s="5" t="s">
        <v>7427</v>
      </c>
      <c r="F1824" s="7">
        <v>45198</v>
      </c>
      <c r="G1824" s="7">
        <v>45201</v>
      </c>
      <c r="H1824" s="5">
        <v>1</v>
      </c>
      <c r="I1824" s="5">
        <v>3</v>
      </c>
      <c r="J1824" s="5">
        <v>3</v>
      </c>
      <c r="K1824" s="5" t="s">
        <v>30</v>
      </c>
      <c r="L1824" s="5">
        <v>5527.59</v>
      </c>
      <c r="M1824" s="5">
        <v>5527.59</v>
      </c>
      <c r="N1824" s="5" t="s">
        <v>7428</v>
      </c>
      <c r="O1824" s="5" t="s">
        <v>6756</v>
      </c>
      <c r="P1824" s="5" t="s">
        <v>33</v>
      </c>
      <c r="Q1824" s="5">
        <v>0</v>
      </c>
      <c r="R1824" s="8">
        <v>45187.0000115741</v>
      </c>
      <c r="S1824" s="7">
        <v>45204</v>
      </c>
      <c r="T1824" s="5" t="s">
        <v>34</v>
      </c>
      <c r="U1824" s="5">
        <v>5527.59</v>
      </c>
      <c r="V1824" s="5">
        <v>0</v>
      </c>
      <c r="W1824" s="5">
        <v>0</v>
      </c>
      <c r="X1824" s="5" t="s">
        <v>7429</v>
      </c>
      <c r="Y1824" s="5" t="s">
        <v>7430</v>
      </c>
    </row>
    <row r="1825" s="5" customFormat="1" spans="1:25">
      <c r="A1825" s="5" t="s">
        <v>7431</v>
      </c>
      <c r="B1825" s="5" t="s">
        <v>26</v>
      </c>
      <c r="C1825" s="5" t="s">
        <v>27</v>
      </c>
      <c r="D1825" s="5" t="s">
        <v>7432</v>
      </c>
      <c r="E1825" s="5" t="s">
        <v>7433</v>
      </c>
      <c r="F1825" s="7">
        <v>45200</v>
      </c>
      <c r="G1825" s="7">
        <v>45201</v>
      </c>
      <c r="H1825" s="5">
        <v>1</v>
      </c>
      <c r="I1825" s="5">
        <v>1</v>
      </c>
      <c r="J1825" s="5">
        <v>1</v>
      </c>
      <c r="K1825" s="5" t="s">
        <v>30</v>
      </c>
      <c r="L1825" s="5">
        <v>2125.42</v>
      </c>
      <c r="M1825" s="5">
        <v>2125.42</v>
      </c>
      <c r="N1825" s="5" t="s">
        <v>7434</v>
      </c>
      <c r="O1825" s="5" t="s">
        <v>6756</v>
      </c>
      <c r="P1825" s="5" t="s">
        <v>33</v>
      </c>
      <c r="Q1825" s="5">
        <v>0</v>
      </c>
      <c r="R1825" s="8">
        <v>45187</v>
      </c>
      <c r="S1825" s="7">
        <v>45204</v>
      </c>
      <c r="T1825" s="5" t="s">
        <v>34</v>
      </c>
      <c r="U1825" s="5">
        <v>2125.42</v>
      </c>
      <c r="V1825" s="5">
        <v>0</v>
      </c>
      <c r="W1825" s="5">
        <v>0</v>
      </c>
      <c r="X1825" s="5" t="s">
        <v>7435</v>
      </c>
      <c r="Y1825" s="5" t="s">
        <v>7436</v>
      </c>
    </row>
    <row r="1826" s="5" customFormat="1" spans="1:25">
      <c r="A1826" s="5" t="s">
        <v>7395</v>
      </c>
      <c r="B1826" s="5" t="s">
        <v>26</v>
      </c>
      <c r="C1826" s="5" t="s">
        <v>43</v>
      </c>
      <c r="D1826" s="5" t="s">
        <v>6373</v>
      </c>
      <c r="E1826" s="5" t="s">
        <v>7396</v>
      </c>
      <c r="F1826" s="7">
        <v>45200</v>
      </c>
      <c r="G1826" s="7">
        <v>45201</v>
      </c>
      <c r="H1826" s="5">
        <v>1</v>
      </c>
      <c r="I1826" s="5">
        <v>1</v>
      </c>
      <c r="J1826" s="5">
        <v>1</v>
      </c>
      <c r="K1826" s="5" t="s">
        <v>30</v>
      </c>
      <c r="L1826" s="5">
        <v>-537.66</v>
      </c>
      <c r="M1826" s="5">
        <v>-537.66</v>
      </c>
      <c r="N1826" s="5" t="s">
        <v>7397</v>
      </c>
      <c r="O1826" s="5" t="s">
        <v>6756</v>
      </c>
      <c r="P1826" s="5" t="s">
        <v>33</v>
      </c>
      <c r="Q1826" s="5">
        <v>0</v>
      </c>
      <c r="R1826" s="8">
        <v>45186</v>
      </c>
      <c r="S1826" s="7">
        <v>45204</v>
      </c>
      <c r="T1826" s="5" t="s">
        <v>34</v>
      </c>
      <c r="U1826" s="5">
        <v>-537.66</v>
      </c>
      <c r="V1826" s="5">
        <v>0</v>
      </c>
      <c r="W1826" s="5">
        <v>0</v>
      </c>
      <c r="X1826" s="5" t="s">
        <v>7398</v>
      </c>
      <c r="Y1826" s="5" t="s">
        <v>42</v>
      </c>
    </row>
    <row r="1827" s="5" customFormat="1" spans="1:25">
      <c r="A1827" s="5" t="s">
        <v>7437</v>
      </c>
      <c r="B1827" s="5" t="s">
        <v>26</v>
      </c>
      <c r="C1827" s="5" t="s">
        <v>27</v>
      </c>
      <c r="D1827" s="5" t="s">
        <v>231</v>
      </c>
      <c r="E1827" s="5" t="s">
        <v>232</v>
      </c>
      <c r="F1827" s="7">
        <v>45199</v>
      </c>
      <c r="G1827" s="7">
        <v>45201</v>
      </c>
      <c r="H1827" s="5">
        <v>1</v>
      </c>
      <c r="I1827" s="5">
        <v>2</v>
      </c>
      <c r="J1827" s="5">
        <v>2</v>
      </c>
      <c r="K1827" s="5" t="s">
        <v>30</v>
      </c>
      <c r="L1827" s="5">
        <v>1186.22</v>
      </c>
      <c r="M1827" s="5">
        <v>1186.22</v>
      </c>
      <c r="N1827" s="5" t="s">
        <v>7438</v>
      </c>
      <c r="O1827" s="5" t="s">
        <v>6756</v>
      </c>
      <c r="P1827" s="5" t="s">
        <v>33</v>
      </c>
      <c r="Q1827" s="5">
        <v>0</v>
      </c>
      <c r="R1827" s="8">
        <v>45118</v>
      </c>
      <c r="S1827" s="7">
        <v>45204</v>
      </c>
      <c r="T1827" s="5" t="s">
        <v>34</v>
      </c>
      <c r="U1827" s="5">
        <v>1186.22</v>
      </c>
      <c r="V1827" s="5">
        <v>0</v>
      </c>
      <c r="W1827" s="5">
        <v>0</v>
      </c>
      <c r="X1827" s="5" t="s">
        <v>7439</v>
      </c>
      <c r="Y1827" s="5" t="s">
        <v>7440</v>
      </c>
    </row>
    <row r="1828" s="5" customFormat="1" spans="1:25">
      <c r="A1828" s="5" t="s">
        <v>7441</v>
      </c>
      <c r="B1828" s="5" t="s">
        <v>26</v>
      </c>
      <c r="C1828" s="5" t="s">
        <v>27</v>
      </c>
      <c r="D1828" s="5" t="s">
        <v>7044</v>
      </c>
      <c r="E1828" s="5" t="s">
        <v>7045</v>
      </c>
      <c r="F1828" s="7">
        <v>45199</v>
      </c>
      <c r="G1828" s="7">
        <v>45201</v>
      </c>
      <c r="H1828" s="5">
        <v>1</v>
      </c>
      <c r="I1828" s="5">
        <v>2</v>
      </c>
      <c r="J1828" s="5">
        <v>2</v>
      </c>
      <c r="K1828" s="5" t="s">
        <v>30</v>
      </c>
      <c r="L1828" s="5">
        <v>2871.53</v>
      </c>
      <c r="M1828" s="5">
        <v>2871.53</v>
      </c>
      <c r="N1828" s="5" t="s">
        <v>7442</v>
      </c>
      <c r="O1828" s="5" t="s">
        <v>6756</v>
      </c>
      <c r="P1828" s="5" t="s">
        <v>33</v>
      </c>
      <c r="Q1828" s="5">
        <v>0</v>
      </c>
      <c r="R1828" s="8">
        <v>45174.0000115741</v>
      </c>
      <c r="S1828" s="7">
        <v>45204</v>
      </c>
      <c r="T1828" s="5" t="s">
        <v>34</v>
      </c>
      <c r="U1828" s="5">
        <v>2871.53</v>
      </c>
      <c r="V1828" s="5">
        <v>0</v>
      </c>
      <c r="W1828" s="5">
        <v>0</v>
      </c>
      <c r="X1828" s="5" t="s">
        <v>7443</v>
      </c>
      <c r="Y1828" s="5" t="s">
        <v>7444</v>
      </c>
    </row>
    <row r="1829" s="5" customFormat="1" spans="1:25">
      <c r="A1829" s="5" t="s">
        <v>7445</v>
      </c>
      <c r="B1829" s="5" t="s">
        <v>26</v>
      </c>
      <c r="C1829" s="5" t="s">
        <v>27</v>
      </c>
      <c r="D1829" s="5" t="s">
        <v>1991</v>
      </c>
      <c r="E1829" s="5" t="s">
        <v>7446</v>
      </c>
      <c r="F1829" s="7">
        <v>45200</v>
      </c>
      <c r="G1829" s="7">
        <v>45201</v>
      </c>
      <c r="H1829" s="5">
        <v>1</v>
      </c>
      <c r="I1829" s="5">
        <v>1</v>
      </c>
      <c r="J1829" s="5">
        <v>1</v>
      </c>
      <c r="K1829" s="5" t="s">
        <v>30</v>
      </c>
      <c r="L1829" s="5">
        <v>682.44</v>
      </c>
      <c r="M1829" s="5">
        <v>682.44</v>
      </c>
      <c r="N1829" s="5" t="s">
        <v>7447</v>
      </c>
      <c r="O1829" s="5" t="s">
        <v>6756</v>
      </c>
      <c r="P1829" s="5" t="s">
        <v>33</v>
      </c>
      <c r="Q1829" s="5">
        <v>0</v>
      </c>
      <c r="R1829" s="8">
        <v>45188</v>
      </c>
      <c r="S1829" s="7">
        <v>45204</v>
      </c>
      <c r="T1829" s="5" t="s">
        <v>34</v>
      </c>
      <c r="U1829" s="5">
        <v>682.44</v>
      </c>
      <c r="V1829" s="5">
        <v>0</v>
      </c>
      <c r="W1829" s="5">
        <v>0</v>
      </c>
      <c r="X1829" s="5" t="s">
        <v>7448</v>
      </c>
      <c r="Y1829" s="5" t="s">
        <v>7449</v>
      </c>
    </row>
    <row r="1830" s="5" customFormat="1" spans="1:25">
      <c r="A1830" s="5" t="s">
        <v>7450</v>
      </c>
      <c r="B1830" s="5" t="s">
        <v>26</v>
      </c>
      <c r="C1830" s="5" t="s">
        <v>27</v>
      </c>
      <c r="D1830" s="5" t="s">
        <v>6338</v>
      </c>
      <c r="E1830" s="5" t="s">
        <v>6339</v>
      </c>
      <c r="F1830" s="7">
        <v>45198</v>
      </c>
      <c r="G1830" s="7">
        <v>45201</v>
      </c>
      <c r="H1830" s="5">
        <v>1</v>
      </c>
      <c r="I1830" s="5">
        <v>3</v>
      </c>
      <c r="J1830" s="5">
        <v>3</v>
      </c>
      <c r="K1830" s="5" t="s">
        <v>30</v>
      </c>
      <c r="L1830" s="5">
        <v>2693.37</v>
      </c>
      <c r="M1830" s="5">
        <v>2693.37</v>
      </c>
      <c r="N1830" s="5" t="s">
        <v>7451</v>
      </c>
      <c r="O1830" s="5" t="s">
        <v>6756</v>
      </c>
      <c r="P1830" s="5" t="s">
        <v>33</v>
      </c>
      <c r="Q1830" s="5">
        <v>0</v>
      </c>
      <c r="R1830" s="8">
        <v>45189</v>
      </c>
      <c r="S1830" s="7">
        <v>45204</v>
      </c>
      <c r="T1830" s="5" t="s">
        <v>34</v>
      </c>
      <c r="U1830" s="5">
        <v>2693.37</v>
      </c>
      <c r="V1830" s="5">
        <v>0</v>
      </c>
      <c r="W1830" s="5">
        <v>0</v>
      </c>
      <c r="X1830" s="5" t="s">
        <v>7452</v>
      </c>
      <c r="Y1830" s="5" t="s">
        <v>42</v>
      </c>
    </row>
    <row r="1831" s="5" customFormat="1" spans="1:25">
      <c r="A1831" s="5" t="s">
        <v>7453</v>
      </c>
      <c r="B1831" s="5" t="s">
        <v>26</v>
      </c>
      <c r="C1831" s="5" t="s">
        <v>27</v>
      </c>
      <c r="D1831" s="5" t="s">
        <v>7454</v>
      </c>
      <c r="E1831" s="5" t="s">
        <v>5379</v>
      </c>
      <c r="F1831" s="7">
        <v>45199</v>
      </c>
      <c r="G1831" s="7">
        <v>45201</v>
      </c>
      <c r="H1831" s="5">
        <v>1</v>
      </c>
      <c r="I1831" s="5">
        <v>2</v>
      </c>
      <c r="J1831" s="5">
        <v>2</v>
      </c>
      <c r="K1831" s="5" t="s">
        <v>30</v>
      </c>
      <c r="L1831" s="5">
        <v>2572.34</v>
      </c>
      <c r="M1831" s="5">
        <v>2572.34</v>
      </c>
      <c r="N1831" s="5" t="s">
        <v>7455</v>
      </c>
      <c r="O1831" s="5" t="s">
        <v>6756</v>
      </c>
      <c r="P1831" s="5" t="s">
        <v>33</v>
      </c>
      <c r="Q1831" s="5">
        <v>0</v>
      </c>
      <c r="R1831" s="8">
        <v>45189.0000115741</v>
      </c>
      <c r="S1831" s="7">
        <v>45204</v>
      </c>
      <c r="T1831" s="5" t="s">
        <v>34</v>
      </c>
      <c r="U1831" s="5">
        <v>2572.34</v>
      </c>
      <c r="V1831" s="5">
        <v>0</v>
      </c>
      <c r="W1831" s="5">
        <v>0</v>
      </c>
      <c r="X1831" s="5" t="s">
        <v>7456</v>
      </c>
      <c r="Y1831" s="5" t="s">
        <v>7457</v>
      </c>
    </row>
    <row r="1832" s="5" customFormat="1" spans="1:25">
      <c r="A1832" s="5" t="s">
        <v>7458</v>
      </c>
      <c r="B1832" s="5" t="s">
        <v>26</v>
      </c>
      <c r="C1832" s="5" t="s">
        <v>27</v>
      </c>
      <c r="D1832" s="5" t="s">
        <v>2995</v>
      </c>
      <c r="E1832" s="5" t="s">
        <v>7459</v>
      </c>
      <c r="F1832" s="7">
        <v>45200</v>
      </c>
      <c r="G1832" s="7">
        <v>45201</v>
      </c>
      <c r="H1832" s="5">
        <v>1</v>
      </c>
      <c r="I1832" s="5">
        <v>1</v>
      </c>
      <c r="J1832" s="5">
        <v>1</v>
      </c>
      <c r="K1832" s="5" t="s">
        <v>30</v>
      </c>
      <c r="L1832" s="5">
        <v>132.79</v>
      </c>
      <c r="M1832" s="5">
        <v>132.79</v>
      </c>
      <c r="N1832" s="5" t="s">
        <v>7460</v>
      </c>
      <c r="O1832" s="5" t="s">
        <v>6756</v>
      </c>
      <c r="P1832" s="5" t="s">
        <v>33</v>
      </c>
      <c r="Q1832" s="5">
        <v>0</v>
      </c>
      <c r="R1832" s="8">
        <v>45189</v>
      </c>
      <c r="S1832" s="7">
        <v>45204</v>
      </c>
      <c r="T1832" s="5" t="s">
        <v>34</v>
      </c>
      <c r="U1832" s="5">
        <v>132.79</v>
      </c>
      <c r="V1832" s="5">
        <v>0</v>
      </c>
      <c r="W1832" s="5">
        <v>0</v>
      </c>
      <c r="X1832" s="5" t="s">
        <v>7461</v>
      </c>
      <c r="Y1832" s="5" t="s">
        <v>42</v>
      </c>
    </row>
    <row r="1833" s="5" customFormat="1" spans="1:25">
      <c r="A1833" s="5" t="s">
        <v>7462</v>
      </c>
      <c r="B1833" s="5" t="s">
        <v>26</v>
      </c>
      <c r="C1833" s="5" t="s">
        <v>27</v>
      </c>
      <c r="D1833" s="5" t="s">
        <v>7463</v>
      </c>
      <c r="E1833" s="5" t="s">
        <v>2320</v>
      </c>
      <c r="F1833" s="7">
        <v>45200</v>
      </c>
      <c r="G1833" s="7">
        <v>45201</v>
      </c>
      <c r="H1833" s="5">
        <v>1</v>
      </c>
      <c r="I1833" s="5">
        <v>1</v>
      </c>
      <c r="J1833" s="5">
        <v>1</v>
      </c>
      <c r="K1833" s="5" t="s">
        <v>30</v>
      </c>
      <c r="L1833" s="5">
        <v>427.6</v>
      </c>
      <c r="M1833" s="5">
        <v>427.6</v>
      </c>
      <c r="N1833" s="5" t="s">
        <v>7464</v>
      </c>
      <c r="O1833" s="5" t="s">
        <v>6756</v>
      </c>
      <c r="P1833" s="5" t="s">
        <v>33</v>
      </c>
      <c r="Q1833" s="5">
        <v>0</v>
      </c>
      <c r="R1833" s="8">
        <v>45189.0000115741</v>
      </c>
      <c r="S1833" s="7">
        <v>45204</v>
      </c>
      <c r="T1833" s="5" t="s">
        <v>34</v>
      </c>
      <c r="U1833" s="5">
        <v>427.6</v>
      </c>
      <c r="V1833" s="5">
        <v>0</v>
      </c>
      <c r="W1833" s="5">
        <v>0</v>
      </c>
      <c r="X1833" s="5" t="s">
        <v>7465</v>
      </c>
      <c r="Y1833" s="5" t="s">
        <v>7466</v>
      </c>
    </row>
    <row r="1834" s="5" customFormat="1" spans="1:25">
      <c r="A1834" s="5" t="s">
        <v>7319</v>
      </c>
      <c r="B1834" s="5" t="s">
        <v>26</v>
      </c>
      <c r="C1834" s="5" t="s">
        <v>43</v>
      </c>
      <c r="D1834" s="5" t="s">
        <v>7320</v>
      </c>
      <c r="E1834" s="5" t="s">
        <v>7321</v>
      </c>
      <c r="F1834" s="7">
        <v>45199</v>
      </c>
      <c r="G1834" s="7">
        <v>45201</v>
      </c>
      <c r="H1834" s="5">
        <v>1</v>
      </c>
      <c r="I1834" s="5">
        <v>2</v>
      </c>
      <c r="J1834" s="5">
        <v>2</v>
      </c>
      <c r="K1834" s="5" t="s">
        <v>30</v>
      </c>
      <c r="L1834" s="5">
        <v>-1143.99</v>
      </c>
      <c r="M1834" s="5">
        <v>-1143.99</v>
      </c>
      <c r="N1834" s="5" t="s">
        <v>7322</v>
      </c>
      <c r="O1834" s="5" t="s">
        <v>6756</v>
      </c>
      <c r="P1834" s="5" t="s">
        <v>33</v>
      </c>
      <c r="Q1834" s="5">
        <v>0</v>
      </c>
      <c r="R1834" s="8">
        <v>45185.0000115741</v>
      </c>
      <c r="S1834" s="7">
        <v>45204</v>
      </c>
      <c r="T1834" s="5" t="s">
        <v>34</v>
      </c>
      <c r="U1834" s="5">
        <v>-1143.99</v>
      </c>
      <c r="V1834" s="5">
        <v>0</v>
      </c>
      <c r="W1834" s="5">
        <v>0</v>
      </c>
      <c r="X1834" s="5" t="s">
        <v>7323</v>
      </c>
      <c r="Y1834" s="5" t="s">
        <v>7324</v>
      </c>
    </row>
    <row r="1835" s="5" customFormat="1" spans="1:25">
      <c r="A1835" s="5" t="s">
        <v>7467</v>
      </c>
      <c r="B1835" s="5" t="s">
        <v>26</v>
      </c>
      <c r="C1835" s="5" t="s">
        <v>27</v>
      </c>
      <c r="D1835" s="5" t="s">
        <v>7468</v>
      </c>
      <c r="E1835" s="5" t="s">
        <v>1935</v>
      </c>
      <c r="F1835" s="7">
        <v>45200</v>
      </c>
      <c r="G1835" s="7">
        <v>45201</v>
      </c>
      <c r="H1835" s="5">
        <v>1</v>
      </c>
      <c r="I1835" s="5">
        <v>1</v>
      </c>
      <c r="J1835" s="5">
        <v>1</v>
      </c>
      <c r="K1835" s="5" t="s">
        <v>30</v>
      </c>
      <c r="L1835" s="5">
        <v>628.69</v>
      </c>
      <c r="M1835" s="5">
        <v>628.69</v>
      </c>
      <c r="N1835" s="5" t="s">
        <v>7469</v>
      </c>
      <c r="O1835" s="5" t="s">
        <v>6756</v>
      </c>
      <c r="P1835" s="5" t="s">
        <v>33</v>
      </c>
      <c r="Q1835" s="5">
        <v>0</v>
      </c>
      <c r="R1835" s="8">
        <v>45191</v>
      </c>
      <c r="S1835" s="7">
        <v>45204</v>
      </c>
      <c r="T1835" s="5" t="s">
        <v>34</v>
      </c>
      <c r="U1835" s="5">
        <v>628.69</v>
      </c>
      <c r="V1835" s="5">
        <v>0</v>
      </c>
      <c r="W1835" s="5">
        <v>0</v>
      </c>
      <c r="X1835" s="5" t="s">
        <v>7470</v>
      </c>
      <c r="Y1835" s="5" t="s">
        <v>7471</v>
      </c>
    </row>
    <row r="1836" s="5" customFormat="1" spans="1:25">
      <c r="A1836" s="5" t="s">
        <v>7472</v>
      </c>
      <c r="B1836" s="5" t="s">
        <v>26</v>
      </c>
      <c r="C1836" s="5" t="s">
        <v>27</v>
      </c>
      <c r="D1836" s="5" t="s">
        <v>5465</v>
      </c>
      <c r="E1836" s="5" t="s">
        <v>5466</v>
      </c>
      <c r="F1836" s="7">
        <v>45198</v>
      </c>
      <c r="G1836" s="7">
        <v>45201</v>
      </c>
      <c r="H1836" s="5">
        <v>1</v>
      </c>
      <c r="I1836" s="5">
        <v>3</v>
      </c>
      <c r="J1836" s="5">
        <v>3</v>
      </c>
      <c r="K1836" s="5" t="s">
        <v>30</v>
      </c>
      <c r="L1836" s="5">
        <v>8838</v>
      </c>
      <c r="M1836" s="5">
        <v>8838</v>
      </c>
      <c r="N1836" s="5" t="s">
        <v>7473</v>
      </c>
      <c r="O1836" s="5" t="s">
        <v>6756</v>
      </c>
      <c r="P1836" s="5" t="s">
        <v>33</v>
      </c>
      <c r="Q1836" s="5">
        <v>0</v>
      </c>
      <c r="R1836" s="8">
        <v>45052</v>
      </c>
      <c r="S1836" s="7">
        <v>45204</v>
      </c>
      <c r="T1836" s="5" t="s">
        <v>34</v>
      </c>
      <c r="U1836" s="5">
        <v>8838</v>
      </c>
      <c r="V1836" s="5">
        <v>0</v>
      </c>
      <c r="W1836" s="5">
        <v>0</v>
      </c>
      <c r="X1836" s="5" t="s">
        <v>7474</v>
      </c>
      <c r="Y1836" s="5" t="s">
        <v>42</v>
      </c>
    </row>
    <row r="1837" s="5" customFormat="1" spans="1:25">
      <c r="A1837" s="5" t="s">
        <v>7475</v>
      </c>
      <c r="B1837" s="5" t="s">
        <v>26</v>
      </c>
      <c r="C1837" s="5" t="s">
        <v>27</v>
      </c>
      <c r="D1837" s="5" t="s">
        <v>5257</v>
      </c>
      <c r="E1837" s="5" t="s">
        <v>1618</v>
      </c>
      <c r="F1837" s="7">
        <v>45199</v>
      </c>
      <c r="G1837" s="7">
        <v>45201</v>
      </c>
      <c r="H1837" s="5">
        <v>1</v>
      </c>
      <c r="I1837" s="5">
        <v>2</v>
      </c>
      <c r="J1837" s="5">
        <v>2</v>
      </c>
      <c r="K1837" s="5" t="s">
        <v>30</v>
      </c>
      <c r="L1837" s="5">
        <v>790.94</v>
      </c>
      <c r="M1837" s="5">
        <v>790.94</v>
      </c>
      <c r="N1837" s="5" t="s">
        <v>7476</v>
      </c>
      <c r="O1837" s="5" t="s">
        <v>6756</v>
      </c>
      <c r="P1837" s="5" t="s">
        <v>33</v>
      </c>
      <c r="Q1837" s="5">
        <v>0</v>
      </c>
      <c r="R1837" s="8">
        <v>45192</v>
      </c>
      <c r="S1837" s="7">
        <v>45204</v>
      </c>
      <c r="T1837" s="5" t="s">
        <v>34</v>
      </c>
      <c r="U1837" s="5">
        <v>790.94</v>
      </c>
      <c r="V1837" s="5">
        <v>0</v>
      </c>
      <c r="W1837" s="5">
        <v>0</v>
      </c>
      <c r="X1837" s="5" t="s">
        <v>7477</v>
      </c>
      <c r="Y1837" s="5" t="s">
        <v>7478</v>
      </c>
    </row>
    <row r="1838" s="5" customFormat="1" spans="1:25">
      <c r="A1838" s="5" t="s">
        <v>7479</v>
      </c>
      <c r="B1838" s="5" t="s">
        <v>26</v>
      </c>
      <c r="C1838" s="5" t="s">
        <v>27</v>
      </c>
      <c r="D1838" s="5" t="s">
        <v>5257</v>
      </c>
      <c r="E1838" s="5" t="s">
        <v>528</v>
      </c>
      <c r="F1838" s="7">
        <v>45199</v>
      </c>
      <c r="G1838" s="7">
        <v>45201</v>
      </c>
      <c r="H1838" s="5">
        <v>1</v>
      </c>
      <c r="I1838" s="5">
        <v>2</v>
      </c>
      <c r="J1838" s="5">
        <v>2</v>
      </c>
      <c r="K1838" s="5" t="s">
        <v>30</v>
      </c>
      <c r="L1838" s="5">
        <v>767.42</v>
      </c>
      <c r="M1838" s="5">
        <v>767.42</v>
      </c>
      <c r="N1838" s="5" t="s">
        <v>7480</v>
      </c>
      <c r="O1838" s="5" t="s">
        <v>6756</v>
      </c>
      <c r="P1838" s="5" t="s">
        <v>33</v>
      </c>
      <c r="Q1838" s="5">
        <v>0</v>
      </c>
      <c r="R1838" s="8">
        <v>45192.0000115741</v>
      </c>
      <c r="S1838" s="7">
        <v>45204</v>
      </c>
      <c r="T1838" s="5" t="s">
        <v>34</v>
      </c>
      <c r="U1838" s="5">
        <v>767.42</v>
      </c>
      <c r="V1838" s="5">
        <v>0</v>
      </c>
      <c r="W1838" s="5">
        <v>0</v>
      </c>
      <c r="X1838" s="5" t="s">
        <v>7481</v>
      </c>
      <c r="Y1838" s="5" t="s">
        <v>7482</v>
      </c>
    </row>
    <row r="1839" s="5" customFormat="1" spans="1:25">
      <c r="A1839" s="5" t="s">
        <v>7483</v>
      </c>
      <c r="B1839" s="5" t="s">
        <v>26</v>
      </c>
      <c r="C1839" s="5" t="s">
        <v>27</v>
      </c>
      <c r="D1839" s="5" t="s">
        <v>7484</v>
      </c>
      <c r="E1839" s="5" t="s">
        <v>7485</v>
      </c>
      <c r="F1839" s="7">
        <v>45200</v>
      </c>
      <c r="G1839" s="7">
        <v>45201</v>
      </c>
      <c r="H1839" s="5">
        <v>1</v>
      </c>
      <c r="I1839" s="5">
        <v>1</v>
      </c>
      <c r="J1839" s="5">
        <v>1</v>
      </c>
      <c r="K1839" s="5" t="s">
        <v>30</v>
      </c>
      <c r="L1839" s="5">
        <v>504.12</v>
      </c>
      <c r="M1839" s="5">
        <v>504.12</v>
      </c>
      <c r="N1839" s="5" t="s">
        <v>7486</v>
      </c>
      <c r="O1839" s="5" t="s">
        <v>6756</v>
      </c>
      <c r="P1839" s="5" t="s">
        <v>33</v>
      </c>
      <c r="Q1839" s="5">
        <v>0</v>
      </c>
      <c r="R1839" s="8">
        <v>45189.0000115741</v>
      </c>
      <c r="S1839" s="7">
        <v>45204</v>
      </c>
      <c r="T1839" s="5" t="s">
        <v>34</v>
      </c>
      <c r="U1839" s="5">
        <v>504.12</v>
      </c>
      <c r="V1839" s="5">
        <v>0</v>
      </c>
      <c r="W1839" s="5">
        <v>0</v>
      </c>
      <c r="X1839" s="5" t="s">
        <v>7487</v>
      </c>
      <c r="Y1839" s="5" t="s">
        <v>7488</v>
      </c>
    </row>
    <row r="1840" s="5" customFormat="1" spans="1:25">
      <c r="A1840" s="5" t="s">
        <v>7489</v>
      </c>
      <c r="B1840" s="5" t="s">
        <v>26</v>
      </c>
      <c r="C1840" s="5" t="s">
        <v>27</v>
      </c>
      <c r="D1840" s="5" t="s">
        <v>7413</v>
      </c>
      <c r="E1840" s="5" t="s">
        <v>4682</v>
      </c>
      <c r="F1840" s="7">
        <v>45199</v>
      </c>
      <c r="G1840" s="7">
        <v>45201</v>
      </c>
      <c r="H1840" s="5">
        <v>1</v>
      </c>
      <c r="I1840" s="5">
        <v>2</v>
      </c>
      <c r="J1840" s="5">
        <v>2</v>
      </c>
      <c r="K1840" s="5" t="s">
        <v>30</v>
      </c>
      <c r="L1840" s="5">
        <v>1096.12</v>
      </c>
      <c r="M1840" s="5">
        <v>1096.12</v>
      </c>
      <c r="N1840" s="5" t="s">
        <v>7490</v>
      </c>
      <c r="O1840" s="5" t="s">
        <v>6756</v>
      </c>
      <c r="P1840" s="5" t="s">
        <v>33</v>
      </c>
      <c r="Q1840" s="5">
        <v>0</v>
      </c>
      <c r="R1840" s="8">
        <v>45192.0000115741</v>
      </c>
      <c r="S1840" s="7">
        <v>45204</v>
      </c>
      <c r="T1840" s="5" t="s">
        <v>34</v>
      </c>
      <c r="U1840" s="5">
        <v>1096.12</v>
      </c>
      <c r="V1840" s="5">
        <v>0</v>
      </c>
      <c r="W1840" s="5">
        <v>0</v>
      </c>
      <c r="X1840" s="5" t="s">
        <v>7491</v>
      </c>
      <c r="Y1840" s="5" t="s">
        <v>7492</v>
      </c>
    </row>
    <row r="1841" s="5" customFormat="1" spans="1:25">
      <c r="A1841" s="5" t="s">
        <v>7493</v>
      </c>
      <c r="B1841" s="5" t="s">
        <v>26</v>
      </c>
      <c r="C1841" s="5" t="s">
        <v>27</v>
      </c>
      <c r="D1841" s="5" t="s">
        <v>2745</v>
      </c>
      <c r="E1841" s="5" t="s">
        <v>5153</v>
      </c>
      <c r="F1841" s="7">
        <v>45199</v>
      </c>
      <c r="G1841" s="7">
        <v>45201</v>
      </c>
      <c r="H1841" s="5">
        <v>1</v>
      </c>
      <c r="I1841" s="5">
        <v>2</v>
      </c>
      <c r="J1841" s="5">
        <v>2</v>
      </c>
      <c r="K1841" s="5" t="s">
        <v>30</v>
      </c>
      <c r="L1841" s="5">
        <v>895.58</v>
      </c>
      <c r="M1841" s="5">
        <v>895.58</v>
      </c>
      <c r="N1841" s="5" t="s">
        <v>7494</v>
      </c>
      <c r="O1841" s="5" t="s">
        <v>6756</v>
      </c>
      <c r="P1841" s="5" t="s">
        <v>33</v>
      </c>
      <c r="Q1841" s="5">
        <v>0</v>
      </c>
      <c r="R1841" s="8">
        <v>45193.0000115741</v>
      </c>
      <c r="S1841" s="7">
        <v>45204</v>
      </c>
      <c r="T1841" s="5" t="s">
        <v>34</v>
      </c>
      <c r="U1841" s="5">
        <v>895.58</v>
      </c>
      <c r="V1841" s="5">
        <v>0</v>
      </c>
      <c r="W1841" s="5">
        <v>0</v>
      </c>
      <c r="X1841" s="5" t="s">
        <v>7495</v>
      </c>
      <c r="Y1841" s="5" t="s">
        <v>7496</v>
      </c>
    </row>
    <row r="1842" s="5" customFormat="1" spans="1:25">
      <c r="A1842" s="5" t="s">
        <v>7497</v>
      </c>
      <c r="B1842" s="5" t="s">
        <v>26</v>
      </c>
      <c r="C1842" s="5" t="s">
        <v>27</v>
      </c>
      <c r="D1842" s="5" t="s">
        <v>7498</v>
      </c>
      <c r="E1842" s="5" t="s">
        <v>7499</v>
      </c>
      <c r="F1842" s="7">
        <v>45200</v>
      </c>
      <c r="G1842" s="7">
        <v>45201</v>
      </c>
      <c r="H1842" s="5">
        <v>1</v>
      </c>
      <c r="I1842" s="5">
        <v>1</v>
      </c>
      <c r="J1842" s="5">
        <v>1</v>
      </c>
      <c r="K1842" s="5" t="s">
        <v>30</v>
      </c>
      <c r="L1842" s="5">
        <v>818.52</v>
      </c>
      <c r="M1842" s="5">
        <v>818.52</v>
      </c>
      <c r="N1842" s="5" t="s">
        <v>7500</v>
      </c>
      <c r="O1842" s="5" t="s">
        <v>6756</v>
      </c>
      <c r="P1842" s="5" t="s">
        <v>33</v>
      </c>
      <c r="Q1842" s="5">
        <v>0</v>
      </c>
      <c r="R1842" s="8">
        <v>45169.0000115741</v>
      </c>
      <c r="S1842" s="7">
        <v>45204</v>
      </c>
      <c r="T1842" s="5" t="s">
        <v>34</v>
      </c>
      <c r="U1842" s="5">
        <v>818.52</v>
      </c>
      <c r="V1842" s="5">
        <v>0</v>
      </c>
      <c r="W1842" s="5">
        <v>0</v>
      </c>
      <c r="X1842" s="5" t="s">
        <v>7501</v>
      </c>
      <c r="Y1842" s="5" t="s">
        <v>7502</v>
      </c>
    </row>
    <row r="1843" s="5" customFormat="1" spans="1:25">
      <c r="A1843" s="5" t="s">
        <v>7503</v>
      </c>
      <c r="B1843" s="5" t="s">
        <v>26</v>
      </c>
      <c r="C1843" s="5" t="s">
        <v>27</v>
      </c>
      <c r="D1843" s="5" t="s">
        <v>1570</v>
      </c>
      <c r="E1843" s="5" t="s">
        <v>1571</v>
      </c>
      <c r="F1843" s="7">
        <v>45200</v>
      </c>
      <c r="G1843" s="7">
        <v>45201</v>
      </c>
      <c r="H1843" s="5">
        <v>1</v>
      </c>
      <c r="I1843" s="5">
        <v>1</v>
      </c>
      <c r="J1843" s="5">
        <v>1</v>
      </c>
      <c r="K1843" s="5" t="s">
        <v>30</v>
      </c>
      <c r="L1843" s="5">
        <v>490.68</v>
      </c>
      <c r="M1843" s="5">
        <v>490.68</v>
      </c>
      <c r="N1843" s="5" t="s">
        <v>6414</v>
      </c>
      <c r="O1843" s="5" t="s">
        <v>6756</v>
      </c>
      <c r="P1843" s="5" t="s">
        <v>33</v>
      </c>
      <c r="Q1843" s="5">
        <v>0</v>
      </c>
      <c r="R1843" s="8">
        <v>45180</v>
      </c>
      <c r="S1843" s="7">
        <v>45204</v>
      </c>
      <c r="T1843" s="5" t="s">
        <v>34</v>
      </c>
      <c r="U1843" s="5">
        <v>490.68</v>
      </c>
      <c r="V1843" s="5">
        <v>0</v>
      </c>
      <c r="W1843" s="5">
        <v>0</v>
      </c>
      <c r="X1843" s="5" t="s">
        <v>7504</v>
      </c>
      <c r="Y1843" s="5" t="s">
        <v>2571</v>
      </c>
    </row>
    <row r="1844" s="5" customFormat="1" spans="1:25">
      <c r="A1844" s="5" t="s">
        <v>7505</v>
      </c>
      <c r="B1844" s="5" t="s">
        <v>26</v>
      </c>
      <c r="C1844" s="5" t="s">
        <v>27</v>
      </c>
      <c r="D1844" s="5" t="s">
        <v>7506</v>
      </c>
      <c r="E1844" s="5" t="s">
        <v>7507</v>
      </c>
      <c r="F1844" s="7">
        <v>45198</v>
      </c>
      <c r="G1844" s="7">
        <v>45201</v>
      </c>
      <c r="H1844" s="5">
        <v>1</v>
      </c>
      <c r="I1844" s="5">
        <v>3</v>
      </c>
      <c r="J1844" s="5">
        <v>3</v>
      </c>
      <c r="K1844" s="5" t="s">
        <v>30</v>
      </c>
      <c r="L1844" s="5">
        <v>3717.87</v>
      </c>
      <c r="M1844" s="5">
        <v>3717.87</v>
      </c>
      <c r="N1844" s="5" t="s">
        <v>7508</v>
      </c>
      <c r="O1844" s="5" t="s">
        <v>6756</v>
      </c>
      <c r="P1844" s="5" t="s">
        <v>33</v>
      </c>
      <c r="Q1844" s="5">
        <v>0</v>
      </c>
      <c r="R1844" s="8">
        <v>45193.0000115741</v>
      </c>
      <c r="S1844" s="7">
        <v>45204</v>
      </c>
      <c r="T1844" s="5" t="s">
        <v>34</v>
      </c>
      <c r="U1844" s="5">
        <v>3717.87</v>
      </c>
      <c r="V1844" s="5">
        <v>0</v>
      </c>
      <c r="W1844" s="5">
        <v>0</v>
      </c>
      <c r="X1844" s="5" t="s">
        <v>7509</v>
      </c>
      <c r="Y1844" s="5" t="s">
        <v>7510</v>
      </c>
    </row>
    <row r="1845" s="5" customFormat="1" spans="1:25">
      <c r="A1845" s="5" t="s">
        <v>7511</v>
      </c>
      <c r="B1845" s="5" t="s">
        <v>26</v>
      </c>
      <c r="C1845" s="5" t="s">
        <v>27</v>
      </c>
      <c r="D1845" s="5" t="s">
        <v>2029</v>
      </c>
      <c r="E1845" s="5" t="s">
        <v>7512</v>
      </c>
      <c r="F1845" s="7">
        <v>45200</v>
      </c>
      <c r="G1845" s="7">
        <v>45201</v>
      </c>
      <c r="H1845" s="5">
        <v>1</v>
      </c>
      <c r="I1845" s="5">
        <v>1</v>
      </c>
      <c r="J1845" s="5">
        <v>1</v>
      </c>
      <c r="K1845" s="5" t="s">
        <v>30</v>
      </c>
      <c r="L1845" s="5">
        <v>2226.91</v>
      </c>
      <c r="M1845" s="5">
        <v>2226.91</v>
      </c>
      <c r="N1845" s="5" t="s">
        <v>7513</v>
      </c>
      <c r="O1845" s="5" t="s">
        <v>6756</v>
      </c>
      <c r="P1845" s="5" t="s">
        <v>33</v>
      </c>
      <c r="Q1845" s="5">
        <v>0</v>
      </c>
      <c r="R1845" s="8">
        <v>45193</v>
      </c>
      <c r="S1845" s="7">
        <v>45204</v>
      </c>
      <c r="T1845" s="5" t="s">
        <v>34</v>
      </c>
      <c r="U1845" s="5">
        <v>2226.91</v>
      </c>
      <c r="V1845" s="5">
        <v>0</v>
      </c>
      <c r="W1845" s="5">
        <v>0</v>
      </c>
      <c r="X1845" s="5" t="s">
        <v>7514</v>
      </c>
      <c r="Y1845" s="5" t="s">
        <v>42</v>
      </c>
    </row>
    <row r="1846" s="5" customFormat="1" spans="1:25">
      <c r="A1846" s="5" t="s">
        <v>7515</v>
      </c>
      <c r="B1846" s="5" t="s">
        <v>26</v>
      </c>
      <c r="C1846" s="5" t="s">
        <v>27</v>
      </c>
      <c r="D1846" s="5" t="s">
        <v>7516</v>
      </c>
      <c r="E1846" s="5" t="s">
        <v>7517</v>
      </c>
      <c r="F1846" s="7">
        <v>45199</v>
      </c>
      <c r="G1846" s="7">
        <v>45201</v>
      </c>
      <c r="H1846" s="5">
        <v>1</v>
      </c>
      <c r="I1846" s="5">
        <v>2</v>
      </c>
      <c r="J1846" s="5">
        <v>2</v>
      </c>
      <c r="K1846" s="5" t="s">
        <v>30</v>
      </c>
      <c r="L1846" s="5">
        <v>1369.82</v>
      </c>
      <c r="M1846" s="5">
        <v>1369.82</v>
      </c>
      <c r="N1846" s="5" t="s">
        <v>7518</v>
      </c>
      <c r="O1846" s="5" t="s">
        <v>6756</v>
      </c>
      <c r="P1846" s="5" t="s">
        <v>33</v>
      </c>
      <c r="Q1846" s="5">
        <v>0</v>
      </c>
      <c r="R1846" s="8">
        <v>45193</v>
      </c>
      <c r="S1846" s="7">
        <v>45204</v>
      </c>
      <c r="T1846" s="5" t="s">
        <v>34</v>
      </c>
      <c r="U1846" s="5">
        <v>1369.82</v>
      </c>
      <c r="V1846" s="5">
        <v>0</v>
      </c>
      <c r="W1846" s="5">
        <v>0</v>
      </c>
      <c r="X1846" s="5" t="s">
        <v>7519</v>
      </c>
      <c r="Y1846" s="5" t="s">
        <v>42</v>
      </c>
    </row>
    <row r="1847" s="5" customFormat="1" spans="1:25">
      <c r="A1847" s="5" t="s">
        <v>7520</v>
      </c>
      <c r="B1847" s="5" t="s">
        <v>26</v>
      </c>
      <c r="C1847" s="5" t="s">
        <v>27</v>
      </c>
      <c r="D1847" s="5" t="s">
        <v>5445</v>
      </c>
      <c r="E1847" s="5" t="s">
        <v>312</v>
      </c>
      <c r="F1847" s="7">
        <v>45199</v>
      </c>
      <c r="G1847" s="7">
        <v>45201</v>
      </c>
      <c r="H1847" s="5">
        <v>1</v>
      </c>
      <c r="I1847" s="5">
        <v>2</v>
      </c>
      <c r="J1847" s="5">
        <v>2</v>
      </c>
      <c r="K1847" s="5" t="s">
        <v>30</v>
      </c>
      <c r="L1847" s="5">
        <v>1509.06</v>
      </c>
      <c r="M1847" s="5">
        <v>1509.06</v>
      </c>
      <c r="N1847" s="5" t="s">
        <v>7521</v>
      </c>
      <c r="O1847" s="5" t="s">
        <v>6756</v>
      </c>
      <c r="P1847" s="5" t="s">
        <v>33</v>
      </c>
      <c r="Q1847" s="5">
        <v>0</v>
      </c>
      <c r="R1847" s="8">
        <v>45194.0000115741</v>
      </c>
      <c r="S1847" s="7">
        <v>45204</v>
      </c>
      <c r="T1847" s="5" t="s">
        <v>34</v>
      </c>
      <c r="U1847" s="5">
        <v>1509.06</v>
      </c>
      <c r="V1847" s="5">
        <v>0</v>
      </c>
      <c r="W1847" s="5">
        <v>0</v>
      </c>
      <c r="X1847" s="5" t="s">
        <v>7522</v>
      </c>
      <c r="Y1847" s="5" t="s">
        <v>42</v>
      </c>
    </row>
    <row r="1848" s="5" customFormat="1" spans="1:25">
      <c r="A1848" s="5" t="s">
        <v>7523</v>
      </c>
      <c r="B1848" s="5" t="s">
        <v>26</v>
      </c>
      <c r="C1848" s="5" t="s">
        <v>27</v>
      </c>
      <c r="D1848" s="5" t="s">
        <v>7524</v>
      </c>
      <c r="E1848" s="5" t="s">
        <v>7525</v>
      </c>
      <c r="F1848" s="7">
        <v>45200</v>
      </c>
      <c r="G1848" s="7">
        <v>45201</v>
      </c>
      <c r="H1848" s="5">
        <v>1</v>
      </c>
      <c r="I1848" s="5">
        <v>1</v>
      </c>
      <c r="J1848" s="5">
        <v>1</v>
      </c>
      <c r="K1848" s="5" t="s">
        <v>30</v>
      </c>
      <c r="L1848" s="5">
        <v>1006.9</v>
      </c>
      <c r="M1848" s="5">
        <v>1006.9</v>
      </c>
      <c r="N1848" s="5" t="s">
        <v>7526</v>
      </c>
      <c r="O1848" s="5" t="s">
        <v>6756</v>
      </c>
      <c r="P1848" s="5" t="s">
        <v>33</v>
      </c>
      <c r="Q1848" s="5">
        <v>0</v>
      </c>
      <c r="R1848" s="8">
        <v>45194</v>
      </c>
      <c r="S1848" s="7">
        <v>45204</v>
      </c>
      <c r="T1848" s="5" t="s">
        <v>34</v>
      </c>
      <c r="U1848" s="5">
        <v>1006.9</v>
      </c>
      <c r="V1848" s="5">
        <v>0</v>
      </c>
      <c r="W1848" s="5">
        <v>0</v>
      </c>
      <c r="X1848" s="5" t="s">
        <v>7527</v>
      </c>
      <c r="Y1848" s="5" t="s">
        <v>42</v>
      </c>
    </row>
    <row r="1849" s="5" customFormat="1" spans="1:25">
      <c r="A1849" s="5" t="s">
        <v>7528</v>
      </c>
      <c r="B1849" s="5" t="s">
        <v>26</v>
      </c>
      <c r="C1849" s="5" t="s">
        <v>27</v>
      </c>
      <c r="D1849" s="5" t="s">
        <v>7529</v>
      </c>
      <c r="E1849" s="5" t="s">
        <v>997</v>
      </c>
      <c r="F1849" s="7">
        <v>45200</v>
      </c>
      <c r="G1849" s="7">
        <v>45201</v>
      </c>
      <c r="H1849" s="5">
        <v>1</v>
      </c>
      <c r="I1849" s="5">
        <v>1</v>
      </c>
      <c r="J1849" s="5">
        <v>1</v>
      </c>
      <c r="K1849" s="5" t="s">
        <v>30</v>
      </c>
      <c r="L1849" s="5">
        <v>818.23</v>
      </c>
      <c r="M1849" s="5">
        <v>818.23</v>
      </c>
      <c r="N1849" s="5" t="s">
        <v>7530</v>
      </c>
      <c r="O1849" s="5" t="s">
        <v>6756</v>
      </c>
      <c r="P1849" s="5" t="s">
        <v>33</v>
      </c>
      <c r="Q1849" s="5">
        <v>0</v>
      </c>
      <c r="R1849" s="8">
        <v>45194.0000115741</v>
      </c>
      <c r="S1849" s="7">
        <v>45204</v>
      </c>
      <c r="T1849" s="5" t="s">
        <v>34</v>
      </c>
      <c r="U1849" s="5">
        <v>818.23</v>
      </c>
      <c r="V1849" s="5">
        <v>0</v>
      </c>
      <c r="W1849" s="5">
        <v>0</v>
      </c>
      <c r="X1849" s="5" t="s">
        <v>7531</v>
      </c>
      <c r="Y1849" s="5" t="s">
        <v>42</v>
      </c>
    </row>
    <row r="1850" s="5" customFormat="1" spans="1:25">
      <c r="A1850" s="5" t="s">
        <v>7532</v>
      </c>
      <c r="B1850" s="5" t="s">
        <v>26</v>
      </c>
      <c r="C1850" s="5" t="s">
        <v>27</v>
      </c>
      <c r="D1850" s="5" t="s">
        <v>7533</v>
      </c>
      <c r="E1850" s="5" t="s">
        <v>593</v>
      </c>
      <c r="F1850" s="7">
        <v>45200</v>
      </c>
      <c r="G1850" s="7">
        <v>45201</v>
      </c>
      <c r="H1850" s="5">
        <v>1</v>
      </c>
      <c r="I1850" s="5">
        <v>1</v>
      </c>
      <c r="J1850" s="5">
        <v>1</v>
      </c>
      <c r="K1850" s="5" t="s">
        <v>30</v>
      </c>
      <c r="L1850" s="5">
        <v>1620.79</v>
      </c>
      <c r="M1850" s="5">
        <v>1620.79</v>
      </c>
      <c r="N1850" s="5" t="s">
        <v>7534</v>
      </c>
      <c r="O1850" s="5" t="s">
        <v>6756</v>
      </c>
      <c r="P1850" s="5" t="s">
        <v>33</v>
      </c>
      <c r="Q1850" s="5">
        <v>0</v>
      </c>
      <c r="R1850" s="8">
        <v>45194.0000115741</v>
      </c>
      <c r="S1850" s="7">
        <v>45204</v>
      </c>
      <c r="T1850" s="5" t="s">
        <v>34</v>
      </c>
      <c r="U1850" s="5">
        <v>1620.79</v>
      </c>
      <c r="V1850" s="5">
        <v>0</v>
      </c>
      <c r="W1850" s="5">
        <v>0</v>
      </c>
      <c r="X1850" s="5" t="s">
        <v>7535</v>
      </c>
      <c r="Y1850" s="5" t="s">
        <v>7536</v>
      </c>
    </row>
    <row r="1851" s="5" customFormat="1" spans="1:25">
      <c r="A1851" s="5" t="s">
        <v>7062</v>
      </c>
      <c r="B1851" s="5" t="s">
        <v>26</v>
      </c>
      <c r="C1851" s="5" t="s">
        <v>43</v>
      </c>
      <c r="D1851" s="5" t="s">
        <v>5465</v>
      </c>
      <c r="E1851" s="5" t="s">
        <v>7059</v>
      </c>
      <c r="F1851" s="7">
        <v>45200</v>
      </c>
      <c r="G1851" s="7">
        <v>45201</v>
      </c>
      <c r="H1851" s="5">
        <v>1</v>
      </c>
      <c r="I1851" s="5">
        <v>1</v>
      </c>
      <c r="J1851" s="5">
        <v>1</v>
      </c>
      <c r="K1851" s="5" t="s">
        <v>30</v>
      </c>
      <c r="L1851" s="5">
        <v>-2492.76</v>
      </c>
      <c r="M1851" s="5">
        <v>-2492.76</v>
      </c>
      <c r="N1851" s="5" t="s">
        <v>7060</v>
      </c>
      <c r="O1851" s="5" t="s">
        <v>6756</v>
      </c>
      <c r="P1851" s="5" t="s">
        <v>33</v>
      </c>
      <c r="Q1851" s="5">
        <v>0</v>
      </c>
      <c r="R1851" s="8">
        <v>45172.0000115741</v>
      </c>
      <c r="S1851" s="7">
        <v>45204</v>
      </c>
      <c r="T1851" s="5" t="s">
        <v>34</v>
      </c>
      <c r="U1851" s="5">
        <v>-2492.76</v>
      </c>
      <c r="V1851" s="5">
        <v>0</v>
      </c>
      <c r="W1851" s="5">
        <v>0</v>
      </c>
      <c r="X1851" s="5" t="s">
        <v>7063</v>
      </c>
      <c r="Y1851" s="5" t="s">
        <v>42</v>
      </c>
    </row>
    <row r="1852" s="5" customFormat="1" spans="1:25">
      <c r="A1852" s="5" t="s">
        <v>7537</v>
      </c>
      <c r="B1852" s="5" t="s">
        <v>26</v>
      </c>
      <c r="C1852" s="5" t="s">
        <v>27</v>
      </c>
      <c r="D1852" s="5" t="s">
        <v>7538</v>
      </c>
      <c r="E1852" s="5" t="s">
        <v>7539</v>
      </c>
      <c r="F1852" s="7">
        <v>45200</v>
      </c>
      <c r="G1852" s="7">
        <v>45201</v>
      </c>
      <c r="H1852" s="5">
        <v>1</v>
      </c>
      <c r="I1852" s="5">
        <v>1</v>
      </c>
      <c r="J1852" s="5">
        <v>1</v>
      </c>
      <c r="K1852" s="5" t="s">
        <v>30</v>
      </c>
      <c r="L1852" s="5">
        <v>1310.48</v>
      </c>
      <c r="M1852" s="5">
        <v>1310.48</v>
      </c>
      <c r="N1852" s="5" t="s">
        <v>7540</v>
      </c>
      <c r="O1852" s="5" t="s">
        <v>6756</v>
      </c>
      <c r="P1852" s="5" t="s">
        <v>33</v>
      </c>
      <c r="Q1852" s="5">
        <v>0</v>
      </c>
      <c r="R1852" s="8">
        <v>45168</v>
      </c>
      <c r="S1852" s="7">
        <v>45204</v>
      </c>
      <c r="T1852" s="5" t="s">
        <v>34</v>
      </c>
      <c r="U1852" s="5">
        <v>1310.48</v>
      </c>
      <c r="V1852" s="5">
        <v>0</v>
      </c>
      <c r="W1852" s="5">
        <v>0</v>
      </c>
      <c r="X1852" s="5" t="s">
        <v>7541</v>
      </c>
      <c r="Y1852" s="5" t="s">
        <v>42</v>
      </c>
    </row>
    <row r="1853" s="5" customFormat="1" spans="1:25">
      <c r="A1853" s="5" t="s">
        <v>7542</v>
      </c>
      <c r="B1853" s="5" t="s">
        <v>26</v>
      </c>
      <c r="C1853" s="5" t="s">
        <v>27</v>
      </c>
      <c r="D1853" s="5" t="s">
        <v>7543</v>
      </c>
      <c r="E1853" s="5" t="s">
        <v>7544</v>
      </c>
      <c r="F1853" s="7">
        <v>45198</v>
      </c>
      <c r="G1853" s="7">
        <v>45201</v>
      </c>
      <c r="H1853" s="5">
        <v>1</v>
      </c>
      <c r="I1853" s="5">
        <v>3</v>
      </c>
      <c r="J1853" s="5">
        <v>3</v>
      </c>
      <c r="K1853" s="5" t="s">
        <v>30</v>
      </c>
      <c r="L1853" s="5">
        <v>36378.63</v>
      </c>
      <c r="M1853" s="5">
        <v>36378.63</v>
      </c>
      <c r="N1853" s="5" t="s">
        <v>7545</v>
      </c>
      <c r="O1853" s="5" t="s">
        <v>6756</v>
      </c>
      <c r="P1853" s="5" t="s">
        <v>33</v>
      </c>
      <c r="Q1853" s="5">
        <v>0</v>
      </c>
      <c r="R1853" s="8">
        <v>45194</v>
      </c>
      <c r="S1853" s="7">
        <v>45204</v>
      </c>
      <c r="T1853" s="5" t="s">
        <v>34</v>
      </c>
      <c r="U1853" s="5">
        <v>36378.63</v>
      </c>
      <c r="V1853" s="5">
        <v>0</v>
      </c>
      <c r="W1853" s="5">
        <v>0</v>
      </c>
      <c r="X1853" s="5" t="s">
        <v>7546</v>
      </c>
      <c r="Y1853" s="5" t="s">
        <v>7547</v>
      </c>
    </row>
    <row r="1854" s="5" customFormat="1" spans="1:25">
      <c r="A1854" s="5" t="s">
        <v>7548</v>
      </c>
      <c r="B1854" s="5" t="s">
        <v>26</v>
      </c>
      <c r="C1854" s="5" t="s">
        <v>27</v>
      </c>
      <c r="D1854" s="5" t="s">
        <v>7549</v>
      </c>
      <c r="E1854" s="5" t="s">
        <v>328</v>
      </c>
      <c r="F1854" s="7">
        <v>45200</v>
      </c>
      <c r="G1854" s="7">
        <v>45201</v>
      </c>
      <c r="H1854" s="5">
        <v>1</v>
      </c>
      <c r="I1854" s="5">
        <v>1</v>
      </c>
      <c r="J1854" s="5">
        <v>1</v>
      </c>
      <c r="K1854" s="5" t="s">
        <v>30</v>
      </c>
      <c r="L1854" s="5">
        <v>422.14</v>
      </c>
      <c r="M1854" s="5">
        <v>422.14</v>
      </c>
      <c r="N1854" s="5" t="s">
        <v>7550</v>
      </c>
      <c r="O1854" s="5" t="s">
        <v>6756</v>
      </c>
      <c r="P1854" s="5" t="s">
        <v>33</v>
      </c>
      <c r="Q1854" s="5">
        <v>0</v>
      </c>
      <c r="R1854" s="8">
        <v>45194.0000115741</v>
      </c>
      <c r="S1854" s="7">
        <v>45204</v>
      </c>
      <c r="T1854" s="5" t="s">
        <v>34</v>
      </c>
      <c r="U1854" s="5">
        <v>422.14</v>
      </c>
      <c r="V1854" s="5">
        <v>0</v>
      </c>
      <c r="W1854" s="5">
        <v>0</v>
      </c>
      <c r="X1854" s="5" t="s">
        <v>7551</v>
      </c>
      <c r="Y1854" s="5" t="s">
        <v>7552</v>
      </c>
    </row>
    <row r="1855" s="5" customFormat="1" spans="1:25">
      <c r="A1855" s="5" t="s">
        <v>7520</v>
      </c>
      <c r="B1855" s="5" t="s">
        <v>26</v>
      </c>
      <c r="C1855" s="5" t="s">
        <v>43</v>
      </c>
      <c r="D1855" s="5" t="s">
        <v>5445</v>
      </c>
      <c r="E1855" s="5" t="s">
        <v>312</v>
      </c>
      <c r="F1855" s="7">
        <v>45199</v>
      </c>
      <c r="G1855" s="7">
        <v>45201</v>
      </c>
      <c r="H1855" s="5">
        <v>1</v>
      </c>
      <c r="I1855" s="5">
        <v>2</v>
      </c>
      <c r="J1855" s="5">
        <v>2</v>
      </c>
      <c r="K1855" s="5" t="s">
        <v>30</v>
      </c>
      <c r="L1855" s="5">
        <v>-1509.06</v>
      </c>
      <c r="M1855" s="5">
        <v>-1509.06</v>
      </c>
      <c r="N1855" s="5" t="s">
        <v>7521</v>
      </c>
      <c r="O1855" s="5" t="s">
        <v>6756</v>
      </c>
      <c r="P1855" s="5" t="s">
        <v>33</v>
      </c>
      <c r="Q1855" s="5">
        <v>0</v>
      </c>
      <c r="R1855" s="8">
        <v>45194.0000115741</v>
      </c>
      <c r="S1855" s="7">
        <v>45204</v>
      </c>
      <c r="T1855" s="5" t="s">
        <v>34</v>
      </c>
      <c r="U1855" s="5">
        <v>-1509.06</v>
      </c>
      <c r="V1855" s="5">
        <v>0</v>
      </c>
      <c r="W1855" s="5">
        <v>0</v>
      </c>
      <c r="X1855" s="5" t="s">
        <v>7522</v>
      </c>
      <c r="Y1855" s="5" t="s">
        <v>42</v>
      </c>
    </row>
    <row r="1856" s="5" customFormat="1" spans="1:25">
      <c r="A1856" s="5" t="s">
        <v>7553</v>
      </c>
      <c r="B1856" s="5" t="s">
        <v>26</v>
      </c>
      <c r="C1856" s="5" t="s">
        <v>27</v>
      </c>
      <c r="D1856" s="5" t="s">
        <v>7554</v>
      </c>
      <c r="E1856" s="5" t="s">
        <v>7555</v>
      </c>
      <c r="F1856" s="7">
        <v>45199</v>
      </c>
      <c r="G1856" s="7">
        <v>45201</v>
      </c>
      <c r="H1856" s="5">
        <v>1</v>
      </c>
      <c r="I1856" s="5">
        <v>2</v>
      </c>
      <c r="J1856" s="5">
        <v>2</v>
      </c>
      <c r="K1856" s="5" t="s">
        <v>30</v>
      </c>
      <c r="L1856" s="5">
        <v>511.76</v>
      </c>
      <c r="M1856" s="5">
        <v>511.76</v>
      </c>
      <c r="N1856" s="5" t="s">
        <v>7556</v>
      </c>
      <c r="O1856" s="5" t="s">
        <v>6756</v>
      </c>
      <c r="P1856" s="5" t="s">
        <v>33</v>
      </c>
      <c r="Q1856" s="5">
        <v>0</v>
      </c>
      <c r="R1856" s="8">
        <v>45195.0000115741</v>
      </c>
      <c r="S1856" s="7">
        <v>45204</v>
      </c>
      <c r="T1856" s="5" t="s">
        <v>34</v>
      </c>
      <c r="U1856" s="5">
        <v>511.76</v>
      </c>
      <c r="V1856" s="5">
        <v>0</v>
      </c>
      <c r="W1856" s="5">
        <v>0</v>
      </c>
      <c r="X1856" s="5" t="s">
        <v>7557</v>
      </c>
      <c r="Y1856" s="5" t="s">
        <v>7558</v>
      </c>
    </row>
    <row r="1857" s="5" customFormat="1" spans="1:25">
      <c r="A1857" s="5" t="s">
        <v>7559</v>
      </c>
      <c r="B1857" s="5" t="s">
        <v>26</v>
      </c>
      <c r="C1857" s="5" t="s">
        <v>27</v>
      </c>
      <c r="D1857" s="5" t="s">
        <v>7560</v>
      </c>
      <c r="E1857" s="5" t="s">
        <v>7561</v>
      </c>
      <c r="F1857" s="7">
        <v>45199</v>
      </c>
      <c r="G1857" s="7">
        <v>45201</v>
      </c>
      <c r="H1857" s="5">
        <v>1</v>
      </c>
      <c r="I1857" s="5">
        <v>2</v>
      </c>
      <c r="J1857" s="5">
        <v>2</v>
      </c>
      <c r="K1857" s="5" t="s">
        <v>30</v>
      </c>
      <c r="L1857" s="5">
        <v>1760.26</v>
      </c>
      <c r="M1857" s="5">
        <v>1760.26</v>
      </c>
      <c r="N1857" s="5" t="s">
        <v>7562</v>
      </c>
      <c r="O1857" s="5" t="s">
        <v>6756</v>
      </c>
      <c r="P1857" s="5" t="s">
        <v>33</v>
      </c>
      <c r="Q1857" s="5">
        <v>0</v>
      </c>
      <c r="R1857" s="8">
        <v>45175.0000115741</v>
      </c>
      <c r="S1857" s="7">
        <v>45204</v>
      </c>
      <c r="T1857" s="5" t="s">
        <v>34</v>
      </c>
      <c r="U1857" s="5">
        <v>1760.26</v>
      </c>
      <c r="V1857" s="5">
        <v>0</v>
      </c>
      <c r="W1857" s="5">
        <v>0</v>
      </c>
      <c r="X1857" s="5" t="s">
        <v>7563</v>
      </c>
      <c r="Y1857" s="5" t="s">
        <v>7564</v>
      </c>
    </row>
    <row r="1858" s="5" customFormat="1" spans="1:25">
      <c r="A1858" s="5" t="s">
        <v>7565</v>
      </c>
      <c r="B1858" s="5" t="s">
        <v>26</v>
      </c>
      <c r="C1858" s="5" t="s">
        <v>27</v>
      </c>
      <c r="D1858" s="5" t="s">
        <v>7566</v>
      </c>
      <c r="E1858" s="5" t="s">
        <v>7567</v>
      </c>
      <c r="F1858" s="7">
        <v>45200</v>
      </c>
      <c r="G1858" s="7">
        <v>45201</v>
      </c>
      <c r="H1858" s="5">
        <v>1</v>
      </c>
      <c r="I1858" s="5">
        <v>1</v>
      </c>
      <c r="J1858" s="5">
        <v>1</v>
      </c>
      <c r="K1858" s="5" t="s">
        <v>30</v>
      </c>
      <c r="L1858" s="5">
        <v>793.52</v>
      </c>
      <c r="M1858" s="5">
        <v>793.52</v>
      </c>
      <c r="N1858" s="5" t="s">
        <v>7568</v>
      </c>
      <c r="O1858" s="5" t="s">
        <v>6756</v>
      </c>
      <c r="P1858" s="5" t="s">
        <v>33</v>
      </c>
      <c r="Q1858" s="5">
        <v>0</v>
      </c>
      <c r="R1858" s="8">
        <v>45186</v>
      </c>
      <c r="S1858" s="7">
        <v>45204</v>
      </c>
      <c r="T1858" s="5" t="s">
        <v>34</v>
      </c>
      <c r="U1858" s="5">
        <v>793.52</v>
      </c>
      <c r="V1858" s="5">
        <v>0</v>
      </c>
      <c r="W1858" s="5">
        <v>0</v>
      </c>
      <c r="X1858" s="5" t="s">
        <v>7569</v>
      </c>
      <c r="Y1858" s="5" t="s">
        <v>7570</v>
      </c>
    </row>
    <row r="1859" s="5" customFormat="1" spans="1:25">
      <c r="A1859" s="5" t="s">
        <v>7571</v>
      </c>
      <c r="B1859" s="5" t="s">
        <v>26</v>
      </c>
      <c r="C1859" s="5" t="s">
        <v>27</v>
      </c>
      <c r="D1859" s="5" t="s">
        <v>7572</v>
      </c>
      <c r="E1859" s="5" t="s">
        <v>2208</v>
      </c>
      <c r="F1859" s="7">
        <v>45200</v>
      </c>
      <c r="G1859" s="7">
        <v>45201</v>
      </c>
      <c r="H1859" s="5">
        <v>1</v>
      </c>
      <c r="I1859" s="5">
        <v>1</v>
      </c>
      <c r="J1859" s="5">
        <v>1</v>
      </c>
      <c r="K1859" s="5" t="s">
        <v>30</v>
      </c>
      <c r="L1859" s="5">
        <v>1020.71</v>
      </c>
      <c r="M1859" s="5">
        <v>1020.71</v>
      </c>
      <c r="N1859" s="5" t="s">
        <v>7573</v>
      </c>
      <c r="O1859" s="5" t="s">
        <v>6756</v>
      </c>
      <c r="P1859" s="5" t="s">
        <v>33</v>
      </c>
      <c r="Q1859" s="5">
        <v>0</v>
      </c>
      <c r="R1859" s="8">
        <v>45196</v>
      </c>
      <c r="S1859" s="7">
        <v>45204</v>
      </c>
      <c r="T1859" s="5" t="s">
        <v>34</v>
      </c>
      <c r="U1859" s="5">
        <v>1020.71</v>
      </c>
      <c r="V1859" s="5">
        <v>0</v>
      </c>
      <c r="W1859" s="5">
        <v>0</v>
      </c>
      <c r="X1859" s="5" t="s">
        <v>7574</v>
      </c>
      <c r="Y1859" s="5" t="s">
        <v>42</v>
      </c>
    </row>
    <row r="1860" s="5" customFormat="1" spans="1:25">
      <c r="A1860" s="5" t="s">
        <v>7575</v>
      </c>
      <c r="B1860" s="5" t="s">
        <v>26</v>
      </c>
      <c r="C1860" s="5" t="s">
        <v>27</v>
      </c>
      <c r="D1860" s="5" t="s">
        <v>7576</v>
      </c>
      <c r="E1860" s="5" t="s">
        <v>1813</v>
      </c>
      <c r="F1860" s="7">
        <v>45198</v>
      </c>
      <c r="G1860" s="7">
        <v>45201</v>
      </c>
      <c r="H1860" s="5">
        <v>1</v>
      </c>
      <c r="I1860" s="5">
        <v>3</v>
      </c>
      <c r="J1860" s="5">
        <v>3</v>
      </c>
      <c r="K1860" s="5" t="s">
        <v>30</v>
      </c>
      <c r="L1860" s="5">
        <v>1658.31</v>
      </c>
      <c r="M1860" s="5">
        <v>1658.31</v>
      </c>
      <c r="N1860" s="5" t="s">
        <v>7577</v>
      </c>
      <c r="O1860" s="5" t="s">
        <v>6756</v>
      </c>
      <c r="P1860" s="5" t="s">
        <v>33</v>
      </c>
      <c r="Q1860" s="5">
        <v>0</v>
      </c>
      <c r="R1860" s="8">
        <v>45196</v>
      </c>
      <c r="S1860" s="7">
        <v>45204</v>
      </c>
      <c r="T1860" s="5" t="s">
        <v>34</v>
      </c>
      <c r="U1860" s="5">
        <v>1658.31</v>
      </c>
      <c r="V1860" s="5">
        <v>0</v>
      </c>
      <c r="W1860" s="5">
        <v>0</v>
      </c>
      <c r="X1860" s="5" t="s">
        <v>7578</v>
      </c>
      <c r="Y1860" s="5" t="s">
        <v>7579</v>
      </c>
    </row>
    <row r="1861" s="5" customFormat="1" spans="1:25">
      <c r="A1861" s="5" t="s">
        <v>7580</v>
      </c>
      <c r="B1861" s="5" t="s">
        <v>26</v>
      </c>
      <c r="C1861" s="5" t="s">
        <v>27</v>
      </c>
      <c r="D1861" s="5" t="s">
        <v>7581</v>
      </c>
      <c r="E1861" s="5" t="s">
        <v>7582</v>
      </c>
      <c r="F1861" s="7">
        <v>45199</v>
      </c>
      <c r="G1861" s="7">
        <v>45201</v>
      </c>
      <c r="H1861" s="5">
        <v>1</v>
      </c>
      <c r="I1861" s="5">
        <v>2</v>
      </c>
      <c r="J1861" s="5">
        <v>2</v>
      </c>
      <c r="K1861" s="5" t="s">
        <v>30</v>
      </c>
      <c r="L1861" s="5">
        <v>1016.5</v>
      </c>
      <c r="M1861" s="5">
        <v>1016.5</v>
      </c>
      <c r="N1861" s="5" t="s">
        <v>7583</v>
      </c>
      <c r="O1861" s="5" t="s">
        <v>6756</v>
      </c>
      <c r="P1861" s="5" t="s">
        <v>33</v>
      </c>
      <c r="Q1861" s="5">
        <v>0</v>
      </c>
      <c r="R1861" s="8">
        <v>45196</v>
      </c>
      <c r="S1861" s="7">
        <v>45204</v>
      </c>
      <c r="T1861" s="5" t="s">
        <v>34</v>
      </c>
      <c r="U1861" s="5">
        <v>1016.5</v>
      </c>
      <c r="V1861" s="5">
        <v>0</v>
      </c>
      <c r="W1861" s="5">
        <v>0</v>
      </c>
      <c r="X1861" s="5" t="s">
        <v>7584</v>
      </c>
      <c r="Y1861" s="5" t="s">
        <v>7585</v>
      </c>
    </row>
    <row r="1862" s="5" customFormat="1" spans="1:25">
      <c r="A1862" s="5" t="s">
        <v>7586</v>
      </c>
      <c r="B1862" s="5" t="s">
        <v>26</v>
      </c>
      <c r="C1862" s="5" t="s">
        <v>27</v>
      </c>
      <c r="D1862" s="5" t="s">
        <v>3273</v>
      </c>
      <c r="E1862" s="5" t="s">
        <v>7587</v>
      </c>
      <c r="F1862" s="7">
        <v>45198</v>
      </c>
      <c r="G1862" s="7">
        <v>45201</v>
      </c>
      <c r="H1862" s="5">
        <v>4</v>
      </c>
      <c r="I1862" s="5">
        <v>3</v>
      </c>
      <c r="J1862" s="5">
        <v>12</v>
      </c>
      <c r="K1862" s="5" t="s">
        <v>30</v>
      </c>
      <c r="L1862" s="5">
        <v>7704.48</v>
      </c>
      <c r="M1862" s="5">
        <v>7704.48</v>
      </c>
      <c r="N1862" s="5" t="s">
        <v>7588</v>
      </c>
      <c r="O1862" s="5" t="s">
        <v>6756</v>
      </c>
      <c r="P1862" s="5" t="s">
        <v>33</v>
      </c>
      <c r="Q1862" s="5">
        <v>0</v>
      </c>
      <c r="R1862" s="8">
        <v>45196.0000115741</v>
      </c>
      <c r="S1862" s="7">
        <v>45204</v>
      </c>
      <c r="T1862" s="5" t="s">
        <v>34</v>
      </c>
      <c r="U1862" s="5">
        <v>7704.48</v>
      </c>
      <c r="V1862" s="5">
        <v>0</v>
      </c>
      <c r="W1862" s="5">
        <v>0</v>
      </c>
      <c r="X1862" s="5" t="s">
        <v>7589</v>
      </c>
      <c r="Y1862" s="5" t="s">
        <v>7590</v>
      </c>
    </row>
    <row r="1863" s="5" customFormat="1" spans="1:25">
      <c r="A1863" s="5" t="s">
        <v>7591</v>
      </c>
      <c r="B1863" s="5" t="s">
        <v>26</v>
      </c>
      <c r="C1863" s="5" t="s">
        <v>27</v>
      </c>
      <c r="D1863" s="5" t="s">
        <v>3273</v>
      </c>
      <c r="E1863" s="5" t="s">
        <v>7587</v>
      </c>
      <c r="F1863" s="7">
        <v>45197</v>
      </c>
      <c r="G1863" s="7">
        <v>45201</v>
      </c>
      <c r="H1863" s="5">
        <v>1</v>
      </c>
      <c r="I1863" s="5">
        <v>4</v>
      </c>
      <c r="J1863" s="5">
        <v>4</v>
      </c>
      <c r="K1863" s="5" t="s">
        <v>30</v>
      </c>
      <c r="L1863" s="5">
        <v>2699.92</v>
      </c>
      <c r="M1863" s="5">
        <v>2699.92</v>
      </c>
      <c r="N1863" s="5" t="s">
        <v>7592</v>
      </c>
      <c r="O1863" s="5" t="s">
        <v>6756</v>
      </c>
      <c r="P1863" s="5" t="s">
        <v>33</v>
      </c>
      <c r="Q1863" s="5">
        <v>0</v>
      </c>
      <c r="R1863" s="8">
        <v>45196.0000115741</v>
      </c>
      <c r="S1863" s="7">
        <v>45204</v>
      </c>
      <c r="T1863" s="5" t="s">
        <v>34</v>
      </c>
      <c r="U1863" s="5">
        <v>2699.92</v>
      </c>
      <c r="V1863" s="5">
        <v>0</v>
      </c>
      <c r="W1863" s="5">
        <v>0</v>
      </c>
      <c r="X1863" s="5" t="s">
        <v>7593</v>
      </c>
      <c r="Y1863" s="5" t="s">
        <v>7594</v>
      </c>
    </row>
    <row r="1864" s="5" customFormat="1" spans="1:25">
      <c r="A1864" s="5" t="s">
        <v>7595</v>
      </c>
      <c r="B1864" s="5" t="s">
        <v>26</v>
      </c>
      <c r="C1864" s="5" t="s">
        <v>27</v>
      </c>
      <c r="D1864" s="5" t="s">
        <v>2959</v>
      </c>
      <c r="E1864" s="5" t="s">
        <v>1091</v>
      </c>
      <c r="F1864" s="7">
        <v>45199</v>
      </c>
      <c r="G1864" s="7">
        <v>45201</v>
      </c>
      <c r="H1864" s="5">
        <v>1</v>
      </c>
      <c r="I1864" s="5">
        <v>2</v>
      </c>
      <c r="J1864" s="5">
        <v>2</v>
      </c>
      <c r="K1864" s="5" t="s">
        <v>30</v>
      </c>
      <c r="L1864" s="5">
        <v>272.08</v>
      </c>
      <c r="M1864" s="5">
        <v>272.08</v>
      </c>
      <c r="N1864" s="5" t="s">
        <v>7596</v>
      </c>
      <c r="O1864" s="5" t="s">
        <v>6756</v>
      </c>
      <c r="P1864" s="5" t="s">
        <v>33</v>
      </c>
      <c r="Q1864" s="5">
        <v>0</v>
      </c>
      <c r="R1864" s="8">
        <v>45196.0000115741</v>
      </c>
      <c r="S1864" s="7">
        <v>45204</v>
      </c>
      <c r="T1864" s="5" t="s">
        <v>34</v>
      </c>
      <c r="U1864" s="5">
        <v>272.08</v>
      </c>
      <c r="V1864" s="5">
        <v>0</v>
      </c>
      <c r="W1864" s="5">
        <v>0</v>
      </c>
      <c r="X1864" s="5" t="s">
        <v>7597</v>
      </c>
      <c r="Y1864" s="5" t="s">
        <v>7598</v>
      </c>
    </row>
    <row r="1865" s="5" customFormat="1" spans="1:25">
      <c r="A1865" s="5" t="s">
        <v>7599</v>
      </c>
      <c r="B1865" s="5" t="s">
        <v>26</v>
      </c>
      <c r="C1865" s="5" t="s">
        <v>27</v>
      </c>
      <c r="D1865" s="5" t="s">
        <v>276</v>
      </c>
      <c r="E1865" s="5" t="s">
        <v>277</v>
      </c>
      <c r="F1865" s="7">
        <v>45200</v>
      </c>
      <c r="G1865" s="7">
        <v>45201</v>
      </c>
      <c r="H1865" s="5">
        <v>1</v>
      </c>
      <c r="I1865" s="5">
        <v>1</v>
      </c>
      <c r="J1865" s="5">
        <v>1</v>
      </c>
      <c r="K1865" s="5" t="s">
        <v>30</v>
      </c>
      <c r="L1865" s="5">
        <v>291.13</v>
      </c>
      <c r="M1865" s="5">
        <v>291.13</v>
      </c>
      <c r="N1865" s="5" t="s">
        <v>7600</v>
      </c>
      <c r="O1865" s="5" t="s">
        <v>6756</v>
      </c>
      <c r="P1865" s="5" t="s">
        <v>33</v>
      </c>
      <c r="Q1865" s="5">
        <v>0</v>
      </c>
      <c r="R1865" s="8">
        <v>45197</v>
      </c>
      <c r="S1865" s="7">
        <v>45204</v>
      </c>
      <c r="T1865" s="5" t="s">
        <v>34</v>
      </c>
      <c r="U1865" s="5">
        <v>291.13</v>
      </c>
      <c r="V1865" s="5">
        <v>0</v>
      </c>
      <c r="W1865" s="5">
        <v>0</v>
      </c>
      <c r="X1865" s="5" t="s">
        <v>7601</v>
      </c>
      <c r="Y1865" s="5" t="s">
        <v>42</v>
      </c>
    </row>
    <row r="1866" s="5" customFormat="1" spans="1:25">
      <c r="A1866" s="5" t="s">
        <v>7194</v>
      </c>
      <c r="B1866" s="5" t="s">
        <v>26</v>
      </c>
      <c r="C1866" s="5" t="s">
        <v>43</v>
      </c>
      <c r="D1866" s="5" t="s">
        <v>7195</v>
      </c>
      <c r="E1866" s="5" t="s">
        <v>7196</v>
      </c>
      <c r="F1866" s="7">
        <v>45200</v>
      </c>
      <c r="G1866" s="7">
        <v>45201</v>
      </c>
      <c r="H1866" s="5">
        <v>1</v>
      </c>
      <c r="I1866" s="5">
        <v>1</v>
      </c>
      <c r="J1866" s="5">
        <v>1</v>
      </c>
      <c r="K1866" s="5" t="s">
        <v>30</v>
      </c>
      <c r="L1866" s="5">
        <v>-617.39</v>
      </c>
      <c r="M1866" s="5">
        <v>-617.39</v>
      </c>
      <c r="N1866" s="5" t="s">
        <v>7197</v>
      </c>
      <c r="O1866" s="5" t="s">
        <v>6756</v>
      </c>
      <c r="P1866" s="5" t="s">
        <v>33</v>
      </c>
      <c r="Q1866" s="5">
        <v>0</v>
      </c>
      <c r="R1866" s="8">
        <v>45179</v>
      </c>
      <c r="S1866" s="7">
        <v>45204</v>
      </c>
      <c r="T1866" s="5" t="s">
        <v>34</v>
      </c>
      <c r="U1866" s="5">
        <v>-617.39</v>
      </c>
      <c r="V1866" s="5">
        <v>0</v>
      </c>
      <c r="W1866" s="5">
        <v>0</v>
      </c>
      <c r="X1866" s="5" t="s">
        <v>7198</v>
      </c>
      <c r="Y1866" s="5" t="s">
        <v>7199</v>
      </c>
    </row>
    <row r="1867" s="5" customFormat="1" spans="1:25">
      <c r="A1867" s="5" t="s">
        <v>6866</v>
      </c>
      <c r="B1867" s="5" t="s">
        <v>26</v>
      </c>
      <c r="C1867" s="5" t="s">
        <v>43</v>
      </c>
      <c r="D1867" s="5" t="s">
        <v>317</v>
      </c>
      <c r="E1867" s="5" t="s">
        <v>318</v>
      </c>
      <c r="F1867" s="7">
        <v>45199</v>
      </c>
      <c r="G1867" s="7">
        <v>45201</v>
      </c>
      <c r="H1867" s="5">
        <v>1</v>
      </c>
      <c r="I1867" s="5">
        <v>2</v>
      </c>
      <c r="J1867" s="5">
        <v>2</v>
      </c>
      <c r="K1867" s="5" t="s">
        <v>30</v>
      </c>
      <c r="L1867" s="5">
        <v>-1149.5</v>
      </c>
      <c r="M1867" s="5">
        <v>-1149.5</v>
      </c>
      <c r="N1867" s="5" t="s">
        <v>6867</v>
      </c>
      <c r="O1867" s="5" t="s">
        <v>6756</v>
      </c>
      <c r="P1867" s="5" t="s">
        <v>33</v>
      </c>
      <c r="Q1867" s="5">
        <v>0</v>
      </c>
      <c r="R1867" s="8">
        <v>45143</v>
      </c>
      <c r="S1867" s="7">
        <v>45204</v>
      </c>
      <c r="T1867" s="5" t="s">
        <v>34</v>
      </c>
      <c r="U1867" s="5">
        <v>-1149.5</v>
      </c>
      <c r="V1867" s="5">
        <v>0</v>
      </c>
      <c r="W1867" s="5">
        <v>0</v>
      </c>
      <c r="X1867" s="5" t="s">
        <v>6868</v>
      </c>
      <c r="Y1867" s="5" t="s">
        <v>6869</v>
      </c>
    </row>
    <row r="1868" s="5" customFormat="1" spans="1:25">
      <c r="A1868" s="5" t="s">
        <v>7602</v>
      </c>
      <c r="B1868" s="5" t="s">
        <v>26</v>
      </c>
      <c r="C1868" s="5" t="s">
        <v>27</v>
      </c>
      <c r="D1868" s="5" t="s">
        <v>7603</v>
      </c>
      <c r="E1868" s="5" t="s">
        <v>7604</v>
      </c>
      <c r="F1868" s="7">
        <v>45199</v>
      </c>
      <c r="G1868" s="7">
        <v>45201</v>
      </c>
      <c r="H1868" s="5">
        <v>1</v>
      </c>
      <c r="I1868" s="5">
        <v>2</v>
      </c>
      <c r="J1868" s="5">
        <v>2</v>
      </c>
      <c r="K1868" s="5" t="s">
        <v>30</v>
      </c>
      <c r="L1868" s="5">
        <v>571.92</v>
      </c>
      <c r="M1868" s="5">
        <v>571.92</v>
      </c>
      <c r="N1868" s="5" t="s">
        <v>7605</v>
      </c>
      <c r="O1868" s="5" t="s">
        <v>6756</v>
      </c>
      <c r="P1868" s="5" t="s">
        <v>33</v>
      </c>
      <c r="Q1868" s="5">
        <v>0</v>
      </c>
      <c r="R1868" s="8">
        <v>45197.0000115741</v>
      </c>
      <c r="S1868" s="7">
        <v>45204</v>
      </c>
      <c r="T1868" s="5" t="s">
        <v>34</v>
      </c>
      <c r="U1868" s="5">
        <v>571.92</v>
      </c>
      <c r="V1868" s="5">
        <v>0</v>
      </c>
      <c r="W1868" s="5">
        <v>0</v>
      </c>
      <c r="X1868" s="5" t="s">
        <v>7606</v>
      </c>
      <c r="Y1868" s="5" t="s">
        <v>7607</v>
      </c>
    </row>
    <row r="1869" s="5" customFormat="1" spans="1:25">
      <c r="A1869" s="5" t="s">
        <v>7608</v>
      </c>
      <c r="B1869" s="5" t="s">
        <v>26</v>
      </c>
      <c r="C1869" s="5" t="s">
        <v>27</v>
      </c>
      <c r="D1869" s="5" t="s">
        <v>2582</v>
      </c>
      <c r="E1869" s="5" t="s">
        <v>7609</v>
      </c>
      <c r="F1869" s="7">
        <v>45199</v>
      </c>
      <c r="G1869" s="7">
        <v>45201</v>
      </c>
      <c r="H1869" s="5">
        <v>1</v>
      </c>
      <c r="I1869" s="5">
        <v>2</v>
      </c>
      <c r="J1869" s="5">
        <v>2</v>
      </c>
      <c r="K1869" s="5" t="s">
        <v>30</v>
      </c>
      <c r="L1869" s="5">
        <v>1682.34</v>
      </c>
      <c r="M1869" s="5">
        <v>1682.34</v>
      </c>
      <c r="N1869" s="5" t="s">
        <v>7610</v>
      </c>
      <c r="O1869" s="5" t="s">
        <v>6756</v>
      </c>
      <c r="P1869" s="5" t="s">
        <v>33</v>
      </c>
      <c r="Q1869" s="5">
        <v>0</v>
      </c>
      <c r="R1869" s="8">
        <v>45198</v>
      </c>
      <c r="S1869" s="7">
        <v>45204</v>
      </c>
      <c r="T1869" s="5" t="s">
        <v>34</v>
      </c>
      <c r="U1869" s="5">
        <v>1682.34</v>
      </c>
      <c r="V1869" s="5">
        <v>0</v>
      </c>
      <c r="W1869" s="5">
        <v>0</v>
      </c>
      <c r="X1869" s="5" t="s">
        <v>42</v>
      </c>
      <c r="Y1869" s="5" t="s">
        <v>7611</v>
      </c>
    </row>
    <row r="1870" s="5" customFormat="1" spans="1:25">
      <c r="A1870" s="5" t="s">
        <v>7612</v>
      </c>
      <c r="B1870" s="5" t="s">
        <v>26</v>
      </c>
      <c r="C1870" s="5" t="s">
        <v>27</v>
      </c>
      <c r="D1870" s="5" t="s">
        <v>139</v>
      </c>
      <c r="E1870" s="5" t="s">
        <v>7613</v>
      </c>
      <c r="F1870" s="7">
        <v>45200</v>
      </c>
      <c r="G1870" s="7">
        <v>45201</v>
      </c>
      <c r="H1870" s="5">
        <v>1</v>
      </c>
      <c r="I1870" s="5">
        <v>1</v>
      </c>
      <c r="J1870" s="5">
        <v>1</v>
      </c>
      <c r="K1870" s="5" t="s">
        <v>30</v>
      </c>
      <c r="L1870" s="5">
        <v>1353.01</v>
      </c>
      <c r="M1870" s="5">
        <v>1353.01</v>
      </c>
      <c r="N1870" s="5" t="s">
        <v>7614</v>
      </c>
      <c r="O1870" s="5" t="s">
        <v>6756</v>
      </c>
      <c r="P1870" s="5" t="s">
        <v>33</v>
      </c>
      <c r="Q1870" s="5">
        <v>0</v>
      </c>
      <c r="R1870" s="8">
        <v>45198.0000115741</v>
      </c>
      <c r="S1870" s="7">
        <v>45204</v>
      </c>
      <c r="T1870" s="5" t="s">
        <v>34</v>
      </c>
      <c r="U1870" s="5">
        <v>1353.01</v>
      </c>
      <c r="V1870" s="5">
        <v>0</v>
      </c>
      <c r="W1870" s="5">
        <v>0</v>
      </c>
      <c r="X1870" s="5" t="s">
        <v>7615</v>
      </c>
      <c r="Y1870" s="5" t="s">
        <v>42</v>
      </c>
    </row>
    <row r="1871" s="5" customFormat="1" spans="1:25">
      <c r="A1871" s="5" t="s">
        <v>7616</v>
      </c>
      <c r="B1871" s="5" t="s">
        <v>26</v>
      </c>
      <c r="C1871" s="5" t="s">
        <v>27</v>
      </c>
      <c r="D1871" s="5" t="s">
        <v>7617</v>
      </c>
      <c r="E1871" s="5" t="s">
        <v>7618</v>
      </c>
      <c r="F1871" s="7">
        <v>45199</v>
      </c>
      <c r="G1871" s="7">
        <v>45201</v>
      </c>
      <c r="H1871" s="5">
        <v>1</v>
      </c>
      <c r="I1871" s="5">
        <v>2</v>
      </c>
      <c r="J1871" s="5">
        <v>2</v>
      </c>
      <c r="K1871" s="5" t="s">
        <v>30</v>
      </c>
      <c r="L1871" s="5">
        <v>3103.08</v>
      </c>
      <c r="M1871" s="5">
        <v>3103.08</v>
      </c>
      <c r="N1871" s="5" t="s">
        <v>7619</v>
      </c>
      <c r="O1871" s="5" t="s">
        <v>6756</v>
      </c>
      <c r="P1871" s="5" t="s">
        <v>33</v>
      </c>
      <c r="Q1871" s="5">
        <v>0</v>
      </c>
      <c r="R1871" s="8">
        <v>45198.0000115741</v>
      </c>
      <c r="S1871" s="7">
        <v>45204</v>
      </c>
      <c r="T1871" s="5" t="s">
        <v>34</v>
      </c>
      <c r="U1871" s="5">
        <v>3103.08</v>
      </c>
      <c r="V1871" s="5">
        <v>0</v>
      </c>
      <c r="W1871" s="5">
        <v>0</v>
      </c>
      <c r="X1871" s="5" t="s">
        <v>7620</v>
      </c>
      <c r="Y1871" s="5" t="s">
        <v>7621</v>
      </c>
    </row>
    <row r="1872" s="5" customFormat="1" spans="1:25">
      <c r="A1872" s="5" t="s">
        <v>7622</v>
      </c>
      <c r="B1872" s="5" t="s">
        <v>26</v>
      </c>
      <c r="C1872" s="5" t="s">
        <v>27</v>
      </c>
      <c r="D1872" s="5" t="s">
        <v>1706</v>
      </c>
      <c r="E1872" s="5" t="s">
        <v>841</v>
      </c>
      <c r="F1872" s="7">
        <v>45200</v>
      </c>
      <c r="G1872" s="7">
        <v>45201</v>
      </c>
      <c r="H1872" s="5">
        <v>1</v>
      </c>
      <c r="I1872" s="5">
        <v>1</v>
      </c>
      <c r="J1872" s="5">
        <v>1</v>
      </c>
      <c r="K1872" s="5" t="s">
        <v>30</v>
      </c>
      <c r="L1872" s="5">
        <v>735.34</v>
      </c>
      <c r="M1872" s="5">
        <v>735.34</v>
      </c>
      <c r="N1872" s="5" t="s">
        <v>7623</v>
      </c>
      <c r="O1872" s="5" t="s">
        <v>6756</v>
      </c>
      <c r="P1872" s="5" t="s">
        <v>33</v>
      </c>
      <c r="Q1872" s="5">
        <v>0</v>
      </c>
      <c r="R1872" s="8">
        <v>45198</v>
      </c>
      <c r="S1872" s="7">
        <v>45204</v>
      </c>
      <c r="T1872" s="5" t="s">
        <v>34</v>
      </c>
      <c r="U1872" s="5">
        <v>735.34</v>
      </c>
      <c r="V1872" s="5">
        <v>0</v>
      </c>
      <c r="W1872" s="5">
        <v>0</v>
      </c>
      <c r="X1872" s="5" t="s">
        <v>7624</v>
      </c>
      <c r="Y1872" s="5" t="s">
        <v>7625</v>
      </c>
    </row>
    <row r="1873" s="5" customFormat="1" spans="1:25">
      <c r="A1873" s="5" t="s">
        <v>7626</v>
      </c>
      <c r="B1873" s="5" t="s">
        <v>26</v>
      </c>
      <c r="C1873" s="5" t="s">
        <v>27</v>
      </c>
      <c r="D1873" s="5" t="s">
        <v>7627</v>
      </c>
      <c r="E1873" s="5" t="s">
        <v>1091</v>
      </c>
      <c r="F1873" s="7">
        <v>45200</v>
      </c>
      <c r="G1873" s="7">
        <v>45201</v>
      </c>
      <c r="H1873" s="5">
        <v>2</v>
      </c>
      <c r="I1873" s="5">
        <v>1</v>
      </c>
      <c r="J1873" s="5">
        <v>2</v>
      </c>
      <c r="K1873" s="5" t="s">
        <v>30</v>
      </c>
      <c r="L1873" s="5">
        <v>905</v>
      </c>
      <c r="M1873" s="5">
        <v>905</v>
      </c>
      <c r="N1873" s="5" t="s">
        <v>7628</v>
      </c>
      <c r="O1873" s="5" t="s">
        <v>6756</v>
      </c>
      <c r="P1873" s="5" t="s">
        <v>33</v>
      </c>
      <c r="Q1873" s="5">
        <v>0</v>
      </c>
      <c r="R1873" s="8">
        <v>45198</v>
      </c>
      <c r="S1873" s="7">
        <v>45204</v>
      </c>
      <c r="T1873" s="5" t="s">
        <v>34</v>
      </c>
      <c r="U1873" s="5">
        <v>905</v>
      </c>
      <c r="V1873" s="5">
        <v>0</v>
      </c>
      <c r="W1873" s="5">
        <v>0</v>
      </c>
      <c r="X1873" s="5" t="s">
        <v>7629</v>
      </c>
      <c r="Y1873" s="5" t="s">
        <v>7630</v>
      </c>
    </row>
    <row r="1874" s="5" customFormat="1" spans="1:25">
      <c r="A1874" s="5" t="s">
        <v>7631</v>
      </c>
      <c r="B1874" s="5" t="s">
        <v>26</v>
      </c>
      <c r="C1874" s="5" t="s">
        <v>27</v>
      </c>
      <c r="D1874" s="5" t="s">
        <v>1660</v>
      </c>
      <c r="E1874" s="5" t="s">
        <v>1110</v>
      </c>
      <c r="F1874" s="7">
        <v>45199</v>
      </c>
      <c r="G1874" s="7">
        <v>45201</v>
      </c>
      <c r="H1874" s="5">
        <v>1</v>
      </c>
      <c r="I1874" s="5">
        <v>2</v>
      </c>
      <c r="J1874" s="5">
        <v>2</v>
      </c>
      <c r="K1874" s="5" t="s">
        <v>30</v>
      </c>
      <c r="L1874" s="5">
        <v>750.97</v>
      </c>
      <c r="M1874" s="5">
        <v>750.97</v>
      </c>
      <c r="N1874" s="5" t="s">
        <v>5240</v>
      </c>
      <c r="O1874" s="5" t="s">
        <v>6756</v>
      </c>
      <c r="P1874" s="5" t="s">
        <v>33</v>
      </c>
      <c r="Q1874" s="5">
        <v>0</v>
      </c>
      <c r="R1874" s="8">
        <v>45198.0000115741</v>
      </c>
      <c r="S1874" s="7">
        <v>45204</v>
      </c>
      <c r="T1874" s="5" t="s">
        <v>34</v>
      </c>
      <c r="U1874" s="5">
        <v>750.97</v>
      </c>
      <c r="V1874" s="5">
        <v>0</v>
      </c>
      <c r="W1874" s="5">
        <v>0</v>
      </c>
      <c r="X1874" s="5" t="s">
        <v>7632</v>
      </c>
      <c r="Y1874" s="5" t="s">
        <v>7633</v>
      </c>
    </row>
    <row r="1875" s="5" customFormat="1" spans="1:25">
      <c r="A1875" s="5" t="s">
        <v>7634</v>
      </c>
      <c r="B1875" s="5" t="s">
        <v>26</v>
      </c>
      <c r="C1875" s="5" t="s">
        <v>27</v>
      </c>
      <c r="D1875" s="5" t="s">
        <v>7635</v>
      </c>
      <c r="E1875" s="5" t="s">
        <v>4093</v>
      </c>
      <c r="F1875" s="7">
        <v>45199</v>
      </c>
      <c r="G1875" s="7">
        <v>45201</v>
      </c>
      <c r="H1875" s="5">
        <v>1</v>
      </c>
      <c r="I1875" s="5">
        <v>2</v>
      </c>
      <c r="J1875" s="5">
        <v>2</v>
      </c>
      <c r="K1875" s="5" t="s">
        <v>30</v>
      </c>
      <c r="L1875" s="5">
        <v>2051.22</v>
      </c>
      <c r="M1875" s="5">
        <v>2051.22</v>
      </c>
      <c r="N1875" s="5" t="s">
        <v>7636</v>
      </c>
      <c r="O1875" s="5" t="s">
        <v>6756</v>
      </c>
      <c r="P1875" s="5" t="s">
        <v>33</v>
      </c>
      <c r="Q1875" s="5">
        <v>0</v>
      </c>
      <c r="R1875" s="8">
        <v>45198.0000115741</v>
      </c>
      <c r="S1875" s="7">
        <v>45204</v>
      </c>
      <c r="T1875" s="5" t="s">
        <v>34</v>
      </c>
      <c r="U1875" s="5">
        <v>2051.22</v>
      </c>
      <c r="V1875" s="5">
        <v>0</v>
      </c>
      <c r="W1875" s="5">
        <v>0</v>
      </c>
      <c r="X1875" s="5" t="s">
        <v>7637</v>
      </c>
      <c r="Y1875" s="5" t="s">
        <v>42</v>
      </c>
    </row>
    <row r="1876" s="5" customFormat="1" spans="1:25">
      <c r="A1876" s="5" t="s">
        <v>7638</v>
      </c>
      <c r="B1876" s="5" t="s">
        <v>26</v>
      </c>
      <c r="C1876" s="5" t="s">
        <v>27</v>
      </c>
      <c r="D1876" s="5" t="s">
        <v>7635</v>
      </c>
      <c r="E1876" s="5" t="s">
        <v>4093</v>
      </c>
      <c r="F1876" s="7">
        <v>45199</v>
      </c>
      <c r="G1876" s="7">
        <v>45201</v>
      </c>
      <c r="H1876" s="5">
        <v>1</v>
      </c>
      <c r="I1876" s="5">
        <v>2</v>
      </c>
      <c r="J1876" s="5">
        <v>2</v>
      </c>
      <c r="K1876" s="5" t="s">
        <v>30</v>
      </c>
      <c r="L1876" s="5">
        <v>2051.22</v>
      </c>
      <c r="M1876" s="5">
        <v>2051.22</v>
      </c>
      <c r="N1876" s="5" t="s">
        <v>7639</v>
      </c>
      <c r="O1876" s="5" t="s">
        <v>6756</v>
      </c>
      <c r="P1876" s="5" t="s">
        <v>33</v>
      </c>
      <c r="Q1876" s="5">
        <v>0</v>
      </c>
      <c r="R1876" s="8">
        <v>45198</v>
      </c>
      <c r="S1876" s="7">
        <v>45204</v>
      </c>
      <c r="T1876" s="5" t="s">
        <v>34</v>
      </c>
      <c r="U1876" s="5">
        <v>2051.22</v>
      </c>
      <c r="V1876" s="5">
        <v>0</v>
      </c>
      <c r="W1876" s="5">
        <v>0</v>
      </c>
      <c r="X1876" s="5" t="s">
        <v>7640</v>
      </c>
      <c r="Y1876" s="5" t="s">
        <v>42</v>
      </c>
    </row>
    <row r="1877" s="5" customFormat="1" spans="1:25">
      <c r="A1877" s="5" t="s">
        <v>7641</v>
      </c>
      <c r="B1877" s="5" t="s">
        <v>26</v>
      </c>
      <c r="C1877" s="5" t="s">
        <v>27</v>
      </c>
      <c r="D1877" s="5" t="s">
        <v>7642</v>
      </c>
      <c r="E1877" s="5" t="s">
        <v>7643</v>
      </c>
      <c r="F1877" s="7">
        <v>45200</v>
      </c>
      <c r="G1877" s="7">
        <v>45201</v>
      </c>
      <c r="H1877" s="5">
        <v>1</v>
      </c>
      <c r="I1877" s="5">
        <v>1</v>
      </c>
      <c r="J1877" s="5">
        <v>1</v>
      </c>
      <c r="K1877" s="5" t="s">
        <v>30</v>
      </c>
      <c r="L1877" s="5">
        <v>244.91</v>
      </c>
      <c r="M1877" s="5">
        <v>244.91</v>
      </c>
      <c r="N1877" s="5" t="s">
        <v>7644</v>
      </c>
      <c r="O1877" s="5" t="s">
        <v>6756</v>
      </c>
      <c r="P1877" s="5" t="s">
        <v>33</v>
      </c>
      <c r="Q1877" s="5">
        <v>0</v>
      </c>
      <c r="R1877" s="8">
        <v>45199</v>
      </c>
      <c r="S1877" s="7">
        <v>45204</v>
      </c>
      <c r="T1877" s="5" t="s">
        <v>34</v>
      </c>
      <c r="U1877" s="5">
        <v>244.91</v>
      </c>
      <c r="V1877" s="5">
        <v>0</v>
      </c>
      <c r="W1877" s="5">
        <v>0</v>
      </c>
      <c r="X1877" s="5" t="s">
        <v>7645</v>
      </c>
      <c r="Y1877" s="5" t="s">
        <v>7646</v>
      </c>
    </row>
    <row r="1878" s="5" customFormat="1" spans="1:25">
      <c r="A1878" s="5" t="s">
        <v>7647</v>
      </c>
      <c r="B1878" s="5" t="s">
        <v>26</v>
      </c>
      <c r="C1878" s="5" t="s">
        <v>27</v>
      </c>
      <c r="D1878" s="5" t="s">
        <v>7648</v>
      </c>
      <c r="E1878" s="5" t="s">
        <v>934</v>
      </c>
      <c r="F1878" s="7">
        <v>45200</v>
      </c>
      <c r="G1878" s="7">
        <v>45201</v>
      </c>
      <c r="H1878" s="5">
        <v>1</v>
      </c>
      <c r="I1878" s="5">
        <v>1</v>
      </c>
      <c r="J1878" s="5">
        <v>1</v>
      </c>
      <c r="K1878" s="5" t="s">
        <v>30</v>
      </c>
      <c r="L1878" s="5">
        <v>377.65</v>
      </c>
      <c r="M1878" s="5">
        <v>377.65</v>
      </c>
      <c r="N1878" s="5" t="s">
        <v>7649</v>
      </c>
      <c r="O1878" s="5" t="s">
        <v>6756</v>
      </c>
      <c r="P1878" s="5" t="s">
        <v>33</v>
      </c>
      <c r="Q1878" s="5">
        <v>0</v>
      </c>
      <c r="R1878" s="8">
        <v>45199.0000115741</v>
      </c>
      <c r="S1878" s="7">
        <v>45204</v>
      </c>
      <c r="T1878" s="5" t="s">
        <v>34</v>
      </c>
      <c r="U1878" s="5">
        <v>377.65</v>
      </c>
      <c r="V1878" s="5">
        <v>0</v>
      </c>
      <c r="W1878" s="5">
        <v>0</v>
      </c>
      <c r="X1878" s="5" t="s">
        <v>7650</v>
      </c>
      <c r="Y1878" s="5" t="s">
        <v>7651</v>
      </c>
    </row>
    <row r="1879" s="5" customFormat="1" spans="1:25">
      <c r="A1879" s="5" t="s">
        <v>7652</v>
      </c>
      <c r="B1879" s="5" t="s">
        <v>26</v>
      </c>
      <c r="C1879" s="5" t="s">
        <v>27</v>
      </c>
      <c r="D1879" s="5" t="s">
        <v>7653</v>
      </c>
      <c r="E1879" s="5" t="s">
        <v>2725</v>
      </c>
      <c r="F1879" s="7">
        <v>45200</v>
      </c>
      <c r="G1879" s="7">
        <v>45201</v>
      </c>
      <c r="H1879" s="5">
        <v>1</v>
      </c>
      <c r="I1879" s="5">
        <v>1</v>
      </c>
      <c r="J1879" s="5">
        <v>1</v>
      </c>
      <c r="K1879" s="5" t="s">
        <v>30</v>
      </c>
      <c r="L1879" s="5">
        <v>499.91</v>
      </c>
      <c r="M1879" s="5">
        <v>499.91</v>
      </c>
      <c r="N1879" s="5" t="s">
        <v>7654</v>
      </c>
      <c r="O1879" s="5" t="s">
        <v>6756</v>
      </c>
      <c r="P1879" s="5" t="s">
        <v>33</v>
      </c>
      <c r="Q1879" s="5">
        <v>0</v>
      </c>
      <c r="R1879" s="8">
        <v>45199.0000115741</v>
      </c>
      <c r="S1879" s="7">
        <v>45204</v>
      </c>
      <c r="T1879" s="5" t="s">
        <v>34</v>
      </c>
      <c r="U1879" s="5">
        <v>499.91</v>
      </c>
      <c r="V1879" s="5">
        <v>0</v>
      </c>
      <c r="W1879" s="5">
        <v>0</v>
      </c>
      <c r="X1879" s="5" t="s">
        <v>7655</v>
      </c>
      <c r="Y1879" s="5" t="s">
        <v>42</v>
      </c>
    </row>
    <row r="1880" s="5" customFormat="1" spans="1:25">
      <c r="A1880" s="5" t="s">
        <v>7656</v>
      </c>
      <c r="B1880" s="5" t="s">
        <v>26</v>
      </c>
      <c r="C1880" s="5" t="s">
        <v>27</v>
      </c>
      <c r="D1880" s="5" t="s">
        <v>2384</v>
      </c>
      <c r="E1880" s="5" t="s">
        <v>288</v>
      </c>
      <c r="F1880" s="7">
        <v>45200</v>
      </c>
      <c r="G1880" s="7">
        <v>45201</v>
      </c>
      <c r="H1880" s="5">
        <v>1</v>
      </c>
      <c r="I1880" s="5">
        <v>1</v>
      </c>
      <c r="J1880" s="5">
        <v>1</v>
      </c>
      <c r="K1880" s="5" t="s">
        <v>30</v>
      </c>
      <c r="L1880" s="5">
        <v>1236.11</v>
      </c>
      <c r="M1880" s="5">
        <v>1236.11</v>
      </c>
      <c r="N1880" s="5" t="s">
        <v>7657</v>
      </c>
      <c r="O1880" s="5" t="s">
        <v>6756</v>
      </c>
      <c r="P1880" s="5" t="s">
        <v>33</v>
      </c>
      <c r="Q1880" s="5">
        <v>0</v>
      </c>
      <c r="R1880" s="8">
        <v>45199.0000115741</v>
      </c>
      <c r="S1880" s="7">
        <v>45204</v>
      </c>
      <c r="T1880" s="5" t="s">
        <v>34</v>
      </c>
      <c r="U1880" s="5">
        <v>1236.11</v>
      </c>
      <c r="V1880" s="5">
        <v>0</v>
      </c>
      <c r="W1880" s="5">
        <v>0</v>
      </c>
      <c r="X1880" s="5" t="s">
        <v>7658</v>
      </c>
      <c r="Y1880" s="5" t="s">
        <v>7659</v>
      </c>
    </row>
    <row r="1881" s="5" customFormat="1" spans="1:25">
      <c r="A1881" s="5" t="s">
        <v>7660</v>
      </c>
      <c r="B1881" s="5" t="s">
        <v>26</v>
      </c>
      <c r="C1881" s="5" t="s">
        <v>27</v>
      </c>
      <c r="D1881" s="5" t="s">
        <v>6633</v>
      </c>
      <c r="E1881" s="5" t="s">
        <v>1091</v>
      </c>
      <c r="F1881" s="7">
        <v>45200</v>
      </c>
      <c r="G1881" s="7">
        <v>45201</v>
      </c>
      <c r="H1881" s="5">
        <v>1</v>
      </c>
      <c r="I1881" s="5">
        <v>1</v>
      </c>
      <c r="J1881" s="5">
        <v>1</v>
      </c>
      <c r="K1881" s="5" t="s">
        <v>30</v>
      </c>
      <c r="L1881" s="5">
        <v>357.3</v>
      </c>
      <c r="M1881" s="5">
        <v>357.3</v>
      </c>
      <c r="N1881" s="5" t="s">
        <v>7661</v>
      </c>
      <c r="O1881" s="5" t="s">
        <v>6756</v>
      </c>
      <c r="P1881" s="5" t="s">
        <v>33</v>
      </c>
      <c r="Q1881" s="5">
        <v>0</v>
      </c>
      <c r="R1881" s="8">
        <v>45199.0000115741</v>
      </c>
      <c r="S1881" s="7">
        <v>45204</v>
      </c>
      <c r="T1881" s="5" t="s">
        <v>34</v>
      </c>
      <c r="U1881" s="5">
        <v>357.3</v>
      </c>
      <c r="V1881" s="5">
        <v>0</v>
      </c>
      <c r="W1881" s="5">
        <v>0</v>
      </c>
      <c r="X1881" s="5" t="s">
        <v>7662</v>
      </c>
      <c r="Y1881" s="5" t="s">
        <v>7663</v>
      </c>
    </row>
    <row r="1882" s="5" customFormat="1" spans="1:25">
      <c r="A1882" s="5" t="s">
        <v>7146</v>
      </c>
      <c r="B1882" s="5" t="s">
        <v>26</v>
      </c>
      <c r="C1882" s="5" t="s">
        <v>43</v>
      </c>
      <c r="D1882" s="5" t="s">
        <v>603</v>
      </c>
      <c r="E1882" s="5" t="s">
        <v>7147</v>
      </c>
      <c r="F1882" s="7">
        <v>45200</v>
      </c>
      <c r="G1882" s="7">
        <v>45201</v>
      </c>
      <c r="H1882" s="5">
        <v>1</v>
      </c>
      <c r="I1882" s="5">
        <v>1</v>
      </c>
      <c r="J1882" s="5">
        <v>1</v>
      </c>
      <c r="K1882" s="5" t="s">
        <v>30</v>
      </c>
      <c r="L1882" s="5">
        <v>-855.86</v>
      </c>
      <c r="M1882" s="5">
        <v>-855.86</v>
      </c>
      <c r="N1882" s="5" t="s">
        <v>7148</v>
      </c>
      <c r="O1882" s="5" t="s">
        <v>6756</v>
      </c>
      <c r="P1882" s="5" t="s">
        <v>33</v>
      </c>
      <c r="Q1882" s="5">
        <v>0</v>
      </c>
      <c r="R1882" s="8">
        <v>45177</v>
      </c>
      <c r="S1882" s="7">
        <v>45204</v>
      </c>
      <c r="T1882" s="5" t="s">
        <v>34</v>
      </c>
      <c r="U1882" s="5">
        <v>-855.86</v>
      </c>
      <c r="V1882" s="5">
        <v>0</v>
      </c>
      <c r="W1882" s="5">
        <v>0</v>
      </c>
      <c r="X1882" s="5" t="s">
        <v>7149</v>
      </c>
      <c r="Y1882" s="5" t="s">
        <v>7150</v>
      </c>
    </row>
    <row r="1883" s="5" customFormat="1" spans="1:25">
      <c r="A1883" s="5" t="s">
        <v>7664</v>
      </c>
      <c r="B1883" s="5" t="s">
        <v>26</v>
      </c>
      <c r="C1883" s="5" t="s">
        <v>27</v>
      </c>
      <c r="D1883" s="5" t="s">
        <v>7665</v>
      </c>
      <c r="E1883" s="5" t="s">
        <v>2320</v>
      </c>
      <c r="F1883" s="7">
        <v>45200</v>
      </c>
      <c r="G1883" s="7">
        <v>45201</v>
      </c>
      <c r="H1883" s="5">
        <v>2</v>
      </c>
      <c r="I1883" s="5">
        <v>1</v>
      </c>
      <c r="J1883" s="5">
        <v>2</v>
      </c>
      <c r="K1883" s="5" t="s">
        <v>30</v>
      </c>
      <c r="L1883" s="5">
        <v>1447.28</v>
      </c>
      <c r="M1883" s="5">
        <v>1447.28</v>
      </c>
      <c r="N1883" s="5" t="s">
        <v>7666</v>
      </c>
      <c r="O1883" s="5" t="s">
        <v>6756</v>
      </c>
      <c r="P1883" s="5" t="s">
        <v>33</v>
      </c>
      <c r="Q1883" s="5">
        <v>0</v>
      </c>
      <c r="R1883" s="8">
        <v>45199</v>
      </c>
      <c r="S1883" s="7">
        <v>45204</v>
      </c>
      <c r="T1883" s="5" t="s">
        <v>34</v>
      </c>
      <c r="U1883" s="5">
        <v>1447.28</v>
      </c>
      <c r="V1883" s="5">
        <v>0</v>
      </c>
      <c r="W1883" s="5">
        <v>0</v>
      </c>
      <c r="X1883" s="5" t="s">
        <v>7667</v>
      </c>
      <c r="Y1883" s="5" t="s">
        <v>42</v>
      </c>
    </row>
    <row r="1884" s="5" customFormat="1" spans="1:25">
      <c r="A1884" s="5" t="s">
        <v>7668</v>
      </c>
      <c r="B1884" s="5" t="s">
        <v>26</v>
      </c>
      <c r="C1884" s="5" t="s">
        <v>27</v>
      </c>
      <c r="D1884" s="5" t="s">
        <v>981</v>
      </c>
      <c r="E1884" s="5" t="s">
        <v>1091</v>
      </c>
      <c r="F1884" s="7">
        <v>45200</v>
      </c>
      <c r="G1884" s="7">
        <v>45201</v>
      </c>
      <c r="H1884" s="5">
        <v>1</v>
      </c>
      <c r="I1884" s="5">
        <v>1</v>
      </c>
      <c r="J1884" s="5">
        <v>1</v>
      </c>
      <c r="K1884" s="5" t="s">
        <v>30</v>
      </c>
      <c r="L1884" s="5">
        <v>488.87</v>
      </c>
      <c r="M1884" s="5">
        <v>488.87</v>
      </c>
      <c r="N1884" s="5" t="s">
        <v>7669</v>
      </c>
      <c r="O1884" s="5" t="s">
        <v>6756</v>
      </c>
      <c r="P1884" s="5" t="s">
        <v>33</v>
      </c>
      <c r="Q1884" s="5">
        <v>0</v>
      </c>
      <c r="R1884" s="8">
        <v>45199</v>
      </c>
      <c r="S1884" s="7">
        <v>45204</v>
      </c>
      <c r="T1884" s="5" t="s">
        <v>34</v>
      </c>
      <c r="U1884" s="5">
        <v>488.87</v>
      </c>
      <c r="V1884" s="5">
        <v>0</v>
      </c>
      <c r="W1884" s="5">
        <v>0</v>
      </c>
      <c r="X1884" s="5" t="s">
        <v>7670</v>
      </c>
      <c r="Y1884" s="5" t="s">
        <v>7671</v>
      </c>
    </row>
    <row r="1885" s="5" customFormat="1" spans="1:25">
      <c r="A1885" s="5" t="s">
        <v>7672</v>
      </c>
      <c r="B1885" s="5" t="s">
        <v>26</v>
      </c>
      <c r="C1885" s="5" t="s">
        <v>27</v>
      </c>
      <c r="D1885" s="5" t="s">
        <v>981</v>
      </c>
      <c r="E1885" s="5" t="s">
        <v>1091</v>
      </c>
      <c r="F1885" s="7">
        <v>45200</v>
      </c>
      <c r="G1885" s="7">
        <v>45201</v>
      </c>
      <c r="H1885" s="5">
        <v>1</v>
      </c>
      <c r="I1885" s="5">
        <v>1</v>
      </c>
      <c r="J1885" s="5">
        <v>1</v>
      </c>
      <c r="K1885" s="5" t="s">
        <v>30</v>
      </c>
      <c r="L1885" s="5">
        <v>488.87</v>
      </c>
      <c r="M1885" s="5">
        <v>488.87</v>
      </c>
      <c r="N1885" s="5" t="s">
        <v>7673</v>
      </c>
      <c r="O1885" s="5" t="s">
        <v>6756</v>
      </c>
      <c r="P1885" s="5" t="s">
        <v>33</v>
      </c>
      <c r="Q1885" s="5">
        <v>0</v>
      </c>
      <c r="R1885" s="8">
        <v>45199</v>
      </c>
      <c r="S1885" s="7">
        <v>45204</v>
      </c>
      <c r="T1885" s="5" t="s">
        <v>34</v>
      </c>
      <c r="U1885" s="5">
        <v>488.87</v>
      </c>
      <c r="V1885" s="5">
        <v>0</v>
      </c>
      <c r="W1885" s="5">
        <v>0</v>
      </c>
      <c r="X1885" s="5" t="s">
        <v>7674</v>
      </c>
      <c r="Y1885" s="5" t="s">
        <v>7675</v>
      </c>
    </row>
    <row r="1886" s="5" customFormat="1" spans="1:25">
      <c r="A1886" s="5" t="s">
        <v>7676</v>
      </c>
      <c r="B1886" s="5" t="s">
        <v>26</v>
      </c>
      <c r="C1886" s="5" t="s">
        <v>27</v>
      </c>
      <c r="D1886" s="5" t="s">
        <v>7677</v>
      </c>
      <c r="E1886" s="5" t="s">
        <v>1091</v>
      </c>
      <c r="F1886" s="7">
        <v>45200</v>
      </c>
      <c r="G1886" s="7">
        <v>45201</v>
      </c>
      <c r="H1886" s="5">
        <v>1</v>
      </c>
      <c r="I1886" s="5">
        <v>1</v>
      </c>
      <c r="J1886" s="5">
        <v>1</v>
      </c>
      <c r="K1886" s="5" t="s">
        <v>30</v>
      </c>
      <c r="L1886" s="5">
        <v>586.22</v>
      </c>
      <c r="M1886" s="5">
        <v>586.22</v>
      </c>
      <c r="N1886" s="5" t="s">
        <v>7678</v>
      </c>
      <c r="O1886" s="5" t="s">
        <v>6756</v>
      </c>
      <c r="P1886" s="5" t="s">
        <v>33</v>
      </c>
      <c r="Q1886" s="5">
        <v>0</v>
      </c>
      <c r="R1886" s="8">
        <v>45199</v>
      </c>
      <c r="S1886" s="7">
        <v>45204</v>
      </c>
      <c r="T1886" s="5" t="s">
        <v>34</v>
      </c>
      <c r="U1886" s="5">
        <v>586.22</v>
      </c>
      <c r="V1886" s="5">
        <v>0</v>
      </c>
      <c r="W1886" s="5">
        <v>0</v>
      </c>
      <c r="X1886" s="5" t="s">
        <v>7679</v>
      </c>
      <c r="Y1886" s="5" t="s">
        <v>7680</v>
      </c>
    </row>
    <row r="1887" s="5" customFormat="1" spans="1:25">
      <c r="A1887" s="5" t="s">
        <v>7681</v>
      </c>
      <c r="B1887" s="5" t="s">
        <v>26</v>
      </c>
      <c r="C1887" s="5" t="s">
        <v>27</v>
      </c>
      <c r="D1887" s="5" t="s">
        <v>7261</v>
      </c>
      <c r="E1887" s="5" t="s">
        <v>7682</v>
      </c>
      <c r="F1887" s="7">
        <v>45200</v>
      </c>
      <c r="G1887" s="7">
        <v>45201</v>
      </c>
      <c r="H1887" s="5">
        <v>1</v>
      </c>
      <c r="I1887" s="5">
        <v>1</v>
      </c>
      <c r="J1887" s="5">
        <v>1</v>
      </c>
      <c r="K1887" s="5" t="s">
        <v>30</v>
      </c>
      <c r="L1887" s="5">
        <v>5596.88</v>
      </c>
      <c r="M1887" s="5">
        <v>5596.88</v>
      </c>
      <c r="N1887" s="5" t="s">
        <v>7683</v>
      </c>
      <c r="O1887" s="5" t="s">
        <v>6756</v>
      </c>
      <c r="P1887" s="5" t="s">
        <v>33</v>
      </c>
      <c r="Q1887" s="5">
        <v>0</v>
      </c>
      <c r="R1887" s="8">
        <v>45199.0000115741</v>
      </c>
      <c r="S1887" s="7">
        <v>45204</v>
      </c>
      <c r="T1887" s="5" t="s">
        <v>34</v>
      </c>
      <c r="U1887" s="5">
        <v>5596.88</v>
      </c>
      <c r="V1887" s="5">
        <v>0</v>
      </c>
      <c r="W1887" s="5">
        <v>0</v>
      </c>
      <c r="X1887" s="5" t="s">
        <v>7684</v>
      </c>
      <c r="Y1887" s="5" t="s">
        <v>42</v>
      </c>
    </row>
    <row r="1888" s="5" customFormat="1" spans="1:25">
      <c r="A1888" s="5" t="s">
        <v>7685</v>
      </c>
      <c r="B1888" s="5" t="s">
        <v>26</v>
      </c>
      <c r="C1888" s="5" t="s">
        <v>27</v>
      </c>
      <c r="D1888" s="5" t="s">
        <v>1706</v>
      </c>
      <c r="E1888" s="5" t="s">
        <v>841</v>
      </c>
      <c r="F1888" s="7">
        <v>45200</v>
      </c>
      <c r="G1888" s="7">
        <v>45201</v>
      </c>
      <c r="H1888" s="5">
        <v>1</v>
      </c>
      <c r="I1888" s="5">
        <v>1</v>
      </c>
      <c r="J1888" s="5">
        <v>1</v>
      </c>
      <c r="K1888" s="5" t="s">
        <v>30</v>
      </c>
      <c r="L1888" s="5">
        <v>735.34</v>
      </c>
      <c r="M1888" s="5">
        <v>735.34</v>
      </c>
      <c r="N1888" s="5" t="s">
        <v>7686</v>
      </c>
      <c r="O1888" s="5" t="s">
        <v>6756</v>
      </c>
      <c r="P1888" s="5" t="s">
        <v>33</v>
      </c>
      <c r="Q1888" s="5">
        <v>0</v>
      </c>
      <c r="R1888" s="8">
        <v>45199.0000115741</v>
      </c>
      <c r="S1888" s="7">
        <v>45204</v>
      </c>
      <c r="T1888" s="5" t="s">
        <v>34</v>
      </c>
      <c r="U1888" s="5">
        <v>735.34</v>
      </c>
      <c r="V1888" s="5">
        <v>0</v>
      </c>
      <c r="W1888" s="5">
        <v>0</v>
      </c>
      <c r="X1888" s="5" t="s">
        <v>7687</v>
      </c>
      <c r="Y1888" s="5" t="s">
        <v>7688</v>
      </c>
    </row>
    <row r="1889" s="5" customFormat="1" spans="1:25">
      <c r="A1889" s="5" t="s">
        <v>7689</v>
      </c>
      <c r="B1889" s="5" t="s">
        <v>26</v>
      </c>
      <c r="C1889" s="5" t="s">
        <v>27</v>
      </c>
      <c r="D1889" s="5" t="s">
        <v>981</v>
      </c>
      <c r="E1889" s="5" t="s">
        <v>1091</v>
      </c>
      <c r="F1889" s="7">
        <v>45200</v>
      </c>
      <c r="G1889" s="7">
        <v>45201</v>
      </c>
      <c r="H1889" s="5">
        <v>1</v>
      </c>
      <c r="I1889" s="5">
        <v>1</v>
      </c>
      <c r="J1889" s="5">
        <v>1</v>
      </c>
      <c r="K1889" s="5" t="s">
        <v>30</v>
      </c>
      <c r="L1889" s="5">
        <v>488.87</v>
      </c>
      <c r="M1889" s="5">
        <v>488.87</v>
      </c>
      <c r="N1889" s="5" t="s">
        <v>7690</v>
      </c>
      <c r="O1889" s="5" t="s">
        <v>6756</v>
      </c>
      <c r="P1889" s="5" t="s">
        <v>33</v>
      </c>
      <c r="Q1889" s="5">
        <v>0</v>
      </c>
      <c r="R1889" s="8">
        <v>45199</v>
      </c>
      <c r="S1889" s="7">
        <v>45204</v>
      </c>
      <c r="T1889" s="5" t="s">
        <v>34</v>
      </c>
      <c r="U1889" s="5">
        <v>488.87</v>
      </c>
      <c r="V1889" s="5">
        <v>0</v>
      </c>
      <c r="W1889" s="5">
        <v>0</v>
      </c>
      <c r="X1889" s="5" t="s">
        <v>7691</v>
      </c>
      <c r="Y1889" s="5" t="s">
        <v>7692</v>
      </c>
    </row>
    <row r="1890" s="5" customFormat="1" spans="1:25">
      <c r="A1890" s="5" t="s">
        <v>7693</v>
      </c>
      <c r="B1890" s="5" t="s">
        <v>26</v>
      </c>
      <c r="C1890" s="5" t="s">
        <v>27</v>
      </c>
      <c r="D1890" s="5" t="s">
        <v>895</v>
      </c>
      <c r="E1890" s="5" t="s">
        <v>6721</v>
      </c>
      <c r="F1890" s="7">
        <v>45200</v>
      </c>
      <c r="G1890" s="7">
        <v>45201</v>
      </c>
      <c r="H1890" s="5">
        <v>1</v>
      </c>
      <c r="I1890" s="5">
        <v>1</v>
      </c>
      <c r="J1890" s="5">
        <v>1</v>
      </c>
      <c r="K1890" s="5" t="s">
        <v>30</v>
      </c>
      <c r="L1890" s="5">
        <v>794.63</v>
      </c>
      <c r="M1890" s="5">
        <v>794.63</v>
      </c>
      <c r="N1890" s="5" t="s">
        <v>7694</v>
      </c>
      <c r="O1890" s="5" t="s">
        <v>6756</v>
      </c>
      <c r="P1890" s="5" t="s">
        <v>33</v>
      </c>
      <c r="Q1890" s="5">
        <v>0</v>
      </c>
      <c r="R1890" s="8">
        <v>45199</v>
      </c>
      <c r="S1890" s="7">
        <v>45204</v>
      </c>
      <c r="T1890" s="5" t="s">
        <v>34</v>
      </c>
      <c r="U1890" s="5">
        <v>794.63</v>
      </c>
      <c r="V1890" s="5">
        <v>0</v>
      </c>
      <c r="W1890" s="5">
        <v>0</v>
      </c>
      <c r="X1890" s="5" t="s">
        <v>7695</v>
      </c>
      <c r="Y1890" s="5" t="s">
        <v>42</v>
      </c>
    </row>
    <row r="1891" s="5" customFormat="1" spans="1:25">
      <c r="A1891" s="5" t="s">
        <v>7696</v>
      </c>
      <c r="B1891" s="5" t="s">
        <v>26</v>
      </c>
      <c r="C1891" s="5" t="s">
        <v>27</v>
      </c>
      <c r="D1891" s="5" t="s">
        <v>7697</v>
      </c>
      <c r="E1891" s="5" t="s">
        <v>7698</v>
      </c>
      <c r="F1891" s="7">
        <v>45200</v>
      </c>
      <c r="G1891" s="7">
        <v>45201</v>
      </c>
      <c r="H1891" s="5">
        <v>1</v>
      </c>
      <c r="I1891" s="5">
        <v>1</v>
      </c>
      <c r="J1891" s="5">
        <v>1</v>
      </c>
      <c r="K1891" s="5" t="s">
        <v>30</v>
      </c>
      <c r="L1891" s="5">
        <v>237.42</v>
      </c>
      <c r="M1891" s="5">
        <v>237.42</v>
      </c>
      <c r="N1891" s="5" t="s">
        <v>7699</v>
      </c>
      <c r="O1891" s="5" t="s">
        <v>6756</v>
      </c>
      <c r="P1891" s="5" t="s">
        <v>33</v>
      </c>
      <c r="Q1891" s="5">
        <v>0</v>
      </c>
      <c r="R1891" s="8">
        <v>45199</v>
      </c>
      <c r="S1891" s="7">
        <v>45204</v>
      </c>
      <c r="T1891" s="5" t="s">
        <v>34</v>
      </c>
      <c r="U1891" s="5">
        <v>237.42</v>
      </c>
      <c r="V1891" s="5">
        <v>0</v>
      </c>
      <c r="W1891" s="5">
        <v>0</v>
      </c>
      <c r="X1891" s="5" t="s">
        <v>7700</v>
      </c>
      <c r="Y1891" s="5" t="s">
        <v>42</v>
      </c>
    </row>
    <row r="1892" s="5" customFormat="1" spans="1:25">
      <c r="A1892" s="5" t="s">
        <v>7701</v>
      </c>
      <c r="B1892" s="5" t="s">
        <v>26</v>
      </c>
      <c r="C1892" s="5" t="s">
        <v>27</v>
      </c>
      <c r="D1892" s="5" t="s">
        <v>2865</v>
      </c>
      <c r="E1892" s="5" t="s">
        <v>2092</v>
      </c>
      <c r="F1892" s="7">
        <v>45200</v>
      </c>
      <c r="G1892" s="7">
        <v>45201</v>
      </c>
      <c r="H1892" s="5">
        <v>1</v>
      </c>
      <c r="I1892" s="5">
        <v>1</v>
      </c>
      <c r="J1892" s="5">
        <v>1</v>
      </c>
      <c r="K1892" s="5" t="s">
        <v>30</v>
      </c>
      <c r="L1892" s="5">
        <v>470.25</v>
      </c>
      <c r="M1892" s="5">
        <v>470.25</v>
      </c>
      <c r="N1892" s="5" t="s">
        <v>7702</v>
      </c>
      <c r="O1892" s="5" t="s">
        <v>6756</v>
      </c>
      <c r="P1892" s="5" t="s">
        <v>33</v>
      </c>
      <c r="Q1892" s="5">
        <v>0</v>
      </c>
      <c r="R1892" s="8">
        <v>45199</v>
      </c>
      <c r="S1892" s="7">
        <v>45204</v>
      </c>
      <c r="T1892" s="5" t="s">
        <v>34</v>
      </c>
      <c r="U1892" s="5">
        <v>470.25</v>
      </c>
      <c r="V1892" s="5">
        <v>0</v>
      </c>
      <c r="W1892" s="5">
        <v>0</v>
      </c>
      <c r="X1892" s="5" t="s">
        <v>7703</v>
      </c>
      <c r="Y1892" s="5" t="s">
        <v>7704</v>
      </c>
    </row>
    <row r="1893" s="5" customFormat="1" spans="1:25">
      <c r="A1893" s="5" t="s">
        <v>7705</v>
      </c>
      <c r="B1893" s="5" t="s">
        <v>26</v>
      </c>
      <c r="C1893" s="5" t="s">
        <v>27</v>
      </c>
      <c r="D1893" s="5" t="s">
        <v>7627</v>
      </c>
      <c r="E1893" s="5" t="s">
        <v>1618</v>
      </c>
      <c r="F1893" s="7">
        <v>45200</v>
      </c>
      <c r="G1893" s="7">
        <v>45201</v>
      </c>
      <c r="H1893" s="5">
        <v>1</v>
      </c>
      <c r="I1893" s="5">
        <v>1</v>
      </c>
      <c r="J1893" s="5">
        <v>1</v>
      </c>
      <c r="K1893" s="5" t="s">
        <v>30</v>
      </c>
      <c r="L1893" s="5">
        <v>469.62</v>
      </c>
      <c r="M1893" s="5">
        <v>469.62</v>
      </c>
      <c r="N1893" s="5" t="s">
        <v>7706</v>
      </c>
      <c r="O1893" s="5" t="s">
        <v>6756</v>
      </c>
      <c r="P1893" s="5" t="s">
        <v>33</v>
      </c>
      <c r="Q1893" s="5">
        <v>0</v>
      </c>
      <c r="R1893" s="8">
        <v>45199</v>
      </c>
      <c r="S1893" s="7">
        <v>45204</v>
      </c>
      <c r="T1893" s="5" t="s">
        <v>34</v>
      </c>
      <c r="U1893" s="5">
        <v>469.62</v>
      </c>
      <c r="V1893" s="5">
        <v>0</v>
      </c>
      <c r="W1893" s="5">
        <v>0</v>
      </c>
      <c r="X1893" s="5" t="s">
        <v>7707</v>
      </c>
      <c r="Y1893" s="5" t="s">
        <v>7708</v>
      </c>
    </row>
    <row r="1894" s="5" customFormat="1" spans="1:25">
      <c r="A1894" s="5" t="s">
        <v>7709</v>
      </c>
      <c r="B1894" s="5" t="s">
        <v>26</v>
      </c>
      <c r="C1894" s="5" t="s">
        <v>27</v>
      </c>
      <c r="D1894" s="5" t="s">
        <v>1737</v>
      </c>
      <c r="E1894" s="5" t="s">
        <v>2320</v>
      </c>
      <c r="F1894" s="7">
        <v>45200</v>
      </c>
      <c r="G1894" s="7">
        <v>45201</v>
      </c>
      <c r="H1894" s="5">
        <v>1</v>
      </c>
      <c r="I1894" s="5">
        <v>1</v>
      </c>
      <c r="J1894" s="5">
        <v>1</v>
      </c>
      <c r="K1894" s="5" t="s">
        <v>30</v>
      </c>
      <c r="L1894" s="5">
        <v>279.32</v>
      </c>
      <c r="M1894" s="5">
        <v>279.32</v>
      </c>
      <c r="N1894" s="5" t="s">
        <v>7710</v>
      </c>
      <c r="O1894" s="5" t="s">
        <v>6756</v>
      </c>
      <c r="P1894" s="5" t="s">
        <v>33</v>
      </c>
      <c r="Q1894" s="5">
        <v>0</v>
      </c>
      <c r="R1894" s="8">
        <v>45199.0000115741</v>
      </c>
      <c r="S1894" s="7">
        <v>45204</v>
      </c>
      <c r="T1894" s="5" t="s">
        <v>34</v>
      </c>
      <c r="U1894" s="5">
        <v>279.32</v>
      </c>
      <c r="V1894" s="5">
        <v>0</v>
      </c>
      <c r="W1894" s="5">
        <v>0</v>
      </c>
      <c r="X1894" s="5" t="s">
        <v>7711</v>
      </c>
      <c r="Y1894" s="5" t="s">
        <v>42</v>
      </c>
    </row>
    <row r="1895" s="5" customFormat="1" spans="1:25">
      <c r="A1895" s="5" t="s">
        <v>7712</v>
      </c>
      <c r="B1895" s="5" t="s">
        <v>26</v>
      </c>
      <c r="C1895" s="5" t="s">
        <v>27</v>
      </c>
      <c r="D1895" s="5" t="s">
        <v>7713</v>
      </c>
      <c r="E1895" s="5" t="s">
        <v>1037</v>
      </c>
      <c r="F1895" s="7">
        <v>45200</v>
      </c>
      <c r="G1895" s="7">
        <v>45201</v>
      </c>
      <c r="H1895" s="5">
        <v>1</v>
      </c>
      <c r="I1895" s="5">
        <v>1</v>
      </c>
      <c r="J1895" s="5">
        <v>1</v>
      </c>
      <c r="K1895" s="5" t="s">
        <v>30</v>
      </c>
      <c r="L1895" s="5">
        <v>109.82</v>
      </c>
      <c r="M1895" s="5">
        <v>109.82</v>
      </c>
      <c r="N1895" s="5" t="s">
        <v>7714</v>
      </c>
      <c r="O1895" s="5" t="s">
        <v>6756</v>
      </c>
      <c r="P1895" s="5" t="s">
        <v>33</v>
      </c>
      <c r="Q1895" s="5">
        <v>0</v>
      </c>
      <c r="R1895" s="8">
        <v>45200</v>
      </c>
      <c r="S1895" s="7">
        <v>45204</v>
      </c>
      <c r="T1895" s="5" t="s">
        <v>34</v>
      </c>
      <c r="U1895" s="5">
        <v>109.82</v>
      </c>
      <c r="V1895" s="5">
        <v>0</v>
      </c>
      <c r="W1895" s="5">
        <v>0</v>
      </c>
      <c r="X1895" s="5" t="s">
        <v>7715</v>
      </c>
      <c r="Y1895" s="5" t="s">
        <v>7716</v>
      </c>
    </row>
    <row r="1896" s="5" customFormat="1" spans="1:25">
      <c r="A1896" s="5" t="s">
        <v>7110</v>
      </c>
      <c r="B1896" s="5" t="s">
        <v>26</v>
      </c>
      <c r="C1896" s="5" t="s">
        <v>3299</v>
      </c>
      <c r="D1896" s="5" t="s">
        <v>7111</v>
      </c>
      <c r="E1896" s="5" t="s">
        <v>7112</v>
      </c>
      <c r="F1896" s="7">
        <v>45198</v>
      </c>
      <c r="G1896" s="7">
        <v>45201</v>
      </c>
      <c r="H1896" s="5">
        <v>1</v>
      </c>
      <c r="I1896" s="5">
        <v>3</v>
      </c>
      <c r="J1896" s="5">
        <v>3</v>
      </c>
      <c r="K1896" s="5" t="s">
        <v>30</v>
      </c>
      <c r="L1896" s="5">
        <v>-1193.61</v>
      </c>
      <c r="M1896" s="5">
        <v>-1193.61</v>
      </c>
      <c r="N1896" s="5" t="s">
        <v>7113</v>
      </c>
      <c r="O1896" s="5" t="s">
        <v>6756</v>
      </c>
      <c r="P1896" s="5" t="s">
        <v>33</v>
      </c>
      <c r="Q1896" s="5">
        <v>0</v>
      </c>
      <c r="R1896" s="8">
        <v>45175.5212384259</v>
      </c>
      <c r="S1896" s="7">
        <v>45204</v>
      </c>
      <c r="T1896" s="5" t="s">
        <v>34</v>
      </c>
      <c r="U1896" s="5">
        <v>-1193.61</v>
      </c>
      <c r="V1896" s="5">
        <v>0</v>
      </c>
      <c r="W1896" s="5">
        <v>0</v>
      </c>
      <c r="X1896" s="5" t="s">
        <v>7114</v>
      </c>
      <c r="Y1896" s="5" t="s">
        <v>7115</v>
      </c>
    </row>
    <row r="1897" s="5" customFormat="1" spans="1:25">
      <c r="A1897" s="5" t="s">
        <v>7717</v>
      </c>
      <c r="B1897" s="5" t="s">
        <v>26</v>
      </c>
      <c r="C1897" s="5" t="s">
        <v>27</v>
      </c>
      <c r="D1897" s="5" t="s">
        <v>7718</v>
      </c>
      <c r="E1897" s="5" t="s">
        <v>338</v>
      </c>
      <c r="F1897" s="7">
        <v>45197</v>
      </c>
      <c r="G1897" s="7">
        <v>45202</v>
      </c>
      <c r="H1897" s="5">
        <v>1</v>
      </c>
      <c r="I1897" s="5">
        <v>5</v>
      </c>
      <c r="J1897" s="5">
        <v>5</v>
      </c>
      <c r="K1897" s="5" t="s">
        <v>30</v>
      </c>
      <c r="L1897" s="5">
        <v>4390</v>
      </c>
      <c r="M1897" s="5">
        <v>4390</v>
      </c>
      <c r="N1897" s="5" t="s">
        <v>7719</v>
      </c>
      <c r="O1897" s="5" t="s">
        <v>7720</v>
      </c>
      <c r="P1897" s="5" t="s">
        <v>33</v>
      </c>
      <c r="Q1897" s="5">
        <v>0</v>
      </c>
      <c r="R1897" s="8">
        <v>45043</v>
      </c>
      <c r="S1897" s="7">
        <v>45205</v>
      </c>
      <c r="T1897" s="5" t="s">
        <v>34</v>
      </c>
      <c r="U1897" s="5">
        <v>4390</v>
      </c>
      <c r="V1897" s="5">
        <v>0</v>
      </c>
      <c r="W1897" s="5">
        <v>0</v>
      </c>
      <c r="X1897" s="5" t="s">
        <v>7721</v>
      </c>
      <c r="Y1897" s="5" t="s">
        <v>7722</v>
      </c>
    </row>
    <row r="1898" s="5" customFormat="1" spans="1:25">
      <c r="A1898" s="5" t="s">
        <v>7723</v>
      </c>
      <c r="B1898" s="5" t="s">
        <v>26</v>
      </c>
      <c r="C1898" s="5" t="s">
        <v>27</v>
      </c>
      <c r="D1898" s="5" t="s">
        <v>7724</v>
      </c>
      <c r="E1898" s="5" t="s">
        <v>7725</v>
      </c>
      <c r="F1898" s="7">
        <v>45200</v>
      </c>
      <c r="G1898" s="7">
        <v>45202</v>
      </c>
      <c r="H1898" s="5">
        <v>1</v>
      </c>
      <c r="I1898" s="5">
        <v>2</v>
      </c>
      <c r="J1898" s="5">
        <v>2</v>
      </c>
      <c r="K1898" s="5" t="s">
        <v>30</v>
      </c>
      <c r="L1898" s="5">
        <v>9780</v>
      </c>
      <c r="M1898" s="5">
        <v>9780</v>
      </c>
      <c r="N1898" s="5" t="s">
        <v>7726</v>
      </c>
      <c r="O1898" s="5" t="s">
        <v>7720</v>
      </c>
      <c r="P1898" s="5" t="s">
        <v>33</v>
      </c>
      <c r="Q1898" s="5">
        <v>0</v>
      </c>
      <c r="R1898" s="8">
        <v>45045</v>
      </c>
      <c r="S1898" s="7">
        <v>45205</v>
      </c>
      <c r="T1898" s="5" t="s">
        <v>34</v>
      </c>
      <c r="U1898" s="5">
        <v>9780</v>
      </c>
      <c r="V1898" s="5">
        <v>0</v>
      </c>
      <c r="W1898" s="5">
        <v>0</v>
      </c>
      <c r="X1898" s="5" t="s">
        <v>7727</v>
      </c>
      <c r="Y1898" s="5" t="s">
        <v>7728</v>
      </c>
    </row>
    <row r="1899" s="5" customFormat="1" spans="1:25">
      <c r="A1899" s="5" t="s">
        <v>7729</v>
      </c>
      <c r="B1899" s="5" t="s">
        <v>26</v>
      </c>
      <c r="C1899" s="5" t="s">
        <v>27</v>
      </c>
      <c r="D1899" s="5" t="s">
        <v>6770</v>
      </c>
      <c r="E1899" s="5" t="s">
        <v>6771</v>
      </c>
      <c r="F1899" s="7">
        <v>45201</v>
      </c>
      <c r="G1899" s="7">
        <v>45202</v>
      </c>
      <c r="H1899" s="5">
        <v>1</v>
      </c>
      <c r="I1899" s="5">
        <v>1</v>
      </c>
      <c r="J1899" s="5">
        <v>1</v>
      </c>
      <c r="K1899" s="5" t="s">
        <v>30</v>
      </c>
      <c r="L1899" s="5">
        <v>436</v>
      </c>
      <c r="M1899" s="5">
        <v>436</v>
      </c>
      <c r="N1899" s="5" t="s">
        <v>6772</v>
      </c>
      <c r="O1899" s="5" t="s">
        <v>7720</v>
      </c>
      <c r="P1899" s="5" t="s">
        <v>33</v>
      </c>
      <c r="Q1899" s="5">
        <v>0</v>
      </c>
      <c r="R1899" s="8">
        <v>45079</v>
      </c>
      <c r="S1899" s="7">
        <v>45205</v>
      </c>
      <c r="T1899" s="5" t="s">
        <v>34</v>
      </c>
      <c r="U1899" s="5">
        <v>436</v>
      </c>
      <c r="V1899" s="5">
        <v>0</v>
      </c>
      <c r="W1899" s="5">
        <v>0</v>
      </c>
      <c r="X1899" s="5" t="s">
        <v>7730</v>
      </c>
      <c r="Y1899" s="5" t="s">
        <v>7731</v>
      </c>
    </row>
    <row r="1900" s="5" customFormat="1" spans="1:25">
      <c r="A1900" s="5" t="s">
        <v>7729</v>
      </c>
      <c r="B1900" s="5" t="s">
        <v>26</v>
      </c>
      <c r="C1900" s="5" t="s">
        <v>43</v>
      </c>
      <c r="D1900" s="5" t="s">
        <v>6770</v>
      </c>
      <c r="E1900" s="5" t="s">
        <v>6771</v>
      </c>
      <c r="F1900" s="7">
        <v>45201</v>
      </c>
      <c r="G1900" s="7">
        <v>45202</v>
      </c>
      <c r="H1900" s="5">
        <v>1</v>
      </c>
      <c r="I1900" s="5">
        <v>1</v>
      </c>
      <c r="J1900" s="5">
        <v>1</v>
      </c>
      <c r="K1900" s="5" t="s">
        <v>30</v>
      </c>
      <c r="L1900" s="5">
        <v>-436</v>
      </c>
      <c r="M1900" s="5">
        <v>-436</v>
      </c>
      <c r="N1900" s="5" t="s">
        <v>6772</v>
      </c>
      <c r="O1900" s="5" t="s">
        <v>7720</v>
      </c>
      <c r="P1900" s="5" t="s">
        <v>33</v>
      </c>
      <c r="Q1900" s="5">
        <v>0</v>
      </c>
      <c r="R1900" s="8">
        <v>45079</v>
      </c>
      <c r="S1900" s="7">
        <v>45205</v>
      </c>
      <c r="T1900" s="5" t="s">
        <v>34</v>
      </c>
      <c r="U1900" s="5">
        <v>-436</v>
      </c>
      <c r="V1900" s="5">
        <v>0</v>
      </c>
      <c r="W1900" s="5">
        <v>0</v>
      </c>
      <c r="X1900" s="5" t="s">
        <v>7730</v>
      </c>
      <c r="Y1900" s="5" t="s">
        <v>7731</v>
      </c>
    </row>
    <row r="1901" s="5" customFormat="1" spans="1:25">
      <c r="A1901" s="5" t="s">
        <v>7732</v>
      </c>
      <c r="B1901" s="5" t="s">
        <v>26</v>
      </c>
      <c r="C1901" s="5" t="s">
        <v>27</v>
      </c>
      <c r="D1901" s="5" t="s">
        <v>6770</v>
      </c>
      <c r="E1901" s="5" t="s">
        <v>6771</v>
      </c>
      <c r="F1901" s="7">
        <v>45201</v>
      </c>
      <c r="G1901" s="7">
        <v>45202</v>
      </c>
      <c r="H1901" s="5">
        <v>1</v>
      </c>
      <c r="I1901" s="5">
        <v>1</v>
      </c>
      <c r="J1901" s="5">
        <v>1</v>
      </c>
      <c r="K1901" s="5" t="s">
        <v>30</v>
      </c>
      <c r="L1901" s="5">
        <v>436</v>
      </c>
      <c r="M1901" s="5">
        <v>436</v>
      </c>
      <c r="N1901" s="5" t="s">
        <v>6772</v>
      </c>
      <c r="O1901" s="5" t="s">
        <v>7720</v>
      </c>
      <c r="P1901" s="5" t="s">
        <v>33</v>
      </c>
      <c r="Q1901" s="5">
        <v>0</v>
      </c>
      <c r="R1901" s="8">
        <v>45081</v>
      </c>
      <c r="S1901" s="7">
        <v>45205</v>
      </c>
      <c r="T1901" s="5" t="s">
        <v>34</v>
      </c>
      <c r="U1901" s="5">
        <v>436</v>
      </c>
      <c r="V1901" s="5">
        <v>0</v>
      </c>
      <c r="W1901" s="5">
        <v>0</v>
      </c>
      <c r="X1901" s="5" t="s">
        <v>7733</v>
      </c>
      <c r="Y1901" s="5" t="s">
        <v>7734</v>
      </c>
    </row>
    <row r="1902" s="5" customFormat="1" spans="1:25">
      <c r="A1902" s="5" t="s">
        <v>7735</v>
      </c>
      <c r="B1902" s="5" t="s">
        <v>26</v>
      </c>
      <c r="C1902" s="5" t="s">
        <v>27</v>
      </c>
      <c r="D1902" s="5" t="s">
        <v>7736</v>
      </c>
      <c r="E1902" s="5" t="s">
        <v>7737</v>
      </c>
      <c r="F1902" s="7">
        <v>45199</v>
      </c>
      <c r="G1902" s="7">
        <v>45202</v>
      </c>
      <c r="H1902" s="5">
        <v>1</v>
      </c>
      <c r="I1902" s="5">
        <v>3</v>
      </c>
      <c r="J1902" s="5">
        <v>3</v>
      </c>
      <c r="K1902" s="5" t="s">
        <v>30</v>
      </c>
      <c r="L1902" s="5">
        <v>1374</v>
      </c>
      <c r="M1902" s="5">
        <v>1374</v>
      </c>
      <c r="N1902" s="5" t="s">
        <v>7738</v>
      </c>
      <c r="O1902" s="5" t="s">
        <v>7720</v>
      </c>
      <c r="P1902" s="5" t="s">
        <v>33</v>
      </c>
      <c r="Q1902" s="5">
        <v>0</v>
      </c>
      <c r="R1902" s="8">
        <v>45085</v>
      </c>
      <c r="S1902" s="7">
        <v>45205</v>
      </c>
      <c r="T1902" s="5" t="s">
        <v>34</v>
      </c>
      <c r="U1902" s="5">
        <v>1374</v>
      </c>
      <c r="V1902" s="5">
        <v>0</v>
      </c>
      <c r="W1902" s="5">
        <v>0</v>
      </c>
      <c r="X1902" s="5" t="s">
        <v>7739</v>
      </c>
      <c r="Y1902" s="5" t="s">
        <v>7740</v>
      </c>
    </row>
    <row r="1903" s="5" customFormat="1" spans="1:25">
      <c r="A1903" s="5" t="s">
        <v>7741</v>
      </c>
      <c r="B1903" s="5" t="s">
        <v>26</v>
      </c>
      <c r="C1903" s="5" t="s">
        <v>27</v>
      </c>
      <c r="D1903" s="5" t="s">
        <v>7742</v>
      </c>
      <c r="E1903" s="5" t="s">
        <v>7743</v>
      </c>
      <c r="F1903" s="7">
        <v>45199</v>
      </c>
      <c r="G1903" s="7">
        <v>45202</v>
      </c>
      <c r="H1903" s="5">
        <v>1</v>
      </c>
      <c r="I1903" s="5">
        <v>3</v>
      </c>
      <c r="J1903" s="5">
        <v>3</v>
      </c>
      <c r="K1903" s="5" t="s">
        <v>30</v>
      </c>
      <c r="L1903" s="5">
        <v>2405</v>
      </c>
      <c r="M1903" s="5">
        <v>2405</v>
      </c>
      <c r="N1903" s="5" t="s">
        <v>7744</v>
      </c>
      <c r="O1903" s="5" t="s">
        <v>7720</v>
      </c>
      <c r="P1903" s="5" t="s">
        <v>33</v>
      </c>
      <c r="Q1903" s="5">
        <v>0</v>
      </c>
      <c r="R1903" s="8">
        <v>45086.0000115741</v>
      </c>
      <c r="S1903" s="7">
        <v>45205</v>
      </c>
      <c r="T1903" s="5" t="s">
        <v>34</v>
      </c>
      <c r="U1903" s="5">
        <v>2405</v>
      </c>
      <c r="V1903" s="5">
        <v>0</v>
      </c>
      <c r="W1903" s="5">
        <v>0</v>
      </c>
      <c r="X1903" s="5" t="s">
        <v>7745</v>
      </c>
      <c r="Y1903" s="5" t="s">
        <v>42</v>
      </c>
    </row>
    <row r="1904" s="5" customFormat="1" spans="1:25">
      <c r="A1904" s="5" t="s">
        <v>7741</v>
      </c>
      <c r="B1904" s="5" t="s">
        <v>26</v>
      </c>
      <c r="C1904" s="5" t="s">
        <v>43</v>
      </c>
      <c r="D1904" s="5" t="s">
        <v>7742</v>
      </c>
      <c r="E1904" s="5" t="s">
        <v>7743</v>
      </c>
      <c r="F1904" s="7">
        <v>45199</v>
      </c>
      <c r="G1904" s="7">
        <v>45202</v>
      </c>
      <c r="H1904" s="5">
        <v>1</v>
      </c>
      <c r="I1904" s="5">
        <v>3</v>
      </c>
      <c r="J1904" s="5">
        <v>3</v>
      </c>
      <c r="K1904" s="5" t="s">
        <v>30</v>
      </c>
      <c r="L1904" s="5">
        <v>-2405</v>
      </c>
      <c r="M1904" s="5">
        <v>-2405</v>
      </c>
      <c r="N1904" s="5" t="s">
        <v>7744</v>
      </c>
      <c r="O1904" s="5" t="s">
        <v>7720</v>
      </c>
      <c r="P1904" s="5" t="s">
        <v>33</v>
      </c>
      <c r="Q1904" s="5">
        <v>0</v>
      </c>
      <c r="R1904" s="8">
        <v>45086.0000115741</v>
      </c>
      <c r="S1904" s="7">
        <v>45205</v>
      </c>
      <c r="T1904" s="5" t="s">
        <v>34</v>
      </c>
      <c r="U1904" s="5">
        <v>-2405</v>
      </c>
      <c r="V1904" s="5">
        <v>0</v>
      </c>
      <c r="W1904" s="5">
        <v>0</v>
      </c>
      <c r="X1904" s="5" t="s">
        <v>7745</v>
      </c>
      <c r="Y1904" s="5" t="s">
        <v>42</v>
      </c>
    </row>
    <row r="1905" s="5" customFormat="1" spans="1:25">
      <c r="A1905" s="5" t="s">
        <v>7746</v>
      </c>
      <c r="B1905" s="5" t="s">
        <v>26</v>
      </c>
      <c r="C1905" s="5" t="s">
        <v>27</v>
      </c>
      <c r="D1905" s="5" t="s">
        <v>1248</v>
      </c>
      <c r="E1905" s="5" t="s">
        <v>7747</v>
      </c>
      <c r="F1905" s="7">
        <v>45196</v>
      </c>
      <c r="G1905" s="7">
        <v>45202</v>
      </c>
      <c r="H1905" s="5">
        <v>1</v>
      </c>
      <c r="I1905" s="5">
        <v>6</v>
      </c>
      <c r="J1905" s="5">
        <v>6</v>
      </c>
      <c r="K1905" s="5" t="s">
        <v>30</v>
      </c>
      <c r="L1905" s="5">
        <v>8420</v>
      </c>
      <c r="M1905" s="5">
        <v>8420</v>
      </c>
      <c r="N1905" s="5" t="s">
        <v>7748</v>
      </c>
      <c r="O1905" s="5" t="s">
        <v>7720</v>
      </c>
      <c r="P1905" s="5" t="s">
        <v>33</v>
      </c>
      <c r="Q1905" s="5">
        <v>0</v>
      </c>
      <c r="R1905" s="8">
        <v>45087</v>
      </c>
      <c r="S1905" s="7">
        <v>45205</v>
      </c>
      <c r="T1905" s="5" t="s">
        <v>34</v>
      </c>
      <c r="U1905" s="5">
        <v>8420</v>
      </c>
      <c r="V1905" s="5">
        <v>0</v>
      </c>
      <c r="W1905" s="5">
        <v>0</v>
      </c>
      <c r="X1905" s="5" t="s">
        <v>7749</v>
      </c>
      <c r="Y1905" s="5" t="s">
        <v>7750</v>
      </c>
    </row>
    <row r="1906" s="5" customFormat="1" spans="1:25">
      <c r="A1906" s="5" t="s">
        <v>7751</v>
      </c>
      <c r="B1906" s="5" t="s">
        <v>26</v>
      </c>
      <c r="C1906" s="5" t="s">
        <v>27</v>
      </c>
      <c r="D1906" s="5" t="s">
        <v>7752</v>
      </c>
      <c r="E1906" s="5" t="s">
        <v>7753</v>
      </c>
      <c r="F1906" s="7">
        <v>45198</v>
      </c>
      <c r="G1906" s="7">
        <v>45202</v>
      </c>
      <c r="H1906" s="5">
        <v>1</v>
      </c>
      <c r="I1906" s="5">
        <v>4</v>
      </c>
      <c r="J1906" s="5">
        <v>4</v>
      </c>
      <c r="K1906" s="5" t="s">
        <v>30</v>
      </c>
      <c r="L1906" s="5">
        <v>6260</v>
      </c>
      <c r="M1906" s="5">
        <v>6260</v>
      </c>
      <c r="N1906" s="5" t="s">
        <v>7754</v>
      </c>
      <c r="O1906" s="5" t="s">
        <v>7720</v>
      </c>
      <c r="P1906" s="5" t="s">
        <v>33</v>
      </c>
      <c r="Q1906" s="5">
        <v>0</v>
      </c>
      <c r="R1906" s="8">
        <v>45088</v>
      </c>
      <c r="S1906" s="7">
        <v>45205</v>
      </c>
      <c r="T1906" s="5" t="s">
        <v>34</v>
      </c>
      <c r="U1906" s="5">
        <v>6260</v>
      </c>
      <c r="V1906" s="5">
        <v>0</v>
      </c>
      <c r="W1906" s="5">
        <v>0</v>
      </c>
      <c r="X1906" s="5" t="s">
        <v>7755</v>
      </c>
      <c r="Y1906" s="5" t="s">
        <v>42</v>
      </c>
    </row>
    <row r="1907" s="5" customFormat="1" spans="1:25">
      <c r="A1907" s="5" t="s">
        <v>7751</v>
      </c>
      <c r="B1907" s="5" t="s">
        <v>26</v>
      </c>
      <c r="C1907" s="5" t="s">
        <v>43</v>
      </c>
      <c r="D1907" s="5" t="s">
        <v>7752</v>
      </c>
      <c r="E1907" s="5" t="s">
        <v>7753</v>
      </c>
      <c r="F1907" s="7">
        <v>45198</v>
      </c>
      <c r="G1907" s="7">
        <v>45202</v>
      </c>
      <c r="H1907" s="5">
        <v>1</v>
      </c>
      <c r="I1907" s="5">
        <v>4</v>
      </c>
      <c r="J1907" s="5">
        <v>4</v>
      </c>
      <c r="K1907" s="5" t="s">
        <v>30</v>
      </c>
      <c r="L1907" s="5">
        <v>-6260</v>
      </c>
      <c r="M1907" s="5">
        <v>-6260</v>
      </c>
      <c r="N1907" s="5" t="s">
        <v>7754</v>
      </c>
      <c r="O1907" s="5" t="s">
        <v>7720</v>
      </c>
      <c r="P1907" s="5" t="s">
        <v>33</v>
      </c>
      <c r="Q1907" s="5">
        <v>0</v>
      </c>
      <c r="R1907" s="8">
        <v>45088</v>
      </c>
      <c r="S1907" s="7">
        <v>45205</v>
      </c>
      <c r="T1907" s="5" t="s">
        <v>34</v>
      </c>
      <c r="U1907" s="5">
        <v>-6260</v>
      </c>
      <c r="V1907" s="5">
        <v>0</v>
      </c>
      <c r="W1907" s="5">
        <v>0</v>
      </c>
      <c r="X1907" s="5" t="s">
        <v>7755</v>
      </c>
      <c r="Y1907" s="5" t="s">
        <v>42</v>
      </c>
    </row>
    <row r="1908" s="5" customFormat="1" spans="1:25">
      <c r="A1908" s="5" t="s">
        <v>7746</v>
      </c>
      <c r="B1908" s="5" t="s">
        <v>26</v>
      </c>
      <c r="C1908" s="5" t="s">
        <v>43</v>
      </c>
      <c r="D1908" s="5" t="s">
        <v>1248</v>
      </c>
      <c r="E1908" s="5" t="s">
        <v>7747</v>
      </c>
      <c r="F1908" s="7">
        <v>45196</v>
      </c>
      <c r="G1908" s="7">
        <v>45202</v>
      </c>
      <c r="H1908" s="5">
        <v>1</v>
      </c>
      <c r="I1908" s="5">
        <v>6</v>
      </c>
      <c r="J1908" s="5">
        <v>6</v>
      </c>
      <c r="K1908" s="5" t="s">
        <v>30</v>
      </c>
      <c r="L1908" s="5">
        <v>-8420</v>
      </c>
      <c r="M1908" s="5">
        <v>-8420</v>
      </c>
      <c r="N1908" s="5" t="s">
        <v>7748</v>
      </c>
      <c r="O1908" s="5" t="s">
        <v>7720</v>
      </c>
      <c r="P1908" s="5" t="s">
        <v>33</v>
      </c>
      <c r="Q1908" s="5">
        <v>0</v>
      </c>
      <c r="R1908" s="8">
        <v>45087</v>
      </c>
      <c r="S1908" s="7">
        <v>45205</v>
      </c>
      <c r="T1908" s="5" t="s">
        <v>34</v>
      </c>
      <c r="U1908" s="5">
        <v>-8420</v>
      </c>
      <c r="V1908" s="5">
        <v>0</v>
      </c>
      <c r="W1908" s="5">
        <v>0</v>
      </c>
      <c r="X1908" s="5" t="s">
        <v>7749</v>
      </c>
      <c r="Y1908" s="5" t="s">
        <v>7750</v>
      </c>
    </row>
    <row r="1909" s="5" customFormat="1" spans="1:25">
      <c r="A1909" s="5" t="s">
        <v>7756</v>
      </c>
      <c r="B1909" s="5" t="s">
        <v>26</v>
      </c>
      <c r="C1909" s="5" t="s">
        <v>27</v>
      </c>
      <c r="D1909" s="5" t="s">
        <v>7757</v>
      </c>
      <c r="E1909" s="5" t="s">
        <v>7168</v>
      </c>
      <c r="F1909" s="7">
        <v>45200</v>
      </c>
      <c r="G1909" s="7">
        <v>45202</v>
      </c>
      <c r="H1909" s="5">
        <v>1</v>
      </c>
      <c r="I1909" s="5">
        <v>2</v>
      </c>
      <c r="J1909" s="5">
        <v>2</v>
      </c>
      <c r="K1909" s="5" t="s">
        <v>30</v>
      </c>
      <c r="L1909" s="5">
        <v>2565.84</v>
      </c>
      <c r="M1909" s="5">
        <v>2565.84</v>
      </c>
      <c r="N1909" s="5" t="s">
        <v>7758</v>
      </c>
      <c r="O1909" s="5" t="s">
        <v>7720</v>
      </c>
      <c r="P1909" s="5" t="s">
        <v>33</v>
      </c>
      <c r="Q1909" s="5">
        <v>0</v>
      </c>
      <c r="R1909" s="8">
        <v>45103.0000115741</v>
      </c>
      <c r="S1909" s="7">
        <v>45205</v>
      </c>
      <c r="T1909" s="5" t="s">
        <v>34</v>
      </c>
      <c r="U1909" s="5">
        <v>2565.84</v>
      </c>
      <c r="V1909" s="5">
        <v>0</v>
      </c>
      <c r="W1909" s="5">
        <v>0</v>
      </c>
      <c r="X1909" s="5" t="s">
        <v>7759</v>
      </c>
      <c r="Y1909" s="5" t="s">
        <v>42</v>
      </c>
    </row>
    <row r="1910" s="5" customFormat="1" spans="1:25">
      <c r="A1910" s="5" t="s">
        <v>7760</v>
      </c>
      <c r="B1910" s="5" t="s">
        <v>26</v>
      </c>
      <c r="C1910" s="5" t="s">
        <v>27</v>
      </c>
      <c r="D1910" s="5" t="s">
        <v>7761</v>
      </c>
      <c r="E1910" s="5" t="s">
        <v>7762</v>
      </c>
      <c r="F1910" s="7">
        <v>45200</v>
      </c>
      <c r="G1910" s="7">
        <v>45202</v>
      </c>
      <c r="H1910" s="5">
        <v>1</v>
      </c>
      <c r="I1910" s="5">
        <v>2</v>
      </c>
      <c r="J1910" s="5">
        <v>2</v>
      </c>
      <c r="K1910" s="5" t="s">
        <v>30</v>
      </c>
      <c r="L1910" s="5">
        <v>2154.94</v>
      </c>
      <c r="M1910" s="5">
        <v>2154.94</v>
      </c>
      <c r="N1910" s="5" t="s">
        <v>7763</v>
      </c>
      <c r="O1910" s="5" t="s">
        <v>7720</v>
      </c>
      <c r="P1910" s="5" t="s">
        <v>33</v>
      </c>
      <c r="Q1910" s="5">
        <v>0</v>
      </c>
      <c r="R1910" s="8">
        <v>45109</v>
      </c>
      <c r="S1910" s="7">
        <v>45205</v>
      </c>
      <c r="T1910" s="5" t="s">
        <v>34</v>
      </c>
      <c r="U1910" s="5">
        <v>2154.94</v>
      </c>
      <c r="V1910" s="5">
        <v>0</v>
      </c>
      <c r="W1910" s="5">
        <v>0</v>
      </c>
      <c r="X1910" s="5" t="s">
        <v>7764</v>
      </c>
      <c r="Y1910" s="5" t="s">
        <v>7765</v>
      </c>
    </row>
    <row r="1911" s="5" customFormat="1" spans="1:25">
      <c r="A1911" s="5" t="s">
        <v>7766</v>
      </c>
      <c r="B1911" s="5" t="s">
        <v>26</v>
      </c>
      <c r="C1911" s="5" t="s">
        <v>27</v>
      </c>
      <c r="D1911" s="5" t="s">
        <v>7767</v>
      </c>
      <c r="E1911" s="5" t="s">
        <v>7768</v>
      </c>
      <c r="F1911" s="7">
        <v>45200</v>
      </c>
      <c r="G1911" s="7">
        <v>45202</v>
      </c>
      <c r="H1911" s="5">
        <v>1</v>
      </c>
      <c r="I1911" s="5">
        <v>2</v>
      </c>
      <c r="J1911" s="5">
        <v>2</v>
      </c>
      <c r="K1911" s="5" t="s">
        <v>30</v>
      </c>
      <c r="L1911" s="5">
        <v>5962.2</v>
      </c>
      <c r="M1911" s="5">
        <v>5962.2</v>
      </c>
      <c r="N1911" s="5" t="s">
        <v>7769</v>
      </c>
      <c r="O1911" s="5" t="s">
        <v>7720</v>
      </c>
      <c r="P1911" s="5" t="s">
        <v>33</v>
      </c>
      <c r="Q1911" s="5">
        <v>0</v>
      </c>
      <c r="R1911" s="8">
        <v>45109</v>
      </c>
      <c r="S1911" s="7">
        <v>45205</v>
      </c>
      <c r="T1911" s="5" t="s">
        <v>34</v>
      </c>
      <c r="U1911" s="5">
        <v>5962.2</v>
      </c>
      <c r="V1911" s="5">
        <v>0</v>
      </c>
      <c r="W1911" s="5">
        <v>0</v>
      </c>
      <c r="X1911" s="5" t="s">
        <v>7770</v>
      </c>
      <c r="Y1911" s="5" t="s">
        <v>7771</v>
      </c>
    </row>
    <row r="1912" s="5" customFormat="1" spans="1:25">
      <c r="A1912" s="5" t="s">
        <v>7766</v>
      </c>
      <c r="B1912" s="5" t="s">
        <v>26</v>
      </c>
      <c r="C1912" s="5" t="s">
        <v>43</v>
      </c>
      <c r="D1912" s="5" t="s">
        <v>7767</v>
      </c>
      <c r="E1912" s="5" t="s">
        <v>7768</v>
      </c>
      <c r="F1912" s="7">
        <v>45200</v>
      </c>
      <c r="G1912" s="7">
        <v>45202</v>
      </c>
      <c r="H1912" s="5">
        <v>1</v>
      </c>
      <c r="I1912" s="5">
        <v>2</v>
      </c>
      <c r="J1912" s="5">
        <v>2</v>
      </c>
      <c r="K1912" s="5" t="s">
        <v>30</v>
      </c>
      <c r="L1912" s="5">
        <v>-5962.2</v>
      </c>
      <c r="M1912" s="5">
        <v>-5962.2</v>
      </c>
      <c r="N1912" s="5" t="s">
        <v>7769</v>
      </c>
      <c r="O1912" s="5" t="s">
        <v>7720</v>
      </c>
      <c r="P1912" s="5" t="s">
        <v>33</v>
      </c>
      <c r="Q1912" s="5">
        <v>0</v>
      </c>
      <c r="R1912" s="8">
        <v>45109</v>
      </c>
      <c r="S1912" s="7">
        <v>45205</v>
      </c>
      <c r="T1912" s="5" t="s">
        <v>34</v>
      </c>
      <c r="U1912" s="5">
        <v>-5962.2</v>
      </c>
      <c r="V1912" s="5">
        <v>0</v>
      </c>
      <c r="W1912" s="5">
        <v>0</v>
      </c>
      <c r="X1912" s="5" t="s">
        <v>7770</v>
      </c>
      <c r="Y1912" s="5" t="s">
        <v>7771</v>
      </c>
    </row>
    <row r="1913" s="5" customFormat="1" spans="1:25">
      <c r="A1913" s="5" t="s">
        <v>7772</v>
      </c>
      <c r="B1913" s="5" t="s">
        <v>26</v>
      </c>
      <c r="C1913" s="5" t="s">
        <v>27</v>
      </c>
      <c r="D1913" s="5" t="s">
        <v>249</v>
      </c>
      <c r="E1913" s="5" t="s">
        <v>7773</v>
      </c>
      <c r="F1913" s="7">
        <v>45201</v>
      </c>
      <c r="G1913" s="7">
        <v>45202</v>
      </c>
      <c r="H1913" s="5">
        <v>2</v>
      </c>
      <c r="I1913" s="5">
        <v>1</v>
      </c>
      <c r="J1913" s="5">
        <v>2</v>
      </c>
      <c r="K1913" s="5" t="s">
        <v>30</v>
      </c>
      <c r="L1913" s="5">
        <v>686.16</v>
      </c>
      <c r="M1913" s="5">
        <v>686.16</v>
      </c>
      <c r="N1913" s="5" t="s">
        <v>7774</v>
      </c>
      <c r="O1913" s="5" t="s">
        <v>7720</v>
      </c>
      <c r="P1913" s="5" t="s">
        <v>33</v>
      </c>
      <c r="Q1913" s="5">
        <v>0</v>
      </c>
      <c r="R1913" s="8">
        <v>45116.0000115741</v>
      </c>
      <c r="S1913" s="7">
        <v>45205</v>
      </c>
      <c r="T1913" s="5" t="s">
        <v>34</v>
      </c>
      <c r="U1913" s="5">
        <v>686.16</v>
      </c>
      <c r="V1913" s="5">
        <v>0</v>
      </c>
      <c r="W1913" s="5">
        <v>0</v>
      </c>
      <c r="X1913" s="5" t="s">
        <v>7775</v>
      </c>
      <c r="Y1913" s="5" t="s">
        <v>42</v>
      </c>
    </row>
    <row r="1914" s="5" customFormat="1" spans="1:25">
      <c r="A1914" s="5" t="s">
        <v>7772</v>
      </c>
      <c r="B1914" s="5" t="s">
        <v>26</v>
      </c>
      <c r="C1914" s="5" t="s">
        <v>43</v>
      </c>
      <c r="D1914" s="5" t="s">
        <v>249</v>
      </c>
      <c r="E1914" s="5" t="s">
        <v>7773</v>
      </c>
      <c r="F1914" s="7">
        <v>45201</v>
      </c>
      <c r="G1914" s="7">
        <v>45202</v>
      </c>
      <c r="H1914" s="5">
        <v>2</v>
      </c>
      <c r="I1914" s="5">
        <v>1</v>
      </c>
      <c r="J1914" s="5">
        <v>2</v>
      </c>
      <c r="K1914" s="5" t="s">
        <v>30</v>
      </c>
      <c r="L1914" s="5">
        <v>-686.16</v>
      </c>
      <c r="M1914" s="5">
        <v>-686.16</v>
      </c>
      <c r="N1914" s="5" t="s">
        <v>7774</v>
      </c>
      <c r="O1914" s="5" t="s">
        <v>7720</v>
      </c>
      <c r="P1914" s="5" t="s">
        <v>33</v>
      </c>
      <c r="Q1914" s="5">
        <v>0</v>
      </c>
      <c r="R1914" s="8">
        <v>45116.0000115741</v>
      </c>
      <c r="S1914" s="7">
        <v>45205</v>
      </c>
      <c r="T1914" s="5" t="s">
        <v>34</v>
      </c>
      <c r="U1914" s="5">
        <v>-686.16</v>
      </c>
      <c r="V1914" s="5">
        <v>0</v>
      </c>
      <c r="W1914" s="5">
        <v>0</v>
      </c>
      <c r="X1914" s="5" t="s">
        <v>7775</v>
      </c>
      <c r="Y1914" s="5" t="s">
        <v>42</v>
      </c>
    </row>
    <row r="1915" s="5" customFormat="1" spans="1:25">
      <c r="A1915" s="5" t="s">
        <v>7776</v>
      </c>
      <c r="B1915" s="5" t="s">
        <v>26</v>
      </c>
      <c r="C1915" s="5" t="s">
        <v>27</v>
      </c>
      <c r="D1915" s="5" t="s">
        <v>7777</v>
      </c>
      <c r="E1915" s="5" t="s">
        <v>7778</v>
      </c>
      <c r="F1915" s="7">
        <v>45199</v>
      </c>
      <c r="G1915" s="7">
        <v>45202</v>
      </c>
      <c r="H1915" s="5">
        <v>1</v>
      </c>
      <c r="I1915" s="5">
        <v>3</v>
      </c>
      <c r="J1915" s="5">
        <v>3</v>
      </c>
      <c r="K1915" s="5" t="s">
        <v>30</v>
      </c>
      <c r="L1915" s="5">
        <v>5290.47</v>
      </c>
      <c r="M1915" s="5">
        <v>5290.47</v>
      </c>
      <c r="N1915" s="5" t="s">
        <v>7779</v>
      </c>
      <c r="O1915" s="5" t="s">
        <v>7720</v>
      </c>
      <c r="P1915" s="5" t="s">
        <v>33</v>
      </c>
      <c r="Q1915" s="5">
        <v>0</v>
      </c>
      <c r="R1915" s="8">
        <v>45118.0000115741</v>
      </c>
      <c r="S1915" s="7">
        <v>45205</v>
      </c>
      <c r="T1915" s="5" t="s">
        <v>34</v>
      </c>
      <c r="U1915" s="5">
        <v>5290.47</v>
      </c>
      <c r="V1915" s="5">
        <v>0</v>
      </c>
      <c r="W1915" s="5">
        <v>0</v>
      </c>
      <c r="X1915" s="5" t="s">
        <v>7780</v>
      </c>
      <c r="Y1915" s="5" t="s">
        <v>7781</v>
      </c>
    </row>
    <row r="1916" s="5" customFormat="1" spans="1:25">
      <c r="A1916" s="5" t="s">
        <v>7782</v>
      </c>
      <c r="B1916" s="5" t="s">
        <v>26</v>
      </c>
      <c r="C1916" s="5" t="s">
        <v>27</v>
      </c>
      <c r="D1916" s="5" t="s">
        <v>7783</v>
      </c>
      <c r="E1916" s="5" t="s">
        <v>199</v>
      </c>
      <c r="F1916" s="7">
        <v>45201</v>
      </c>
      <c r="G1916" s="7">
        <v>45202</v>
      </c>
      <c r="H1916" s="5">
        <v>1</v>
      </c>
      <c r="I1916" s="5">
        <v>1</v>
      </c>
      <c r="J1916" s="5">
        <v>1</v>
      </c>
      <c r="K1916" s="5" t="s">
        <v>30</v>
      </c>
      <c r="L1916" s="5">
        <v>899.79</v>
      </c>
      <c r="M1916" s="5">
        <v>899.79</v>
      </c>
      <c r="N1916" s="5" t="s">
        <v>7784</v>
      </c>
      <c r="O1916" s="5" t="s">
        <v>7720</v>
      </c>
      <c r="P1916" s="5" t="s">
        <v>33</v>
      </c>
      <c r="Q1916" s="5">
        <v>0</v>
      </c>
      <c r="R1916" s="8">
        <v>45122</v>
      </c>
      <c r="S1916" s="7">
        <v>45205</v>
      </c>
      <c r="T1916" s="5" t="s">
        <v>34</v>
      </c>
      <c r="U1916" s="5">
        <v>899.79</v>
      </c>
      <c r="V1916" s="5">
        <v>0</v>
      </c>
      <c r="W1916" s="5">
        <v>0</v>
      </c>
      <c r="X1916" s="5" t="s">
        <v>7785</v>
      </c>
      <c r="Y1916" s="5" t="s">
        <v>7786</v>
      </c>
    </row>
    <row r="1917" s="5" customFormat="1" spans="1:25">
      <c r="A1917" s="5" t="s">
        <v>7760</v>
      </c>
      <c r="B1917" s="5" t="s">
        <v>26</v>
      </c>
      <c r="C1917" s="5" t="s">
        <v>43</v>
      </c>
      <c r="D1917" s="5" t="s">
        <v>7761</v>
      </c>
      <c r="E1917" s="5" t="s">
        <v>7762</v>
      </c>
      <c r="F1917" s="7">
        <v>45200</v>
      </c>
      <c r="G1917" s="7">
        <v>45202</v>
      </c>
      <c r="H1917" s="5">
        <v>1</v>
      </c>
      <c r="I1917" s="5">
        <v>2</v>
      </c>
      <c r="J1917" s="5">
        <v>2</v>
      </c>
      <c r="K1917" s="5" t="s">
        <v>30</v>
      </c>
      <c r="L1917" s="5">
        <v>-2154.94</v>
      </c>
      <c r="M1917" s="5">
        <v>-2154.94</v>
      </c>
      <c r="N1917" s="5" t="s">
        <v>7763</v>
      </c>
      <c r="O1917" s="5" t="s">
        <v>7720</v>
      </c>
      <c r="P1917" s="5" t="s">
        <v>33</v>
      </c>
      <c r="Q1917" s="5">
        <v>0</v>
      </c>
      <c r="R1917" s="8">
        <v>45109</v>
      </c>
      <c r="S1917" s="7">
        <v>45205</v>
      </c>
      <c r="T1917" s="5" t="s">
        <v>34</v>
      </c>
      <c r="U1917" s="5">
        <v>-2154.94</v>
      </c>
      <c r="V1917" s="5">
        <v>0</v>
      </c>
      <c r="W1917" s="5">
        <v>0</v>
      </c>
      <c r="X1917" s="5" t="s">
        <v>7764</v>
      </c>
      <c r="Y1917" s="5" t="s">
        <v>7765</v>
      </c>
    </row>
    <row r="1918" s="5" customFormat="1" spans="1:25">
      <c r="A1918" s="5" t="s">
        <v>7787</v>
      </c>
      <c r="B1918" s="5" t="s">
        <v>26</v>
      </c>
      <c r="C1918" s="5" t="s">
        <v>27</v>
      </c>
      <c r="D1918" s="5" t="s">
        <v>7788</v>
      </c>
      <c r="E1918" s="5" t="s">
        <v>1672</v>
      </c>
      <c r="F1918" s="7">
        <v>45199</v>
      </c>
      <c r="G1918" s="7">
        <v>45202</v>
      </c>
      <c r="H1918" s="5">
        <v>1</v>
      </c>
      <c r="I1918" s="5">
        <v>3</v>
      </c>
      <c r="J1918" s="5">
        <v>3</v>
      </c>
      <c r="K1918" s="5" t="s">
        <v>30</v>
      </c>
      <c r="L1918" s="5">
        <v>2880.15</v>
      </c>
      <c r="M1918" s="5">
        <v>2880.15</v>
      </c>
      <c r="N1918" s="5" t="s">
        <v>7789</v>
      </c>
      <c r="O1918" s="5" t="s">
        <v>7720</v>
      </c>
      <c r="P1918" s="5" t="s">
        <v>33</v>
      </c>
      <c r="Q1918" s="5">
        <v>0</v>
      </c>
      <c r="R1918" s="8">
        <v>45123</v>
      </c>
      <c r="S1918" s="7">
        <v>45205</v>
      </c>
      <c r="T1918" s="5" t="s">
        <v>34</v>
      </c>
      <c r="U1918" s="5">
        <v>2880.15</v>
      </c>
      <c r="V1918" s="5">
        <v>0</v>
      </c>
      <c r="W1918" s="5">
        <v>0</v>
      </c>
      <c r="X1918" s="5" t="s">
        <v>7790</v>
      </c>
      <c r="Y1918" s="5" t="s">
        <v>7791</v>
      </c>
    </row>
    <row r="1919" s="5" customFormat="1" spans="1:25">
      <c r="A1919" s="5" t="s">
        <v>7792</v>
      </c>
      <c r="B1919" s="5" t="s">
        <v>26</v>
      </c>
      <c r="C1919" s="5" t="s">
        <v>27</v>
      </c>
      <c r="D1919" s="5" t="s">
        <v>7793</v>
      </c>
      <c r="E1919" s="5" t="s">
        <v>7794</v>
      </c>
      <c r="F1919" s="7">
        <v>45197</v>
      </c>
      <c r="G1919" s="7">
        <v>45202</v>
      </c>
      <c r="H1919" s="5">
        <v>1</v>
      </c>
      <c r="I1919" s="5">
        <v>5</v>
      </c>
      <c r="J1919" s="5">
        <v>5</v>
      </c>
      <c r="K1919" s="5" t="s">
        <v>30</v>
      </c>
      <c r="L1919" s="5">
        <v>5550.01</v>
      </c>
      <c r="M1919" s="5">
        <v>5550.01</v>
      </c>
      <c r="N1919" s="5" t="s">
        <v>7795</v>
      </c>
      <c r="O1919" s="5" t="s">
        <v>7720</v>
      </c>
      <c r="P1919" s="5" t="s">
        <v>33</v>
      </c>
      <c r="Q1919" s="5">
        <v>0</v>
      </c>
      <c r="R1919" s="8">
        <v>45129</v>
      </c>
      <c r="S1919" s="7">
        <v>45205</v>
      </c>
      <c r="T1919" s="5" t="s">
        <v>34</v>
      </c>
      <c r="U1919" s="5">
        <v>5550.01</v>
      </c>
      <c r="V1919" s="5">
        <v>0</v>
      </c>
      <c r="W1919" s="5">
        <v>0</v>
      </c>
      <c r="X1919" s="5" t="s">
        <v>7796</v>
      </c>
      <c r="Y1919" s="5" t="s">
        <v>42</v>
      </c>
    </row>
    <row r="1920" s="5" customFormat="1" spans="1:25">
      <c r="A1920" s="5" t="s">
        <v>7797</v>
      </c>
      <c r="B1920" s="5" t="s">
        <v>26</v>
      </c>
      <c r="C1920" s="5" t="s">
        <v>27</v>
      </c>
      <c r="D1920" s="5" t="s">
        <v>6461</v>
      </c>
      <c r="E1920" s="5" t="s">
        <v>7798</v>
      </c>
      <c r="F1920" s="7">
        <v>45199</v>
      </c>
      <c r="G1920" s="7">
        <v>45202</v>
      </c>
      <c r="H1920" s="5">
        <v>1</v>
      </c>
      <c r="I1920" s="5">
        <v>3</v>
      </c>
      <c r="J1920" s="5">
        <v>3</v>
      </c>
      <c r="K1920" s="5" t="s">
        <v>30</v>
      </c>
      <c r="L1920" s="5">
        <v>4755.72</v>
      </c>
      <c r="M1920" s="5">
        <v>4755.72</v>
      </c>
      <c r="N1920" s="5" t="s">
        <v>7799</v>
      </c>
      <c r="O1920" s="5" t="s">
        <v>7720</v>
      </c>
      <c r="P1920" s="5" t="s">
        <v>33</v>
      </c>
      <c r="Q1920" s="5">
        <v>0</v>
      </c>
      <c r="R1920" s="8">
        <v>45129</v>
      </c>
      <c r="S1920" s="7">
        <v>45205</v>
      </c>
      <c r="T1920" s="5" t="s">
        <v>34</v>
      </c>
      <c r="U1920" s="5">
        <v>4755.72</v>
      </c>
      <c r="V1920" s="5">
        <v>0</v>
      </c>
      <c r="W1920" s="5">
        <v>0</v>
      </c>
      <c r="X1920" s="5" t="s">
        <v>7800</v>
      </c>
      <c r="Y1920" s="5" t="s">
        <v>7801</v>
      </c>
    </row>
    <row r="1921" s="5" customFormat="1" spans="1:25">
      <c r="A1921" s="5" t="s">
        <v>7792</v>
      </c>
      <c r="B1921" s="5" t="s">
        <v>26</v>
      </c>
      <c r="C1921" s="5" t="s">
        <v>43</v>
      </c>
      <c r="D1921" s="5" t="s">
        <v>7793</v>
      </c>
      <c r="E1921" s="5" t="s">
        <v>7794</v>
      </c>
      <c r="F1921" s="7">
        <v>45197</v>
      </c>
      <c r="G1921" s="7">
        <v>45202</v>
      </c>
      <c r="H1921" s="5">
        <v>1</v>
      </c>
      <c r="I1921" s="5">
        <v>5</v>
      </c>
      <c r="J1921" s="5">
        <v>5</v>
      </c>
      <c r="K1921" s="5" t="s">
        <v>30</v>
      </c>
      <c r="L1921" s="5">
        <v>-5550.01</v>
      </c>
      <c r="M1921" s="5">
        <v>-5550.01</v>
      </c>
      <c r="N1921" s="5" t="s">
        <v>7795</v>
      </c>
      <c r="O1921" s="5" t="s">
        <v>7720</v>
      </c>
      <c r="P1921" s="5" t="s">
        <v>33</v>
      </c>
      <c r="Q1921" s="5">
        <v>0</v>
      </c>
      <c r="R1921" s="8">
        <v>45129</v>
      </c>
      <c r="S1921" s="7">
        <v>45205</v>
      </c>
      <c r="T1921" s="5" t="s">
        <v>34</v>
      </c>
      <c r="U1921" s="5">
        <v>-5550.01</v>
      </c>
      <c r="V1921" s="5">
        <v>0</v>
      </c>
      <c r="W1921" s="5">
        <v>0</v>
      </c>
      <c r="X1921" s="5" t="s">
        <v>7796</v>
      </c>
      <c r="Y1921" s="5" t="s">
        <v>42</v>
      </c>
    </row>
    <row r="1922" s="5" customFormat="1" spans="1:25">
      <c r="A1922" s="5" t="s">
        <v>7802</v>
      </c>
      <c r="B1922" s="5" t="s">
        <v>26</v>
      </c>
      <c r="C1922" s="5" t="s">
        <v>27</v>
      </c>
      <c r="D1922" s="5" t="s">
        <v>5729</v>
      </c>
      <c r="E1922" s="5" t="s">
        <v>7803</v>
      </c>
      <c r="F1922" s="7">
        <v>45200</v>
      </c>
      <c r="G1922" s="7">
        <v>45202</v>
      </c>
      <c r="H1922" s="5">
        <v>1</v>
      </c>
      <c r="I1922" s="5">
        <v>2</v>
      </c>
      <c r="J1922" s="5">
        <v>2</v>
      </c>
      <c r="K1922" s="5" t="s">
        <v>30</v>
      </c>
      <c r="L1922" s="5">
        <v>4423.58</v>
      </c>
      <c r="M1922" s="5">
        <v>4423.58</v>
      </c>
      <c r="N1922" s="5" t="s">
        <v>7804</v>
      </c>
      <c r="O1922" s="5" t="s">
        <v>7720</v>
      </c>
      <c r="P1922" s="5" t="s">
        <v>33</v>
      </c>
      <c r="Q1922" s="5">
        <v>0</v>
      </c>
      <c r="R1922" s="8">
        <v>45130</v>
      </c>
      <c r="S1922" s="7">
        <v>45205</v>
      </c>
      <c r="T1922" s="5" t="s">
        <v>34</v>
      </c>
      <c r="U1922" s="5">
        <v>4423.58</v>
      </c>
      <c r="V1922" s="5">
        <v>0</v>
      </c>
      <c r="W1922" s="5">
        <v>0</v>
      </c>
      <c r="X1922" s="5" t="s">
        <v>7805</v>
      </c>
      <c r="Y1922" s="5" t="s">
        <v>7806</v>
      </c>
    </row>
    <row r="1923" s="5" customFormat="1" spans="1:25">
      <c r="A1923" s="5" t="s">
        <v>7807</v>
      </c>
      <c r="B1923" s="5" t="s">
        <v>26</v>
      </c>
      <c r="C1923" s="5" t="s">
        <v>27</v>
      </c>
      <c r="D1923" s="5" t="s">
        <v>7808</v>
      </c>
      <c r="E1923" s="5" t="s">
        <v>63</v>
      </c>
      <c r="F1923" s="7">
        <v>45201</v>
      </c>
      <c r="G1923" s="7">
        <v>45202</v>
      </c>
      <c r="H1923" s="5">
        <v>1</v>
      </c>
      <c r="I1923" s="5">
        <v>1</v>
      </c>
      <c r="J1923" s="5">
        <v>1</v>
      </c>
      <c r="K1923" s="5" t="s">
        <v>30</v>
      </c>
      <c r="L1923" s="5">
        <v>2029.41</v>
      </c>
      <c r="M1923" s="5">
        <v>2029.41</v>
      </c>
      <c r="N1923" s="5" t="s">
        <v>7809</v>
      </c>
      <c r="O1923" s="5" t="s">
        <v>7720</v>
      </c>
      <c r="P1923" s="5" t="s">
        <v>33</v>
      </c>
      <c r="Q1923" s="5">
        <v>0</v>
      </c>
      <c r="R1923" s="8">
        <v>45132.0000115741</v>
      </c>
      <c r="S1923" s="7">
        <v>45205</v>
      </c>
      <c r="T1923" s="5" t="s">
        <v>34</v>
      </c>
      <c r="U1923" s="5">
        <v>2029.41</v>
      </c>
      <c r="V1923" s="5">
        <v>0</v>
      </c>
      <c r="W1923" s="5">
        <v>0</v>
      </c>
      <c r="X1923" s="5" t="s">
        <v>7810</v>
      </c>
      <c r="Y1923" s="5" t="s">
        <v>7811</v>
      </c>
    </row>
    <row r="1924" s="5" customFormat="1" spans="1:25">
      <c r="A1924" s="5" t="s">
        <v>7812</v>
      </c>
      <c r="B1924" s="5" t="s">
        <v>26</v>
      </c>
      <c r="C1924" s="5" t="s">
        <v>27</v>
      </c>
      <c r="D1924" s="5" t="s">
        <v>7813</v>
      </c>
      <c r="E1924" s="5" t="s">
        <v>7814</v>
      </c>
      <c r="F1924" s="7">
        <v>45201</v>
      </c>
      <c r="G1924" s="7">
        <v>45202</v>
      </c>
      <c r="H1924" s="5">
        <v>1</v>
      </c>
      <c r="I1924" s="5">
        <v>1</v>
      </c>
      <c r="J1924" s="5">
        <v>1</v>
      </c>
      <c r="K1924" s="5" t="s">
        <v>30</v>
      </c>
      <c r="L1924" s="5">
        <v>2865.39</v>
      </c>
      <c r="M1924" s="5">
        <v>2865.39</v>
      </c>
      <c r="N1924" s="5" t="s">
        <v>7815</v>
      </c>
      <c r="O1924" s="5" t="s">
        <v>7720</v>
      </c>
      <c r="P1924" s="5" t="s">
        <v>33</v>
      </c>
      <c r="Q1924" s="5">
        <v>0</v>
      </c>
      <c r="R1924" s="8">
        <v>45132</v>
      </c>
      <c r="S1924" s="7">
        <v>45205</v>
      </c>
      <c r="T1924" s="5" t="s">
        <v>34</v>
      </c>
      <c r="U1924" s="5">
        <v>2865.39</v>
      </c>
      <c r="V1924" s="5">
        <v>0</v>
      </c>
      <c r="W1924" s="5">
        <v>0</v>
      </c>
      <c r="X1924" s="5" t="s">
        <v>7816</v>
      </c>
      <c r="Y1924" s="5" t="s">
        <v>7817</v>
      </c>
    </row>
    <row r="1925" s="5" customFormat="1" spans="1:25">
      <c r="A1925" s="5" t="s">
        <v>7818</v>
      </c>
      <c r="B1925" s="5" t="s">
        <v>26</v>
      </c>
      <c r="C1925" s="5" t="s">
        <v>27</v>
      </c>
      <c r="D1925" s="5" t="s">
        <v>7819</v>
      </c>
      <c r="E1925" s="5" t="s">
        <v>7820</v>
      </c>
      <c r="F1925" s="7">
        <v>45201</v>
      </c>
      <c r="G1925" s="7">
        <v>45202</v>
      </c>
      <c r="H1925" s="5">
        <v>1</v>
      </c>
      <c r="I1925" s="5">
        <v>1</v>
      </c>
      <c r="J1925" s="5">
        <v>1</v>
      </c>
      <c r="K1925" s="5" t="s">
        <v>30</v>
      </c>
      <c r="L1925" s="5">
        <v>2582.2</v>
      </c>
      <c r="M1925" s="5">
        <v>2582.2</v>
      </c>
      <c r="N1925" s="5" t="s">
        <v>7821</v>
      </c>
      <c r="O1925" s="5" t="s">
        <v>7720</v>
      </c>
      <c r="P1925" s="5" t="s">
        <v>33</v>
      </c>
      <c r="Q1925" s="5">
        <v>0</v>
      </c>
      <c r="R1925" s="8">
        <v>45134</v>
      </c>
      <c r="S1925" s="7">
        <v>45205</v>
      </c>
      <c r="T1925" s="5" t="s">
        <v>34</v>
      </c>
      <c r="U1925" s="5">
        <v>2582.2</v>
      </c>
      <c r="V1925" s="5">
        <v>0</v>
      </c>
      <c r="W1925" s="5">
        <v>0</v>
      </c>
      <c r="X1925" s="5" t="s">
        <v>7822</v>
      </c>
      <c r="Y1925" s="5" t="s">
        <v>7823</v>
      </c>
    </row>
    <row r="1926" s="5" customFormat="1" spans="1:25">
      <c r="A1926" s="5" t="s">
        <v>7824</v>
      </c>
      <c r="B1926" s="5" t="s">
        <v>26</v>
      </c>
      <c r="C1926" s="5" t="s">
        <v>27</v>
      </c>
      <c r="D1926" s="5" t="s">
        <v>7825</v>
      </c>
      <c r="E1926" s="5" t="s">
        <v>3805</v>
      </c>
      <c r="F1926" s="7">
        <v>45201</v>
      </c>
      <c r="G1926" s="7">
        <v>45202</v>
      </c>
      <c r="H1926" s="5">
        <v>1</v>
      </c>
      <c r="I1926" s="5">
        <v>1</v>
      </c>
      <c r="J1926" s="5">
        <v>1</v>
      </c>
      <c r="K1926" s="5" t="s">
        <v>30</v>
      </c>
      <c r="L1926" s="5">
        <v>922.64</v>
      </c>
      <c r="M1926" s="5">
        <v>922.64</v>
      </c>
      <c r="N1926" s="5" t="s">
        <v>7826</v>
      </c>
      <c r="O1926" s="5" t="s">
        <v>7720</v>
      </c>
      <c r="P1926" s="5" t="s">
        <v>33</v>
      </c>
      <c r="Q1926" s="5">
        <v>0</v>
      </c>
      <c r="R1926" s="8">
        <v>45137.0000115741</v>
      </c>
      <c r="S1926" s="7">
        <v>45205</v>
      </c>
      <c r="T1926" s="5" t="s">
        <v>34</v>
      </c>
      <c r="U1926" s="5">
        <v>922.64</v>
      </c>
      <c r="V1926" s="5">
        <v>0</v>
      </c>
      <c r="W1926" s="5">
        <v>0</v>
      </c>
      <c r="X1926" s="5" t="s">
        <v>7827</v>
      </c>
      <c r="Y1926" s="5" t="s">
        <v>42</v>
      </c>
    </row>
    <row r="1927" s="5" customFormat="1" spans="1:25">
      <c r="A1927" s="5" t="s">
        <v>7828</v>
      </c>
      <c r="B1927" s="5" t="s">
        <v>26</v>
      </c>
      <c r="C1927" s="5" t="s">
        <v>27</v>
      </c>
      <c r="D1927" s="5" t="s">
        <v>327</v>
      </c>
      <c r="E1927" s="5" t="s">
        <v>407</v>
      </c>
      <c r="F1927" s="7">
        <v>45198</v>
      </c>
      <c r="G1927" s="7">
        <v>45202</v>
      </c>
      <c r="H1927" s="5">
        <v>1</v>
      </c>
      <c r="I1927" s="5">
        <v>4</v>
      </c>
      <c r="J1927" s="5">
        <v>4</v>
      </c>
      <c r="K1927" s="5" t="s">
        <v>30</v>
      </c>
      <c r="L1927" s="5">
        <v>7057.95</v>
      </c>
      <c r="M1927" s="5">
        <v>7057.95</v>
      </c>
      <c r="N1927" s="5" t="s">
        <v>7829</v>
      </c>
      <c r="O1927" s="5" t="s">
        <v>7720</v>
      </c>
      <c r="P1927" s="5" t="s">
        <v>33</v>
      </c>
      <c r="Q1927" s="5">
        <v>0</v>
      </c>
      <c r="R1927" s="8">
        <v>45140</v>
      </c>
      <c r="S1927" s="7">
        <v>45205</v>
      </c>
      <c r="T1927" s="5" t="s">
        <v>34</v>
      </c>
      <c r="U1927" s="5">
        <v>7057.95</v>
      </c>
      <c r="V1927" s="5">
        <v>0</v>
      </c>
      <c r="W1927" s="5">
        <v>0</v>
      </c>
      <c r="X1927" s="5" t="s">
        <v>7830</v>
      </c>
      <c r="Y1927" s="5" t="s">
        <v>42</v>
      </c>
    </row>
    <row r="1928" s="5" customFormat="1" spans="1:25">
      <c r="A1928" s="5" t="s">
        <v>7831</v>
      </c>
      <c r="B1928" s="5" t="s">
        <v>26</v>
      </c>
      <c r="C1928" s="5" t="s">
        <v>27</v>
      </c>
      <c r="D1928" s="5" t="s">
        <v>249</v>
      </c>
      <c r="E1928" s="5" t="s">
        <v>4345</v>
      </c>
      <c r="F1928" s="7">
        <v>45201</v>
      </c>
      <c r="G1928" s="7">
        <v>45202</v>
      </c>
      <c r="H1928" s="5">
        <v>1</v>
      </c>
      <c r="I1928" s="5">
        <v>1</v>
      </c>
      <c r="J1928" s="5">
        <v>1</v>
      </c>
      <c r="K1928" s="5" t="s">
        <v>30</v>
      </c>
      <c r="L1928" s="5">
        <v>382.04</v>
      </c>
      <c r="M1928" s="5">
        <v>382.04</v>
      </c>
      <c r="N1928" s="5" t="s">
        <v>7832</v>
      </c>
      <c r="O1928" s="5" t="s">
        <v>7720</v>
      </c>
      <c r="P1928" s="5" t="s">
        <v>33</v>
      </c>
      <c r="Q1928" s="5">
        <v>0</v>
      </c>
      <c r="R1928" s="8">
        <v>45140.0000115741</v>
      </c>
      <c r="S1928" s="7">
        <v>45205</v>
      </c>
      <c r="T1928" s="5" t="s">
        <v>34</v>
      </c>
      <c r="U1928" s="5">
        <v>382.04</v>
      </c>
      <c r="V1928" s="5">
        <v>0</v>
      </c>
      <c r="W1928" s="5">
        <v>0</v>
      </c>
      <c r="X1928" s="5" t="s">
        <v>7833</v>
      </c>
      <c r="Y1928" s="5" t="s">
        <v>42</v>
      </c>
    </row>
    <row r="1929" s="5" customFormat="1" spans="1:25">
      <c r="A1929" s="5" t="s">
        <v>7831</v>
      </c>
      <c r="B1929" s="5" t="s">
        <v>26</v>
      </c>
      <c r="C1929" s="5" t="s">
        <v>43</v>
      </c>
      <c r="D1929" s="5" t="s">
        <v>249</v>
      </c>
      <c r="E1929" s="5" t="s">
        <v>4345</v>
      </c>
      <c r="F1929" s="7">
        <v>45201</v>
      </c>
      <c r="G1929" s="7">
        <v>45202</v>
      </c>
      <c r="H1929" s="5">
        <v>1</v>
      </c>
      <c r="I1929" s="5">
        <v>1</v>
      </c>
      <c r="J1929" s="5">
        <v>1</v>
      </c>
      <c r="K1929" s="5" t="s">
        <v>30</v>
      </c>
      <c r="L1929" s="5">
        <v>-382.04</v>
      </c>
      <c r="M1929" s="5">
        <v>-382.04</v>
      </c>
      <c r="N1929" s="5" t="s">
        <v>7832</v>
      </c>
      <c r="O1929" s="5" t="s">
        <v>7720</v>
      </c>
      <c r="P1929" s="5" t="s">
        <v>33</v>
      </c>
      <c r="Q1929" s="5">
        <v>0</v>
      </c>
      <c r="R1929" s="8">
        <v>45140.0000115741</v>
      </c>
      <c r="S1929" s="7">
        <v>45205</v>
      </c>
      <c r="T1929" s="5" t="s">
        <v>34</v>
      </c>
      <c r="U1929" s="5">
        <v>-382.04</v>
      </c>
      <c r="V1929" s="5">
        <v>0</v>
      </c>
      <c r="W1929" s="5">
        <v>0</v>
      </c>
      <c r="X1929" s="5" t="s">
        <v>7833</v>
      </c>
      <c r="Y1929" s="5" t="s">
        <v>42</v>
      </c>
    </row>
    <row r="1930" s="5" customFormat="1" spans="1:25">
      <c r="A1930" s="5" t="s">
        <v>7834</v>
      </c>
      <c r="B1930" s="5" t="s">
        <v>26</v>
      </c>
      <c r="C1930" s="5" t="s">
        <v>27</v>
      </c>
      <c r="D1930" s="5" t="s">
        <v>7835</v>
      </c>
      <c r="E1930" s="5" t="s">
        <v>2124</v>
      </c>
      <c r="F1930" s="7">
        <v>45198</v>
      </c>
      <c r="G1930" s="7">
        <v>45202</v>
      </c>
      <c r="H1930" s="5">
        <v>1</v>
      </c>
      <c r="I1930" s="5">
        <v>4</v>
      </c>
      <c r="J1930" s="5">
        <v>4</v>
      </c>
      <c r="K1930" s="5" t="s">
        <v>30</v>
      </c>
      <c r="L1930" s="5">
        <v>3571.48</v>
      </c>
      <c r="M1930" s="5">
        <v>3571.48</v>
      </c>
      <c r="N1930" s="5" t="s">
        <v>7836</v>
      </c>
      <c r="O1930" s="5" t="s">
        <v>7720</v>
      </c>
      <c r="P1930" s="5" t="s">
        <v>33</v>
      </c>
      <c r="Q1930" s="5">
        <v>0</v>
      </c>
      <c r="R1930" s="8">
        <v>45141.0000115741</v>
      </c>
      <c r="S1930" s="7">
        <v>45205</v>
      </c>
      <c r="T1930" s="5" t="s">
        <v>34</v>
      </c>
      <c r="U1930" s="5">
        <v>3571.48</v>
      </c>
      <c r="V1930" s="5">
        <v>0</v>
      </c>
      <c r="W1930" s="5">
        <v>0</v>
      </c>
      <c r="X1930" s="5" t="s">
        <v>7837</v>
      </c>
      <c r="Y1930" s="5" t="s">
        <v>7838</v>
      </c>
    </row>
    <row r="1931" s="5" customFormat="1" spans="1:25">
      <c r="A1931" s="5" t="s">
        <v>7839</v>
      </c>
      <c r="B1931" s="5" t="s">
        <v>26</v>
      </c>
      <c r="C1931" s="5" t="s">
        <v>27</v>
      </c>
      <c r="D1931" s="5" t="s">
        <v>7840</v>
      </c>
      <c r="E1931" s="5" t="s">
        <v>7841</v>
      </c>
      <c r="F1931" s="7">
        <v>45199</v>
      </c>
      <c r="G1931" s="7">
        <v>45202</v>
      </c>
      <c r="H1931" s="5">
        <v>1</v>
      </c>
      <c r="I1931" s="5">
        <v>3</v>
      </c>
      <c r="J1931" s="5">
        <v>3</v>
      </c>
      <c r="K1931" s="5" t="s">
        <v>30</v>
      </c>
      <c r="L1931" s="5">
        <v>1363.53</v>
      </c>
      <c r="M1931" s="5">
        <v>1363.53</v>
      </c>
      <c r="N1931" s="5" t="s">
        <v>7842</v>
      </c>
      <c r="O1931" s="5" t="s">
        <v>7720</v>
      </c>
      <c r="P1931" s="5" t="s">
        <v>33</v>
      </c>
      <c r="Q1931" s="5">
        <v>0</v>
      </c>
      <c r="R1931" s="8">
        <v>45142.0000115741</v>
      </c>
      <c r="S1931" s="7">
        <v>45205</v>
      </c>
      <c r="T1931" s="5" t="s">
        <v>34</v>
      </c>
      <c r="U1931" s="5">
        <v>1363.53</v>
      </c>
      <c r="V1931" s="5">
        <v>0</v>
      </c>
      <c r="W1931" s="5">
        <v>0</v>
      </c>
      <c r="X1931" s="5" t="s">
        <v>7843</v>
      </c>
      <c r="Y1931" s="5" t="s">
        <v>7844</v>
      </c>
    </row>
    <row r="1932" s="5" customFormat="1" spans="1:25">
      <c r="A1932" s="5" t="s">
        <v>7845</v>
      </c>
      <c r="B1932" s="5" t="s">
        <v>26</v>
      </c>
      <c r="C1932" s="5" t="s">
        <v>27</v>
      </c>
      <c r="D1932" s="5" t="s">
        <v>4593</v>
      </c>
      <c r="E1932" s="5" t="s">
        <v>7846</v>
      </c>
      <c r="F1932" s="7">
        <v>45200</v>
      </c>
      <c r="G1932" s="7">
        <v>45202</v>
      </c>
      <c r="H1932" s="5">
        <v>1</v>
      </c>
      <c r="I1932" s="5">
        <v>2</v>
      </c>
      <c r="J1932" s="5">
        <v>2</v>
      </c>
      <c r="K1932" s="5" t="s">
        <v>30</v>
      </c>
      <c r="L1932" s="5">
        <v>5903.58</v>
      </c>
      <c r="M1932" s="5">
        <v>5903.58</v>
      </c>
      <c r="N1932" s="5" t="s">
        <v>7847</v>
      </c>
      <c r="O1932" s="5" t="s">
        <v>7720</v>
      </c>
      <c r="P1932" s="5" t="s">
        <v>33</v>
      </c>
      <c r="Q1932" s="5">
        <v>0</v>
      </c>
      <c r="R1932" s="8">
        <v>45145.0000115741</v>
      </c>
      <c r="S1932" s="7">
        <v>45205</v>
      </c>
      <c r="T1932" s="5" t="s">
        <v>34</v>
      </c>
      <c r="U1932" s="5">
        <v>5903.58</v>
      </c>
      <c r="V1932" s="5">
        <v>0</v>
      </c>
      <c r="W1932" s="5">
        <v>0</v>
      </c>
      <c r="X1932" s="5" t="s">
        <v>7848</v>
      </c>
      <c r="Y1932" s="5" t="s">
        <v>42</v>
      </c>
    </row>
    <row r="1933" s="5" customFormat="1" spans="1:25">
      <c r="A1933" s="5" t="s">
        <v>7845</v>
      </c>
      <c r="B1933" s="5" t="s">
        <v>26</v>
      </c>
      <c r="C1933" s="5" t="s">
        <v>43</v>
      </c>
      <c r="D1933" s="5" t="s">
        <v>4593</v>
      </c>
      <c r="E1933" s="5" t="s">
        <v>7846</v>
      </c>
      <c r="F1933" s="7">
        <v>45200</v>
      </c>
      <c r="G1933" s="7">
        <v>45202</v>
      </c>
      <c r="H1933" s="5">
        <v>1</v>
      </c>
      <c r="I1933" s="5">
        <v>2</v>
      </c>
      <c r="J1933" s="5">
        <v>2</v>
      </c>
      <c r="K1933" s="5" t="s">
        <v>30</v>
      </c>
      <c r="L1933" s="5">
        <v>-5903.58</v>
      </c>
      <c r="M1933" s="5">
        <v>-5903.58</v>
      </c>
      <c r="N1933" s="5" t="s">
        <v>7847</v>
      </c>
      <c r="O1933" s="5" t="s">
        <v>7720</v>
      </c>
      <c r="P1933" s="5" t="s">
        <v>33</v>
      </c>
      <c r="Q1933" s="5">
        <v>0</v>
      </c>
      <c r="R1933" s="8">
        <v>45145.0000115741</v>
      </c>
      <c r="S1933" s="7">
        <v>45205</v>
      </c>
      <c r="T1933" s="5" t="s">
        <v>34</v>
      </c>
      <c r="U1933" s="5">
        <v>-5903.58</v>
      </c>
      <c r="V1933" s="5">
        <v>0</v>
      </c>
      <c r="W1933" s="5">
        <v>0</v>
      </c>
      <c r="X1933" s="5" t="s">
        <v>7848</v>
      </c>
      <c r="Y1933" s="5" t="s">
        <v>42</v>
      </c>
    </row>
    <row r="1934" s="5" customFormat="1" spans="1:25">
      <c r="A1934" s="5" t="s">
        <v>7849</v>
      </c>
      <c r="B1934" s="5" t="s">
        <v>26</v>
      </c>
      <c r="C1934" s="5" t="s">
        <v>27</v>
      </c>
      <c r="D1934" s="5" t="s">
        <v>5502</v>
      </c>
      <c r="E1934" s="5" t="s">
        <v>604</v>
      </c>
      <c r="F1934" s="7">
        <v>45201</v>
      </c>
      <c r="G1934" s="7">
        <v>45202</v>
      </c>
      <c r="H1934" s="5">
        <v>1</v>
      </c>
      <c r="I1934" s="5">
        <v>1</v>
      </c>
      <c r="J1934" s="5">
        <v>1</v>
      </c>
      <c r="K1934" s="5" t="s">
        <v>30</v>
      </c>
      <c r="L1934" s="5">
        <v>618.03</v>
      </c>
      <c r="M1934" s="5">
        <v>618.03</v>
      </c>
      <c r="N1934" s="5" t="s">
        <v>7850</v>
      </c>
      <c r="O1934" s="5" t="s">
        <v>7720</v>
      </c>
      <c r="P1934" s="5" t="s">
        <v>33</v>
      </c>
      <c r="Q1934" s="5">
        <v>0</v>
      </c>
      <c r="R1934" s="8">
        <v>45146</v>
      </c>
      <c r="S1934" s="7">
        <v>45205</v>
      </c>
      <c r="T1934" s="5" t="s">
        <v>34</v>
      </c>
      <c r="U1934" s="5">
        <v>618.03</v>
      </c>
      <c r="V1934" s="5">
        <v>0</v>
      </c>
      <c r="W1934" s="5">
        <v>0</v>
      </c>
      <c r="X1934" s="5" t="s">
        <v>7851</v>
      </c>
      <c r="Y1934" s="5" t="s">
        <v>42</v>
      </c>
    </row>
    <row r="1935" s="5" customFormat="1" spans="1:25">
      <c r="A1935" s="5" t="s">
        <v>7852</v>
      </c>
      <c r="B1935" s="5" t="s">
        <v>26</v>
      </c>
      <c r="C1935" s="5" t="s">
        <v>27</v>
      </c>
      <c r="D1935" s="5" t="s">
        <v>3438</v>
      </c>
      <c r="E1935" s="5" t="s">
        <v>152</v>
      </c>
      <c r="F1935" s="7">
        <v>45197</v>
      </c>
      <c r="G1935" s="7">
        <v>45202</v>
      </c>
      <c r="H1935" s="5">
        <v>3</v>
      </c>
      <c r="I1935" s="5">
        <v>5</v>
      </c>
      <c r="J1935" s="5">
        <v>15</v>
      </c>
      <c r="K1935" s="5" t="s">
        <v>30</v>
      </c>
      <c r="L1935" s="5">
        <v>9471.45</v>
      </c>
      <c r="M1935" s="5">
        <v>9471.45</v>
      </c>
      <c r="N1935" s="5" t="s">
        <v>7853</v>
      </c>
      <c r="O1935" s="5" t="s">
        <v>7720</v>
      </c>
      <c r="P1935" s="5" t="s">
        <v>33</v>
      </c>
      <c r="Q1935" s="5">
        <v>0</v>
      </c>
      <c r="R1935" s="8">
        <v>45146</v>
      </c>
      <c r="S1935" s="7">
        <v>45205</v>
      </c>
      <c r="T1935" s="5" t="s">
        <v>34</v>
      </c>
      <c r="U1935" s="5">
        <v>9471.45</v>
      </c>
      <c r="V1935" s="5">
        <v>0</v>
      </c>
      <c r="W1935" s="5">
        <v>0</v>
      </c>
      <c r="X1935" s="5" t="s">
        <v>7854</v>
      </c>
      <c r="Y1935" s="5" t="s">
        <v>42</v>
      </c>
    </row>
    <row r="1936" s="5" customFormat="1" spans="1:25">
      <c r="A1936" s="5" t="s">
        <v>7852</v>
      </c>
      <c r="B1936" s="5" t="s">
        <v>26</v>
      </c>
      <c r="C1936" s="5" t="s">
        <v>43</v>
      </c>
      <c r="D1936" s="5" t="s">
        <v>3438</v>
      </c>
      <c r="E1936" s="5" t="s">
        <v>152</v>
      </c>
      <c r="F1936" s="7">
        <v>45197</v>
      </c>
      <c r="G1936" s="7">
        <v>45202</v>
      </c>
      <c r="H1936" s="5">
        <v>3</v>
      </c>
      <c r="I1936" s="5">
        <v>5</v>
      </c>
      <c r="J1936" s="5">
        <v>15</v>
      </c>
      <c r="K1936" s="5" t="s">
        <v>30</v>
      </c>
      <c r="L1936" s="5">
        <v>-9471.45</v>
      </c>
      <c r="M1936" s="5">
        <v>-9471.45</v>
      </c>
      <c r="N1936" s="5" t="s">
        <v>7853</v>
      </c>
      <c r="O1936" s="5" t="s">
        <v>7720</v>
      </c>
      <c r="P1936" s="5" t="s">
        <v>33</v>
      </c>
      <c r="Q1936" s="5">
        <v>0</v>
      </c>
      <c r="R1936" s="8">
        <v>45146</v>
      </c>
      <c r="S1936" s="7">
        <v>45205</v>
      </c>
      <c r="T1936" s="5" t="s">
        <v>34</v>
      </c>
      <c r="U1936" s="5">
        <v>-9471.45</v>
      </c>
      <c r="V1936" s="5">
        <v>0</v>
      </c>
      <c r="W1936" s="5">
        <v>0</v>
      </c>
      <c r="X1936" s="5" t="s">
        <v>7854</v>
      </c>
      <c r="Y1936" s="5" t="s">
        <v>42</v>
      </c>
    </row>
    <row r="1937" s="5" customFormat="1" spans="1:25">
      <c r="A1937" s="5" t="s">
        <v>7855</v>
      </c>
      <c r="B1937" s="5" t="s">
        <v>26</v>
      </c>
      <c r="C1937" s="5" t="s">
        <v>27</v>
      </c>
      <c r="D1937" s="5" t="s">
        <v>3438</v>
      </c>
      <c r="E1937" s="5" t="s">
        <v>152</v>
      </c>
      <c r="F1937" s="7">
        <v>45197</v>
      </c>
      <c r="G1937" s="7">
        <v>45202</v>
      </c>
      <c r="H1937" s="5">
        <v>1</v>
      </c>
      <c r="I1937" s="5">
        <v>5</v>
      </c>
      <c r="J1937" s="5">
        <v>5</v>
      </c>
      <c r="K1937" s="5" t="s">
        <v>30</v>
      </c>
      <c r="L1937" s="5">
        <v>3157.15</v>
      </c>
      <c r="M1937" s="5">
        <v>3157.15</v>
      </c>
      <c r="N1937" s="5" t="s">
        <v>7856</v>
      </c>
      <c r="O1937" s="5" t="s">
        <v>7720</v>
      </c>
      <c r="P1937" s="5" t="s">
        <v>33</v>
      </c>
      <c r="Q1937" s="5">
        <v>0</v>
      </c>
      <c r="R1937" s="8">
        <v>45146.0000115741</v>
      </c>
      <c r="S1937" s="7">
        <v>45205</v>
      </c>
      <c r="T1937" s="5" t="s">
        <v>34</v>
      </c>
      <c r="U1937" s="5">
        <v>3157.15</v>
      </c>
      <c r="V1937" s="5">
        <v>0</v>
      </c>
      <c r="W1937" s="5">
        <v>0</v>
      </c>
      <c r="X1937" s="5" t="s">
        <v>7857</v>
      </c>
      <c r="Y1937" s="5" t="s">
        <v>7858</v>
      </c>
    </row>
    <row r="1938" s="5" customFormat="1" spans="1:25">
      <c r="A1938" s="5" t="s">
        <v>7859</v>
      </c>
      <c r="B1938" s="5" t="s">
        <v>26</v>
      </c>
      <c r="C1938" s="5" t="s">
        <v>27</v>
      </c>
      <c r="D1938" s="5" t="s">
        <v>6970</v>
      </c>
      <c r="E1938" s="5" t="s">
        <v>46</v>
      </c>
      <c r="F1938" s="7">
        <v>45200</v>
      </c>
      <c r="G1938" s="7">
        <v>45202</v>
      </c>
      <c r="H1938" s="5">
        <v>1</v>
      </c>
      <c r="I1938" s="5">
        <v>2</v>
      </c>
      <c r="J1938" s="5">
        <v>2</v>
      </c>
      <c r="K1938" s="5" t="s">
        <v>30</v>
      </c>
      <c r="L1938" s="5">
        <v>1155.76</v>
      </c>
      <c r="M1938" s="5">
        <v>1155.76</v>
      </c>
      <c r="N1938" s="5" t="s">
        <v>7860</v>
      </c>
      <c r="O1938" s="5" t="s">
        <v>7720</v>
      </c>
      <c r="P1938" s="5" t="s">
        <v>33</v>
      </c>
      <c r="Q1938" s="5">
        <v>0</v>
      </c>
      <c r="R1938" s="8">
        <v>45147</v>
      </c>
      <c r="S1938" s="7">
        <v>45205</v>
      </c>
      <c r="T1938" s="5" t="s">
        <v>34</v>
      </c>
      <c r="U1938" s="5">
        <v>1155.76</v>
      </c>
      <c r="V1938" s="5">
        <v>0</v>
      </c>
      <c r="W1938" s="5">
        <v>0</v>
      </c>
      <c r="X1938" s="5" t="s">
        <v>7861</v>
      </c>
      <c r="Y1938" s="5" t="s">
        <v>7862</v>
      </c>
    </row>
    <row r="1939" s="5" customFormat="1" spans="1:25">
      <c r="A1939" s="5" t="s">
        <v>7863</v>
      </c>
      <c r="B1939" s="5" t="s">
        <v>26</v>
      </c>
      <c r="C1939" s="5" t="s">
        <v>27</v>
      </c>
      <c r="D1939" s="5" t="s">
        <v>305</v>
      </c>
      <c r="E1939" s="5" t="s">
        <v>6986</v>
      </c>
      <c r="F1939" s="7">
        <v>45201</v>
      </c>
      <c r="G1939" s="7">
        <v>45202</v>
      </c>
      <c r="H1939" s="5">
        <v>1</v>
      </c>
      <c r="I1939" s="5">
        <v>1</v>
      </c>
      <c r="J1939" s="5">
        <v>1</v>
      </c>
      <c r="K1939" s="5" t="s">
        <v>30</v>
      </c>
      <c r="L1939" s="5">
        <v>318.9</v>
      </c>
      <c r="M1939" s="5">
        <v>318.9</v>
      </c>
      <c r="N1939" s="5" t="s">
        <v>7864</v>
      </c>
      <c r="O1939" s="5" t="s">
        <v>7720</v>
      </c>
      <c r="P1939" s="5" t="s">
        <v>33</v>
      </c>
      <c r="Q1939" s="5">
        <v>0</v>
      </c>
      <c r="R1939" s="8">
        <v>45150.0000115741</v>
      </c>
      <c r="S1939" s="7">
        <v>45205</v>
      </c>
      <c r="T1939" s="5" t="s">
        <v>34</v>
      </c>
      <c r="U1939" s="5">
        <v>318.9</v>
      </c>
      <c r="V1939" s="5">
        <v>0</v>
      </c>
      <c r="W1939" s="5">
        <v>0</v>
      </c>
      <c r="X1939" s="5" t="s">
        <v>7865</v>
      </c>
      <c r="Y1939" s="5" t="s">
        <v>7866</v>
      </c>
    </row>
    <row r="1940" s="5" customFormat="1" spans="1:25">
      <c r="A1940" s="5" t="s">
        <v>7867</v>
      </c>
      <c r="B1940" s="5" t="s">
        <v>26</v>
      </c>
      <c r="C1940" s="5" t="s">
        <v>27</v>
      </c>
      <c r="D1940" s="5" t="s">
        <v>7868</v>
      </c>
      <c r="E1940" s="5" t="s">
        <v>3997</v>
      </c>
      <c r="F1940" s="7">
        <v>45201</v>
      </c>
      <c r="G1940" s="7">
        <v>45202</v>
      </c>
      <c r="H1940" s="5">
        <v>1</v>
      </c>
      <c r="I1940" s="5">
        <v>1</v>
      </c>
      <c r="J1940" s="5">
        <v>1</v>
      </c>
      <c r="K1940" s="5" t="s">
        <v>30</v>
      </c>
      <c r="L1940" s="5">
        <v>556.57</v>
      </c>
      <c r="M1940" s="5">
        <v>556.57</v>
      </c>
      <c r="N1940" s="5" t="s">
        <v>7869</v>
      </c>
      <c r="O1940" s="5" t="s">
        <v>7720</v>
      </c>
      <c r="P1940" s="5" t="s">
        <v>33</v>
      </c>
      <c r="Q1940" s="5">
        <v>0</v>
      </c>
      <c r="R1940" s="8">
        <v>45152.0000115741</v>
      </c>
      <c r="S1940" s="7">
        <v>45205</v>
      </c>
      <c r="T1940" s="5" t="s">
        <v>34</v>
      </c>
      <c r="U1940" s="5">
        <v>556.57</v>
      </c>
      <c r="V1940" s="5">
        <v>0</v>
      </c>
      <c r="W1940" s="5">
        <v>0</v>
      </c>
      <c r="X1940" s="5" t="s">
        <v>7870</v>
      </c>
      <c r="Y1940" s="5" t="s">
        <v>7871</v>
      </c>
    </row>
    <row r="1941" s="5" customFormat="1" spans="1:25">
      <c r="A1941" s="5" t="s">
        <v>7872</v>
      </c>
      <c r="B1941" s="5" t="s">
        <v>26</v>
      </c>
      <c r="C1941" s="5" t="s">
        <v>27</v>
      </c>
      <c r="D1941" s="5" t="s">
        <v>3633</v>
      </c>
      <c r="E1941" s="5" t="s">
        <v>227</v>
      </c>
      <c r="F1941" s="7">
        <v>45201</v>
      </c>
      <c r="G1941" s="7">
        <v>45202</v>
      </c>
      <c r="H1941" s="5">
        <v>1</v>
      </c>
      <c r="I1941" s="5">
        <v>1</v>
      </c>
      <c r="J1941" s="5">
        <v>1</v>
      </c>
      <c r="K1941" s="5" t="s">
        <v>30</v>
      </c>
      <c r="L1941" s="5">
        <v>920.59</v>
      </c>
      <c r="M1941" s="5">
        <v>920.59</v>
      </c>
      <c r="N1941" s="5" t="s">
        <v>6944</v>
      </c>
      <c r="O1941" s="5" t="s">
        <v>7720</v>
      </c>
      <c r="P1941" s="5" t="s">
        <v>33</v>
      </c>
      <c r="Q1941" s="5">
        <v>0</v>
      </c>
      <c r="R1941" s="8">
        <v>45155</v>
      </c>
      <c r="S1941" s="7">
        <v>45205</v>
      </c>
      <c r="T1941" s="5" t="s">
        <v>34</v>
      </c>
      <c r="U1941" s="5">
        <v>920.59</v>
      </c>
      <c r="V1941" s="5">
        <v>0</v>
      </c>
      <c r="W1941" s="5">
        <v>0</v>
      </c>
      <c r="X1941" s="5" t="s">
        <v>7873</v>
      </c>
      <c r="Y1941" s="5" t="s">
        <v>42</v>
      </c>
    </row>
    <row r="1942" s="5" customFormat="1" spans="1:25">
      <c r="A1942" s="5" t="s">
        <v>7874</v>
      </c>
      <c r="B1942" s="5" t="s">
        <v>26</v>
      </c>
      <c r="C1942" s="5" t="s">
        <v>27</v>
      </c>
      <c r="D1942" s="5" t="s">
        <v>3633</v>
      </c>
      <c r="E1942" s="5" t="s">
        <v>288</v>
      </c>
      <c r="F1942" s="7">
        <v>45199</v>
      </c>
      <c r="G1942" s="7">
        <v>45202</v>
      </c>
      <c r="H1942" s="5">
        <v>1</v>
      </c>
      <c r="I1942" s="5">
        <v>3</v>
      </c>
      <c r="J1942" s="5">
        <v>3</v>
      </c>
      <c r="K1942" s="5" t="s">
        <v>30</v>
      </c>
      <c r="L1942" s="5">
        <v>2658.03</v>
      </c>
      <c r="M1942" s="5">
        <v>2658.03</v>
      </c>
      <c r="N1942" s="5" t="s">
        <v>7875</v>
      </c>
      <c r="O1942" s="5" t="s">
        <v>7720</v>
      </c>
      <c r="P1942" s="5" t="s">
        <v>33</v>
      </c>
      <c r="Q1942" s="5">
        <v>0</v>
      </c>
      <c r="R1942" s="8">
        <v>45155.0000115741</v>
      </c>
      <c r="S1942" s="7">
        <v>45205</v>
      </c>
      <c r="T1942" s="5" t="s">
        <v>34</v>
      </c>
      <c r="U1942" s="5">
        <v>2658.03</v>
      </c>
      <c r="V1942" s="5">
        <v>0</v>
      </c>
      <c r="W1942" s="5">
        <v>0</v>
      </c>
      <c r="X1942" s="5" t="s">
        <v>7876</v>
      </c>
      <c r="Y1942" s="5" t="s">
        <v>7877</v>
      </c>
    </row>
    <row r="1943" s="5" customFormat="1" spans="1:25">
      <c r="A1943" s="5" t="s">
        <v>7878</v>
      </c>
      <c r="B1943" s="5" t="s">
        <v>26</v>
      </c>
      <c r="C1943" s="5" t="s">
        <v>27</v>
      </c>
      <c r="D1943" s="5" t="s">
        <v>7879</v>
      </c>
      <c r="E1943" s="5" t="s">
        <v>328</v>
      </c>
      <c r="F1943" s="7">
        <v>45201</v>
      </c>
      <c r="G1943" s="7">
        <v>45202</v>
      </c>
      <c r="H1943" s="5">
        <v>1</v>
      </c>
      <c r="I1943" s="5">
        <v>1</v>
      </c>
      <c r="J1943" s="5">
        <v>1</v>
      </c>
      <c r="K1943" s="5" t="s">
        <v>30</v>
      </c>
      <c r="L1943" s="5">
        <v>613.02</v>
      </c>
      <c r="M1943" s="5">
        <v>613.02</v>
      </c>
      <c r="N1943" s="5" t="s">
        <v>7880</v>
      </c>
      <c r="O1943" s="5" t="s">
        <v>7720</v>
      </c>
      <c r="P1943" s="5" t="s">
        <v>33</v>
      </c>
      <c r="Q1943" s="5">
        <v>0</v>
      </c>
      <c r="R1943" s="8">
        <v>45156.0000115741</v>
      </c>
      <c r="S1943" s="7">
        <v>45205</v>
      </c>
      <c r="T1943" s="5" t="s">
        <v>34</v>
      </c>
      <c r="U1943" s="5">
        <v>613.02</v>
      </c>
      <c r="V1943" s="5">
        <v>0</v>
      </c>
      <c r="W1943" s="5">
        <v>0</v>
      </c>
      <c r="X1943" s="5" t="s">
        <v>7881</v>
      </c>
      <c r="Y1943" s="5" t="s">
        <v>7882</v>
      </c>
    </row>
    <row r="1944" s="5" customFormat="1" spans="1:25">
      <c r="A1944" s="5" t="s">
        <v>7883</v>
      </c>
      <c r="B1944" s="5" t="s">
        <v>26</v>
      </c>
      <c r="C1944" s="5" t="s">
        <v>27</v>
      </c>
      <c r="D1944" s="5" t="s">
        <v>3633</v>
      </c>
      <c r="E1944" s="5" t="s">
        <v>7884</v>
      </c>
      <c r="F1944" s="7">
        <v>45199</v>
      </c>
      <c r="G1944" s="7">
        <v>45202</v>
      </c>
      <c r="H1944" s="5">
        <v>1</v>
      </c>
      <c r="I1944" s="5">
        <v>3</v>
      </c>
      <c r="J1944" s="5">
        <v>3</v>
      </c>
      <c r="K1944" s="5" t="s">
        <v>30</v>
      </c>
      <c r="L1944" s="5">
        <v>2650.53</v>
      </c>
      <c r="M1944" s="5">
        <v>2650.53</v>
      </c>
      <c r="N1944" s="5" t="s">
        <v>7885</v>
      </c>
      <c r="O1944" s="5" t="s">
        <v>7720</v>
      </c>
      <c r="P1944" s="5" t="s">
        <v>33</v>
      </c>
      <c r="Q1944" s="5">
        <v>0</v>
      </c>
      <c r="R1944" s="8">
        <v>45156.0000115741</v>
      </c>
      <c r="S1944" s="7">
        <v>45205</v>
      </c>
      <c r="T1944" s="5" t="s">
        <v>34</v>
      </c>
      <c r="U1944" s="5">
        <v>2650.53</v>
      </c>
      <c r="V1944" s="5">
        <v>0</v>
      </c>
      <c r="W1944" s="5">
        <v>0</v>
      </c>
      <c r="X1944" s="5" t="s">
        <v>7886</v>
      </c>
      <c r="Y1944" s="5" t="s">
        <v>7887</v>
      </c>
    </row>
    <row r="1945" s="5" customFormat="1" spans="1:25">
      <c r="A1945" s="5" t="s">
        <v>7888</v>
      </c>
      <c r="B1945" s="5" t="s">
        <v>26</v>
      </c>
      <c r="C1945" s="5" t="s">
        <v>27</v>
      </c>
      <c r="D1945" s="5" t="s">
        <v>5465</v>
      </c>
      <c r="E1945" s="5" t="s">
        <v>7889</v>
      </c>
      <c r="F1945" s="7">
        <v>45199</v>
      </c>
      <c r="G1945" s="7">
        <v>45202</v>
      </c>
      <c r="H1945" s="5">
        <v>1</v>
      </c>
      <c r="I1945" s="5">
        <v>3</v>
      </c>
      <c r="J1945" s="5">
        <v>3</v>
      </c>
      <c r="K1945" s="5" t="s">
        <v>30</v>
      </c>
      <c r="L1945" s="5">
        <v>7925.25</v>
      </c>
      <c r="M1945" s="5">
        <v>7925.25</v>
      </c>
      <c r="N1945" s="5" t="s">
        <v>7890</v>
      </c>
      <c r="O1945" s="5" t="s">
        <v>7720</v>
      </c>
      <c r="P1945" s="5" t="s">
        <v>33</v>
      </c>
      <c r="Q1945" s="5">
        <v>0</v>
      </c>
      <c r="R1945" s="8">
        <v>45156</v>
      </c>
      <c r="S1945" s="7">
        <v>45205</v>
      </c>
      <c r="T1945" s="5" t="s">
        <v>34</v>
      </c>
      <c r="U1945" s="5">
        <v>7925.25</v>
      </c>
      <c r="V1945" s="5">
        <v>0</v>
      </c>
      <c r="W1945" s="5">
        <v>0</v>
      </c>
      <c r="X1945" s="5" t="s">
        <v>7891</v>
      </c>
      <c r="Y1945" s="5" t="s">
        <v>42</v>
      </c>
    </row>
    <row r="1946" s="5" customFormat="1" spans="1:25">
      <c r="A1946" s="5" t="s">
        <v>7892</v>
      </c>
      <c r="B1946" s="5" t="s">
        <v>26</v>
      </c>
      <c r="C1946" s="5" t="s">
        <v>27</v>
      </c>
      <c r="D1946" s="5" t="s">
        <v>5465</v>
      </c>
      <c r="E1946" s="5" t="s">
        <v>7893</v>
      </c>
      <c r="F1946" s="7">
        <v>45199</v>
      </c>
      <c r="G1946" s="7">
        <v>45202</v>
      </c>
      <c r="H1946" s="5">
        <v>1</v>
      </c>
      <c r="I1946" s="5">
        <v>3</v>
      </c>
      <c r="J1946" s="5">
        <v>3</v>
      </c>
      <c r="K1946" s="5" t="s">
        <v>30</v>
      </c>
      <c r="L1946" s="5">
        <v>7925.25</v>
      </c>
      <c r="M1946" s="5">
        <v>7925.25</v>
      </c>
      <c r="N1946" s="5" t="s">
        <v>7894</v>
      </c>
      <c r="O1946" s="5" t="s">
        <v>7720</v>
      </c>
      <c r="P1946" s="5" t="s">
        <v>33</v>
      </c>
      <c r="Q1946" s="5">
        <v>0</v>
      </c>
      <c r="R1946" s="8">
        <v>45156.0000115741</v>
      </c>
      <c r="S1946" s="7">
        <v>45205</v>
      </c>
      <c r="T1946" s="5" t="s">
        <v>34</v>
      </c>
      <c r="U1946" s="5">
        <v>7925.25</v>
      </c>
      <c r="V1946" s="5">
        <v>0</v>
      </c>
      <c r="W1946" s="5">
        <v>0</v>
      </c>
      <c r="X1946" s="5" t="s">
        <v>7895</v>
      </c>
      <c r="Y1946" s="5" t="s">
        <v>42</v>
      </c>
    </row>
    <row r="1947" s="5" customFormat="1" spans="1:25">
      <c r="A1947" s="5" t="s">
        <v>7892</v>
      </c>
      <c r="B1947" s="5" t="s">
        <v>26</v>
      </c>
      <c r="C1947" s="5" t="s">
        <v>43</v>
      </c>
      <c r="D1947" s="5" t="s">
        <v>5465</v>
      </c>
      <c r="E1947" s="5" t="s">
        <v>7893</v>
      </c>
      <c r="F1947" s="7">
        <v>45199</v>
      </c>
      <c r="G1947" s="7">
        <v>45202</v>
      </c>
      <c r="H1947" s="5">
        <v>1</v>
      </c>
      <c r="I1947" s="5">
        <v>3</v>
      </c>
      <c r="J1947" s="5">
        <v>3</v>
      </c>
      <c r="K1947" s="5" t="s">
        <v>30</v>
      </c>
      <c r="L1947" s="5">
        <v>-7925.25</v>
      </c>
      <c r="M1947" s="5">
        <v>-7925.25</v>
      </c>
      <c r="N1947" s="5" t="s">
        <v>7894</v>
      </c>
      <c r="O1947" s="5" t="s">
        <v>7720</v>
      </c>
      <c r="P1947" s="5" t="s">
        <v>33</v>
      </c>
      <c r="Q1947" s="5">
        <v>0</v>
      </c>
      <c r="R1947" s="8">
        <v>45156.0000115741</v>
      </c>
      <c r="S1947" s="7">
        <v>45205</v>
      </c>
      <c r="T1947" s="5" t="s">
        <v>34</v>
      </c>
      <c r="U1947" s="5">
        <v>-7925.25</v>
      </c>
      <c r="V1947" s="5">
        <v>0</v>
      </c>
      <c r="W1947" s="5">
        <v>0</v>
      </c>
      <c r="X1947" s="5" t="s">
        <v>7895</v>
      </c>
      <c r="Y1947" s="5" t="s">
        <v>42</v>
      </c>
    </row>
    <row r="1948" s="5" customFormat="1" spans="1:25">
      <c r="A1948" s="5" t="s">
        <v>7896</v>
      </c>
      <c r="B1948" s="5" t="s">
        <v>26</v>
      </c>
      <c r="C1948" s="5" t="s">
        <v>27</v>
      </c>
      <c r="D1948" s="5" t="s">
        <v>164</v>
      </c>
      <c r="E1948" s="5" t="s">
        <v>7897</v>
      </c>
      <c r="F1948" s="7">
        <v>45200</v>
      </c>
      <c r="G1948" s="7">
        <v>45202</v>
      </c>
      <c r="H1948" s="5">
        <v>1</v>
      </c>
      <c r="I1948" s="5">
        <v>2</v>
      </c>
      <c r="J1948" s="5">
        <v>2</v>
      </c>
      <c r="K1948" s="5" t="s">
        <v>30</v>
      </c>
      <c r="L1948" s="5">
        <v>584.35</v>
      </c>
      <c r="M1948" s="5">
        <v>584.35</v>
      </c>
      <c r="N1948" s="5" t="s">
        <v>7898</v>
      </c>
      <c r="O1948" s="5" t="s">
        <v>7720</v>
      </c>
      <c r="P1948" s="5" t="s">
        <v>33</v>
      </c>
      <c r="Q1948" s="5">
        <v>0</v>
      </c>
      <c r="R1948" s="8">
        <v>45157.0000115741</v>
      </c>
      <c r="S1948" s="7">
        <v>45205</v>
      </c>
      <c r="T1948" s="5" t="s">
        <v>34</v>
      </c>
      <c r="U1948" s="5">
        <v>584.35</v>
      </c>
      <c r="V1948" s="5">
        <v>0</v>
      </c>
      <c r="W1948" s="5">
        <v>0</v>
      </c>
      <c r="X1948" s="5" t="s">
        <v>7899</v>
      </c>
      <c r="Y1948" s="5" t="s">
        <v>7900</v>
      </c>
    </row>
    <row r="1949" s="5" customFormat="1" spans="1:25">
      <c r="A1949" s="5" t="s">
        <v>7901</v>
      </c>
      <c r="B1949" s="5" t="s">
        <v>26</v>
      </c>
      <c r="C1949" s="5" t="s">
        <v>27</v>
      </c>
      <c r="D1949" s="5" t="s">
        <v>7902</v>
      </c>
      <c r="E1949" s="5" t="s">
        <v>7903</v>
      </c>
      <c r="F1949" s="7">
        <v>45194</v>
      </c>
      <c r="G1949" s="7">
        <v>45202</v>
      </c>
      <c r="H1949" s="5">
        <v>1</v>
      </c>
      <c r="I1949" s="5">
        <v>8</v>
      </c>
      <c r="J1949" s="5">
        <v>8</v>
      </c>
      <c r="K1949" s="5" t="s">
        <v>30</v>
      </c>
      <c r="L1949" s="5">
        <v>3469.95</v>
      </c>
      <c r="M1949" s="5">
        <v>3469.95</v>
      </c>
      <c r="N1949" s="5" t="s">
        <v>7904</v>
      </c>
      <c r="O1949" s="5" t="s">
        <v>7720</v>
      </c>
      <c r="P1949" s="5" t="s">
        <v>33</v>
      </c>
      <c r="Q1949" s="5">
        <v>0</v>
      </c>
      <c r="R1949" s="8">
        <v>45157</v>
      </c>
      <c r="S1949" s="7">
        <v>45205</v>
      </c>
      <c r="T1949" s="5" t="s">
        <v>34</v>
      </c>
      <c r="U1949" s="5">
        <v>3469.95</v>
      </c>
      <c r="V1949" s="5">
        <v>0</v>
      </c>
      <c r="W1949" s="5">
        <v>0</v>
      </c>
      <c r="X1949" s="5" t="s">
        <v>7905</v>
      </c>
      <c r="Y1949" s="5" t="s">
        <v>7906</v>
      </c>
    </row>
    <row r="1950" s="5" customFormat="1" spans="1:25">
      <c r="A1950" s="5" t="s">
        <v>7907</v>
      </c>
      <c r="B1950" s="5" t="s">
        <v>26</v>
      </c>
      <c r="C1950" s="5" t="s">
        <v>27</v>
      </c>
      <c r="D1950" s="5" t="s">
        <v>249</v>
      </c>
      <c r="E1950" s="5" t="s">
        <v>250</v>
      </c>
      <c r="F1950" s="7">
        <v>45201</v>
      </c>
      <c r="G1950" s="7">
        <v>45202</v>
      </c>
      <c r="H1950" s="5">
        <v>1</v>
      </c>
      <c r="I1950" s="5">
        <v>1</v>
      </c>
      <c r="J1950" s="5">
        <v>1</v>
      </c>
      <c r="K1950" s="5" t="s">
        <v>30</v>
      </c>
      <c r="L1950" s="5">
        <v>341.71</v>
      </c>
      <c r="M1950" s="5">
        <v>341.71</v>
      </c>
      <c r="N1950" s="5" t="s">
        <v>7908</v>
      </c>
      <c r="O1950" s="5" t="s">
        <v>7720</v>
      </c>
      <c r="P1950" s="5" t="s">
        <v>33</v>
      </c>
      <c r="Q1950" s="5">
        <v>0</v>
      </c>
      <c r="R1950" s="8">
        <v>45158</v>
      </c>
      <c r="S1950" s="7">
        <v>45205</v>
      </c>
      <c r="T1950" s="5" t="s">
        <v>34</v>
      </c>
      <c r="U1950" s="5">
        <v>341.71</v>
      </c>
      <c r="V1950" s="5">
        <v>0</v>
      </c>
      <c r="W1950" s="5">
        <v>0</v>
      </c>
      <c r="X1950" s="5" t="s">
        <v>7909</v>
      </c>
      <c r="Y1950" s="5" t="s">
        <v>42</v>
      </c>
    </row>
    <row r="1951" s="5" customFormat="1" spans="1:25">
      <c r="A1951" s="5" t="s">
        <v>7907</v>
      </c>
      <c r="B1951" s="5" t="s">
        <v>26</v>
      </c>
      <c r="C1951" s="5" t="s">
        <v>43</v>
      </c>
      <c r="D1951" s="5" t="s">
        <v>249</v>
      </c>
      <c r="E1951" s="5" t="s">
        <v>250</v>
      </c>
      <c r="F1951" s="7">
        <v>45201</v>
      </c>
      <c r="G1951" s="7">
        <v>45202</v>
      </c>
      <c r="H1951" s="5">
        <v>1</v>
      </c>
      <c r="I1951" s="5">
        <v>1</v>
      </c>
      <c r="J1951" s="5">
        <v>1</v>
      </c>
      <c r="K1951" s="5" t="s">
        <v>30</v>
      </c>
      <c r="L1951" s="5">
        <v>-341.71</v>
      </c>
      <c r="M1951" s="5">
        <v>-341.71</v>
      </c>
      <c r="N1951" s="5" t="s">
        <v>7908</v>
      </c>
      <c r="O1951" s="5" t="s">
        <v>7720</v>
      </c>
      <c r="P1951" s="5" t="s">
        <v>33</v>
      </c>
      <c r="Q1951" s="5">
        <v>0</v>
      </c>
      <c r="R1951" s="8">
        <v>45158</v>
      </c>
      <c r="S1951" s="7">
        <v>45205</v>
      </c>
      <c r="T1951" s="5" t="s">
        <v>34</v>
      </c>
      <c r="U1951" s="5">
        <v>-341.71</v>
      </c>
      <c r="V1951" s="5">
        <v>0</v>
      </c>
      <c r="W1951" s="5">
        <v>0</v>
      </c>
      <c r="X1951" s="5" t="s">
        <v>7909</v>
      </c>
      <c r="Y1951" s="5" t="s">
        <v>42</v>
      </c>
    </row>
    <row r="1952" s="5" customFormat="1" spans="1:25">
      <c r="A1952" s="5" t="s">
        <v>7910</v>
      </c>
      <c r="B1952" s="5" t="s">
        <v>26</v>
      </c>
      <c r="C1952" s="5" t="s">
        <v>27</v>
      </c>
      <c r="D1952" s="5" t="s">
        <v>7911</v>
      </c>
      <c r="E1952" s="5" t="s">
        <v>7912</v>
      </c>
      <c r="F1952" s="7">
        <v>45200</v>
      </c>
      <c r="G1952" s="7">
        <v>45202</v>
      </c>
      <c r="H1952" s="5">
        <v>1</v>
      </c>
      <c r="I1952" s="5">
        <v>2</v>
      </c>
      <c r="J1952" s="5">
        <v>2</v>
      </c>
      <c r="K1952" s="5" t="s">
        <v>30</v>
      </c>
      <c r="L1952" s="5">
        <v>1823.86</v>
      </c>
      <c r="M1952" s="5">
        <v>1823.86</v>
      </c>
      <c r="N1952" s="5" t="s">
        <v>7913</v>
      </c>
      <c r="O1952" s="5" t="s">
        <v>7720</v>
      </c>
      <c r="P1952" s="5" t="s">
        <v>33</v>
      </c>
      <c r="Q1952" s="5">
        <v>0</v>
      </c>
      <c r="R1952" s="8">
        <v>45159.0000115741</v>
      </c>
      <c r="S1952" s="7">
        <v>45205</v>
      </c>
      <c r="T1952" s="5" t="s">
        <v>34</v>
      </c>
      <c r="U1952" s="5">
        <v>1823.86</v>
      </c>
      <c r="V1952" s="5">
        <v>0</v>
      </c>
      <c r="W1952" s="5">
        <v>0</v>
      </c>
      <c r="X1952" s="5" t="s">
        <v>7914</v>
      </c>
      <c r="Y1952" s="5" t="s">
        <v>42</v>
      </c>
    </row>
    <row r="1953" s="5" customFormat="1" spans="1:25">
      <c r="A1953" s="5" t="s">
        <v>7888</v>
      </c>
      <c r="B1953" s="5" t="s">
        <v>26</v>
      </c>
      <c r="C1953" s="5" t="s">
        <v>43</v>
      </c>
      <c r="D1953" s="5" t="s">
        <v>5465</v>
      </c>
      <c r="E1953" s="5" t="s">
        <v>7889</v>
      </c>
      <c r="F1953" s="7">
        <v>45199</v>
      </c>
      <c r="G1953" s="7">
        <v>45202</v>
      </c>
      <c r="H1953" s="5">
        <v>1</v>
      </c>
      <c r="I1953" s="5">
        <v>3</v>
      </c>
      <c r="J1953" s="5">
        <v>3</v>
      </c>
      <c r="K1953" s="5" t="s">
        <v>30</v>
      </c>
      <c r="L1953" s="5">
        <v>-7925.25</v>
      </c>
      <c r="M1953" s="5">
        <v>-7925.25</v>
      </c>
      <c r="N1953" s="5" t="s">
        <v>7890</v>
      </c>
      <c r="O1953" s="5" t="s">
        <v>7720</v>
      </c>
      <c r="P1953" s="5" t="s">
        <v>33</v>
      </c>
      <c r="Q1953" s="5">
        <v>0</v>
      </c>
      <c r="R1953" s="8">
        <v>45156</v>
      </c>
      <c r="S1953" s="7">
        <v>45205</v>
      </c>
      <c r="T1953" s="5" t="s">
        <v>34</v>
      </c>
      <c r="U1953" s="5">
        <v>-7925.25</v>
      </c>
      <c r="V1953" s="5">
        <v>0</v>
      </c>
      <c r="W1953" s="5">
        <v>0</v>
      </c>
      <c r="X1953" s="5" t="s">
        <v>7891</v>
      </c>
      <c r="Y1953" s="5" t="s">
        <v>42</v>
      </c>
    </row>
    <row r="1954" s="5" customFormat="1" spans="1:25">
      <c r="A1954" s="5" t="s">
        <v>7915</v>
      </c>
      <c r="B1954" s="5" t="s">
        <v>26</v>
      </c>
      <c r="C1954" s="5" t="s">
        <v>27</v>
      </c>
      <c r="D1954" s="5" t="s">
        <v>7916</v>
      </c>
      <c r="E1954" s="5" t="s">
        <v>7917</v>
      </c>
      <c r="F1954" s="7">
        <v>45200</v>
      </c>
      <c r="G1954" s="7">
        <v>45202</v>
      </c>
      <c r="H1954" s="5">
        <v>1</v>
      </c>
      <c r="I1954" s="5">
        <v>2</v>
      </c>
      <c r="J1954" s="5">
        <v>2</v>
      </c>
      <c r="K1954" s="5" t="s">
        <v>30</v>
      </c>
      <c r="L1954" s="5">
        <v>6817</v>
      </c>
      <c r="M1954" s="5">
        <v>6817</v>
      </c>
      <c r="N1954" s="5" t="s">
        <v>7918</v>
      </c>
      <c r="O1954" s="5" t="s">
        <v>7720</v>
      </c>
      <c r="P1954" s="5" t="s">
        <v>33</v>
      </c>
      <c r="Q1954" s="5">
        <v>0</v>
      </c>
      <c r="R1954" s="8">
        <v>45160.0000115741</v>
      </c>
      <c r="S1954" s="7">
        <v>45205</v>
      </c>
      <c r="T1954" s="5" t="s">
        <v>34</v>
      </c>
      <c r="U1954" s="5">
        <v>6817</v>
      </c>
      <c r="V1954" s="5">
        <v>0</v>
      </c>
      <c r="W1954" s="5">
        <v>0</v>
      </c>
      <c r="X1954" s="5" t="s">
        <v>7919</v>
      </c>
      <c r="Y1954" s="5" t="s">
        <v>7920</v>
      </c>
    </row>
    <row r="1955" s="5" customFormat="1" spans="1:25">
      <c r="A1955" s="5" t="s">
        <v>7921</v>
      </c>
      <c r="B1955" s="5" t="s">
        <v>26</v>
      </c>
      <c r="C1955" s="5" t="s">
        <v>27</v>
      </c>
      <c r="D1955" s="5" t="s">
        <v>4106</v>
      </c>
      <c r="E1955" s="5" t="s">
        <v>7922</v>
      </c>
      <c r="F1955" s="7">
        <v>45199</v>
      </c>
      <c r="G1955" s="7">
        <v>45202</v>
      </c>
      <c r="H1955" s="5">
        <v>1</v>
      </c>
      <c r="I1955" s="5">
        <v>3</v>
      </c>
      <c r="J1955" s="5">
        <v>3</v>
      </c>
      <c r="K1955" s="5" t="s">
        <v>30</v>
      </c>
      <c r="L1955" s="5">
        <v>1091.04</v>
      </c>
      <c r="M1955" s="5">
        <v>1091.04</v>
      </c>
      <c r="N1955" s="5" t="s">
        <v>7923</v>
      </c>
      <c r="O1955" s="5" t="s">
        <v>7720</v>
      </c>
      <c r="P1955" s="5" t="s">
        <v>33</v>
      </c>
      <c r="Q1955" s="5">
        <v>0</v>
      </c>
      <c r="R1955" s="8">
        <v>45161</v>
      </c>
      <c r="S1955" s="7">
        <v>45205</v>
      </c>
      <c r="T1955" s="5" t="s">
        <v>34</v>
      </c>
      <c r="U1955" s="5">
        <v>1091.04</v>
      </c>
      <c r="V1955" s="5">
        <v>0</v>
      </c>
      <c r="W1955" s="5">
        <v>0</v>
      </c>
      <c r="X1955" s="5" t="s">
        <v>7924</v>
      </c>
      <c r="Y1955" s="5" t="s">
        <v>7925</v>
      </c>
    </row>
    <row r="1956" s="5" customFormat="1" spans="1:26">
      <c r="A1956" s="5" t="s">
        <v>7926</v>
      </c>
      <c r="B1956" s="5" t="s">
        <v>26</v>
      </c>
      <c r="C1956" s="5" t="s">
        <v>27</v>
      </c>
      <c r="D1956" s="5" t="s">
        <v>543</v>
      </c>
      <c r="E1956" s="5" t="s">
        <v>544</v>
      </c>
      <c r="F1956" s="7">
        <v>45200</v>
      </c>
      <c r="G1956" s="7">
        <v>45202</v>
      </c>
      <c r="H1956" s="5">
        <v>2</v>
      </c>
      <c r="I1956" s="5">
        <v>2</v>
      </c>
      <c r="J1956" s="5">
        <v>4</v>
      </c>
      <c r="K1956" s="5" t="s">
        <v>30</v>
      </c>
      <c r="L1956" s="5">
        <v>8897.96</v>
      </c>
      <c r="M1956" s="5">
        <v>8897.96</v>
      </c>
      <c r="N1956" s="5" t="s">
        <v>7927</v>
      </c>
      <c r="O1956" s="5" t="s">
        <v>7720</v>
      </c>
      <c r="P1956" s="5" t="s">
        <v>33</v>
      </c>
      <c r="Q1956" s="5">
        <v>0</v>
      </c>
      <c r="R1956" s="8">
        <v>45161.0000115741</v>
      </c>
      <c r="S1956" s="7">
        <v>45205</v>
      </c>
      <c r="T1956" s="5" t="s">
        <v>34</v>
      </c>
      <c r="U1956" s="5">
        <v>8897.96</v>
      </c>
      <c r="V1956" s="5">
        <v>0</v>
      </c>
      <c r="W1956" s="5">
        <v>0</v>
      </c>
      <c r="X1956" s="5" t="s">
        <v>7928</v>
      </c>
      <c r="Y1956" s="5">
        <v>102943832</v>
      </c>
      <c r="Z1956" s="5" t="s">
        <v>7929</v>
      </c>
    </row>
    <row r="1957" s="5" customFormat="1" spans="1:25">
      <c r="A1957" s="5" t="s">
        <v>7930</v>
      </c>
      <c r="B1957" s="5" t="s">
        <v>26</v>
      </c>
      <c r="C1957" s="5" t="s">
        <v>27</v>
      </c>
      <c r="D1957" s="5" t="s">
        <v>7931</v>
      </c>
      <c r="E1957" s="5" t="s">
        <v>199</v>
      </c>
      <c r="F1957" s="7">
        <v>45200</v>
      </c>
      <c r="G1957" s="7">
        <v>45202</v>
      </c>
      <c r="H1957" s="5">
        <v>1</v>
      </c>
      <c r="I1957" s="5">
        <v>2</v>
      </c>
      <c r="J1957" s="5">
        <v>2</v>
      </c>
      <c r="K1957" s="5" t="s">
        <v>30</v>
      </c>
      <c r="L1957" s="5">
        <v>1950.6</v>
      </c>
      <c r="M1957" s="5">
        <v>1950.6</v>
      </c>
      <c r="N1957" s="5" t="s">
        <v>7932</v>
      </c>
      <c r="O1957" s="5" t="s">
        <v>7720</v>
      </c>
      <c r="P1957" s="5" t="s">
        <v>33</v>
      </c>
      <c r="Q1957" s="5">
        <v>0</v>
      </c>
      <c r="R1957" s="8">
        <v>45162.0000115741</v>
      </c>
      <c r="S1957" s="7">
        <v>45205</v>
      </c>
      <c r="T1957" s="5" t="s">
        <v>34</v>
      </c>
      <c r="U1957" s="5">
        <v>1950.6</v>
      </c>
      <c r="V1957" s="5">
        <v>0</v>
      </c>
      <c r="W1957" s="5">
        <v>0</v>
      </c>
      <c r="X1957" s="5" t="s">
        <v>7933</v>
      </c>
      <c r="Y1957" s="5" t="s">
        <v>42</v>
      </c>
    </row>
    <row r="1958" s="5" customFormat="1" spans="1:25">
      <c r="A1958" s="5" t="s">
        <v>7934</v>
      </c>
      <c r="B1958" s="5" t="s">
        <v>26</v>
      </c>
      <c r="C1958" s="5" t="s">
        <v>27</v>
      </c>
      <c r="D1958" s="5" t="s">
        <v>7935</v>
      </c>
      <c r="E1958" s="5" t="s">
        <v>5029</v>
      </c>
      <c r="F1958" s="7">
        <v>45201</v>
      </c>
      <c r="G1958" s="7">
        <v>45202</v>
      </c>
      <c r="H1958" s="5">
        <v>1</v>
      </c>
      <c r="I1958" s="5">
        <v>1</v>
      </c>
      <c r="J1958" s="5">
        <v>1</v>
      </c>
      <c r="K1958" s="5" t="s">
        <v>30</v>
      </c>
      <c r="L1958" s="5">
        <v>1149.13</v>
      </c>
      <c r="M1958" s="5">
        <v>1149.13</v>
      </c>
      <c r="N1958" s="5" t="s">
        <v>7936</v>
      </c>
      <c r="O1958" s="5" t="s">
        <v>7720</v>
      </c>
      <c r="P1958" s="5" t="s">
        <v>33</v>
      </c>
      <c r="Q1958" s="5">
        <v>0</v>
      </c>
      <c r="R1958" s="8">
        <v>45162.0000115741</v>
      </c>
      <c r="S1958" s="7">
        <v>45205</v>
      </c>
      <c r="T1958" s="5" t="s">
        <v>34</v>
      </c>
      <c r="U1958" s="5">
        <v>1149.13</v>
      </c>
      <c r="V1958" s="5">
        <v>0</v>
      </c>
      <c r="W1958" s="5">
        <v>0</v>
      </c>
      <c r="X1958" s="5" t="s">
        <v>7937</v>
      </c>
      <c r="Y1958" s="5" t="s">
        <v>42</v>
      </c>
    </row>
    <row r="1959" s="5" customFormat="1" spans="1:25">
      <c r="A1959" s="5" t="s">
        <v>7938</v>
      </c>
      <c r="B1959" s="5" t="s">
        <v>26</v>
      </c>
      <c r="C1959" s="5" t="s">
        <v>27</v>
      </c>
      <c r="D1959" s="5" t="s">
        <v>3425</v>
      </c>
      <c r="E1959" s="5" t="s">
        <v>199</v>
      </c>
      <c r="F1959" s="7">
        <v>45201</v>
      </c>
      <c r="G1959" s="7">
        <v>45202</v>
      </c>
      <c r="H1959" s="5">
        <v>1</v>
      </c>
      <c r="I1959" s="5">
        <v>1</v>
      </c>
      <c r="J1959" s="5">
        <v>1</v>
      </c>
      <c r="K1959" s="5" t="s">
        <v>30</v>
      </c>
      <c r="L1959" s="5">
        <v>1309.79</v>
      </c>
      <c r="M1959" s="5">
        <v>1309.79</v>
      </c>
      <c r="N1959" s="5" t="s">
        <v>7939</v>
      </c>
      <c r="O1959" s="5" t="s">
        <v>7720</v>
      </c>
      <c r="P1959" s="5" t="s">
        <v>33</v>
      </c>
      <c r="Q1959" s="5">
        <v>0</v>
      </c>
      <c r="R1959" s="8">
        <v>45162.0000115741</v>
      </c>
      <c r="S1959" s="7">
        <v>45205</v>
      </c>
      <c r="T1959" s="5" t="s">
        <v>34</v>
      </c>
      <c r="U1959" s="5">
        <v>1309.79</v>
      </c>
      <c r="V1959" s="5">
        <v>0</v>
      </c>
      <c r="W1959" s="5">
        <v>0</v>
      </c>
      <c r="X1959" s="5" t="s">
        <v>7940</v>
      </c>
      <c r="Y1959" s="5" t="s">
        <v>7941</v>
      </c>
    </row>
    <row r="1960" s="5" customFormat="1" spans="1:25">
      <c r="A1960" s="5" t="s">
        <v>7942</v>
      </c>
      <c r="B1960" s="5" t="s">
        <v>26</v>
      </c>
      <c r="C1960" s="5" t="s">
        <v>27</v>
      </c>
      <c r="D1960" s="5" t="s">
        <v>305</v>
      </c>
      <c r="E1960" s="5" t="s">
        <v>6986</v>
      </c>
      <c r="F1960" s="7">
        <v>45200</v>
      </c>
      <c r="G1960" s="7">
        <v>45202</v>
      </c>
      <c r="H1960" s="5">
        <v>1</v>
      </c>
      <c r="I1960" s="5">
        <v>2</v>
      </c>
      <c r="J1960" s="5">
        <v>2</v>
      </c>
      <c r="K1960" s="5" t="s">
        <v>30</v>
      </c>
      <c r="L1960" s="5">
        <v>651.34</v>
      </c>
      <c r="M1960" s="5">
        <v>651.34</v>
      </c>
      <c r="N1960" s="5" t="s">
        <v>7943</v>
      </c>
      <c r="O1960" s="5" t="s">
        <v>7720</v>
      </c>
      <c r="P1960" s="5" t="s">
        <v>33</v>
      </c>
      <c r="Q1960" s="5">
        <v>0</v>
      </c>
      <c r="R1960" s="8">
        <v>45163</v>
      </c>
      <c r="S1960" s="7">
        <v>45205</v>
      </c>
      <c r="T1960" s="5" t="s">
        <v>34</v>
      </c>
      <c r="U1960" s="5">
        <v>651.34</v>
      </c>
      <c r="V1960" s="5">
        <v>0</v>
      </c>
      <c r="W1960" s="5">
        <v>0</v>
      </c>
      <c r="X1960" s="5" t="s">
        <v>7944</v>
      </c>
      <c r="Y1960" s="5" t="s">
        <v>7945</v>
      </c>
    </row>
    <row r="1961" s="5" customFormat="1" spans="1:25">
      <c r="A1961" s="5" t="s">
        <v>7946</v>
      </c>
      <c r="B1961" s="5" t="s">
        <v>26</v>
      </c>
      <c r="C1961" s="5" t="s">
        <v>27</v>
      </c>
      <c r="D1961" s="5" t="s">
        <v>7947</v>
      </c>
      <c r="E1961" s="5" t="s">
        <v>7948</v>
      </c>
      <c r="F1961" s="7">
        <v>45201</v>
      </c>
      <c r="G1961" s="7">
        <v>45202</v>
      </c>
      <c r="H1961" s="5">
        <v>1</v>
      </c>
      <c r="I1961" s="5">
        <v>1</v>
      </c>
      <c r="J1961" s="5">
        <v>1</v>
      </c>
      <c r="K1961" s="5" t="s">
        <v>30</v>
      </c>
      <c r="L1961" s="5">
        <v>2351.44</v>
      </c>
      <c r="M1961" s="5">
        <v>2351.44</v>
      </c>
      <c r="N1961" s="5" t="s">
        <v>7949</v>
      </c>
      <c r="O1961" s="5" t="s">
        <v>7720</v>
      </c>
      <c r="P1961" s="5" t="s">
        <v>33</v>
      </c>
      <c r="Q1961" s="5">
        <v>0</v>
      </c>
      <c r="R1961" s="8">
        <v>45164</v>
      </c>
      <c r="S1961" s="7">
        <v>45205</v>
      </c>
      <c r="T1961" s="5" t="s">
        <v>34</v>
      </c>
      <c r="U1961" s="5">
        <v>2351.44</v>
      </c>
      <c r="V1961" s="5">
        <v>0</v>
      </c>
      <c r="W1961" s="5">
        <v>0</v>
      </c>
      <c r="X1961" s="5" t="s">
        <v>7950</v>
      </c>
      <c r="Y1961" s="5" t="s">
        <v>7951</v>
      </c>
    </row>
    <row r="1962" s="5" customFormat="1" spans="1:25">
      <c r="A1962" s="5" t="s">
        <v>7952</v>
      </c>
      <c r="B1962" s="5" t="s">
        <v>26</v>
      </c>
      <c r="C1962" s="5" t="s">
        <v>27</v>
      </c>
      <c r="D1962" s="5" t="s">
        <v>7953</v>
      </c>
      <c r="E1962" s="5" t="s">
        <v>7954</v>
      </c>
      <c r="F1962" s="7">
        <v>45200</v>
      </c>
      <c r="G1962" s="7">
        <v>45202</v>
      </c>
      <c r="H1962" s="5">
        <v>1</v>
      </c>
      <c r="I1962" s="5">
        <v>2</v>
      </c>
      <c r="J1962" s="5">
        <v>2</v>
      </c>
      <c r="K1962" s="5" t="s">
        <v>30</v>
      </c>
      <c r="L1962" s="5">
        <v>7007.06</v>
      </c>
      <c r="M1962" s="5">
        <v>7007.06</v>
      </c>
      <c r="N1962" s="5" t="s">
        <v>7955</v>
      </c>
      <c r="O1962" s="5" t="s">
        <v>7720</v>
      </c>
      <c r="P1962" s="5" t="s">
        <v>33</v>
      </c>
      <c r="Q1962" s="5">
        <v>0</v>
      </c>
      <c r="R1962" s="8">
        <v>45164.0000115741</v>
      </c>
      <c r="S1962" s="7">
        <v>45205</v>
      </c>
      <c r="T1962" s="5" t="s">
        <v>34</v>
      </c>
      <c r="U1962" s="5">
        <v>7007.06</v>
      </c>
      <c r="V1962" s="5">
        <v>0</v>
      </c>
      <c r="W1962" s="5">
        <v>0</v>
      </c>
      <c r="X1962" s="5" t="s">
        <v>7956</v>
      </c>
      <c r="Y1962" s="5" t="s">
        <v>42</v>
      </c>
    </row>
    <row r="1963" s="5" customFormat="1" spans="1:25">
      <c r="A1963" s="5" t="s">
        <v>7957</v>
      </c>
      <c r="B1963" s="5" t="s">
        <v>26</v>
      </c>
      <c r="C1963" s="5" t="s">
        <v>27</v>
      </c>
      <c r="D1963" s="5" t="s">
        <v>7958</v>
      </c>
      <c r="E1963" s="5" t="s">
        <v>7959</v>
      </c>
      <c r="F1963" s="7">
        <v>45201</v>
      </c>
      <c r="G1963" s="7">
        <v>45202</v>
      </c>
      <c r="H1963" s="5">
        <v>1</v>
      </c>
      <c r="I1963" s="5">
        <v>1</v>
      </c>
      <c r="J1963" s="5">
        <v>1</v>
      </c>
      <c r="K1963" s="5" t="s">
        <v>30</v>
      </c>
      <c r="L1963" s="5">
        <v>766.61</v>
      </c>
      <c r="M1963" s="5">
        <v>766.61</v>
      </c>
      <c r="N1963" s="5" t="s">
        <v>7960</v>
      </c>
      <c r="O1963" s="5" t="s">
        <v>7720</v>
      </c>
      <c r="P1963" s="5" t="s">
        <v>33</v>
      </c>
      <c r="Q1963" s="5">
        <v>0</v>
      </c>
      <c r="R1963" s="8">
        <v>45164</v>
      </c>
      <c r="S1963" s="7">
        <v>45205</v>
      </c>
      <c r="T1963" s="5" t="s">
        <v>34</v>
      </c>
      <c r="U1963" s="5">
        <v>766.61</v>
      </c>
      <c r="V1963" s="5">
        <v>0</v>
      </c>
      <c r="W1963" s="5">
        <v>0</v>
      </c>
      <c r="X1963" s="5" t="s">
        <v>7961</v>
      </c>
      <c r="Y1963" s="5" t="s">
        <v>42</v>
      </c>
    </row>
    <row r="1964" s="5" customFormat="1" spans="1:25">
      <c r="A1964" s="5" t="s">
        <v>7957</v>
      </c>
      <c r="B1964" s="5" t="s">
        <v>26</v>
      </c>
      <c r="C1964" s="5" t="s">
        <v>43</v>
      </c>
      <c r="D1964" s="5" t="s">
        <v>7958</v>
      </c>
      <c r="E1964" s="5" t="s">
        <v>7959</v>
      </c>
      <c r="F1964" s="7">
        <v>45201</v>
      </c>
      <c r="G1964" s="7">
        <v>45202</v>
      </c>
      <c r="H1964" s="5">
        <v>1</v>
      </c>
      <c r="I1964" s="5">
        <v>1</v>
      </c>
      <c r="J1964" s="5">
        <v>1</v>
      </c>
      <c r="K1964" s="5" t="s">
        <v>30</v>
      </c>
      <c r="L1964" s="5">
        <v>-766.61</v>
      </c>
      <c r="M1964" s="5">
        <v>-766.61</v>
      </c>
      <c r="N1964" s="5" t="s">
        <v>7960</v>
      </c>
      <c r="O1964" s="5" t="s">
        <v>7720</v>
      </c>
      <c r="P1964" s="5" t="s">
        <v>33</v>
      </c>
      <c r="Q1964" s="5">
        <v>0</v>
      </c>
      <c r="R1964" s="8">
        <v>45164</v>
      </c>
      <c r="S1964" s="7">
        <v>45205</v>
      </c>
      <c r="T1964" s="5" t="s">
        <v>34</v>
      </c>
      <c r="U1964" s="5">
        <v>-766.61</v>
      </c>
      <c r="V1964" s="5">
        <v>0</v>
      </c>
      <c r="W1964" s="5">
        <v>0</v>
      </c>
      <c r="X1964" s="5" t="s">
        <v>7961</v>
      </c>
      <c r="Y1964" s="5" t="s">
        <v>42</v>
      </c>
    </row>
    <row r="1965" s="5" customFormat="1" spans="1:25">
      <c r="A1965" s="5" t="s">
        <v>7962</v>
      </c>
      <c r="B1965" s="5" t="s">
        <v>26</v>
      </c>
      <c r="C1965" s="5" t="s">
        <v>27</v>
      </c>
      <c r="D1965" s="5" t="s">
        <v>164</v>
      </c>
      <c r="E1965" s="5" t="s">
        <v>392</v>
      </c>
      <c r="F1965" s="7">
        <v>45200</v>
      </c>
      <c r="G1965" s="7">
        <v>45202</v>
      </c>
      <c r="H1965" s="5">
        <v>1</v>
      </c>
      <c r="I1965" s="5">
        <v>2</v>
      </c>
      <c r="J1965" s="5">
        <v>2</v>
      </c>
      <c r="K1965" s="5" t="s">
        <v>30</v>
      </c>
      <c r="L1965" s="5">
        <v>799.72</v>
      </c>
      <c r="M1965" s="5">
        <v>799.72</v>
      </c>
      <c r="N1965" s="5" t="s">
        <v>7963</v>
      </c>
      <c r="O1965" s="5" t="s">
        <v>7720</v>
      </c>
      <c r="P1965" s="5" t="s">
        <v>33</v>
      </c>
      <c r="Q1965" s="5">
        <v>0</v>
      </c>
      <c r="R1965" s="8">
        <v>45165</v>
      </c>
      <c r="S1965" s="7">
        <v>45205</v>
      </c>
      <c r="T1965" s="5" t="s">
        <v>34</v>
      </c>
      <c r="U1965" s="5">
        <v>799.72</v>
      </c>
      <c r="V1965" s="5">
        <v>0</v>
      </c>
      <c r="W1965" s="5">
        <v>0</v>
      </c>
      <c r="X1965" s="5" t="s">
        <v>7964</v>
      </c>
      <c r="Y1965" s="5" t="s">
        <v>42</v>
      </c>
    </row>
    <row r="1966" s="5" customFormat="1" spans="1:25">
      <c r="A1966" s="5" t="s">
        <v>7965</v>
      </c>
      <c r="B1966" s="5" t="s">
        <v>26</v>
      </c>
      <c r="C1966" s="5" t="s">
        <v>27</v>
      </c>
      <c r="D1966" s="5" t="s">
        <v>7966</v>
      </c>
      <c r="E1966" s="5" t="s">
        <v>7967</v>
      </c>
      <c r="F1966" s="7">
        <v>45199</v>
      </c>
      <c r="G1966" s="7">
        <v>45202</v>
      </c>
      <c r="H1966" s="5">
        <v>1</v>
      </c>
      <c r="I1966" s="5">
        <v>3</v>
      </c>
      <c r="J1966" s="5">
        <v>3</v>
      </c>
      <c r="K1966" s="5" t="s">
        <v>30</v>
      </c>
      <c r="L1966" s="5">
        <v>1402.77</v>
      </c>
      <c r="M1966" s="5">
        <v>1402.77</v>
      </c>
      <c r="N1966" s="5" t="s">
        <v>7968</v>
      </c>
      <c r="O1966" s="5" t="s">
        <v>7720</v>
      </c>
      <c r="P1966" s="5" t="s">
        <v>33</v>
      </c>
      <c r="Q1966" s="5">
        <v>0</v>
      </c>
      <c r="R1966" s="8">
        <v>45166</v>
      </c>
      <c r="S1966" s="7">
        <v>45205</v>
      </c>
      <c r="T1966" s="5" t="s">
        <v>34</v>
      </c>
      <c r="U1966" s="5">
        <v>1402.77</v>
      </c>
      <c r="V1966" s="5">
        <v>0</v>
      </c>
      <c r="W1966" s="5">
        <v>0</v>
      </c>
      <c r="X1966" s="5" t="s">
        <v>7969</v>
      </c>
      <c r="Y1966" s="5" t="s">
        <v>7970</v>
      </c>
    </row>
    <row r="1967" s="5" customFormat="1" spans="1:25">
      <c r="A1967" s="5" t="s">
        <v>7849</v>
      </c>
      <c r="B1967" s="5" t="s">
        <v>26</v>
      </c>
      <c r="C1967" s="5" t="s">
        <v>43</v>
      </c>
      <c r="D1967" s="5" t="s">
        <v>5502</v>
      </c>
      <c r="E1967" s="5" t="s">
        <v>604</v>
      </c>
      <c r="F1967" s="7">
        <v>45201</v>
      </c>
      <c r="G1967" s="7">
        <v>45202</v>
      </c>
      <c r="H1967" s="5">
        <v>1</v>
      </c>
      <c r="I1967" s="5">
        <v>1</v>
      </c>
      <c r="J1967" s="5">
        <v>1</v>
      </c>
      <c r="K1967" s="5" t="s">
        <v>30</v>
      </c>
      <c r="L1967" s="5">
        <v>-618.03</v>
      </c>
      <c r="M1967" s="5">
        <v>-618.03</v>
      </c>
      <c r="N1967" s="5" t="s">
        <v>7850</v>
      </c>
      <c r="O1967" s="5" t="s">
        <v>7720</v>
      </c>
      <c r="P1967" s="5" t="s">
        <v>33</v>
      </c>
      <c r="Q1967" s="5">
        <v>0</v>
      </c>
      <c r="R1967" s="8">
        <v>45146</v>
      </c>
      <c r="S1967" s="7">
        <v>45205</v>
      </c>
      <c r="T1967" s="5" t="s">
        <v>34</v>
      </c>
      <c r="U1967" s="5">
        <v>-618.03</v>
      </c>
      <c r="V1967" s="5">
        <v>0</v>
      </c>
      <c r="W1967" s="5">
        <v>0</v>
      </c>
      <c r="X1967" s="5" t="s">
        <v>7851</v>
      </c>
      <c r="Y1967" s="5" t="s">
        <v>42</v>
      </c>
    </row>
    <row r="1968" s="5" customFormat="1" spans="1:25">
      <c r="A1968" s="5" t="s">
        <v>7971</v>
      </c>
      <c r="B1968" s="5" t="s">
        <v>26</v>
      </c>
      <c r="C1968" s="5" t="s">
        <v>27</v>
      </c>
      <c r="D1968" s="5" t="s">
        <v>5597</v>
      </c>
      <c r="E1968" s="5" t="s">
        <v>637</v>
      </c>
      <c r="F1968" s="7">
        <v>45198</v>
      </c>
      <c r="G1968" s="7">
        <v>45202</v>
      </c>
      <c r="H1968" s="5">
        <v>1</v>
      </c>
      <c r="I1968" s="5">
        <v>4</v>
      </c>
      <c r="J1968" s="5">
        <v>4</v>
      </c>
      <c r="K1968" s="5" t="s">
        <v>30</v>
      </c>
      <c r="L1968" s="5">
        <v>6022.76</v>
      </c>
      <c r="M1968" s="5">
        <v>6022.76</v>
      </c>
      <c r="N1968" s="5" t="s">
        <v>7972</v>
      </c>
      <c r="O1968" s="5" t="s">
        <v>7720</v>
      </c>
      <c r="P1968" s="5" t="s">
        <v>33</v>
      </c>
      <c r="Q1968" s="5">
        <v>0</v>
      </c>
      <c r="R1968" s="8">
        <v>45167</v>
      </c>
      <c r="S1968" s="7">
        <v>45205</v>
      </c>
      <c r="T1968" s="5" t="s">
        <v>34</v>
      </c>
      <c r="U1968" s="5">
        <v>6022.76</v>
      </c>
      <c r="V1968" s="5">
        <v>0</v>
      </c>
      <c r="W1968" s="5">
        <v>0</v>
      </c>
      <c r="X1968" s="5" t="s">
        <v>7973</v>
      </c>
      <c r="Y1968" s="5" t="s">
        <v>42</v>
      </c>
    </row>
    <row r="1969" s="5" customFormat="1" spans="1:25">
      <c r="A1969" s="5" t="s">
        <v>7971</v>
      </c>
      <c r="B1969" s="5" t="s">
        <v>26</v>
      </c>
      <c r="C1969" s="5" t="s">
        <v>43</v>
      </c>
      <c r="D1969" s="5" t="s">
        <v>5597</v>
      </c>
      <c r="E1969" s="5" t="s">
        <v>637</v>
      </c>
      <c r="F1969" s="7">
        <v>45198</v>
      </c>
      <c r="G1969" s="7">
        <v>45202</v>
      </c>
      <c r="H1969" s="5">
        <v>1</v>
      </c>
      <c r="I1969" s="5">
        <v>4</v>
      </c>
      <c r="J1969" s="5">
        <v>4</v>
      </c>
      <c r="K1969" s="5" t="s">
        <v>30</v>
      </c>
      <c r="L1969" s="5">
        <v>-6022.76</v>
      </c>
      <c r="M1969" s="5">
        <v>-6022.76</v>
      </c>
      <c r="N1969" s="5" t="s">
        <v>7972</v>
      </c>
      <c r="O1969" s="5" t="s">
        <v>7720</v>
      </c>
      <c r="P1969" s="5" t="s">
        <v>33</v>
      </c>
      <c r="Q1969" s="5">
        <v>0</v>
      </c>
      <c r="R1969" s="8">
        <v>45167</v>
      </c>
      <c r="S1969" s="7">
        <v>45205</v>
      </c>
      <c r="T1969" s="5" t="s">
        <v>34</v>
      </c>
      <c r="U1969" s="5">
        <v>-6022.76</v>
      </c>
      <c r="V1969" s="5">
        <v>0</v>
      </c>
      <c r="W1969" s="5">
        <v>0</v>
      </c>
      <c r="X1969" s="5" t="s">
        <v>7973</v>
      </c>
      <c r="Y1969" s="5" t="s">
        <v>42</v>
      </c>
    </row>
    <row r="1970" s="5" customFormat="1" spans="1:25">
      <c r="A1970" s="5" t="s">
        <v>7974</v>
      </c>
      <c r="B1970" s="5" t="s">
        <v>26</v>
      </c>
      <c r="C1970" s="5" t="s">
        <v>27</v>
      </c>
      <c r="D1970" s="5" t="s">
        <v>4609</v>
      </c>
      <c r="E1970" s="5" t="s">
        <v>4610</v>
      </c>
      <c r="F1970" s="7">
        <v>45197</v>
      </c>
      <c r="G1970" s="7">
        <v>45202</v>
      </c>
      <c r="H1970" s="5">
        <v>1</v>
      </c>
      <c r="I1970" s="5">
        <v>5</v>
      </c>
      <c r="J1970" s="5">
        <v>5</v>
      </c>
      <c r="K1970" s="5" t="s">
        <v>30</v>
      </c>
      <c r="L1970" s="5">
        <v>10101.95</v>
      </c>
      <c r="M1970" s="5">
        <v>10101.95</v>
      </c>
      <c r="N1970" s="5" t="s">
        <v>7975</v>
      </c>
      <c r="O1970" s="5" t="s">
        <v>7720</v>
      </c>
      <c r="P1970" s="5" t="s">
        <v>33</v>
      </c>
      <c r="Q1970" s="5">
        <v>0</v>
      </c>
      <c r="R1970" s="8">
        <v>45167</v>
      </c>
      <c r="S1970" s="7">
        <v>45205</v>
      </c>
      <c r="T1970" s="5" t="s">
        <v>34</v>
      </c>
      <c r="U1970" s="5">
        <v>10101.95</v>
      </c>
      <c r="V1970" s="5">
        <v>0</v>
      </c>
      <c r="W1970" s="5">
        <v>0</v>
      </c>
      <c r="X1970" s="5" t="s">
        <v>7976</v>
      </c>
      <c r="Y1970" s="5" t="s">
        <v>42</v>
      </c>
    </row>
    <row r="1971" s="5" customFormat="1" spans="1:25">
      <c r="A1971" s="5" t="s">
        <v>7974</v>
      </c>
      <c r="B1971" s="5" t="s">
        <v>26</v>
      </c>
      <c r="C1971" s="5" t="s">
        <v>43</v>
      </c>
      <c r="D1971" s="5" t="s">
        <v>4609</v>
      </c>
      <c r="E1971" s="5" t="s">
        <v>4610</v>
      </c>
      <c r="F1971" s="7">
        <v>45197</v>
      </c>
      <c r="G1971" s="7">
        <v>45202</v>
      </c>
      <c r="H1971" s="5">
        <v>1</v>
      </c>
      <c r="I1971" s="5">
        <v>5</v>
      </c>
      <c r="J1971" s="5">
        <v>5</v>
      </c>
      <c r="K1971" s="5" t="s">
        <v>30</v>
      </c>
      <c r="L1971" s="5">
        <v>-10101.95</v>
      </c>
      <c r="M1971" s="5">
        <v>-10101.95</v>
      </c>
      <c r="N1971" s="5" t="s">
        <v>7975</v>
      </c>
      <c r="O1971" s="5" t="s">
        <v>7720</v>
      </c>
      <c r="P1971" s="5" t="s">
        <v>33</v>
      </c>
      <c r="Q1971" s="5">
        <v>0</v>
      </c>
      <c r="R1971" s="8">
        <v>45167</v>
      </c>
      <c r="S1971" s="7">
        <v>45205</v>
      </c>
      <c r="T1971" s="5" t="s">
        <v>34</v>
      </c>
      <c r="U1971" s="5">
        <v>-10101.95</v>
      </c>
      <c r="V1971" s="5">
        <v>0</v>
      </c>
      <c r="W1971" s="5">
        <v>0</v>
      </c>
      <c r="X1971" s="5" t="s">
        <v>7976</v>
      </c>
      <c r="Y1971" s="5" t="s">
        <v>42</v>
      </c>
    </row>
    <row r="1972" s="5" customFormat="1" spans="1:25">
      <c r="A1972" s="5" t="s">
        <v>7977</v>
      </c>
      <c r="B1972" s="5" t="s">
        <v>26</v>
      </c>
      <c r="C1972" s="5" t="s">
        <v>27</v>
      </c>
      <c r="D1972" s="5" t="s">
        <v>4609</v>
      </c>
      <c r="E1972" s="5" t="s">
        <v>7978</v>
      </c>
      <c r="F1972" s="7">
        <v>45197</v>
      </c>
      <c r="G1972" s="7">
        <v>45202</v>
      </c>
      <c r="H1972" s="5">
        <v>1</v>
      </c>
      <c r="I1972" s="5">
        <v>5</v>
      </c>
      <c r="J1972" s="5">
        <v>5</v>
      </c>
      <c r="K1972" s="5" t="s">
        <v>30</v>
      </c>
      <c r="L1972" s="5">
        <v>10101.95</v>
      </c>
      <c r="M1972" s="5">
        <v>10101.95</v>
      </c>
      <c r="N1972" s="5" t="s">
        <v>7979</v>
      </c>
      <c r="O1972" s="5" t="s">
        <v>7720</v>
      </c>
      <c r="P1972" s="5" t="s">
        <v>33</v>
      </c>
      <c r="Q1972" s="5">
        <v>0</v>
      </c>
      <c r="R1972" s="8">
        <v>45167.0000115741</v>
      </c>
      <c r="S1972" s="7">
        <v>45205</v>
      </c>
      <c r="T1972" s="5" t="s">
        <v>34</v>
      </c>
      <c r="U1972" s="5">
        <v>10101.95</v>
      </c>
      <c r="V1972" s="5">
        <v>0</v>
      </c>
      <c r="W1972" s="5">
        <v>0</v>
      </c>
      <c r="X1972" s="5" t="s">
        <v>7980</v>
      </c>
      <c r="Y1972" s="5" t="s">
        <v>7981</v>
      </c>
    </row>
    <row r="1973" s="5" customFormat="1" spans="1:25">
      <c r="A1973" s="5" t="s">
        <v>7982</v>
      </c>
      <c r="B1973" s="5" t="s">
        <v>26</v>
      </c>
      <c r="C1973" s="5" t="s">
        <v>27</v>
      </c>
      <c r="D1973" s="5" t="s">
        <v>7983</v>
      </c>
      <c r="E1973" s="5" t="s">
        <v>1110</v>
      </c>
      <c r="F1973" s="7">
        <v>45201</v>
      </c>
      <c r="G1973" s="7">
        <v>45202</v>
      </c>
      <c r="H1973" s="5">
        <v>1</v>
      </c>
      <c r="I1973" s="5">
        <v>1</v>
      </c>
      <c r="J1973" s="5">
        <v>1</v>
      </c>
      <c r="K1973" s="5" t="s">
        <v>30</v>
      </c>
      <c r="L1973" s="5">
        <v>783.02</v>
      </c>
      <c r="M1973" s="5">
        <v>783.02</v>
      </c>
      <c r="N1973" s="5" t="s">
        <v>7984</v>
      </c>
      <c r="O1973" s="5" t="s">
        <v>7720</v>
      </c>
      <c r="P1973" s="5" t="s">
        <v>33</v>
      </c>
      <c r="Q1973" s="5">
        <v>0</v>
      </c>
      <c r="R1973" s="8">
        <v>45167.0000115741</v>
      </c>
      <c r="S1973" s="7">
        <v>45205</v>
      </c>
      <c r="T1973" s="5" t="s">
        <v>34</v>
      </c>
      <c r="U1973" s="5">
        <v>783.02</v>
      </c>
      <c r="V1973" s="5">
        <v>0</v>
      </c>
      <c r="W1973" s="5">
        <v>0</v>
      </c>
      <c r="X1973" s="5" t="s">
        <v>7985</v>
      </c>
      <c r="Y1973" s="5" t="s">
        <v>7986</v>
      </c>
    </row>
    <row r="1974" s="5" customFormat="1" spans="1:25">
      <c r="A1974" s="5" t="s">
        <v>7987</v>
      </c>
      <c r="B1974" s="5" t="s">
        <v>26</v>
      </c>
      <c r="C1974" s="5" t="s">
        <v>27</v>
      </c>
      <c r="D1974" s="5" t="s">
        <v>7988</v>
      </c>
      <c r="E1974" s="5" t="s">
        <v>2208</v>
      </c>
      <c r="F1974" s="7">
        <v>45201</v>
      </c>
      <c r="G1974" s="7">
        <v>45202</v>
      </c>
      <c r="H1974" s="5">
        <v>1</v>
      </c>
      <c r="I1974" s="5">
        <v>1</v>
      </c>
      <c r="J1974" s="5">
        <v>1</v>
      </c>
      <c r="K1974" s="5" t="s">
        <v>30</v>
      </c>
      <c r="L1974" s="5">
        <v>217.54</v>
      </c>
      <c r="M1974" s="5">
        <v>217.54</v>
      </c>
      <c r="N1974" s="5" t="s">
        <v>7989</v>
      </c>
      <c r="O1974" s="5" t="s">
        <v>7720</v>
      </c>
      <c r="P1974" s="5" t="s">
        <v>33</v>
      </c>
      <c r="Q1974" s="5">
        <v>0</v>
      </c>
      <c r="R1974" s="8">
        <v>45167.0000115741</v>
      </c>
      <c r="S1974" s="7">
        <v>45205</v>
      </c>
      <c r="T1974" s="5" t="s">
        <v>34</v>
      </c>
      <c r="U1974" s="5">
        <v>217.54</v>
      </c>
      <c r="V1974" s="5">
        <v>0</v>
      </c>
      <c r="W1974" s="5">
        <v>0</v>
      </c>
      <c r="X1974" s="5" t="s">
        <v>7990</v>
      </c>
      <c r="Y1974" s="5" t="s">
        <v>42</v>
      </c>
    </row>
    <row r="1975" s="5" customFormat="1" spans="1:28">
      <c r="A1975" s="5" t="s">
        <v>7991</v>
      </c>
      <c r="B1975" s="5" t="s">
        <v>26</v>
      </c>
      <c r="C1975" s="5" t="s">
        <v>27</v>
      </c>
      <c r="D1975" s="5" t="s">
        <v>1887</v>
      </c>
      <c r="E1975" s="5" t="s">
        <v>338</v>
      </c>
      <c r="F1975" s="7">
        <v>45198</v>
      </c>
      <c r="G1975" s="7">
        <v>45202</v>
      </c>
      <c r="H1975" s="5">
        <v>1</v>
      </c>
      <c r="I1975" s="5">
        <v>4</v>
      </c>
      <c r="J1975" s="5">
        <v>4</v>
      </c>
      <c r="K1975" s="5" t="s">
        <v>30</v>
      </c>
      <c r="L1975" s="5">
        <v>1976.68</v>
      </c>
      <c r="M1975" s="5">
        <v>1976.68</v>
      </c>
      <c r="N1975" s="5" t="s">
        <v>7992</v>
      </c>
      <c r="O1975" s="5" t="s">
        <v>7720</v>
      </c>
      <c r="P1975" s="5" t="s">
        <v>33</v>
      </c>
      <c r="Q1975" s="5">
        <v>0</v>
      </c>
      <c r="R1975" s="8">
        <v>45167.0000115741</v>
      </c>
      <c r="S1975" s="7">
        <v>45205</v>
      </c>
      <c r="T1975" s="5" t="s">
        <v>34</v>
      </c>
      <c r="U1975" s="5">
        <v>1976.68</v>
      </c>
      <c r="V1975" s="5">
        <v>0</v>
      </c>
      <c r="W1975" s="5">
        <v>0</v>
      </c>
      <c r="X1975" s="5" t="s">
        <v>7993</v>
      </c>
      <c r="Y1975" s="5">
        <v>79495</v>
      </c>
      <c r="Z1975" s="5">
        <v>79727</v>
      </c>
      <c r="AA1975" s="5">
        <v>79723</v>
      </c>
      <c r="AB1975" s="5" t="s">
        <v>7994</v>
      </c>
    </row>
    <row r="1976" s="5" customFormat="1" spans="1:25">
      <c r="A1976" s="5" t="s">
        <v>7995</v>
      </c>
      <c r="B1976" s="5" t="s">
        <v>26</v>
      </c>
      <c r="C1976" s="5" t="s">
        <v>27</v>
      </c>
      <c r="D1976" s="5" t="s">
        <v>7996</v>
      </c>
      <c r="E1976" s="5" t="s">
        <v>1031</v>
      </c>
      <c r="F1976" s="7">
        <v>45200</v>
      </c>
      <c r="G1976" s="7">
        <v>45202</v>
      </c>
      <c r="H1976" s="5">
        <v>1</v>
      </c>
      <c r="I1976" s="5">
        <v>2</v>
      </c>
      <c r="J1976" s="5">
        <v>2</v>
      </c>
      <c r="K1976" s="5" t="s">
        <v>30</v>
      </c>
      <c r="L1976" s="5">
        <v>3092.52</v>
      </c>
      <c r="M1976" s="5">
        <v>3092.52</v>
      </c>
      <c r="N1976" s="5" t="s">
        <v>7997</v>
      </c>
      <c r="O1976" s="5" t="s">
        <v>7720</v>
      </c>
      <c r="P1976" s="5" t="s">
        <v>33</v>
      </c>
      <c r="Q1976" s="5">
        <v>0</v>
      </c>
      <c r="R1976" s="8">
        <v>45168</v>
      </c>
      <c r="S1976" s="7">
        <v>45205</v>
      </c>
      <c r="T1976" s="5" t="s">
        <v>34</v>
      </c>
      <c r="U1976" s="5">
        <v>3092.52</v>
      </c>
      <c r="V1976" s="5">
        <v>0</v>
      </c>
      <c r="W1976" s="5">
        <v>0</v>
      </c>
      <c r="X1976" s="5" t="s">
        <v>7998</v>
      </c>
      <c r="Y1976" s="5" t="s">
        <v>7999</v>
      </c>
    </row>
    <row r="1977" s="5" customFormat="1" spans="1:25">
      <c r="A1977" s="5" t="s">
        <v>8000</v>
      </c>
      <c r="B1977" s="5" t="s">
        <v>26</v>
      </c>
      <c r="C1977" s="5" t="s">
        <v>27</v>
      </c>
      <c r="D1977" s="5" t="s">
        <v>8001</v>
      </c>
      <c r="E1977" s="5" t="s">
        <v>5694</v>
      </c>
      <c r="F1977" s="7">
        <v>45194</v>
      </c>
      <c r="G1977" s="7">
        <v>45202</v>
      </c>
      <c r="H1977" s="5">
        <v>1</v>
      </c>
      <c r="I1977" s="5">
        <v>8</v>
      </c>
      <c r="J1977" s="5">
        <v>8</v>
      </c>
      <c r="K1977" s="5" t="s">
        <v>30</v>
      </c>
      <c r="L1977" s="5">
        <v>4772.16</v>
      </c>
      <c r="M1977" s="5">
        <v>4772.16</v>
      </c>
      <c r="N1977" s="5" t="s">
        <v>8002</v>
      </c>
      <c r="O1977" s="5" t="s">
        <v>7720</v>
      </c>
      <c r="P1977" s="5" t="s">
        <v>33</v>
      </c>
      <c r="Q1977" s="5">
        <v>0</v>
      </c>
      <c r="R1977" s="8">
        <v>45169.0000115741</v>
      </c>
      <c r="S1977" s="7">
        <v>45205</v>
      </c>
      <c r="T1977" s="5" t="s">
        <v>34</v>
      </c>
      <c r="U1977" s="5">
        <v>4772.16</v>
      </c>
      <c r="V1977" s="5">
        <v>0</v>
      </c>
      <c r="W1977" s="5">
        <v>0</v>
      </c>
      <c r="X1977" s="5" t="s">
        <v>8003</v>
      </c>
      <c r="Y1977" s="5" t="s">
        <v>8004</v>
      </c>
    </row>
    <row r="1978" s="5" customFormat="1" spans="1:25">
      <c r="A1978" s="5" t="s">
        <v>8005</v>
      </c>
      <c r="B1978" s="5" t="s">
        <v>26</v>
      </c>
      <c r="C1978" s="5" t="s">
        <v>27</v>
      </c>
      <c r="D1978" s="5" t="s">
        <v>8006</v>
      </c>
      <c r="E1978" s="5" t="s">
        <v>1419</v>
      </c>
      <c r="F1978" s="7">
        <v>45201</v>
      </c>
      <c r="G1978" s="7">
        <v>45202</v>
      </c>
      <c r="H1978" s="5">
        <v>1</v>
      </c>
      <c r="I1978" s="5">
        <v>1</v>
      </c>
      <c r="J1978" s="5">
        <v>1</v>
      </c>
      <c r="K1978" s="5" t="s">
        <v>30</v>
      </c>
      <c r="L1978" s="5">
        <v>981.05</v>
      </c>
      <c r="M1978" s="5">
        <v>981.05</v>
      </c>
      <c r="N1978" s="5" t="s">
        <v>8007</v>
      </c>
      <c r="O1978" s="5" t="s">
        <v>7720</v>
      </c>
      <c r="P1978" s="5" t="s">
        <v>33</v>
      </c>
      <c r="Q1978" s="5">
        <v>0</v>
      </c>
      <c r="R1978" s="8">
        <v>45169</v>
      </c>
      <c r="S1978" s="7">
        <v>45205</v>
      </c>
      <c r="T1978" s="5" t="s">
        <v>34</v>
      </c>
      <c r="U1978" s="5">
        <v>981.05</v>
      </c>
      <c r="V1978" s="5">
        <v>0</v>
      </c>
      <c r="W1978" s="5">
        <v>0</v>
      </c>
      <c r="X1978" s="5" t="s">
        <v>8008</v>
      </c>
      <c r="Y1978" s="5" t="s">
        <v>42</v>
      </c>
    </row>
    <row r="1979" s="5" customFormat="1" spans="1:25">
      <c r="A1979" s="5" t="s">
        <v>7962</v>
      </c>
      <c r="B1979" s="5" t="s">
        <v>26</v>
      </c>
      <c r="C1979" s="5" t="s">
        <v>43</v>
      </c>
      <c r="D1979" s="5" t="s">
        <v>164</v>
      </c>
      <c r="E1979" s="5" t="s">
        <v>392</v>
      </c>
      <c r="F1979" s="7">
        <v>45200</v>
      </c>
      <c r="G1979" s="7">
        <v>45202</v>
      </c>
      <c r="H1979" s="5">
        <v>1</v>
      </c>
      <c r="I1979" s="5">
        <v>2</v>
      </c>
      <c r="J1979" s="5">
        <v>2</v>
      </c>
      <c r="K1979" s="5" t="s">
        <v>30</v>
      </c>
      <c r="L1979" s="5">
        <v>-799.72</v>
      </c>
      <c r="M1979" s="5">
        <v>-799.72</v>
      </c>
      <c r="N1979" s="5" t="s">
        <v>7963</v>
      </c>
      <c r="O1979" s="5" t="s">
        <v>7720</v>
      </c>
      <c r="P1979" s="5" t="s">
        <v>33</v>
      </c>
      <c r="Q1979" s="5">
        <v>0</v>
      </c>
      <c r="R1979" s="8">
        <v>45165</v>
      </c>
      <c r="S1979" s="7">
        <v>45205</v>
      </c>
      <c r="T1979" s="5" t="s">
        <v>34</v>
      </c>
      <c r="U1979" s="5">
        <v>-799.72</v>
      </c>
      <c r="V1979" s="5">
        <v>0</v>
      </c>
      <c r="W1979" s="5">
        <v>0</v>
      </c>
      <c r="X1979" s="5" t="s">
        <v>7964</v>
      </c>
      <c r="Y1979" s="5" t="s">
        <v>42</v>
      </c>
    </row>
    <row r="1980" s="5" customFormat="1" spans="1:25">
      <c r="A1980" s="5" t="s">
        <v>8009</v>
      </c>
      <c r="B1980" s="5" t="s">
        <v>26</v>
      </c>
      <c r="C1980" s="5" t="s">
        <v>27</v>
      </c>
      <c r="D1980" s="5" t="s">
        <v>8010</v>
      </c>
      <c r="E1980" s="5" t="s">
        <v>46</v>
      </c>
      <c r="F1980" s="7">
        <v>45200</v>
      </c>
      <c r="G1980" s="7">
        <v>45202</v>
      </c>
      <c r="H1980" s="5">
        <v>1</v>
      </c>
      <c r="I1980" s="5">
        <v>2</v>
      </c>
      <c r="J1980" s="5">
        <v>2</v>
      </c>
      <c r="K1980" s="5" t="s">
        <v>30</v>
      </c>
      <c r="L1980" s="5">
        <v>928.64</v>
      </c>
      <c r="M1980" s="5">
        <v>928.64</v>
      </c>
      <c r="N1980" s="5" t="s">
        <v>5689</v>
      </c>
      <c r="O1980" s="5" t="s">
        <v>7720</v>
      </c>
      <c r="P1980" s="5" t="s">
        <v>33</v>
      </c>
      <c r="Q1980" s="5">
        <v>0</v>
      </c>
      <c r="R1980" s="8">
        <v>45169.0000115741</v>
      </c>
      <c r="S1980" s="7">
        <v>45205</v>
      </c>
      <c r="T1980" s="5" t="s">
        <v>34</v>
      </c>
      <c r="U1980" s="5">
        <v>928.64</v>
      </c>
      <c r="V1980" s="5">
        <v>0</v>
      </c>
      <c r="W1980" s="5">
        <v>0</v>
      </c>
      <c r="X1980" s="5" t="s">
        <v>8011</v>
      </c>
      <c r="Y1980" s="5" t="s">
        <v>8012</v>
      </c>
    </row>
    <row r="1981" s="5" customFormat="1" spans="1:25">
      <c r="A1981" s="5" t="s">
        <v>8013</v>
      </c>
      <c r="B1981" s="5" t="s">
        <v>26</v>
      </c>
      <c r="C1981" s="5" t="s">
        <v>27</v>
      </c>
      <c r="D1981" s="5" t="s">
        <v>8014</v>
      </c>
      <c r="E1981" s="5" t="s">
        <v>8015</v>
      </c>
      <c r="F1981" s="7">
        <v>45198</v>
      </c>
      <c r="G1981" s="7">
        <v>45202</v>
      </c>
      <c r="H1981" s="5">
        <v>1</v>
      </c>
      <c r="I1981" s="5">
        <v>4</v>
      </c>
      <c r="J1981" s="5">
        <v>4</v>
      </c>
      <c r="K1981" s="5" t="s">
        <v>30</v>
      </c>
      <c r="L1981" s="5">
        <v>2685.36</v>
      </c>
      <c r="M1981" s="5">
        <v>2685.36</v>
      </c>
      <c r="N1981" s="5" t="s">
        <v>8016</v>
      </c>
      <c r="O1981" s="5" t="s">
        <v>7720</v>
      </c>
      <c r="P1981" s="5" t="s">
        <v>33</v>
      </c>
      <c r="Q1981" s="5">
        <v>0</v>
      </c>
      <c r="R1981" s="8">
        <v>45169.0000115741</v>
      </c>
      <c r="S1981" s="7">
        <v>45205</v>
      </c>
      <c r="T1981" s="5" t="s">
        <v>34</v>
      </c>
      <c r="U1981" s="5">
        <v>2685.36</v>
      </c>
      <c r="V1981" s="5">
        <v>0</v>
      </c>
      <c r="W1981" s="5">
        <v>0</v>
      </c>
      <c r="X1981" s="5" t="s">
        <v>8017</v>
      </c>
      <c r="Y1981" s="5" t="s">
        <v>8018</v>
      </c>
    </row>
    <row r="1982" s="5" customFormat="1" spans="1:25">
      <c r="A1982" s="5" t="s">
        <v>8019</v>
      </c>
      <c r="B1982" s="5" t="s">
        <v>26</v>
      </c>
      <c r="C1982" s="5" t="s">
        <v>27</v>
      </c>
      <c r="D1982" s="5" t="s">
        <v>276</v>
      </c>
      <c r="E1982" s="5" t="s">
        <v>277</v>
      </c>
      <c r="F1982" s="7">
        <v>45199</v>
      </c>
      <c r="G1982" s="7">
        <v>45202</v>
      </c>
      <c r="H1982" s="5">
        <v>1</v>
      </c>
      <c r="I1982" s="5">
        <v>3</v>
      </c>
      <c r="J1982" s="5">
        <v>3</v>
      </c>
      <c r="K1982" s="5" t="s">
        <v>30</v>
      </c>
      <c r="L1982" s="5">
        <v>928.62</v>
      </c>
      <c r="M1982" s="5">
        <v>928.62</v>
      </c>
      <c r="N1982" s="5" t="s">
        <v>8020</v>
      </c>
      <c r="O1982" s="5" t="s">
        <v>7720</v>
      </c>
      <c r="P1982" s="5" t="s">
        <v>33</v>
      </c>
      <c r="Q1982" s="5">
        <v>0</v>
      </c>
      <c r="R1982" s="8">
        <v>45169.0000115741</v>
      </c>
      <c r="S1982" s="7">
        <v>45205</v>
      </c>
      <c r="T1982" s="5" t="s">
        <v>34</v>
      </c>
      <c r="U1982" s="5">
        <v>928.62</v>
      </c>
      <c r="V1982" s="5">
        <v>0</v>
      </c>
      <c r="W1982" s="5">
        <v>0</v>
      </c>
      <c r="X1982" s="5" t="s">
        <v>8021</v>
      </c>
      <c r="Y1982" s="5" t="s">
        <v>8022</v>
      </c>
    </row>
    <row r="1983" s="5" customFormat="1" spans="1:25">
      <c r="A1983" s="5" t="s">
        <v>8023</v>
      </c>
      <c r="B1983" s="5" t="s">
        <v>26</v>
      </c>
      <c r="C1983" s="5" t="s">
        <v>27</v>
      </c>
      <c r="D1983" s="5" t="s">
        <v>8024</v>
      </c>
      <c r="E1983" s="5" t="s">
        <v>8025</v>
      </c>
      <c r="F1983" s="7">
        <v>45200</v>
      </c>
      <c r="G1983" s="7">
        <v>45202</v>
      </c>
      <c r="H1983" s="5">
        <v>1</v>
      </c>
      <c r="I1983" s="5">
        <v>2</v>
      </c>
      <c r="J1983" s="5">
        <v>2</v>
      </c>
      <c r="K1983" s="5" t="s">
        <v>30</v>
      </c>
      <c r="L1983" s="5">
        <v>3916.22</v>
      </c>
      <c r="M1983" s="5">
        <v>3916.22</v>
      </c>
      <c r="N1983" s="5" t="s">
        <v>8026</v>
      </c>
      <c r="O1983" s="5" t="s">
        <v>7720</v>
      </c>
      <c r="P1983" s="5" t="s">
        <v>33</v>
      </c>
      <c r="Q1983" s="5">
        <v>0</v>
      </c>
      <c r="R1983" s="8">
        <v>45170.0000115741</v>
      </c>
      <c r="S1983" s="7">
        <v>45205</v>
      </c>
      <c r="T1983" s="5" t="s">
        <v>34</v>
      </c>
      <c r="U1983" s="5">
        <v>3916.22</v>
      </c>
      <c r="V1983" s="5">
        <v>0</v>
      </c>
      <c r="W1983" s="5">
        <v>0</v>
      </c>
      <c r="X1983" s="5" t="s">
        <v>8027</v>
      </c>
      <c r="Y1983" s="5" t="s">
        <v>42</v>
      </c>
    </row>
    <row r="1984" s="5" customFormat="1" spans="1:25">
      <c r="A1984" s="5" t="s">
        <v>7732</v>
      </c>
      <c r="B1984" s="5" t="s">
        <v>26</v>
      </c>
      <c r="C1984" s="5" t="s">
        <v>43</v>
      </c>
      <c r="D1984" s="5" t="s">
        <v>6770</v>
      </c>
      <c r="E1984" s="5" t="s">
        <v>6771</v>
      </c>
      <c r="F1984" s="7">
        <v>45201</v>
      </c>
      <c r="G1984" s="7">
        <v>45202</v>
      </c>
      <c r="H1984" s="5">
        <v>1</v>
      </c>
      <c r="I1984" s="5">
        <v>1</v>
      </c>
      <c r="J1984" s="5">
        <v>1</v>
      </c>
      <c r="K1984" s="5" t="s">
        <v>30</v>
      </c>
      <c r="L1984" s="5">
        <v>-436</v>
      </c>
      <c r="M1984" s="5">
        <v>-436</v>
      </c>
      <c r="N1984" s="5" t="s">
        <v>6772</v>
      </c>
      <c r="O1984" s="5" t="s">
        <v>7720</v>
      </c>
      <c r="P1984" s="5" t="s">
        <v>33</v>
      </c>
      <c r="Q1984" s="5">
        <v>0</v>
      </c>
      <c r="R1984" s="8">
        <v>45081</v>
      </c>
      <c r="S1984" s="7">
        <v>45205</v>
      </c>
      <c r="T1984" s="5" t="s">
        <v>34</v>
      </c>
      <c r="U1984" s="5">
        <v>-436</v>
      </c>
      <c r="V1984" s="5">
        <v>0</v>
      </c>
      <c r="W1984" s="5">
        <v>0</v>
      </c>
      <c r="X1984" s="5" t="s">
        <v>7733</v>
      </c>
      <c r="Y1984" s="5" t="s">
        <v>7734</v>
      </c>
    </row>
    <row r="1985" s="5" customFormat="1" spans="1:25">
      <c r="A1985" s="5" t="s">
        <v>8028</v>
      </c>
      <c r="B1985" s="5" t="s">
        <v>26</v>
      </c>
      <c r="C1985" s="5" t="s">
        <v>27</v>
      </c>
      <c r="D1985" s="5" t="s">
        <v>8029</v>
      </c>
      <c r="E1985" s="5" t="s">
        <v>8030</v>
      </c>
      <c r="F1985" s="7">
        <v>45201</v>
      </c>
      <c r="G1985" s="7">
        <v>45202</v>
      </c>
      <c r="H1985" s="5">
        <v>1</v>
      </c>
      <c r="I1985" s="5">
        <v>1</v>
      </c>
      <c r="J1985" s="5">
        <v>1</v>
      </c>
      <c r="K1985" s="5" t="s">
        <v>30</v>
      </c>
      <c r="L1985" s="5">
        <v>1662.36</v>
      </c>
      <c r="M1985" s="5">
        <v>1662.36</v>
      </c>
      <c r="N1985" s="5" t="s">
        <v>3533</v>
      </c>
      <c r="O1985" s="5" t="s">
        <v>7720</v>
      </c>
      <c r="P1985" s="5" t="s">
        <v>33</v>
      </c>
      <c r="Q1985" s="5">
        <v>0</v>
      </c>
      <c r="R1985" s="8">
        <v>45170</v>
      </c>
      <c r="S1985" s="7">
        <v>45205</v>
      </c>
      <c r="T1985" s="5" t="s">
        <v>34</v>
      </c>
      <c r="U1985" s="5">
        <v>1662.36</v>
      </c>
      <c r="V1985" s="5">
        <v>0</v>
      </c>
      <c r="W1985" s="5">
        <v>0</v>
      </c>
      <c r="X1985" s="5" t="s">
        <v>8031</v>
      </c>
      <c r="Y1985" s="5" t="s">
        <v>8032</v>
      </c>
    </row>
    <row r="1986" s="5" customFormat="1" spans="1:25">
      <c r="A1986" s="5" t="s">
        <v>8033</v>
      </c>
      <c r="B1986" s="5" t="s">
        <v>26</v>
      </c>
      <c r="C1986" s="5" t="s">
        <v>27</v>
      </c>
      <c r="D1986" s="5" t="s">
        <v>8034</v>
      </c>
      <c r="E1986" s="5" t="s">
        <v>2725</v>
      </c>
      <c r="F1986" s="7">
        <v>45201</v>
      </c>
      <c r="G1986" s="7">
        <v>45202</v>
      </c>
      <c r="H1986" s="5">
        <v>1</v>
      </c>
      <c r="I1986" s="5">
        <v>1</v>
      </c>
      <c r="J1986" s="5">
        <v>1</v>
      </c>
      <c r="K1986" s="5" t="s">
        <v>30</v>
      </c>
      <c r="L1986" s="5">
        <v>1330.09</v>
      </c>
      <c r="M1986" s="5">
        <v>1330.09</v>
      </c>
      <c r="N1986" s="5" t="s">
        <v>8035</v>
      </c>
      <c r="O1986" s="5" t="s">
        <v>7720</v>
      </c>
      <c r="P1986" s="5" t="s">
        <v>33</v>
      </c>
      <c r="Q1986" s="5">
        <v>0</v>
      </c>
      <c r="R1986" s="8">
        <v>45171</v>
      </c>
      <c r="S1986" s="7">
        <v>45205</v>
      </c>
      <c r="T1986" s="5" t="s">
        <v>34</v>
      </c>
      <c r="U1986" s="5">
        <v>1330.09</v>
      </c>
      <c r="V1986" s="5">
        <v>0</v>
      </c>
      <c r="W1986" s="5">
        <v>0</v>
      </c>
      <c r="X1986" s="5" t="s">
        <v>8036</v>
      </c>
      <c r="Y1986" s="5" t="s">
        <v>8037</v>
      </c>
    </row>
    <row r="1987" s="5" customFormat="1" spans="1:25">
      <c r="A1987" s="5" t="s">
        <v>8038</v>
      </c>
      <c r="B1987" s="5" t="s">
        <v>26</v>
      </c>
      <c r="C1987" s="5" t="s">
        <v>27</v>
      </c>
      <c r="D1987" s="5" t="s">
        <v>8039</v>
      </c>
      <c r="E1987" s="5" t="s">
        <v>2067</v>
      </c>
      <c r="F1987" s="7">
        <v>45198</v>
      </c>
      <c r="G1987" s="7">
        <v>45202</v>
      </c>
      <c r="H1987" s="5">
        <v>1</v>
      </c>
      <c r="I1987" s="5">
        <v>4</v>
      </c>
      <c r="J1987" s="5">
        <v>4</v>
      </c>
      <c r="K1987" s="5" t="s">
        <v>30</v>
      </c>
      <c r="L1987" s="5">
        <v>1240.56</v>
      </c>
      <c r="M1987" s="5">
        <v>1240.56</v>
      </c>
      <c r="N1987" s="5" t="s">
        <v>8040</v>
      </c>
      <c r="O1987" s="5" t="s">
        <v>7720</v>
      </c>
      <c r="P1987" s="5" t="s">
        <v>33</v>
      </c>
      <c r="Q1987" s="5">
        <v>0</v>
      </c>
      <c r="R1987" s="8">
        <v>45171</v>
      </c>
      <c r="S1987" s="7">
        <v>45205</v>
      </c>
      <c r="T1987" s="5" t="s">
        <v>34</v>
      </c>
      <c r="U1987" s="5">
        <v>1240.56</v>
      </c>
      <c r="V1987" s="5">
        <v>0</v>
      </c>
      <c r="W1987" s="5">
        <v>0</v>
      </c>
      <c r="X1987" s="5" t="s">
        <v>8041</v>
      </c>
      <c r="Y1987" s="5" t="s">
        <v>8042</v>
      </c>
    </row>
    <row r="1988" s="5" customFormat="1" spans="1:25">
      <c r="A1988" s="5" t="s">
        <v>8043</v>
      </c>
      <c r="B1988" s="5" t="s">
        <v>26</v>
      </c>
      <c r="C1988" s="5" t="s">
        <v>27</v>
      </c>
      <c r="D1988" s="5" t="s">
        <v>8044</v>
      </c>
      <c r="E1988" s="5" t="s">
        <v>487</v>
      </c>
      <c r="F1988" s="7">
        <v>45201</v>
      </c>
      <c r="G1988" s="7">
        <v>45202</v>
      </c>
      <c r="H1988" s="5">
        <v>1</v>
      </c>
      <c r="I1988" s="5">
        <v>1</v>
      </c>
      <c r="J1988" s="5">
        <v>1</v>
      </c>
      <c r="K1988" s="5" t="s">
        <v>30</v>
      </c>
      <c r="L1988" s="5">
        <v>989.52</v>
      </c>
      <c r="M1988" s="5">
        <v>989.52</v>
      </c>
      <c r="N1988" s="5" t="s">
        <v>8045</v>
      </c>
      <c r="O1988" s="5" t="s">
        <v>7720</v>
      </c>
      <c r="P1988" s="5" t="s">
        <v>33</v>
      </c>
      <c r="Q1988" s="5">
        <v>0</v>
      </c>
      <c r="R1988" s="8">
        <v>45172.0000115741</v>
      </c>
      <c r="S1988" s="7">
        <v>45205</v>
      </c>
      <c r="T1988" s="5" t="s">
        <v>34</v>
      </c>
      <c r="U1988" s="5">
        <v>989.52</v>
      </c>
      <c r="V1988" s="5">
        <v>0</v>
      </c>
      <c r="W1988" s="5">
        <v>0</v>
      </c>
      <c r="X1988" s="5" t="s">
        <v>8046</v>
      </c>
      <c r="Y1988" s="5" t="s">
        <v>8047</v>
      </c>
    </row>
    <row r="1989" s="5" customFormat="1" spans="1:25">
      <c r="A1989" s="5" t="s">
        <v>8048</v>
      </c>
      <c r="B1989" s="5" t="s">
        <v>26</v>
      </c>
      <c r="C1989" s="5" t="s">
        <v>27</v>
      </c>
      <c r="D1989" s="5" t="s">
        <v>6770</v>
      </c>
      <c r="E1989" s="5" t="s">
        <v>2233</v>
      </c>
      <c r="F1989" s="7">
        <v>45201</v>
      </c>
      <c r="G1989" s="7">
        <v>45202</v>
      </c>
      <c r="H1989" s="5">
        <v>2</v>
      </c>
      <c r="I1989" s="5">
        <v>1</v>
      </c>
      <c r="J1989" s="5">
        <v>2</v>
      </c>
      <c r="K1989" s="5" t="s">
        <v>30</v>
      </c>
      <c r="L1989" s="5">
        <v>727.44</v>
      </c>
      <c r="M1989" s="5">
        <v>727.44</v>
      </c>
      <c r="N1989" s="5" t="s">
        <v>8049</v>
      </c>
      <c r="O1989" s="5" t="s">
        <v>7720</v>
      </c>
      <c r="P1989" s="5" t="s">
        <v>33</v>
      </c>
      <c r="Q1989" s="5">
        <v>0</v>
      </c>
      <c r="R1989" s="8">
        <v>45172.0000115741</v>
      </c>
      <c r="S1989" s="7">
        <v>45205</v>
      </c>
      <c r="T1989" s="5" t="s">
        <v>34</v>
      </c>
      <c r="U1989" s="5">
        <v>727.44</v>
      </c>
      <c r="V1989" s="5">
        <v>0</v>
      </c>
      <c r="W1989" s="5">
        <v>0</v>
      </c>
      <c r="X1989" s="5" t="s">
        <v>8050</v>
      </c>
      <c r="Y1989" s="5" t="s">
        <v>8051</v>
      </c>
    </row>
    <row r="1990" s="5" customFormat="1" spans="1:25">
      <c r="A1990" s="5" t="s">
        <v>8052</v>
      </c>
      <c r="B1990" s="5" t="s">
        <v>26</v>
      </c>
      <c r="C1990" s="5" t="s">
        <v>27</v>
      </c>
      <c r="D1990" s="5" t="s">
        <v>2530</v>
      </c>
      <c r="E1990" s="5" t="s">
        <v>8053</v>
      </c>
      <c r="F1990" s="7">
        <v>45201</v>
      </c>
      <c r="G1990" s="7">
        <v>45202</v>
      </c>
      <c r="H1990" s="5">
        <v>1</v>
      </c>
      <c r="I1990" s="5">
        <v>1</v>
      </c>
      <c r="J1990" s="5">
        <v>1</v>
      </c>
      <c r="K1990" s="5" t="s">
        <v>30</v>
      </c>
      <c r="L1990" s="5">
        <v>2154.01</v>
      </c>
      <c r="M1990" s="5">
        <v>2154.01</v>
      </c>
      <c r="N1990" s="5" t="s">
        <v>8054</v>
      </c>
      <c r="O1990" s="5" t="s">
        <v>7720</v>
      </c>
      <c r="P1990" s="5" t="s">
        <v>33</v>
      </c>
      <c r="Q1990" s="5">
        <v>0</v>
      </c>
      <c r="R1990" s="8">
        <v>45173</v>
      </c>
      <c r="S1990" s="7">
        <v>45205</v>
      </c>
      <c r="T1990" s="5" t="s">
        <v>34</v>
      </c>
      <c r="U1990" s="5">
        <v>2154.01</v>
      </c>
      <c r="V1990" s="5">
        <v>0</v>
      </c>
      <c r="W1990" s="5">
        <v>0</v>
      </c>
      <c r="X1990" s="5" t="s">
        <v>8055</v>
      </c>
      <c r="Y1990" s="5" t="s">
        <v>8056</v>
      </c>
    </row>
    <row r="1991" s="5" customFormat="1" spans="1:25">
      <c r="A1991" s="5" t="s">
        <v>8057</v>
      </c>
      <c r="B1991" s="5" t="s">
        <v>26</v>
      </c>
      <c r="C1991" s="5" t="s">
        <v>27</v>
      </c>
      <c r="D1991" s="5" t="s">
        <v>8058</v>
      </c>
      <c r="E1991" s="5" t="s">
        <v>8059</v>
      </c>
      <c r="F1991" s="7">
        <v>45201</v>
      </c>
      <c r="G1991" s="7">
        <v>45202</v>
      </c>
      <c r="H1991" s="5">
        <v>1</v>
      </c>
      <c r="I1991" s="5">
        <v>1</v>
      </c>
      <c r="J1991" s="5">
        <v>1</v>
      </c>
      <c r="K1991" s="5" t="s">
        <v>30</v>
      </c>
      <c r="L1991" s="5">
        <v>841.6</v>
      </c>
      <c r="M1991" s="5">
        <v>841.6</v>
      </c>
      <c r="N1991" s="5" t="s">
        <v>8060</v>
      </c>
      <c r="O1991" s="5" t="s">
        <v>7720</v>
      </c>
      <c r="P1991" s="5" t="s">
        <v>33</v>
      </c>
      <c r="Q1991" s="5">
        <v>0</v>
      </c>
      <c r="R1991" s="8">
        <v>45173</v>
      </c>
      <c r="S1991" s="7">
        <v>45205</v>
      </c>
      <c r="T1991" s="5" t="s">
        <v>34</v>
      </c>
      <c r="U1991" s="5">
        <v>841.6</v>
      </c>
      <c r="V1991" s="5">
        <v>0</v>
      </c>
      <c r="W1991" s="5">
        <v>0</v>
      </c>
      <c r="X1991" s="5" t="s">
        <v>8061</v>
      </c>
      <c r="Y1991" s="5" t="s">
        <v>8062</v>
      </c>
    </row>
    <row r="1992" s="5" customFormat="1" spans="1:25">
      <c r="A1992" s="5" t="s">
        <v>8063</v>
      </c>
      <c r="B1992" s="5" t="s">
        <v>26</v>
      </c>
      <c r="C1992" s="5" t="s">
        <v>27</v>
      </c>
      <c r="D1992" s="5" t="s">
        <v>8064</v>
      </c>
      <c r="E1992" s="5" t="s">
        <v>8065</v>
      </c>
      <c r="F1992" s="7">
        <v>45200</v>
      </c>
      <c r="G1992" s="7">
        <v>45202</v>
      </c>
      <c r="H1992" s="5">
        <v>1</v>
      </c>
      <c r="I1992" s="5">
        <v>2</v>
      </c>
      <c r="J1992" s="5">
        <v>2</v>
      </c>
      <c r="K1992" s="5" t="s">
        <v>30</v>
      </c>
      <c r="L1992" s="5">
        <v>2992.34</v>
      </c>
      <c r="M1992" s="5">
        <v>2992.34</v>
      </c>
      <c r="N1992" s="5" t="s">
        <v>8066</v>
      </c>
      <c r="O1992" s="5" t="s">
        <v>7720</v>
      </c>
      <c r="P1992" s="5" t="s">
        <v>33</v>
      </c>
      <c r="Q1992" s="5">
        <v>0</v>
      </c>
      <c r="R1992" s="8">
        <v>45173.0000115741</v>
      </c>
      <c r="S1992" s="7">
        <v>45205</v>
      </c>
      <c r="T1992" s="5" t="s">
        <v>34</v>
      </c>
      <c r="U1992" s="5">
        <v>2992.34</v>
      </c>
      <c r="V1992" s="5">
        <v>0</v>
      </c>
      <c r="W1992" s="5">
        <v>0</v>
      </c>
      <c r="X1992" s="5" t="s">
        <v>8067</v>
      </c>
      <c r="Y1992" s="5" t="s">
        <v>8068</v>
      </c>
    </row>
    <row r="1993" s="5" customFormat="1" spans="1:25">
      <c r="A1993" s="5" t="s">
        <v>8069</v>
      </c>
      <c r="B1993" s="5" t="s">
        <v>26</v>
      </c>
      <c r="C1993" s="5" t="s">
        <v>27</v>
      </c>
      <c r="D1993" s="5" t="s">
        <v>1328</v>
      </c>
      <c r="E1993" s="5" t="s">
        <v>1329</v>
      </c>
      <c r="F1993" s="7">
        <v>45200</v>
      </c>
      <c r="G1993" s="7">
        <v>45202</v>
      </c>
      <c r="H1993" s="5">
        <v>1</v>
      </c>
      <c r="I1993" s="5">
        <v>2</v>
      </c>
      <c r="J1993" s="5">
        <v>2</v>
      </c>
      <c r="K1993" s="5" t="s">
        <v>30</v>
      </c>
      <c r="L1993" s="5">
        <v>4832.66</v>
      </c>
      <c r="M1993" s="5">
        <v>4832.66</v>
      </c>
      <c r="N1993" s="5" t="s">
        <v>8070</v>
      </c>
      <c r="O1993" s="5" t="s">
        <v>7720</v>
      </c>
      <c r="P1993" s="5" t="s">
        <v>33</v>
      </c>
      <c r="Q1993" s="5">
        <v>0</v>
      </c>
      <c r="R1993" s="8">
        <v>45173.0000115741</v>
      </c>
      <c r="S1993" s="7">
        <v>45205</v>
      </c>
      <c r="T1993" s="5" t="s">
        <v>34</v>
      </c>
      <c r="U1993" s="5">
        <v>4832.66</v>
      </c>
      <c r="V1993" s="5">
        <v>0</v>
      </c>
      <c r="W1993" s="5">
        <v>0</v>
      </c>
      <c r="X1993" s="5" t="s">
        <v>8071</v>
      </c>
      <c r="Y1993" s="5" t="s">
        <v>42</v>
      </c>
    </row>
    <row r="1994" s="5" customFormat="1" spans="1:29">
      <c r="A1994" s="5" t="s">
        <v>8072</v>
      </c>
      <c r="B1994" s="5" t="s">
        <v>26</v>
      </c>
      <c r="C1994" s="5" t="s">
        <v>27</v>
      </c>
      <c r="D1994" s="5" t="s">
        <v>8073</v>
      </c>
      <c r="E1994" s="5" t="s">
        <v>312</v>
      </c>
      <c r="F1994" s="7">
        <v>45200</v>
      </c>
      <c r="G1994" s="7">
        <v>45202</v>
      </c>
      <c r="H1994" s="5">
        <v>5</v>
      </c>
      <c r="I1994" s="5">
        <v>2</v>
      </c>
      <c r="J1994" s="5">
        <v>10</v>
      </c>
      <c r="K1994" s="5" t="s">
        <v>30</v>
      </c>
      <c r="L1994" s="5">
        <v>15132.55</v>
      </c>
      <c r="M1994" s="5">
        <v>15132.55</v>
      </c>
      <c r="N1994" s="5" t="s">
        <v>8074</v>
      </c>
      <c r="O1994" s="5" t="s">
        <v>7720</v>
      </c>
      <c r="P1994" s="5" t="s">
        <v>33</v>
      </c>
      <c r="Q1994" s="5">
        <v>0</v>
      </c>
      <c r="R1994" s="8">
        <v>45173.0000115741</v>
      </c>
      <c r="S1994" s="7">
        <v>45205</v>
      </c>
      <c r="T1994" s="5" t="s">
        <v>34</v>
      </c>
      <c r="U1994" s="5">
        <v>15132.55</v>
      </c>
      <c r="V1994" s="5">
        <v>0</v>
      </c>
      <c r="W1994" s="5">
        <v>0</v>
      </c>
      <c r="X1994" s="5" t="s">
        <v>8075</v>
      </c>
      <c r="Y1994" s="5">
        <v>80608641</v>
      </c>
      <c r="Z1994" s="5">
        <v>80608643</v>
      </c>
      <c r="AA1994" s="5">
        <v>80608644</v>
      </c>
      <c r="AB1994" s="5">
        <v>80608649</v>
      </c>
      <c r="AC1994" s="5" t="s">
        <v>8076</v>
      </c>
    </row>
    <row r="1995" s="5" customFormat="1" spans="1:25">
      <c r="A1995" s="5" t="s">
        <v>8077</v>
      </c>
      <c r="B1995" s="5" t="s">
        <v>26</v>
      </c>
      <c r="C1995" s="5" t="s">
        <v>27</v>
      </c>
      <c r="D1995" s="5" t="s">
        <v>337</v>
      </c>
      <c r="E1995" s="5" t="s">
        <v>215</v>
      </c>
      <c r="F1995" s="7">
        <v>45201</v>
      </c>
      <c r="G1995" s="7">
        <v>45202</v>
      </c>
      <c r="H1995" s="5">
        <v>1</v>
      </c>
      <c r="I1995" s="5">
        <v>1</v>
      </c>
      <c r="J1995" s="5">
        <v>1</v>
      </c>
      <c r="K1995" s="5" t="s">
        <v>30</v>
      </c>
      <c r="L1995" s="5">
        <v>412.68</v>
      </c>
      <c r="M1995" s="5">
        <v>412.68</v>
      </c>
      <c r="N1995" s="5" t="s">
        <v>8078</v>
      </c>
      <c r="O1995" s="5" t="s">
        <v>7720</v>
      </c>
      <c r="P1995" s="5" t="s">
        <v>33</v>
      </c>
      <c r="Q1995" s="5">
        <v>0</v>
      </c>
      <c r="R1995" s="8">
        <v>45174</v>
      </c>
      <c r="S1995" s="7">
        <v>45205</v>
      </c>
      <c r="T1995" s="5" t="s">
        <v>34</v>
      </c>
      <c r="U1995" s="5">
        <v>412.68</v>
      </c>
      <c r="V1995" s="5">
        <v>0</v>
      </c>
      <c r="W1995" s="5">
        <v>0</v>
      </c>
      <c r="X1995" s="5" t="s">
        <v>8079</v>
      </c>
      <c r="Y1995" s="5" t="s">
        <v>8080</v>
      </c>
    </row>
    <row r="1996" s="5" customFormat="1" spans="1:25">
      <c r="A1996" s="5" t="s">
        <v>8081</v>
      </c>
      <c r="B1996" s="5" t="s">
        <v>26</v>
      </c>
      <c r="C1996" s="5" t="s">
        <v>27</v>
      </c>
      <c r="D1996" s="5" t="s">
        <v>8082</v>
      </c>
      <c r="E1996" s="5" t="s">
        <v>8083</v>
      </c>
      <c r="F1996" s="7">
        <v>45201</v>
      </c>
      <c r="G1996" s="7">
        <v>45202</v>
      </c>
      <c r="H1996" s="5">
        <v>1</v>
      </c>
      <c r="I1996" s="5">
        <v>1</v>
      </c>
      <c r="J1996" s="5">
        <v>1</v>
      </c>
      <c r="K1996" s="5" t="s">
        <v>30</v>
      </c>
      <c r="L1996" s="5">
        <v>1727.2</v>
      </c>
      <c r="M1996" s="5">
        <v>1727.2</v>
      </c>
      <c r="N1996" s="5" t="s">
        <v>8084</v>
      </c>
      <c r="O1996" s="5" t="s">
        <v>7720</v>
      </c>
      <c r="P1996" s="5" t="s">
        <v>33</v>
      </c>
      <c r="Q1996" s="5">
        <v>0</v>
      </c>
      <c r="R1996" s="8">
        <v>45174</v>
      </c>
      <c r="S1996" s="7">
        <v>45205</v>
      </c>
      <c r="T1996" s="5" t="s">
        <v>34</v>
      </c>
      <c r="U1996" s="5">
        <v>1727.2</v>
      </c>
      <c r="V1996" s="5">
        <v>0</v>
      </c>
      <c r="W1996" s="5">
        <v>0</v>
      </c>
      <c r="X1996" s="5" t="s">
        <v>8085</v>
      </c>
      <c r="Y1996" s="5" t="s">
        <v>8086</v>
      </c>
    </row>
    <row r="1997" s="5" customFormat="1" spans="1:25">
      <c r="A1997" s="5" t="s">
        <v>8087</v>
      </c>
      <c r="B1997" s="5" t="s">
        <v>26</v>
      </c>
      <c r="C1997" s="5" t="s">
        <v>27</v>
      </c>
      <c r="D1997" s="5" t="s">
        <v>7068</v>
      </c>
      <c r="E1997" s="5" t="s">
        <v>1908</v>
      </c>
      <c r="F1997" s="7">
        <v>45201</v>
      </c>
      <c r="G1997" s="7">
        <v>45202</v>
      </c>
      <c r="H1997" s="5">
        <v>1</v>
      </c>
      <c r="I1997" s="5">
        <v>1</v>
      </c>
      <c r="J1997" s="5">
        <v>1</v>
      </c>
      <c r="K1997" s="5" t="s">
        <v>30</v>
      </c>
      <c r="L1997" s="5">
        <v>359.82</v>
      </c>
      <c r="M1997" s="5">
        <v>359.82</v>
      </c>
      <c r="N1997" s="5" t="s">
        <v>8088</v>
      </c>
      <c r="O1997" s="5" t="s">
        <v>7720</v>
      </c>
      <c r="P1997" s="5" t="s">
        <v>33</v>
      </c>
      <c r="Q1997" s="5">
        <v>0</v>
      </c>
      <c r="R1997" s="8">
        <v>45174.0000115741</v>
      </c>
      <c r="S1997" s="7">
        <v>45205</v>
      </c>
      <c r="T1997" s="5" t="s">
        <v>34</v>
      </c>
      <c r="U1997" s="5">
        <v>359.82</v>
      </c>
      <c r="V1997" s="5">
        <v>0</v>
      </c>
      <c r="W1997" s="5">
        <v>0</v>
      </c>
      <c r="X1997" s="5" t="s">
        <v>8089</v>
      </c>
      <c r="Y1997" s="5" t="s">
        <v>8090</v>
      </c>
    </row>
    <row r="1998" s="5" customFormat="1" spans="1:25">
      <c r="A1998" s="5" t="s">
        <v>8091</v>
      </c>
      <c r="B1998" s="5" t="s">
        <v>26</v>
      </c>
      <c r="C1998" s="5" t="s">
        <v>27</v>
      </c>
      <c r="D1998" s="5" t="s">
        <v>2412</v>
      </c>
      <c r="E1998" s="5" t="s">
        <v>2413</v>
      </c>
      <c r="F1998" s="7">
        <v>45197</v>
      </c>
      <c r="G1998" s="7">
        <v>45202</v>
      </c>
      <c r="H1998" s="5">
        <v>1</v>
      </c>
      <c r="I1998" s="5">
        <v>5</v>
      </c>
      <c r="J1998" s="5">
        <v>5</v>
      </c>
      <c r="K1998" s="5" t="s">
        <v>30</v>
      </c>
      <c r="L1998" s="5">
        <v>5027.33</v>
      </c>
      <c r="M1998" s="5">
        <v>5027.33</v>
      </c>
      <c r="N1998" s="5" t="s">
        <v>8092</v>
      </c>
      <c r="O1998" s="5" t="s">
        <v>7720</v>
      </c>
      <c r="P1998" s="5" t="s">
        <v>33</v>
      </c>
      <c r="Q1998" s="5">
        <v>0</v>
      </c>
      <c r="R1998" s="8">
        <v>45174</v>
      </c>
      <c r="S1998" s="7">
        <v>45205</v>
      </c>
      <c r="T1998" s="5" t="s">
        <v>34</v>
      </c>
      <c r="U1998" s="5">
        <v>5027.33</v>
      </c>
      <c r="V1998" s="5">
        <v>0</v>
      </c>
      <c r="W1998" s="5">
        <v>0</v>
      </c>
      <c r="X1998" s="5" t="s">
        <v>8093</v>
      </c>
      <c r="Y1998" s="5" t="s">
        <v>42</v>
      </c>
    </row>
    <row r="1999" s="5" customFormat="1" spans="1:25">
      <c r="A1999" s="5" t="s">
        <v>8091</v>
      </c>
      <c r="B1999" s="5" t="s">
        <v>26</v>
      </c>
      <c r="C1999" s="5" t="s">
        <v>43</v>
      </c>
      <c r="D1999" s="5" t="s">
        <v>2412</v>
      </c>
      <c r="E1999" s="5" t="s">
        <v>2413</v>
      </c>
      <c r="F1999" s="7">
        <v>45197</v>
      </c>
      <c r="G1999" s="7">
        <v>45202</v>
      </c>
      <c r="H1999" s="5">
        <v>1</v>
      </c>
      <c r="I1999" s="5">
        <v>5</v>
      </c>
      <c r="J1999" s="5">
        <v>5</v>
      </c>
      <c r="K1999" s="5" t="s">
        <v>30</v>
      </c>
      <c r="L1999" s="5">
        <v>-5027.33</v>
      </c>
      <c r="M1999" s="5">
        <v>-5027.33</v>
      </c>
      <c r="N1999" s="5" t="s">
        <v>8092</v>
      </c>
      <c r="O1999" s="5" t="s">
        <v>7720</v>
      </c>
      <c r="P1999" s="5" t="s">
        <v>33</v>
      </c>
      <c r="Q1999" s="5">
        <v>0</v>
      </c>
      <c r="R1999" s="8">
        <v>45174</v>
      </c>
      <c r="S1999" s="7">
        <v>45205</v>
      </c>
      <c r="T1999" s="5" t="s">
        <v>34</v>
      </c>
      <c r="U1999" s="5">
        <v>-5027.33</v>
      </c>
      <c r="V1999" s="5">
        <v>0</v>
      </c>
      <c r="W1999" s="5">
        <v>0</v>
      </c>
      <c r="X1999" s="5" t="s">
        <v>8093</v>
      </c>
      <c r="Y1999" s="5" t="s">
        <v>42</v>
      </c>
    </row>
    <row r="2000" s="5" customFormat="1" spans="1:25">
      <c r="A2000" s="5" t="s">
        <v>8094</v>
      </c>
      <c r="B2000" s="5" t="s">
        <v>26</v>
      </c>
      <c r="C2000" s="5" t="s">
        <v>27</v>
      </c>
      <c r="D2000" s="5" t="s">
        <v>305</v>
      </c>
      <c r="E2000" s="5" t="s">
        <v>8095</v>
      </c>
      <c r="F2000" s="7">
        <v>45199</v>
      </c>
      <c r="G2000" s="7">
        <v>45202</v>
      </c>
      <c r="H2000" s="5">
        <v>1</v>
      </c>
      <c r="I2000" s="5">
        <v>3</v>
      </c>
      <c r="J2000" s="5">
        <v>3</v>
      </c>
      <c r="K2000" s="5" t="s">
        <v>30</v>
      </c>
      <c r="L2000" s="5">
        <v>2956.47</v>
      </c>
      <c r="M2000" s="5">
        <v>2956.47</v>
      </c>
      <c r="N2000" s="5" t="s">
        <v>8096</v>
      </c>
      <c r="O2000" s="5" t="s">
        <v>7720</v>
      </c>
      <c r="P2000" s="5" t="s">
        <v>33</v>
      </c>
      <c r="Q2000" s="5">
        <v>0</v>
      </c>
      <c r="R2000" s="8">
        <v>45174</v>
      </c>
      <c r="S2000" s="7">
        <v>45205</v>
      </c>
      <c r="T2000" s="5" t="s">
        <v>34</v>
      </c>
      <c r="U2000" s="5">
        <v>2956.47</v>
      </c>
      <c r="V2000" s="5">
        <v>0</v>
      </c>
      <c r="W2000" s="5">
        <v>0</v>
      </c>
      <c r="X2000" s="5" t="s">
        <v>8097</v>
      </c>
      <c r="Y2000" s="5" t="s">
        <v>8098</v>
      </c>
    </row>
    <row r="2001" s="5" customFormat="1" spans="1:25">
      <c r="A2001" s="5" t="s">
        <v>8099</v>
      </c>
      <c r="B2001" s="5" t="s">
        <v>26</v>
      </c>
      <c r="C2001" s="5" t="s">
        <v>27</v>
      </c>
      <c r="D2001" s="5" t="s">
        <v>8100</v>
      </c>
      <c r="E2001" s="5" t="s">
        <v>4057</v>
      </c>
      <c r="F2001" s="7">
        <v>45201</v>
      </c>
      <c r="G2001" s="7">
        <v>45202</v>
      </c>
      <c r="H2001" s="5">
        <v>1</v>
      </c>
      <c r="I2001" s="5">
        <v>1</v>
      </c>
      <c r="J2001" s="5">
        <v>1</v>
      </c>
      <c r="K2001" s="5" t="s">
        <v>30</v>
      </c>
      <c r="L2001" s="5">
        <v>1210.13</v>
      </c>
      <c r="M2001" s="5">
        <v>1210.13</v>
      </c>
      <c r="N2001" s="5" t="s">
        <v>8101</v>
      </c>
      <c r="O2001" s="5" t="s">
        <v>7720</v>
      </c>
      <c r="P2001" s="5" t="s">
        <v>33</v>
      </c>
      <c r="Q2001" s="5">
        <v>0</v>
      </c>
      <c r="R2001" s="8">
        <v>45175.0000115741</v>
      </c>
      <c r="S2001" s="7">
        <v>45205</v>
      </c>
      <c r="T2001" s="5" t="s">
        <v>34</v>
      </c>
      <c r="U2001" s="5">
        <v>1210.13</v>
      </c>
      <c r="V2001" s="5">
        <v>0</v>
      </c>
      <c r="W2001" s="5">
        <v>0</v>
      </c>
      <c r="X2001" s="5" t="s">
        <v>8102</v>
      </c>
      <c r="Y2001" s="5" t="s">
        <v>8103</v>
      </c>
    </row>
    <row r="2002" s="5" customFormat="1" spans="1:25">
      <c r="A2002" s="5" t="s">
        <v>8104</v>
      </c>
      <c r="B2002" s="5" t="s">
        <v>26</v>
      </c>
      <c r="C2002" s="5" t="s">
        <v>27</v>
      </c>
      <c r="D2002" s="5" t="s">
        <v>8105</v>
      </c>
      <c r="E2002" s="5" t="s">
        <v>6771</v>
      </c>
      <c r="F2002" s="7">
        <v>45197</v>
      </c>
      <c r="G2002" s="7">
        <v>45202</v>
      </c>
      <c r="H2002" s="5">
        <v>1</v>
      </c>
      <c r="I2002" s="5">
        <v>5</v>
      </c>
      <c r="J2002" s="5">
        <v>5</v>
      </c>
      <c r="K2002" s="5" t="s">
        <v>30</v>
      </c>
      <c r="L2002" s="5">
        <v>3362</v>
      </c>
      <c r="M2002" s="5">
        <v>3362</v>
      </c>
      <c r="N2002" s="5" t="s">
        <v>8106</v>
      </c>
      <c r="O2002" s="5" t="s">
        <v>7720</v>
      </c>
      <c r="P2002" s="5" t="s">
        <v>33</v>
      </c>
      <c r="Q2002" s="5">
        <v>0</v>
      </c>
      <c r="R2002" s="8">
        <v>45175.0000115741</v>
      </c>
      <c r="S2002" s="7">
        <v>45205</v>
      </c>
      <c r="T2002" s="5" t="s">
        <v>34</v>
      </c>
      <c r="U2002" s="5">
        <v>3362</v>
      </c>
      <c r="V2002" s="5">
        <v>0</v>
      </c>
      <c r="W2002" s="5">
        <v>0</v>
      </c>
      <c r="X2002" s="5" t="s">
        <v>8107</v>
      </c>
      <c r="Y2002" s="5" t="s">
        <v>8108</v>
      </c>
    </row>
    <row r="2003" s="5" customFormat="1" spans="1:25">
      <c r="A2003" s="5" t="s">
        <v>8109</v>
      </c>
      <c r="B2003" s="5" t="s">
        <v>26</v>
      </c>
      <c r="C2003" s="5" t="s">
        <v>27</v>
      </c>
      <c r="D2003" s="5" t="s">
        <v>8110</v>
      </c>
      <c r="E2003" s="5" t="s">
        <v>593</v>
      </c>
      <c r="F2003" s="7">
        <v>45200</v>
      </c>
      <c r="G2003" s="7">
        <v>45202</v>
      </c>
      <c r="H2003" s="5">
        <v>1</v>
      </c>
      <c r="I2003" s="5">
        <v>2</v>
      </c>
      <c r="J2003" s="5">
        <v>2</v>
      </c>
      <c r="K2003" s="5" t="s">
        <v>30</v>
      </c>
      <c r="L2003" s="5">
        <v>931.38</v>
      </c>
      <c r="M2003" s="5">
        <v>931.38</v>
      </c>
      <c r="N2003" s="5" t="s">
        <v>8111</v>
      </c>
      <c r="O2003" s="5" t="s">
        <v>7720</v>
      </c>
      <c r="P2003" s="5" t="s">
        <v>33</v>
      </c>
      <c r="Q2003" s="5">
        <v>0</v>
      </c>
      <c r="R2003" s="8">
        <v>45175</v>
      </c>
      <c r="S2003" s="7">
        <v>45205</v>
      </c>
      <c r="T2003" s="5" t="s">
        <v>34</v>
      </c>
      <c r="U2003" s="5">
        <v>931.38</v>
      </c>
      <c r="V2003" s="5">
        <v>0</v>
      </c>
      <c r="W2003" s="5">
        <v>0</v>
      </c>
      <c r="X2003" s="5" t="s">
        <v>8112</v>
      </c>
      <c r="Y2003" s="5" t="s">
        <v>42</v>
      </c>
    </row>
    <row r="2004" s="5" customFormat="1" spans="1:25">
      <c r="A2004" s="5" t="s">
        <v>8005</v>
      </c>
      <c r="B2004" s="5" t="s">
        <v>26</v>
      </c>
      <c r="C2004" s="5" t="s">
        <v>43</v>
      </c>
      <c r="D2004" s="5" t="s">
        <v>8006</v>
      </c>
      <c r="E2004" s="5" t="s">
        <v>1419</v>
      </c>
      <c r="F2004" s="7">
        <v>45201</v>
      </c>
      <c r="G2004" s="7">
        <v>45202</v>
      </c>
      <c r="H2004" s="5">
        <v>1</v>
      </c>
      <c r="I2004" s="5">
        <v>1</v>
      </c>
      <c r="J2004" s="5">
        <v>1</v>
      </c>
      <c r="K2004" s="5" t="s">
        <v>30</v>
      </c>
      <c r="L2004" s="5">
        <v>-981.05</v>
      </c>
      <c r="M2004" s="5">
        <v>-981.05</v>
      </c>
      <c r="N2004" s="5" t="s">
        <v>8007</v>
      </c>
      <c r="O2004" s="5" t="s">
        <v>7720</v>
      </c>
      <c r="P2004" s="5" t="s">
        <v>33</v>
      </c>
      <c r="Q2004" s="5">
        <v>0</v>
      </c>
      <c r="R2004" s="8">
        <v>45169</v>
      </c>
      <c r="S2004" s="7">
        <v>45205</v>
      </c>
      <c r="T2004" s="5" t="s">
        <v>34</v>
      </c>
      <c r="U2004" s="5">
        <v>-981.05</v>
      </c>
      <c r="V2004" s="5">
        <v>0</v>
      </c>
      <c r="W2004" s="5">
        <v>0</v>
      </c>
      <c r="X2004" s="5" t="s">
        <v>8008</v>
      </c>
      <c r="Y2004" s="5" t="s">
        <v>42</v>
      </c>
    </row>
    <row r="2005" s="5" customFormat="1" spans="1:25">
      <c r="A2005" s="5" t="s">
        <v>8113</v>
      </c>
      <c r="B2005" s="5" t="s">
        <v>26</v>
      </c>
      <c r="C2005" s="5" t="s">
        <v>27</v>
      </c>
      <c r="D2005" s="5" t="s">
        <v>379</v>
      </c>
      <c r="E2005" s="5" t="s">
        <v>380</v>
      </c>
      <c r="F2005" s="7">
        <v>45201</v>
      </c>
      <c r="G2005" s="7">
        <v>45202</v>
      </c>
      <c r="H2005" s="5">
        <v>3</v>
      </c>
      <c r="I2005" s="5">
        <v>1</v>
      </c>
      <c r="J2005" s="5">
        <v>3</v>
      </c>
      <c r="K2005" s="5" t="s">
        <v>30</v>
      </c>
      <c r="L2005" s="5">
        <v>5365.74</v>
      </c>
      <c r="M2005" s="5">
        <v>5365.74</v>
      </c>
      <c r="N2005" s="5" t="s">
        <v>8114</v>
      </c>
      <c r="O2005" s="5" t="s">
        <v>7720</v>
      </c>
      <c r="P2005" s="5" t="s">
        <v>33</v>
      </c>
      <c r="Q2005" s="5">
        <v>0</v>
      </c>
      <c r="R2005" s="8">
        <v>45175</v>
      </c>
      <c r="S2005" s="7">
        <v>45205</v>
      </c>
      <c r="T2005" s="5" t="s">
        <v>34</v>
      </c>
      <c r="U2005" s="5">
        <v>5365.74</v>
      </c>
      <c r="V2005" s="5">
        <v>0</v>
      </c>
      <c r="W2005" s="5">
        <v>0</v>
      </c>
      <c r="X2005" s="5" t="s">
        <v>8115</v>
      </c>
      <c r="Y2005" s="5" t="s">
        <v>8116</v>
      </c>
    </row>
    <row r="2006" s="5" customFormat="1" spans="1:25">
      <c r="A2006" s="5" t="s">
        <v>8117</v>
      </c>
      <c r="B2006" s="5" t="s">
        <v>26</v>
      </c>
      <c r="C2006" s="5" t="s">
        <v>27</v>
      </c>
      <c r="D2006" s="5" t="s">
        <v>5816</v>
      </c>
      <c r="E2006" s="5" t="s">
        <v>8118</v>
      </c>
      <c r="F2006" s="7">
        <v>45197</v>
      </c>
      <c r="G2006" s="7">
        <v>45202</v>
      </c>
      <c r="H2006" s="5">
        <v>1</v>
      </c>
      <c r="I2006" s="5">
        <v>5</v>
      </c>
      <c r="J2006" s="5">
        <v>5</v>
      </c>
      <c r="K2006" s="5" t="s">
        <v>30</v>
      </c>
      <c r="L2006" s="5">
        <v>11999.1</v>
      </c>
      <c r="M2006" s="5">
        <v>11999.1</v>
      </c>
      <c r="N2006" s="5" t="s">
        <v>8119</v>
      </c>
      <c r="O2006" s="5" t="s">
        <v>7720</v>
      </c>
      <c r="P2006" s="5" t="s">
        <v>33</v>
      </c>
      <c r="Q2006" s="5">
        <v>0</v>
      </c>
      <c r="R2006" s="8">
        <v>45175</v>
      </c>
      <c r="S2006" s="7">
        <v>45205</v>
      </c>
      <c r="T2006" s="5" t="s">
        <v>34</v>
      </c>
      <c r="U2006" s="5">
        <v>11999.1</v>
      </c>
      <c r="V2006" s="5">
        <v>0</v>
      </c>
      <c r="W2006" s="5">
        <v>0</v>
      </c>
      <c r="X2006" s="5" t="s">
        <v>8120</v>
      </c>
      <c r="Y2006" s="5" t="s">
        <v>8121</v>
      </c>
    </row>
    <row r="2007" s="5" customFormat="1" spans="1:25">
      <c r="A2007" s="5" t="s">
        <v>8122</v>
      </c>
      <c r="B2007" s="5" t="s">
        <v>26</v>
      </c>
      <c r="C2007" s="5" t="s">
        <v>27</v>
      </c>
      <c r="D2007" s="5" t="s">
        <v>337</v>
      </c>
      <c r="E2007" s="5" t="s">
        <v>338</v>
      </c>
      <c r="F2007" s="7">
        <v>45200</v>
      </c>
      <c r="G2007" s="7">
        <v>45202</v>
      </c>
      <c r="H2007" s="5">
        <v>1</v>
      </c>
      <c r="I2007" s="5">
        <v>2</v>
      </c>
      <c r="J2007" s="5">
        <v>2</v>
      </c>
      <c r="K2007" s="5" t="s">
        <v>30</v>
      </c>
      <c r="L2007" s="5">
        <v>821.48</v>
      </c>
      <c r="M2007" s="5">
        <v>821.48</v>
      </c>
      <c r="N2007" s="5" t="s">
        <v>8123</v>
      </c>
      <c r="O2007" s="5" t="s">
        <v>7720</v>
      </c>
      <c r="P2007" s="5" t="s">
        <v>33</v>
      </c>
      <c r="Q2007" s="5">
        <v>0</v>
      </c>
      <c r="R2007" s="8">
        <v>45176.0000115741</v>
      </c>
      <c r="S2007" s="7">
        <v>45205</v>
      </c>
      <c r="T2007" s="5" t="s">
        <v>34</v>
      </c>
      <c r="U2007" s="5">
        <v>821.48</v>
      </c>
      <c r="V2007" s="5">
        <v>0</v>
      </c>
      <c r="W2007" s="5">
        <v>0</v>
      </c>
      <c r="X2007" s="5" t="s">
        <v>8124</v>
      </c>
      <c r="Y2007" s="5" t="s">
        <v>8125</v>
      </c>
    </row>
    <row r="2008" s="5" customFormat="1" spans="1:25">
      <c r="A2008" s="5" t="s">
        <v>8126</v>
      </c>
      <c r="B2008" s="5" t="s">
        <v>26</v>
      </c>
      <c r="C2008" s="5" t="s">
        <v>27</v>
      </c>
      <c r="D2008" s="5" t="s">
        <v>1570</v>
      </c>
      <c r="E2008" s="5" t="s">
        <v>8127</v>
      </c>
      <c r="F2008" s="7">
        <v>45199</v>
      </c>
      <c r="G2008" s="7">
        <v>45202</v>
      </c>
      <c r="H2008" s="5">
        <v>1</v>
      </c>
      <c r="I2008" s="5">
        <v>3</v>
      </c>
      <c r="J2008" s="5">
        <v>3</v>
      </c>
      <c r="K2008" s="5" t="s">
        <v>30</v>
      </c>
      <c r="L2008" s="5">
        <v>1585.05</v>
      </c>
      <c r="M2008" s="5">
        <v>1585.05</v>
      </c>
      <c r="N2008" s="5" t="s">
        <v>8128</v>
      </c>
      <c r="O2008" s="5" t="s">
        <v>7720</v>
      </c>
      <c r="P2008" s="5" t="s">
        <v>33</v>
      </c>
      <c r="Q2008" s="5">
        <v>0</v>
      </c>
      <c r="R2008" s="8">
        <v>45176.0000115741</v>
      </c>
      <c r="S2008" s="7">
        <v>45205</v>
      </c>
      <c r="T2008" s="5" t="s">
        <v>34</v>
      </c>
      <c r="U2008" s="5">
        <v>1585.05</v>
      </c>
      <c r="V2008" s="5">
        <v>0</v>
      </c>
      <c r="W2008" s="5">
        <v>0</v>
      </c>
      <c r="X2008" s="5" t="s">
        <v>8129</v>
      </c>
      <c r="Y2008" s="5" t="s">
        <v>4663</v>
      </c>
    </row>
    <row r="2009" s="5" customFormat="1" spans="1:25">
      <c r="A2009" s="5" t="s">
        <v>8130</v>
      </c>
      <c r="B2009" s="5" t="s">
        <v>26</v>
      </c>
      <c r="C2009" s="5" t="s">
        <v>27</v>
      </c>
      <c r="D2009" s="5" t="s">
        <v>7261</v>
      </c>
      <c r="E2009" s="5" t="s">
        <v>92</v>
      </c>
      <c r="F2009" s="7">
        <v>45201</v>
      </c>
      <c r="G2009" s="7">
        <v>45202</v>
      </c>
      <c r="H2009" s="5">
        <v>1</v>
      </c>
      <c r="I2009" s="5">
        <v>1</v>
      </c>
      <c r="J2009" s="5">
        <v>1</v>
      </c>
      <c r="K2009" s="5" t="s">
        <v>30</v>
      </c>
      <c r="L2009" s="5">
        <v>6221.92</v>
      </c>
      <c r="M2009" s="5">
        <v>6221.92</v>
      </c>
      <c r="N2009" s="5" t="s">
        <v>8131</v>
      </c>
      <c r="O2009" s="5" t="s">
        <v>7720</v>
      </c>
      <c r="P2009" s="5" t="s">
        <v>33</v>
      </c>
      <c r="Q2009" s="5">
        <v>0</v>
      </c>
      <c r="R2009" s="8">
        <v>45176.0000115741</v>
      </c>
      <c r="S2009" s="7">
        <v>45205</v>
      </c>
      <c r="T2009" s="5" t="s">
        <v>34</v>
      </c>
      <c r="U2009" s="5">
        <v>6221.92</v>
      </c>
      <c r="V2009" s="5">
        <v>0</v>
      </c>
      <c r="W2009" s="5">
        <v>0</v>
      </c>
      <c r="X2009" s="5" t="s">
        <v>8132</v>
      </c>
      <c r="Y2009" s="5" t="s">
        <v>42</v>
      </c>
    </row>
    <row r="2010" s="5" customFormat="1" spans="1:25">
      <c r="A2010" s="5" t="s">
        <v>8133</v>
      </c>
      <c r="B2010" s="5" t="s">
        <v>26</v>
      </c>
      <c r="C2010" s="5" t="s">
        <v>27</v>
      </c>
      <c r="D2010" s="5" t="s">
        <v>8134</v>
      </c>
      <c r="E2010" s="5" t="s">
        <v>637</v>
      </c>
      <c r="F2010" s="7">
        <v>45201</v>
      </c>
      <c r="G2010" s="7">
        <v>45202</v>
      </c>
      <c r="H2010" s="5">
        <v>1</v>
      </c>
      <c r="I2010" s="5">
        <v>1</v>
      </c>
      <c r="J2010" s="5">
        <v>1</v>
      </c>
      <c r="K2010" s="5" t="s">
        <v>30</v>
      </c>
      <c r="L2010" s="5">
        <v>474.59</v>
      </c>
      <c r="M2010" s="5">
        <v>474.59</v>
      </c>
      <c r="N2010" s="5" t="s">
        <v>8135</v>
      </c>
      <c r="O2010" s="5" t="s">
        <v>7720</v>
      </c>
      <c r="P2010" s="5" t="s">
        <v>33</v>
      </c>
      <c r="Q2010" s="5">
        <v>0</v>
      </c>
      <c r="R2010" s="8">
        <v>45177.0000115741</v>
      </c>
      <c r="S2010" s="7">
        <v>45205</v>
      </c>
      <c r="T2010" s="5" t="s">
        <v>34</v>
      </c>
      <c r="U2010" s="5">
        <v>474.59</v>
      </c>
      <c r="V2010" s="5">
        <v>0</v>
      </c>
      <c r="W2010" s="5">
        <v>0</v>
      </c>
      <c r="X2010" s="5" t="s">
        <v>8136</v>
      </c>
      <c r="Y2010" s="5" t="s">
        <v>8137</v>
      </c>
    </row>
    <row r="2011" s="5" customFormat="1" spans="1:25">
      <c r="A2011" s="5" t="s">
        <v>8138</v>
      </c>
      <c r="B2011" s="5" t="s">
        <v>26</v>
      </c>
      <c r="C2011" s="5" t="s">
        <v>27</v>
      </c>
      <c r="D2011" s="5" t="s">
        <v>139</v>
      </c>
      <c r="E2011" s="5" t="s">
        <v>8139</v>
      </c>
      <c r="F2011" s="7">
        <v>45200</v>
      </c>
      <c r="G2011" s="7">
        <v>45202</v>
      </c>
      <c r="H2011" s="5">
        <v>1</v>
      </c>
      <c r="I2011" s="5">
        <v>2</v>
      </c>
      <c r="J2011" s="5">
        <v>2</v>
      </c>
      <c r="K2011" s="5" t="s">
        <v>30</v>
      </c>
      <c r="L2011" s="5">
        <v>2137.68</v>
      </c>
      <c r="M2011" s="5">
        <v>2137.68</v>
      </c>
      <c r="N2011" s="5" t="s">
        <v>8140</v>
      </c>
      <c r="O2011" s="5" t="s">
        <v>7720</v>
      </c>
      <c r="P2011" s="5" t="s">
        <v>33</v>
      </c>
      <c r="Q2011" s="5">
        <v>0</v>
      </c>
      <c r="R2011" s="8">
        <v>45177</v>
      </c>
      <c r="S2011" s="7">
        <v>45205</v>
      </c>
      <c r="T2011" s="5" t="s">
        <v>34</v>
      </c>
      <c r="U2011" s="5">
        <v>2137.68</v>
      </c>
      <c r="V2011" s="5">
        <v>0</v>
      </c>
      <c r="W2011" s="5">
        <v>0</v>
      </c>
      <c r="X2011" s="5" t="s">
        <v>8141</v>
      </c>
      <c r="Y2011" s="5" t="s">
        <v>42</v>
      </c>
    </row>
    <row r="2012" s="5" customFormat="1" spans="1:25">
      <c r="A2012" s="5" t="s">
        <v>8142</v>
      </c>
      <c r="B2012" s="5" t="s">
        <v>26</v>
      </c>
      <c r="C2012" s="5" t="s">
        <v>27</v>
      </c>
      <c r="D2012" s="5" t="s">
        <v>696</v>
      </c>
      <c r="E2012" s="5" t="s">
        <v>344</v>
      </c>
      <c r="F2012" s="7">
        <v>45201</v>
      </c>
      <c r="G2012" s="7">
        <v>45202</v>
      </c>
      <c r="H2012" s="5">
        <v>1</v>
      </c>
      <c r="I2012" s="5">
        <v>1</v>
      </c>
      <c r="J2012" s="5">
        <v>1</v>
      </c>
      <c r="K2012" s="5" t="s">
        <v>30</v>
      </c>
      <c r="L2012" s="5">
        <v>2216.82</v>
      </c>
      <c r="M2012" s="5">
        <v>2216.82</v>
      </c>
      <c r="N2012" s="5" t="s">
        <v>2551</v>
      </c>
      <c r="O2012" s="5" t="s">
        <v>7720</v>
      </c>
      <c r="P2012" s="5" t="s">
        <v>33</v>
      </c>
      <c r="Q2012" s="5">
        <v>0</v>
      </c>
      <c r="R2012" s="8">
        <v>45177</v>
      </c>
      <c r="S2012" s="7">
        <v>45205</v>
      </c>
      <c r="T2012" s="5" t="s">
        <v>34</v>
      </c>
      <c r="U2012" s="5">
        <v>2216.82</v>
      </c>
      <c r="V2012" s="5">
        <v>0</v>
      </c>
      <c r="W2012" s="5">
        <v>0</v>
      </c>
      <c r="X2012" s="5" t="s">
        <v>8143</v>
      </c>
      <c r="Y2012" s="5" t="s">
        <v>42</v>
      </c>
    </row>
    <row r="2013" s="5" customFormat="1" spans="1:25">
      <c r="A2013" s="5" t="s">
        <v>8109</v>
      </c>
      <c r="B2013" s="5" t="s">
        <v>26</v>
      </c>
      <c r="C2013" s="5" t="s">
        <v>43</v>
      </c>
      <c r="D2013" s="5" t="s">
        <v>8110</v>
      </c>
      <c r="E2013" s="5" t="s">
        <v>593</v>
      </c>
      <c r="F2013" s="7">
        <v>45200</v>
      </c>
      <c r="G2013" s="7">
        <v>45202</v>
      </c>
      <c r="H2013" s="5">
        <v>1</v>
      </c>
      <c r="I2013" s="5">
        <v>2</v>
      </c>
      <c r="J2013" s="5">
        <v>2</v>
      </c>
      <c r="K2013" s="5" t="s">
        <v>30</v>
      </c>
      <c r="L2013" s="5">
        <v>-931.38</v>
      </c>
      <c r="M2013" s="5">
        <v>-931.38</v>
      </c>
      <c r="N2013" s="5" t="s">
        <v>8111</v>
      </c>
      <c r="O2013" s="5" t="s">
        <v>7720</v>
      </c>
      <c r="P2013" s="5" t="s">
        <v>33</v>
      </c>
      <c r="Q2013" s="5">
        <v>0</v>
      </c>
      <c r="R2013" s="8">
        <v>45175</v>
      </c>
      <c r="S2013" s="7">
        <v>45205</v>
      </c>
      <c r="T2013" s="5" t="s">
        <v>34</v>
      </c>
      <c r="U2013" s="5">
        <v>-931.38</v>
      </c>
      <c r="V2013" s="5">
        <v>0</v>
      </c>
      <c r="W2013" s="5">
        <v>0</v>
      </c>
      <c r="X2013" s="5" t="s">
        <v>8112</v>
      </c>
      <c r="Y2013" s="5" t="s">
        <v>42</v>
      </c>
    </row>
    <row r="2014" s="5" customFormat="1" spans="1:25">
      <c r="A2014" s="5" t="s">
        <v>8144</v>
      </c>
      <c r="B2014" s="5" t="s">
        <v>26</v>
      </c>
      <c r="C2014" s="5" t="s">
        <v>27</v>
      </c>
      <c r="D2014" s="5" t="s">
        <v>8039</v>
      </c>
      <c r="E2014" s="5" t="s">
        <v>2067</v>
      </c>
      <c r="F2014" s="7">
        <v>45197</v>
      </c>
      <c r="G2014" s="7">
        <v>45202</v>
      </c>
      <c r="H2014" s="5">
        <v>1</v>
      </c>
      <c r="I2014" s="5">
        <v>5</v>
      </c>
      <c r="J2014" s="5">
        <v>5</v>
      </c>
      <c r="K2014" s="5" t="s">
        <v>30</v>
      </c>
      <c r="L2014" s="5">
        <v>1533.55</v>
      </c>
      <c r="M2014" s="5">
        <v>1533.55</v>
      </c>
      <c r="N2014" s="5" t="s">
        <v>8145</v>
      </c>
      <c r="O2014" s="5" t="s">
        <v>7720</v>
      </c>
      <c r="P2014" s="5" t="s">
        <v>33</v>
      </c>
      <c r="Q2014" s="5">
        <v>0</v>
      </c>
      <c r="R2014" s="8">
        <v>45178.0000115741</v>
      </c>
      <c r="S2014" s="7">
        <v>45205</v>
      </c>
      <c r="T2014" s="5" t="s">
        <v>34</v>
      </c>
      <c r="U2014" s="5">
        <v>1533.55</v>
      </c>
      <c r="V2014" s="5">
        <v>0</v>
      </c>
      <c r="W2014" s="5">
        <v>0</v>
      </c>
      <c r="X2014" s="5" t="s">
        <v>8146</v>
      </c>
      <c r="Y2014" s="5" t="s">
        <v>8147</v>
      </c>
    </row>
    <row r="2015" s="5" customFormat="1" spans="1:25">
      <c r="A2015" s="5" t="s">
        <v>7787</v>
      </c>
      <c r="B2015" s="5" t="s">
        <v>26</v>
      </c>
      <c r="C2015" s="5" t="s">
        <v>43</v>
      </c>
      <c r="D2015" s="5" t="s">
        <v>7788</v>
      </c>
      <c r="E2015" s="5" t="s">
        <v>1672</v>
      </c>
      <c r="F2015" s="7">
        <v>45199</v>
      </c>
      <c r="G2015" s="7">
        <v>45202</v>
      </c>
      <c r="H2015" s="5">
        <v>1</v>
      </c>
      <c r="I2015" s="5">
        <v>3</v>
      </c>
      <c r="J2015" s="5">
        <v>3</v>
      </c>
      <c r="K2015" s="5" t="s">
        <v>30</v>
      </c>
      <c r="L2015" s="5">
        <v>-2880.15</v>
      </c>
      <c r="M2015" s="5">
        <v>-2880.15</v>
      </c>
      <c r="N2015" s="5" t="s">
        <v>7789</v>
      </c>
      <c r="O2015" s="5" t="s">
        <v>7720</v>
      </c>
      <c r="P2015" s="5" t="s">
        <v>33</v>
      </c>
      <c r="Q2015" s="5">
        <v>0</v>
      </c>
      <c r="R2015" s="8">
        <v>45123</v>
      </c>
      <c r="S2015" s="7">
        <v>45205</v>
      </c>
      <c r="T2015" s="5" t="s">
        <v>34</v>
      </c>
      <c r="U2015" s="5">
        <v>-2880.15</v>
      </c>
      <c r="V2015" s="5">
        <v>0</v>
      </c>
      <c r="W2015" s="5">
        <v>0</v>
      </c>
      <c r="X2015" s="5" t="s">
        <v>7790</v>
      </c>
      <c r="Y2015" s="5" t="s">
        <v>7791</v>
      </c>
    </row>
    <row r="2016" s="5" customFormat="1" spans="1:25">
      <c r="A2016" s="5" t="s">
        <v>8142</v>
      </c>
      <c r="B2016" s="5" t="s">
        <v>26</v>
      </c>
      <c r="C2016" s="5" t="s">
        <v>43</v>
      </c>
      <c r="D2016" s="5" t="s">
        <v>696</v>
      </c>
      <c r="E2016" s="5" t="s">
        <v>344</v>
      </c>
      <c r="F2016" s="7">
        <v>45201</v>
      </c>
      <c r="G2016" s="7">
        <v>45202</v>
      </c>
      <c r="H2016" s="5">
        <v>1</v>
      </c>
      <c r="I2016" s="5">
        <v>1</v>
      </c>
      <c r="J2016" s="5">
        <v>1</v>
      </c>
      <c r="K2016" s="5" t="s">
        <v>30</v>
      </c>
      <c r="L2016" s="5">
        <v>-2216.82</v>
      </c>
      <c r="M2016" s="5">
        <v>-2216.82</v>
      </c>
      <c r="N2016" s="5" t="s">
        <v>2551</v>
      </c>
      <c r="O2016" s="5" t="s">
        <v>7720</v>
      </c>
      <c r="P2016" s="5" t="s">
        <v>33</v>
      </c>
      <c r="Q2016" s="5">
        <v>0</v>
      </c>
      <c r="R2016" s="8">
        <v>45177</v>
      </c>
      <c r="S2016" s="7">
        <v>45205</v>
      </c>
      <c r="T2016" s="5" t="s">
        <v>34</v>
      </c>
      <c r="U2016" s="5">
        <v>-2216.82</v>
      </c>
      <c r="V2016" s="5">
        <v>0</v>
      </c>
      <c r="W2016" s="5">
        <v>0</v>
      </c>
      <c r="X2016" s="5" t="s">
        <v>8143</v>
      </c>
      <c r="Y2016" s="5" t="s">
        <v>42</v>
      </c>
    </row>
    <row r="2017" s="5" customFormat="1" spans="1:25">
      <c r="A2017" s="5" t="s">
        <v>8148</v>
      </c>
      <c r="B2017" s="5" t="s">
        <v>26</v>
      </c>
      <c r="C2017" s="5" t="s">
        <v>27</v>
      </c>
      <c r="D2017" s="5" t="s">
        <v>7214</v>
      </c>
      <c r="E2017" s="5" t="s">
        <v>7215</v>
      </c>
      <c r="F2017" s="7">
        <v>45200</v>
      </c>
      <c r="G2017" s="7">
        <v>45202</v>
      </c>
      <c r="H2017" s="5">
        <v>2</v>
      </c>
      <c r="I2017" s="5">
        <v>2</v>
      </c>
      <c r="J2017" s="5">
        <v>4</v>
      </c>
      <c r="K2017" s="5" t="s">
        <v>30</v>
      </c>
      <c r="L2017" s="5">
        <v>1327.12</v>
      </c>
      <c r="M2017" s="5">
        <v>1327.12</v>
      </c>
      <c r="N2017" s="5" t="s">
        <v>8149</v>
      </c>
      <c r="O2017" s="5" t="s">
        <v>7720</v>
      </c>
      <c r="P2017" s="5" t="s">
        <v>33</v>
      </c>
      <c r="Q2017" s="5">
        <v>0</v>
      </c>
      <c r="R2017" s="8">
        <v>45178.0000115741</v>
      </c>
      <c r="S2017" s="7">
        <v>45205</v>
      </c>
      <c r="T2017" s="5" t="s">
        <v>34</v>
      </c>
      <c r="U2017" s="5">
        <v>1327.12</v>
      </c>
      <c r="V2017" s="5">
        <v>0</v>
      </c>
      <c r="W2017" s="5">
        <v>0</v>
      </c>
      <c r="X2017" s="5" t="s">
        <v>8150</v>
      </c>
      <c r="Y2017" s="5" t="s">
        <v>42</v>
      </c>
    </row>
    <row r="2018" s="5" customFormat="1" spans="1:25">
      <c r="A2018" s="5" t="s">
        <v>8151</v>
      </c>
      <c r="B2018" s="5" t="s">
        <v>26</v>
      </c>
      <c r="C2018" s="5" t="s">
        <v>27</v>
      </c>
      <c r="D2018" s="5" t="s">
        <v>362</v>
      </c>
      <c r="E2018" s="5" t="s">
        <v>8152</v>
      </c>
      <c r="F2018" s="7">
        <v>45200</v>
      </c>
      <c r="G2018" s="7">
        <v>45202</v>
      </c>
      <c r="H2018" s="5">
        <v>1</v>
      </c>
      <c r="I2018" s="5">
        <v>2</v>
      </c>
      <c r="J2018" s="5">
        <v>2</v>
      </c>
      <c r="K2018" s="5" t="s">
        <v>30</v>
      </c>
      <c r="L2018" s="5">
        <v>2976.76</v>
      </c>
      <c r="M2018" s="5">
        <v>2976.76</v>
      </c>
      <c r="N2018" s="5" t="s">
        <v>8153</v>
      </c>
      <c r="O2018" s="5" t="s">
        <v>7720</v>
      </c>
      <c r="P2018" s="5" t="s">
        <v>33</v>
      </c>
      <c r="Q2018" s="5">
        <v>0</v>
      </c>
      <c r="R2018" s="8">
        <v>45179.0000115741</v>
      </c>
      <c r="S2018" s="7">
        <v>45205</v>
      </c>
      <c r="T2018" s="5" t="s">
        <v>34</v>
      </c>
      <c r="U2018" s="5">
        <v>2976.76</v>
      </c>
      <c r="V2018" s="5">
        <v>0</v>
      </c>
      <c r="W2018" s="5">
        <v>0</v>
      </c>
      <c r="X2018" s="5" t="s">
        <v>8154</v>
      </c>
      <c r="Y2018" s="5" t="s">
        <v>42</v>
      </c>
    </row>
    <row r="2019" s="5" customFormat="1" spans="1:25">
      <c r="A2019" s="5" t="s">
        <v>8155</v>
      </c>
      <c r="B2019" s="5" t="s">
        <v>26</v>
      </c>
      <c r="C2019" s="5" t="s">
        <v>27</v>
      </c>
      <c r="D2019" s="5" t="s">
        <v>362</v>
      </c>
      <c r="E2019" s="5" t="s">
        <v>8152</v>
      </c>
      <c r="F2019" s="7">
        <v>45200</v>
      </c>
      <c r="G2019" s="7">
        <v>45202</v>
      </c>
      <c r="H2019" s="5">
        <v>1</v>
      </c>
      <c r="I2019" s="5">
        <v>2</v>
      </c>
      <c r="J2019" s="5">
        <v>2</v>
      </c>
      <c r="K2019" s="5" t="s">
        <v>30</v>
      </c>
      <c r="L2019" s="5">
        <v>2976.76</v>
      </c>
      <c r="M2019" s="5">
        <v>2976.76</v>
      </c>
      <c r="N2019" s="5" t="s">
        <v>8156</v>
      </c>
      <c r="O2019" s="5" t="s">
        <v>7720</v>
      </c>
      <c r="P2019" s="5" t="s">
        <v>33</v>
      </c>
      <c r="Q2019" s="5">
        <v>0</v>
      </c>
      <c r="R2019" s="8">
        <v>45179.0000115741</v>
      </c>
      <c r="S2019" s="7">
        <v>45205</v>
      </c>
      <c r="T2019" s="5" t="s">
        <v>34</v>
      </c>
      <c r="U2019" s="5">
        <v>2976.76</v>
      </c>
      <c r="V2019" s="5">
        <v>0</v>
      </c>
      <c r="W2019" s="5">
        <v>0</v>
      </c>
      <c r="X2019" s="5" t="s">
        <v>8157</v>
      </c>
      <c r="Y2019" s="5" t="s">
        <v>42</v>
      </c>
    </row>
    <row r="2020" s="5" customFormat="1" spans="1:25">
      <c r="A2020" s="5" t="s">
        <v>8158</v>
      </c>
      <c r="B2020" s="5" t="s">
        <v>26</v>
      </c>
      <c r="C2020" s="5" t="s">
        <v>27</v>
      </c>
      <c r="D2020" s="5" t="s">
        <v>203</v>
      </c>
      <c r="E2020" s="5" t="s">
        <v>204</v>
      </c>
      <c r="F2020" s="7">
        <v>45200</v>
      </c>
      <c r="G2020" s="7">
        <v>45202</v>
      </c>
      <c r="H2020" s="5">
        <v>1</v>
      </c>
      <c r="I2020" s="5">
        <v>2</v>
      </c>
      <c r="J2020" s="5">
        <v>2</v>
      </c>
      <c r="K2020" s="5" t="s">
        <v>30</v>
      </c>
      <c r="L2020" s="5">
        <v>1561.24</v>
      </c>
      <c r="M2020" s="5">
        <v>1561.24</v>
      </c>
      <c r="N2020" s="5" t="s">
        <v>8159</v>
      </c>
      <c r="O2020" s="5" t="s">
        <v>7720</v>
      </c>
      <c r="P2020" s="5" t="s">
        <v>33</v>
      </c>
      <c r="Q2020" s="5">
        <v>0</v>
      </c>
      <c r="R2020" s="8">
        <v>45179.0000115741</v>
      </c>
      <c r="S2020" s="7">
        <v>45205</v>
      </c>
      <c r="T2020" s="5" t="s">
        <v>34</v>
      </c>
      <c r="U2020" s="5">
        <v>1561.24</v>
      </c>
      <c r="V2020" s="5">
        <v>0</v>
      </c>
      <c r="W2020" s="5">
        <v>0</v>
      </c>
      <c r="X2020" s="5" t="s">
        <v>8160</v>
      </c>
      <c r="Y2020" s="5" t="s">
        <v>8161</v>
      </c>
    </row>
    <row r="2021" s="5" customFormat="1" spans="1:25">
      <c r="A2021" s="5" t="s">
        <v>7946</v>
      </c>
      <c r="B2021" s="5" t="s">
        <v>26</v>
      </c>
      <c r="C2021" s="5" t="s">
        <v>43</v>
      </c>
      <c r="D2021" s="5" t="s">
        <v>7947</v>
      </c>
      <c r="E2021" s="5" t="s">
        <v>7948</v>
      </c>
      <c r="F2021" s="7">
        <v>45201</v>
      </c>
      <c r="G2021" s="7">
        <v>45202</v>
      </c>
      <c r="H2021" s="5">
        <v>1</v>
      </c>
      <c r="I2021" s="5">
        <v>1</v>
      </c>
      <c r="J2021" s="5">
        <v>1</v>
      </c>
      <c r="K2021" s="5" t="s">
        <v>30</v>
      </c>
      <c r="L2021" s="5">
        <v>-2351.44</v>
      </c>
      <c r="M2021" s="5">
        <v>-2351.44</v>
      </c>
      <c r="N2021" s="5" t="s">
        <v>7949</v>
      </c>
      <c r="O2021" s="5" t="s">
        <v>7720</v>
      </c>
      <c r="P2021" s="5" t="s">
        <v>33</v>
      </c>
      <c r="Q2021" s="5">
        <v>0</v>
      </c>
      <c r="R2021" s="8">
        <v>45164</v>
      </c>
      <c r="S2021" s="7">
        <v>45205</v>
      </c>
      <c r="T2021" s="5" t="s">
        <v>34</v>
      </c>
      <c r="U2021" s="5">
        <v>-2351.44</v>
      </c>
      <c r="V2021" s="5">
        <v>0</v>
      </c>
      <c r="W2021" s="5">
        <v>0</v>
      </c>
      <c r="X2021" s="5" t="s">
        <v>7950</v>
      </c>
      <c r="Y2021" s="5" t="s">
        <v>7951</v>
      </c>
    </row>
    <row r="2022" s="5" customFormat="1" spans="1:25">
      <c r="A2022" s="5" t="s">
        <v>8162</v>
      </c>
      <c r="B2022" s="5" t="s">
        <v>26</v>
      </c>
      <c r="C2022" s="5" t="s">
        <v>27</v>
      </c>
      <c r="D2022" s="5" t="s">
        <v>8163</v>
      </c>
      <c r="E2022" s="5" t="s">
        <v>1517</v>
      </c>
      <c r="F2022" s="7">
        <v>45198</v>
      </c>
      <c r="G2022" s="7">
        <v>45202</v>
      </c>
      <c r="H2022" s="5">
        <v>1</v>
      </c>
      <c r="I2022" s="5">
        <v>4</v>
      </c>
      <c r="J2022" s="5">
        <v>4</v>
      </c>
      <c r="K2022" s="5" t="s">
        <v>30</v>
      </c>
      <c r="L2022" s="5">
        <v>3613.23</v>
      </c>
      <c r="M2022" s="5">
        <v>3613.23</v>
      </c>
      <c r="N2022" s="5" t="s">
        <v>8164</v>
      </c>
      <c r="O2022" s="5" t="s">
        <v>7720</v>
      </c>
      <c r="P2022" s="5" t="s">
        <v>33</v>
      </c>
      <c r="Q2022" s="5">
        <v>0</v>
      </c>
      <c r="R2022" s="8">
        <v>45179.0000115741</v>
      </c>
      <c r="S2022" s="7">
        <v>45205</v>
      </c>
      <c r="T2022" s="5" t="s">
        <v>34</v>
      </c>
      <c r="U2022" s="5">
        <v>3613.23</v>
      </c>
      <c r="V2022" s="5">
        <v>0</v>
      </c>
      <c r="W2022" s="5">
        <v>0</v>
      </c>
      <c r="X2022" s="5" t="s">
        <v>8165</v>
      </c>
      <c r="Y2022" s="5" t="s">
        <v>8166</v>
      </c>
    </row>
    <row r="2023" s="5" customFormat="1" spans="1:25">
      <c r="A2023" s="5" t="s">
        <v>8167</v>
      </c>
      <c r="B2023" s="5" t="s">
        <v>26</v>
      </c>
      <c r="C2023" s="5" t="s">
        <v>27</v>
      </c>
      <c r="D2023" s="5" t="s">
        <v>8168</v>
      </c>
      <c r="E2023" s="5" t="s">
        <v>8169</v>
      </c>
      <c r="F2023" s="7">
        <v>45200</v>
      </c>
      <c r="G2023" s="7">
        <v>45202</v>
      </c>
      <c r="H2023" s="5">
        <v>1</v>
      </c>
      <c r="I2023" s="5">
        <v>2</v>
      </c>
      <c r="J2023" s="5">
        <v>2</v>
      </c>
      <c r="K2023" s="5" t="s">
        <v>30</v>
      </c>
      <c r="L2023" s="5">
        <v>5039.38</v>
      </c>
      <c r="M2023" s="5">
        <v>5039.38</v>
      </c>
      <c r="N2023" s="5" t="s">
        <v>8170</v>
      </c>
      <c r="O2023" s="5" t="s">
        <v>7720</v>
      </c>
      <c r="P2023" s="5" t="s">
        <v>33</v>
      </c>
      <c r="Q2023" s="5">
        <v>0</v>
      </c>
      <c r="R2023" s="8">
        <v>45179</v>
      </c>
      <c r="S2023" s="7">
        <v>45205</v>
      </c>
      <c r="T2023" s="5" t="s">
        <v>34</v>
      </c>
      <c r="U2023" s="5">
        <v>5039.38</v>
      </c>
      <c r="V2023" s="5">
        <v>0</v>
      </c>
      <c r="W2023" s="5">
        <v>0</v>
      </c>
      <c r="X2023" s="5" t="s">
        <v>8171</v>
      </c>
      <c r="Y2023" s="5" t="s">
        <v>8172</v>
      </c>
    </row>
    <row r="2024" s="5" customFormat="1" spans="1:25">
      <c r="A2024" s="5" t="s">
        <v>8173</v>
      </c>
      <c r="B2024" s="5" t="s">
        <v>26</v>
      </c>
      <c r="C2024" s="5" t="s">
        <v>27</v>
      </c>
      <c r="D2024" s="5" t="s">
        <v>981</v>
      </c>
      <c r="E2024" s="5" t="s">
        <v>1091</v>
      </c>
      <c r="F2024" s="7">
        <v>45196</v>
      </c>
      <c r="G2024" s="7">
        <v>45202</v>
      </c>
      <c r="H2024" s="5">
        <v>1</v>
      </c>
      <c r="I2024" s="5">
        <v>6</v>
      </c>
      <c r="J2024" s="5">
        <v>6</v>
      </c>
      <c r="K2024" s="5" t="s">
        <v>30</v>
      </c>
      <c r="L2024" s="5">
        <v>2932.92</v>
      </c>
      <c r="M2024" s="5">
        <v>2932.92</v>
      </c>
      <c r="N2024" s="5" t="s">
        <v>8174</v>
      </c>
      <c r="O2024" s="5" t="s">
        <v>7720</v>
      </c>
      <c r="P2024" s="5" t="s">
        <v>33</v>
      </c>
      <c r="Q2024" s="5">
        <v>0</v>
      </c>
      <c r="R2024" s="8">
        <v>45180</v>
      </c>
      <c r="S2024" s="7">
        <v>45205</v>
      </c>
      <c r="T2024" s="5" t="s">
        <v>34</v>
      </c>
      <c r="U2024" s="5">
        <v>2932.92</v>
      </c>
      <c r="V2024" s="5">
        <v>0</v>
      </c>
      <c r="W2024" s="5">
        <v>0</v>
      </c>
      <c r="X2024" s="5" t="s">
        <v>8175</v>
      </c>
      <c r="Y2024" s="5" t="s">
        <v>42</v>
      </c>
    </row>
    <row r="2025" s="5" customFormat="1" spans="1:25">
      <c r="A2025" s="5" t="s">
        <v>8176</v>
      </c>
      <c r="B2025" s="5" t="s">
        <v>26</v>
      </c>
      <c r="C2025" s="5" t="s">
        <v>27</v>
      </c>
      <c r="D2025" s="5" t="s">
        <v>139</v>
      </c>
      <c r="E2025" s="5" t="s">
        <v>8139</v>
      </c>
      <c r="F2025" s="7">
        <v>45200</v>
      </c>
      <c r="G2025" s="7">
        <v>45202</v>
      </c>
      <c r="H2025" s="5">
        <v>1</v>
      </c>
      <c r="I2025" s="5">
        <v>2</v>
      </c>
      <c r="J2025" s="5">
        <v>2</v>
      </c>
      <c r="K2025" s="5" t="s">
        <v>30</v>
      </c>
      <c r="L2025" s="5">
        <v>2220.46</v>
      </c>
      <c r="M2025" s="5">
        <v>2220.46</v>
      </c>
      <c r="N2025" s="5" t="s">
        <v>8177</v>
      </c>
      <c r="O2025" s="5" t="s">
        <v>7720</v>
      </c>
      <c r="P2025" s="5" t="s">
        <v>33</v>
      </c>
      <c r="Q2025" s="5">
        <v>0</v>
      </c>
      <c r="R2025" s="8">
        <v>45180.0000115741</v>
      </c>
      <c r="S2025" s="7">
        <v>45205</v>
      </c>
      <c r="T2025" s="5" t="s">
        <v>34</v>
      </c>
      <c r="U2025" s="5">
        <v>2220.46</v>
      </c>
      <c r="V2025" s="5">
        <v>0</v>
      </c>
      <c r="W2025" s="5">
        <v>0</v>
      </c>
      <c r="X2025" s="5" t="s">
        <v>8178</v>
      </c>
      <c r="Y2025" s="5" t="s">
        <v>8179</v>
      </c>
    </row>
    <row r="2026" s="5" customFormat="1" spans="1:25">
      <c r="A2026" s="5" t="s">
        <v>8180</v>
      </c>
      <c r="B2026" s="5" t="s">
        <v>26</v>
      </c>
      <c r="C2026" s="5" t="s">
        <v>27</v>
      </c>
      <c r="D2026" s="5" t="s">
        <v>8181</v>
      </c>
      <c r="E2026" s="5" t="s">
        <v>637</v>
      </c>
      <c r="F2026" s="7">
        <v>45201</v>
      </c>
      <c r="G2026" s="7">
        <v>45202</v>
      </c>
      <c r="H2026" s="5">
        <v>1</v>
      </c>
      <c r="I2026" s="5">
        <v>1</v>
      </c>
      <c r="J2026" s="5">
        <v>1</v>
      </c>
      <c r="K2026" s="5" t="s">
        <v>30</v>
      </c>
      <c r="L2026" s="5">
        <v>369.24</v>
      </c>
      <c r="M2026" s="5">
        <v>369.24</v>
      </c>
      <c r="N2026" s="5" t="s">
        <v>8182</v>
      </c>
      <c r="O2026" s="5" t="s">
        <v>7720</v>
      </c>
      <c r="P2026" s="5" t="s">
        <v>33</v>
      </c>
      <c r="Q2026" s="5">
        <v>0</v>
      </c>
      <c r="R2026" s="8">
        <v>45180</v>
      </c>
      <c r="S2026" s="7">
        <v>45205</v>
      </c>
      <c r="T2026" s="5" t="s">
        <v>34</v>
      </c>
      <c r="U2026" s="5">
        <v>369.24</v>
      </c>
      <c r="V2026" s="5">
        <v>0</v>
      </c>
      <c r="W2026" s="5">
        <v>0</v>
      </c>
      <c r="X2026" s="5" t="s">
        <v>8183</v>
      </c>
      <c r="Y2026" s="5" t="s">
        <v>42</v>
      </c>
    </row>
    <row r="2027" s="5" customFormat="1" spans="1:25">
      <c r="A2027" s="5" t="s">
        <v>8184</v>
      </c>
      <c r="B2027" s="5" t="s">
        <v>26</v>
      </c>
      <c r="C2027" s="5" t="s">
        <v>27</v>
      </c>
      <c r="D2027" s="5" t="s">
        <v>8185</v>
      </c>
      <c r="E2027" s="5" t="s">
        <v>1813</v>
      </c>
      <c r="F2027" s="7">
        <v>45200</v>
      </c>
      <c r="G2027" s="7">
        <v>45202</v>
      </c>
      <c r="H2027" s="5">
        <v>1</v>
      </c>
      <c r="I2027" s="5">
        <v>2</v>
      </c>
      <c r="J2027" s="5">
        <v>2</v>
      </c>
      <c r="K2027" s="5" t="s">
        <v>30</v>
      </c>
      <c r="L2027" s="5">
        <v>3531.42</v>
      </c>
      <c r="M2027" s="5">
        <v>3531.42</v>
      </c>
      <c r="N2027" s="5" t="s">
        <v>8186</v>
      </c>
      <c r="O2027" s="5" t="s">
        <v>7720</v>
      </c>
      <c r="P2027" s="5" t="s">
        <v>33</v>
      </c>
      <c r="Q2027" s="5">
        <v>0</v>
      </c>
      <c r="R2027" s="8">
        <v>45180</v>
      </c>
      <c r="S2027" s="7">
        <v>45205</v>
      </c>
      <c r="T2027" s="5" t="s">
        <v>34</v>
      </c>
      <c r="U2027" s="5">
        <v>3531.42</v>
      </c>
      <c r="V2027" s="5">
        <v>0</v>
      </c>
      <c r="W2027" s="5">
        <v>0</v>
      </c>
      <c r="X2027" s="5" t="s">
        <v>8187</v>
      </c>
      <c r="Y2027" s="5" t="s">
        <v>8188</v>
      </c>
    </row>
    <row r="2028" s="5" customFormat="1" spans="1:25">
      <c r="A2028" s="5" t="s">
        <v>8189</v>
      </c>
      <c r="B2028" s="5" t="s">
        <v>26</v>
      </c>
      <c r="C2028" s="5" t="s">
        <v>27</v>
      </c>
      <c r="D2028" s="5" t="s">
        <v>2897</v>
      </c>
      <c r="E2028" s="5" t="s">
        <v>4960</v>
      </c>
      <c r="F2028" s="7">
        <v>45201</v>
      </c>
      <c r="G2028" s="7">
        <v>45202</v>
      </c>
      <c r="H2028" s="5">
        <v>1</v>
      </c>
      <c r="I2028" s="5">
        <v>1</v>
      </c>
      <c r="J2028" s="5">
        <v>1</v>
      </c>
      <c r="K2028" s="5" t="s">
        <v>30</v>
      </c>
      <c r="L2028" s="5">
        <v>2607.71</v>
      </c>
      <c r="M2028" s="5">
        <v>2607.71</v>
      </c>
      <c r="N2028" s="5" t="s">
        <v>8190</v>
      </c>
      <c r="O2028" s="5" t="s">
        <v>7720</v>
      </c>
      <c r="P2028" s="5" t="s">
        <v>33</v>
      </c>
      <c r="Q2028" s="5">
        <v>0</v>
      </c>
      <c r="R2028" s="8">
        <v>45181</v>
      </c>
      <c r="S2028" s="7">
        <v>45205</v>
      </c>
      <c r="T2028" s="5" t="s">
        <v>34</v>
      </c>
      <c r="U2028" s="5">
        <v>2607.71</v>
      </c>
      <c r="V2028" s="5">
        <v>0</v>
      </c>
      <c r="W2028" s="5">
        <v>0</v>
      </c>
      <c r="X2028" s="5" t="s">
        <v>8191</v>
      </c>
      <c r="Y2028" s="5" t="s">
        <v>8192</v>
      </c>
    </row>
    <row r="2029" s="5" customFormat="1" spans="1:25">
      <c r="A2029" s="5" t="s">
        <v>8193</v>
      </c>
      <c r="B2029" s="5" t="s">
        <v>26</v>
      </c>
      <c r="C2029" s="5" t="s">
        <v>27</v>
      </c>
      <c r="D2029" s="5" t="s">
        <v>6236</v>
      </c>
      <c r="E2029" s="5" t="s">
        <v>3522</v>
      </c>
      <c r="F2029" s="7">
        <v>45200</v>
      </c>
      <c r="G2029" s="7">
        <v>45202</v>
      </c>
      <c r="H2029" s="5">
        <v>1</v>
      </c>
      <c r="I2029" s="5">
        <v>2</v>
      </c>
      <c r="J2029" s="5">
        <v>2</v>
      </c>
      <c r="K2029" s="5" t="s">
        <v>30</v>
      </c>
      <c r="L2029" s="5">
        <v>3965.7</v>
      </c>
      <c r="M2029" s="5">
        <v>3965.7</v>
      </c>
      <c r="N2029" s="5" t="s">
        <v>8194</v>
      </c>
      <c r="O2029" s="5" t="s">
        <v>7720</v>
      </c>
      <c r="P2029" s="5" t="s">
        <v>33</v>
      </c>
      <c r="Q2029" s="5">
        <v>0</v>
      </c>
      <c r="R2029" s="8">
        <v>45181.0000115741</v>
      </c>
      <c r="S2029" s="7">
        <v>45205</v>
      </c>
      <c r="T2029" s="5" t="s">
        <v>34</v>
      </c>
      <c r="U2029" s="5">
        <v>3965.7</v>
      </c>
      <c r="V2029" s="5">
        <v>0</v>
      </c>
      <c r="W2029" s="5">
        <v>0</v>
      </c>
      <c r="X2029" s="5" t="s">
        <v>8195</v>
      </c>
      <c r="Y2029" s="5" t="s">
        <v>8196</v>
      </c>
    </row>
    <row r="2030" s="5" customFormat="1" spans="1:25">
      <c r="A2030" s="5" t="s">
        <v>8197</v>
      </c>
      <c r="B2030" s="5" t="s">
        <v>26</v>
      </c>
      <c r="C2030" s="5" t="s">
        <v>27</v>
      </c>
      <c r="D2030" s="5" t="s">
        <v>8198</v>
      </c>
      <c r="E2030" s="5" t="s">
        <v>555</v>
      </c>
      <c r="F2030" s="7">
        <v>45200</v>
      </c>
      <c r="G2030" s="7">
        <v>45202</v>
      </c>
      <c r="H2030" s="5">
        <v>1</v>
      </c>
      <c r="I2030" s="5">
        <v>2</v>
      </c>
      <c r="J2030" s="5">
        <v>2</v>
      </c>
      <c r="K2030" s="5" t="s">
        <v>30</v>
      </c>
      <c r="L2030" s="5">
        <v>5768.12</v>
      </c>
      <c r="M2030" s="5">
        <v>5768.12</v>
      </c>
      <c r="N2030" s="5" t="s">
        <v>8199</v>
      </c>
      <c r="O2030" s="5" t="s">
        <v>7720</v>
      </c>
      <c r="P2030" s="5" t="s">
        <v>33</v>
      </c>
      <c r="Q2030" s="5">
        <v>0</v>
      </c>
      <c r="R2030" s="8">
        <v>45181.0000115741</v>
      </c>
      <c r="S2030" s="7">
        <v>45205</v>
      </c>
      <c r="T2030" s="5" t="s">
        <v>34</v>
      </c>
      <c r="U2030" s="5">
        <v>5768.12</v>
      </c>
      <c r="V2030" s="5">
        <v>0</v>
      </c>
      <c r="W2030" s="5">
        <v>0</v>
      </c>
      <c r="X2030" s="5" t="s">
        <v>8200</v>
      </c>
      <c r="Y2030" s="5" t="s">
        <v>8201</v>
      </c>
    </row>
    <row r="2031" s="5" customFormat="1" spans="1:25">
      <c r="A2031" s="5" t="s">
        <v>8202</v>
      </c>
      <c r="B2031" s="5" t="s">
        <v>26</v>
      </c>
      <c r="C2031" s="5" t="s">
        <v>27</v>
      </c>
      <c r="D2031" s="5" t="s">
        <v>2412</v>
      </c>
      <c r="E2031" s="5" t="s">
        <v>1096</v>
      </c>
      <c r="F2031" s="7">
        <v>45200</v>
      </c>
      <c r="G2031" s="7">
        <v>45202</v>
      </c>
      <c r="H2031" s="5">
        <v>1</v>
      </c>
      <c r="I2031" s="5">
        <v>2</v>
      </c>
      <c r="J2031" s="5">
        <v>2</v>
      </c>
      <c r="K2031" s="5" t="s">
        <v>30</v>
      </c>
      <c r="L2031" s="5">
        <v>1950.91</v>
      </c>
      <c r="M2031" s="5">
        <v>1950.91</v>
      </c>
      <c r="N2031" s="5" t="s">
        <v>8203</v>
      </c>
      <c r="O2031" s="5" t="s">
        <v>7720</v>
      </c>
      <c r="P2031" s="5" t="s">
        <v>33</v>
      </c>
      <c r="Q2031" s="5">
        <v>0</v>
      </c>
      <c r="R2031" s="8">
        <v>45181.0000115741</v>
      </c>
      <c r="S2031" s="7">
        <v>45205</v>
      </c>
      <c r="T2031" s="5" t="s">
        <v>34</v>
      </c>
      <c r="U2031" s="5">
        <v>1950.91</v>
      </c>
      <c r="V2031" s="5">
        <v>0</v>
      </c>
      <c r="W2031" s="5">
        <v>0</v>
      </c>
      <c r="X2031" s="5" t="s">
        <v>8204</v>
      </c>
      <c r="Y2031" s="5" t="s">
        <v>42</v>
      </c>
    </row>
    <row r="2032" s="5" customFormat="1" spans="1:26">
      <c r="A2032" s="5" t="s">
        <v>8205</v>
      </c>
      <c r="B2032" s="5" t="s">
        <v>26</v>
      </c>
      <c r="C2032" s="5" t="s">
        <v>27</v>
      </c>
      <c r="D2032" s="5" t="s">
        <v>8206</v>
      </c>
      <c r="E2032" s="5" t="s">
        <v>1096</v>
      </c>
      <c r="F2032" s="7">
        <v>45201</v>
      </c>
      <c r="G2032" s="7">
        <v>45202</v>
      </c>
      <c r="H2032" s="5">
        <v>2</v>
      </c>
      <c r="I2032" s="5">
        <v>1</v>
      </c>
      <c r="J2032" s="5">
        <v>2</v>
      </c>
      <c r="K2032" s="5" t="s">
        <v>30</v>
      </c>
      <c r="L2032" s="5">
        <v>2036.44</v>
      </c>
      <c r="M2032" s="5">
        <v>2036.44</v>
      </c>
      <c r="N2032" s="5" t="s">
        <v>8207</v>
      </c>
      <c r="O2032" s="5" t="s">
        <v>7720</v>
      </c>
      <c r="P2032" s="5" t="s">
        <v>33</v>
      </c>
      <c r="Q2032" s="5">
        <v>0</v>
      </c>
      <c r="R2032" s="8">
        <v>45181.0000115741</v>
      </c>
      <c r="S2032" s="7">
        <v>45205</v>
      </c>
      <c r="T2032" s="5" t="s">
        <v>34</v>
      </c>
      <c r="U2032" s="5">
        <v>2036.44</v>
      </c>
      <c r="V2032" s="5">
        <v>0</v>
      </c>
      <c r="W2032" s="5">
        <v>0</v>
      </c>
      <c r="X2032" s="5" t="s">
        <v>8208</v>
      </c>
      <c r="Y2032" s="5">
        <v>163572</v>
      </c>
      <c r="Z2032" s="5" t="s">
        <v>8209</v>
      </c>
    </row>
    <row r="2033" s="5" customFormat="1" spans="1:25">
      <c r="A2033" s="5" t="s">
        <v>8138</v>
      </c>
      <c r="B2033" s="5" t="s">
        <v>26</v>
      </c>
      <c r="C2033" s="5" t="s">
        <v>43</v>
      </c>
      <c r="D2033" s="5" t="s">
        <v>139</v>
      </c>
      <c r="E2033" s="5" t="s">
        <v>8139</v>
      </c>
      <c r="F2033" s="7">
        <v>45200</v>
      </c>
      <c r="G2033" s="7">
        <v>45202</v>
      </c>
      <c r="H2033" s="5">
        <v>1</v>
      </c>
      <c r="I2033" s="5">
        <v>2</v>
      </c>
      <c r="J2033" s="5">
        <v>2</v>
      </c>
      <c r="K2033" s="5" t="s">
        <v>30</v>
      </c>
      <c r="L2033" s="5">
        <v>-2137.68</v>
      </c>
      <c r="M2033" s="5">
        <v>-2137.68</v>
      </c>
      <c r="N2033" s="5" t="s">
        <v>8140</v>
      </c>
      <c r="O2033" s="5" t="s">
        <v>7720</v>
      </c>
      <c r="P2033" s="5" t="s">
        <v>33</v>
      </c>
      <c r="Q2033" s="5">
        <v>0</v>
      </c>
      <c r="R2033" s="8">
        <v>45177</v>
      </c>
      <c r="S2033" s="7">
        <v>45205</v>
      </c>
      <c r="T2033" s="5" t="s">
        <v>34</v>
      </c>
      <c r="U2033" s="5">
        <v>-2137.68</v>
      </c>
      <c r="V2033" s="5">
        <v>0</v>
      </c>
      <c r="W2033" s="5">
        <v>0</v>
      </c>
      <c r="X2033" s="5" t="s">
        <v>8141</v>
      </c>
      <c r="Y2033" s="5" t="s">
        <v>42</v>
      </c>
    </row>
    <row r="2034" s="5" customFormat="1" spans="1:25">
      <c r="A2034" s="5" t="s">
        <v>8210</v>
      </c>
      <c r="B2034" s="5" t="s">
        <v>26</v>
      </c>
      <c r="C2034" s="5" t="s">
        <v>27</v>
      </c>
      <c r="D2034" s="5" t="s">
        <v>8211</v>
      </c>
      <c r="E2034" s="5" t="s">
        <v>934</v>
      </c>
      <c r="F2034" s="7">
        <v>45201</v>
      </c>
      <c r="G2034" s="7">
        <v>45202</v>
      </c>
      <c r="H2034" s="5">
        <v>1</v>
      </c>
      <c r="I2034" s="5">
        <v>1</v>
      </c>
      <c r="J2034" s="5">
        <v>1</v>
      </c>
      <c r="K2034" s="5" t="s">
        <v>30</v>
      </c>
      <c r="L2034" s="5">
        <v>592.08</v>
      </c>
      <c r="M2034" s="5">
        <v>592.08</v>
      </c>
      <c r="N2034" s="5" t="s">
        <v>8212</v>
      </c>
      <c r="O2034" s="5" t="s">
        <v>7720</v>
      </c>
      <c r="P2034" s="5" t="s">
        <v>33</v>
      </c>
      <c r="Q2034" s="5">
        <v>0</v>
      </c>
      <c r="R2034" s="8">
        <v>45181</v>
      </c>
      <c r="S2034" s="7">
        <v>45205</v>
      </c>
      <c r="T2034" s="5" t="s">
        <v>34</v>
      </c>
      <c r="U2034" s="5">
        <v>592.08</v>
      </c>
      <c r="V2034" s="5">
        <v>0</v>
      </c>
      <c r="W2034" s="5">
        <v>0</v>
      </c>
      <c r="X2034" s="5" t="s">
        <v>8213</v>
      </c>
      <c r="Y2034" s="5" t="s">
        <v>8214</v>
      </c>
    </row>
    <row r="2035" s="5" customFormat="1" spans="1:25">
      <c r="A2035" s="5" t="s">
        <v>8215</v>
      </c>
      <c r="B2035" s="5" t="s">
        <v>26</v>
      </c>
      <c r="C2035" s="5" t="s">
        <v>27</v>
      </c>
      <c r="D2035" s="5" t="s">
        <v>4644</v>
      </c>
      <c r="E2035" s="5" t="s">
        <v>637</v>
      </c>
      <c r="F2035" s="7">
        <v>45199</v>
      </c>
      <c r="G2035" s="7">
        <v>45202</v>
      </c>
      <c r="H2035" s="5">
        <v>1</v>
      </c>
      <c r="I2035" s="5">
        <v>3</v>
      </c>
      <c r="J2035" s="5">
        <v>3</v>
      </c>
      <c r="K2035" s="5" t="s">
        <v>30</v>
      </c>
      <c r="L2035" s="5">
        <v>2704.38</v>
      </c>
      <c r="M2035" s="5">
        <v>2704.38</v>
      </c>
      <c r="N2035" s="5" t="s">
        <v>8216</v>
      </c>
      <c r="O2035" s="5" t="s">
        <v>7720</v>
      </c>
      <c r="P2035" s="5" t="s">
        <v>33</v>
      </c>
      <c r="Q2035" s="5">
        <v>0</v>
      </c>
      <c r="R2035" s="8">
        <v>45181</v>
      </c>
      <c r="S2035" s="7">
        <v>45205</v>
      </c>
      <c r="T2035" s="5" t="s">
        <v>34</v>
      </c>
      <c r="U2035" s="5">
        <v>2704.38</v>
      </c>
      <c r="V2035" s="5">
        <v>0</v>
      </c>
      <c r="W2035" s="5">
        <v>0</v>
      </c>
      <c r="X2035" s="5" t="s">
        <v>8217</v>
      </c>
      <c r="Y2035" s="5" t="s">
        <v>42</v>
      </c>
    </row>
    <row r="2036" s="5" customFormat="1" spans="1:25">
      <c r="A2036" s="5" t="s">
        <v>8218</v>
      </c>
      <c r="B2036" s="5" t="s">
        <v>26</v>
      </c>
      <c r="C2036" s="5" t="s">
        <v>27</v>
      </c>
      <c r="D2036" s="5" t="s">
        <v>8219</v>
      </c>
      <c r="E2036" s="5" t="s">
        <v>8220</v>
      </c>
      <c r="F2036" s="7">
        <v>45199</v>
      </c>
      <c r="G2036" s="7">
        <v>45202</v>
      </c>
      <c r="H2036" s="5">
        <v>1</v>
      </c>
      <c r="I2036" s="5">
        <v>3</v>
      </c>
      <c r="J2036" s="5">
        <v>3</v>
      </c>
      <c r="K2036" s="5" t="s">
        <v>30</v>
      </c>
      <c r="L2036" s="5">
        <v>4173.06</v>
      </c>
      <c r="M2036" s="5">
        <v>4173.06</v>
      </c>
      <c r="N2036" s="5" t="s">
        <v>8221</v>
      </c>
      <c r="O2036" s="5" t="s">
        <v>7720</v>
      </c>
      <c r="P2036" s="5" t="s">
        <v>33</v>
      </c>
      <c r="Q2036" s="5">
        <v>0</v>
      </c>
      <c r="R2036" s="8">
        <v>45182</v>
      </c>
      <c r="S2036" s="7">
        <v>45205</v>
      </c>
      <c r="T2036" s="5" t="s">
        <v>34</v>
      </c>
      <c r="U2036" s="5">
        <v>4173.06</v>
      </c>
      <c r="V2036" s="5">
        <v>0</v>
      </c>
      <c r="W2036" s="5">
        <v>0</v>
      </c>
      <c r="X2036" s="5" t="s">
        <v>8222</v>
      </c>
      <c r="Y2036" s="5" t="s">
        <v>42</v>
      </c>
    </row>
    <row r="2037" s="5" customFormat="1" spans="1:25">
      <c r="A2037" s="5" t="s">
        <v>8215</v>
      </c>
      <c r="B2037" s="5" t="s">
        <v>26</v>
      </c>
      <c r="C2037" s="5" t="s">
        <v>43</v>
      </c>
      <c r="D2037" s="5" t="s">
        <v>4644</v>
      </c>
      <c r="E2037" s="5" t="s">
        <v>637</v>
      </c>
      <c r="F2037" s="7">
        <v>45199</v>
      </c>
      <c r="G2037" s="7">
        <v>45202</v>
      </c>
      <c r="H2037" s="5">
        <v>1</v>
      </c>
      <c r="I2037" s="5">
        <v>3</v>
      </c>
      <c r="J2037" s="5">
        <v>3</v>
      </c>
      <c r="K2037" s="5" t="s">
        <v>30</v>
      </c>
      <c r="L2037" s="5">
        <v>-2704.38</v>
      </c>
      <c r="M2037" s="5">
        <v>-2704.38</v>
      </c>
      <c r="N2037" s="5" t="s">
        <v>8216</v>
      </c>
      <c r="O2037" s="5" t="s">
        <v>7720</v>
      </c>
      <c r="P2037" s="5" t="s">
        <v>33</v>
      </c>
      <c r="Q2037" s="5">
        <v>0</v>
      </c>
      <c r="R2037" s="8">
        <v>45181</v>
      </c>
      <c r="S2037" s="7">
        <v>45205</v>
      </c>
      <c r="T2037" s="5" t="s">
        <v>34</v>
      </c>
      <c r="U2037" s="5">
        <v>-2704.38</v>
      </c>
      <c r="V2037" s="5">
        <v>0</v>
      </c>
      <c r="W2037" s="5">
        <v>0</v>
      </c>
      <c r="X2037" s="5" t="s">
        <v>8217</v>
      </c>
      <c r="Y2037" s="5" t="s">
        <v>42</v>
      </c>
    </row>
    <row r="2038" s="5" customFormat="1" spans="1:25">
      <c r="A2038" s="5" t="s">
        <v>8223</v>
      </c>
      <c r="B2038" s="5" t="s">
        <v>26</v>
      </c>
      <c r="C2038" s="5" t="s">
        <v>27</v>
      </c>
      <c r="D2038" s="5" t="s">
        <v>379</v>
      </c>
      <c r="E2038" s="5" t="s">
        <v>8224</v>
      </c>
      <c r="F2038" s="7">
        <v>45199</v>
      </c>
      <c r="G2038" s="7">
        <v>45202</v>
      </c>
      <c r="H2038" s="5">
        <v>1</v>
      </c>
      <c r="I2038" s="5">
        <v>3</v>
      </c>
      <c r="J2038" s="5">
        <v>3</v>
      </c>
      <c r="K2038" s="5" t="s">
        <v>30</v>
      </c>
      <c r="L2038" s="5">
        <v>5460.19</v>
      </c>
      <c r="M2038" s="5">
        <v>5460.19</v>
      </c>
      <c r="N2038" s="5" t="s">
        <v>8225</v>
      </c>
      <c r="O2038" s="5" t="s">
        <v>7720</v>
      </c>
      <c r="P2038" s="5" t="s">
        <v>33</v>
      </c>
      <c r="Q2038" s="5">
        <v>0</v>
      </c>
      <c r="R2038" s="8">
        <v>45182.0000115741</v>
      </c>
      <c r="S2038" s="7">
        <v>45205</v>
      </c>
      <c r="T2038" s="5" t="s">
        <v>34</v>
      </c>
      <c r="U2038" s="5">
        <v>5460.19</v>
      </c>
      <c r="V2038" s="5">
        <v>0</v>
      </c>
      <c r="W2038" s="5">
        <v>0</v>
      </c>
      <c r="X2038" s="5" t="s">
        <v>8226</v>
      </c>
      <c r="Y2038" s="5" t="s">
        <v>8227</v>
      </c>
    </row>
    <row r="2039" s="5" customFormat="1" spans="1:25">
      <c r="A2039" s="5" t="s">
        <v>8228</v>
      </c>
      <c r="B2039" s="5" t="s">
        <v>26</v>
      </c>
      <c r="C2039" s="5" t="s">
        <v>27</v>
      </c>
      <c r="D2039" s="5" t="s">
        <v>2530</v>
      </c>
      <c r="E2039" s="5" t="s">
        <v>8053</v>
      </c>
      <c r="F2039" s="7">
        <v>45200</v>
      </c>
      <c r="G2039" s="7">
        <v>45202</v>
      </c>
      <c r="H2039" s="5">
        <v>1</v>
      </c>
      <c r="I2039" s="5">
        <v>2</v>
      </c>
      <c r="J2039" s="5">
        <v>2</v>
      </c>
      <c r="K2039" s="5" t="s">
        <v>30</v>
      </c>
      <c r="L2039" s="5">
        <v>4066.78</v>
      </c>
      <c r="M2039" s="5">
        <v>4066.78</v>
      </c>
      <c r="N2039" s="5" t="s">
        <v>8229</v>
      </c>
      <c r="O2039" s="5" t="s">
        <v>7720</v>
      </c>
      <c r="P2039" s="5" t="s">
        <v>33</v>
      </c>
      <c r="Q2039" s="5">
        <v>0</v>
      </c>
      <c r="R2039" s="8">
        <v>45182</v>
      </c>
      <c r="S2039" s="7">
        <v>45205</v>
      </c>
      <c r="T2039" s="5" t="s">
        <v>34</v>
      </c>
      <c r="U2039" s="5">
        <v>4066.78</v>
      </c>
      <c r="V2039" s="5">
        <v>0</v>
      </c>
      <c r="W2039" s="5">
        <v>0</v>
      </c>
      <c r="X2039" s="5" t="s">
        <v>8230</v>
      </c>
      <c r="Y2039" s="5" t="s">
        <v>8231</v>
      </c>
    </row>
    <row r="2040" s="5" customFormat="1" spans="1:25">
      <c r="A2040" s="5" t="s">
        <v>8232</v>
      </c>
      <c r="B2040" s="5" t="s">
        <v>26</v>
      </c>
      <c r="C2040" s="5" t="s">
        <v>27</v>
      </c>
      <c r="D2040" s="5" t="s">
        <v>8233</v>
      </c>
      <c r="E2040" s="5" t="s">
        <v>1571</v>
      </c>
      <c r="F2040" s="7">
        <v>45199</v>
      </c>
      <c r="G2040" s="7">
        <v>45202</v>
      </c>
      <c r="H2040" s="5">
        <v>1</v>
      </c>
      <c r="I2040" s="5">
        <v>3</v>
      </c>
      <c r="J2040" s="5">
        <v>3</v>
      </c>
      <c r="K2040" s="5" t="s">
        <v>30</v>
      </c>
      <c r="L2040" s="5">
        <v>3023.19</v>
      </c>
      <c r="M2040" s="5">
        <v>3023.19</v>
      </c>
      <c r="N2040" s="5" t="s">
        <v>8234</v>
      </c>
      <c r="O2040" s="5" t="s">
        <v>7720</v>
      </c>
      <c r="P2040" s="5" t="s">
        <v>33</v>
      </c>
      <c r="Q2040" s="5">
        <v>0</v>
      </c>
      <c r="R2040" s="8">
        <v>45182</v>
      </c>
      <c r="S2040" s="7">
        <v>45205</v>
      </c>
      <c r="T2040" s="5" t="s">
        <v>34</v>
      </c>
      <c r="U2040" s="5">
        <v>3023.19</v>
      </c>
      <c r="V2040" s="5">
        <v>0</v>
      </c>
      <c r="W2040" s="5">
        <v>0</v>
      </c>
      <c r="X2040" s="5" t="s">
        <v>8235</v>
      </c>
      <c r="Y2040" s="5" t="s">
        <v>8236</v>
      </c>
    </row>
    <row r="2041" s="5" customFormat="1" spans="1:25">
      <c r="A2041" s="5" t="s">
        <v>8237</v>
      </c>
      <c r="B2041" s="5" t="s">
        <v>26</v>
      </c>
      <c r="C2041" s="5" t="s">
        <v>27</v>
      </c>
      <c r="D2041" s="5" t="s">
        <v>7287</v>
      </c>
      <c r="E2041" s="5" t="s">
        <v>8238</v>
      </c>
      <c r="F2041" s="7">
        <v>45198</v>
      </c>
      <c r="G2041" s="7">
        <v>45202</v>
      </c>
      <c r="H2041" s="5">
        <v>1</v>
      </c>
      <c r="I2041" s="5">
        <v>4</v>
      </c>
      <c r="J2041" s="5">
        <v>4</v>
      </c>
      <c r="K2041" s="5" t="s">
        <v>30</v>
      </c>
      <c r="L2041" s="5">
        <v>1631.76</v>
      </c>
      <c r="M2041" s="5">
        <v>1631.76</v>
      </c>
      <c r="N2041" s="5" t="s">
        <v>8239</v>
      </c>
      <c r="O2041" s="5" t="s">
        <v>7720</v>
      </c>
      <c r="P2041" s="5" t="s">
        <v>33</v>
      </c>
      <c r="Q2041" s="5">
        <v>0</v>
      </c>
      <c r="R2041" s="8">
        <v>45183.0000115741</v>
      </c>
      <c r="S2041" s="7">
        <v>45205</v>
      </c>
      <c r="T2041" s="5" t="s">
        <v>34</v>
      </c>
      <c r="U2041" s="5">
        <v>1631.76</v>
      </c>
      <c r="V2041" s="5">
        <v>0</v>
      </c>
      <c r="W2041" s="5">
        <v>0</v>
      </c>
      <c r="X2041" s="5" t="s">
        <v>8240</v>
      </c>
      <c r="Y2041" s="5" t="s">
        <v>8241</v>
      </c>
    </row>
    <row r="2042" s="5" customFormat="1" spans="1:25">
      <c r="A2042" s="5" t="s">
        <v>8242</v>
      </c>
      <c r="B2042" s="5" t="s">
        <v>26</v>
      </c>
      <c r="C2042" s="5" t="s">
        <v>27</v>
      </c>
      <c r="D2042" s="5" t="s">
        <v>8243</v>
      </c>
      <c r="E2042" s="5" t="s">
        <v>8244</v>
      </c>
      <c r="F2042" s="7">
        <v>45200</v>
      </c>
      <c r="G2042" s="7">
        <v>45202</v>
      </c>
      <c r="H2042" s="5">
        <v>1</v>
      </c>
      <c r="I2042" s="5">
        <v>2</v>
      </c>
      <c r="J2042" s="5">
        <v>2</v>
      </c>
      <c r="K2042" s="5" t="s">
        <v>30</v>
      </c>
      <c r="L2042" s="5">
        <v>1639.16</v>
      </c>
      <c r="M2042" s="5">
        <v>1639.16</v>
      </c>
      <c r="N2042" s="5" t="s">
        <v>8245</v>
      </c>
      <c r="O2042" s="5" t="s">
        <v>7720</v>
      </c>
      <c r="P2042" s="5" t="s">
        <v>33</v>
      </c>
      <c r="Q2042" s="5">
        <v>0</v>
      </c>
      <c r="R2042" s="8">
        <v>45183.0000115741</v>
      </c>
      <c r="S2042" s="7">
        <v>45205</v>
      </c>
      <c r="T2042" s="5" t="s">
        <v>34</v>
      </c>
      <c r="U2042" s="5">
        <v>1639.16</v>
      </c>
      <c r="V2042" s="5">
        <v>0</v>
      </c>
      <c r="W2042" s="5">
        <v>0</v>
      </c>
      <c r="X2042" s="5" t="s">
        <v>8246</v>
      </c>
      <c r="Y2042" s="5" t="s">
        <v>8247</v>
      </c>
    </row>
    <row r="2043" s="5" customFormat="1" spans="1:26">
      <c r="A2043" s="5" t="s">
        <v>8248</v>
      </c>
      <c r="B2043" s="5" t="s">
        <v>26</v>
      </c>
      <c r="C2043" s="5" t="s">
        <v>27</v>
      </c>
      <c r="D2043" s="5" t="s">
        <v>527</v>
      </c>
      <c r="E2043" s="5" t="s">
        <v>528</v>
      </c>
      <c r="F2043" s="7">
        <v>45201</v>
      </c>
      <c r="G2043" s="7">
        <v>45202</v>
      </c>
      <c r="H2043" s="5">
        <v>2</v>
      </c>
      <c r="I2043" s="5">
        <v>1</v>
      </c>
      <c r="J2043" s="5">
        <v>2</v>
      </c>
      <c r="K2043" s="5" t="s">
        <v>30</v>
      </c>
      <c r="L2043" s="5">
        <v>2604.4</v>
      </c>
      <c r="M2043" s="5">
        <v>2604.4</v>
      </c>
      <c r="N2043" s="5" t="s">
        <v>8249</v>
      </c>
      <c r="O2043" s="5" t="s">
        <v>7720</v>
      </c>
      <c r="P2043" s="5" t="s">
        <v>33</v>
      </c>
      <c r="Q2043" s="5">
        <v>0</v>
      </c>
      <c r="R2043" s="8">
        <v>45183.0000115741</v>
      </c>
      <c r="S2043" s="7">
        <v>45205</v>
      </c>
      <c r="T2043" s="5" t="s">
        <v>34</v>
      </c>
      <c r="U2043" s="5">
        <v>2604.4</v>
      </c>
      <c r="V2043" s="5">
        <v>0</v>
      </c>
      <c r="W2043" s="5">
        <v>0</v>
      </c>
      <c r="X2043" s="5" t="s">
        <v>8250</v>
      </c>
      <c r="Y2043" s="5">
        <v>3381018</v>
      </c>
      <c r="Z2043" s="5" t="s">
        <v>8251</v>
      </c>
    </row>
    <row r="2044" s="5" customFormat="1" spans="1:25">
      <c r="A2044" s="5" t="s">
        <v>8252</v>
      </c>
      <c r="B2044" s="5" t="s">
        <v>26</v>
      </c>
      <c r="C2044" s="5" t="s">
        <v>27</v>
      </c>
      <c r="D2044" s="5" t="s">
        <v>8253</v>
      </c>
      <c r="E2044" s="5" t="s">
        <v>204</v>
      </c>
      <c r="F2044" s="7">
        <v>45201</v>
      </c>
      <c r="G2044" s="7">
        <v>45202</v>
      </c>
      <c r="H2044" s="5">
        <v>1</v>
      </c>
      <c r="I2044" s="5">
        <v>1</v>
      </c>
      <c r="J2044" s="5">
        <v>1</v>
      </c>
      <c r="K2044" s="5" t="s">
        <v>30</v>
      </c>
      <c r="L2044" s="5">
        <v>2695.95</v>
      </c>
      <c r="M2044" s="5">
        <v>2695.95</v>
      </c>
      <c r="N2044" s="5" t="s">
        <v>8254</v>
      </c>
      <c r="O2044" s="5" t="s">
        <v>7720</v>
      </c>
      <c r="P2044" s="5" t="s">
        <v>33</v>
      </c>
      <c r="Q2044" s="5">
        <v>0</v>
      </c>
      <c r="R2044" s="8">
        <v>45183.0000115741</v>
      </c>
      <c r="S2044" s="7">
        <v>45205</v>
      </c>
      <c r="T2044" s="5" t="s">
        <v>34</v>
      </c>
      <c r="U2044" s="5">
        <v>2695.95</v>
      </c>
      <c r="V2044" s="5">
        <v>0</v>
      </c>
      <c r="W2044" s="5">
        <v>0</v>
      </c>
      <c r="X2044" s="5" t="s">
        <v>8255</v>
      </c>
      <c r="Y2044" s="5" t="s">
        <v>42</v>
      </c>
    </row>
    <row r="2045" s="5" customFormat="1" spans="1:25">
      <c r="A2045" s="5" t="s">
        <v>8256</v>
      </c>
      <c r="B2045" s="5" t="s">
        <v>26</v>
      </c>
      <c r="C2045" s="5" t="s">
        <v>27</v>
      </c>
      <c r="D2045" s="5" t="s">
        <v>8257</v>
      </c>
      <c r="E2045" s="5" t="s">
        <v>997</v>
      </c>
      <c r="F2045" s="7">
        <v>45196</v>
      </c>
      <c r="G2045" s="7">
        <v>45202</v>
      </c>
      <c r="H2045" s="5">
        <v>1</v>
      </c>
      <c r="I2045" s="5">
        <v>6</v>
      </c>
      <c r="J2045" s="5">
        <v>6</v>
      </c>
      <c r="K2045" s="5" t="s">
        <v>30</v>
      </c>
      <c r="L2045" s="5">
        <v>8016.08</v>
      </c>
      <c r="M2045" s="5">
        <v>8016.08</v>
      </c>
      <c r="N2045" s="5" t="s">
        <v>8258</v>
      </c>
      <c r="O2045" s="5" t="s">
        <v>7720</v>
      </c>
      <c r="P2045" s="5" t="s">
        <v>33</v>
      </c>
      <c r="Q2045" s="5">
        <v>0</v>
      </c>
      <c r="R2045" s="8">
        <v>45183.0000115741</v>
      </c>
      <c r="S2045" s="7">
        <v>45205</v>
      </c>
      <c r="T2045" s="5" t="s">
        <v>34</v>
      </c>
      <c r="U2045" s="5">
        <v>8016.08</v>
      </c>
      <c r="V2045" s="5">
        <v>0</v>
      </c>
      <c r="W2045" s="5">
        <v>0</v>
      </c>
      <c r="X2045" s="5" t="s">
        <v>8259</v>
      </c>
      <c r="Y2045" s="5" t="s">
        <v>42</v>
      </c>
    </row>
    <row r="2046" s="5" customFormat="1" spans="1:25">
      <c r="A2046" s="5" t="s">
        <v>8260</v>
      </c>
      <c r="B2046" s="5" t="s">
        <v>26</v>
      </c>
      <c r="C2046" s="5" t="s">
        <v>27</v>
      </c>
      <c r="D2046" s="5" t="s">
        <v>8261</v>
      </c>
      <c r="E2046" s="5" t="s">
        <v>2320</v>
      </c>
      <c r="F2046" s="7">
        <v>45200</v>
      </c>
      <c r="G2046" s="7">
        <v>45202</v>
      </c>
      <c r="H2046" s="5">
        <v>1</v>
      </c>
      <c r="I2046" s="5">
        <v>2</v>
      </c>
      <c r="J2046" s="5">
        <v>2</v>
      </c>
      <c r="K2046" s="5" t="s">
        <v>30</v>
      </c>
      <c r="L2046" s="5">
        <v>250.9</v>
      </c>
      <c r="M2046" s="5">
        <v>250.9</v>
      </c>
      <c r="N2046" s="5" t="s">
        <v>8262</v>
      </c>
      <c r="O2046" s="5" t="s">
        <v>7720</v>
      </c>
      <c r="P2046" s="5" t="s">
        <v>33</v>
      </c>
      <c r="Q2046" s="5">
        <v>0</v>
      </c>
      <c r="R2046" s="8">
        <v>45184</v>
      </c>
      <c r="S2046" s="7">
        <v>45205</v>
      </c>
      <c r="T2046" s="5" t="s">
        <v>34</v>
      </c>
      <c r="U2046" s="5">
        <v>250.9</v>
      </c>
      <c r="V2046" s="5">
        <v>0</v>
      </c>
      <c r="W2046" s="5">
        <v>0</v>
      </c>
      <c r="X2046" s="5" t="s">
        <v>8263</v>
      </c>
      <c r="Y2046" s="5" t="s">
        <v>8264</v>
      </c>
    </row>
    <row r="2047" s="5" customFormat="1" spans="1:25">
      <c r="A2047" s="5" t="s">
        <v>8256</v>
      </c>
      <c r="B2047" s="5" t="s">
        <v>26</v>
      </c>
      <c r="C2047" s="5" t="s">
        <v>43</v>
      </c>
      <c r="D2047" s="5" t="s">
        <v>8257</v>
      </c>
      <c r="E2047" s="5" t="s">
        <v>997</v>
      </c>
      <c r="F2047" s="7">
        <v>45196</v>
      </c>
      <c r="G2047" s="7">
        <v>45202</v>
      </c>
      <c r="H2047" s="5">
        <v>1</v>
      </c>
      <c r="I2047" s="5">
        <v>6</v>
      </c>
      <c r="J2047" s="5">
        <v>6</v>
      </c>
      <c r="K2047" s="5" t="s">
        <v>30</v>
      </c>
      <c r="L2047" s="5">
        <v>-8016.08</v>
      </c>
      <c r="M2047" s="5">
        <v>-8016.08</v>
      </c>
      <c r="N2047" s="5" t="s">
        <v>8258</v>
      </c>
      <c r="O2047" s="5" t="s">
        <v>7720</v>
      </c>
      <c r="P2047" s="5" t="s">
        <v>33</v>
      </c>
      <c r="Q2047" s="5">
        <v>0</v>
      </c>
      <c r="R2047" s="8">
        <v>45183.0000115741</v>
      </c>
      <c r="S2047" s="7">
        <v>45205</v>
      </c>
      <c r="T2047" s="5" t="s">
        <v>34</v>
      </c>
      <c r="U2047" s="5">
        <v>-8016.08</v>
      </c>
      <c r="V2047" s="5">
        <v>0</v>
      </c>
      <c r="W2047" s="5">
        <v>0</v>
      </c>
      <c r="X2047" s="5" t="s">
        <v>8259</v>
      </c>
      <c r="Y2047" s="5" t="s">
        <v>42</v>
      </c>
    </row>
    <row r="2048" s="5" customFormat="1" spans="1:25">
      <c r="A2048" s="5" t="s">
        <v>8265</v>
      </c>
      <c r="B2048" s="5" t="s">
        <v>26</v>
      </c>
      <c r="C2048" s="5" t="s">
        <v>27</v>
      </c>
      <c r="D2048" s="5" t="s">
        <v>8266</v>
      </c>
      <c r="E2048" s="5" t="s">
        <v>8267</v>
      </c>
      <c r="F2048" s="7">
        <v>45199</v>
      </c>
      <c r="G2048" s="7">
        <v>45202</v>
      </c>
      <c r="H2048" s="5">
        <v>1</v>
      </c>
      <c r="I2048" s="5">
        <v>3</v>
      </c>
      <c r="J2048" s="5">
        <v>3</v>
      </c>
      <c r="K2048" s="5" t="s">
        <v>30</v>
      </c>
      <c r="L2048" s="5">
        <v>18602.43</v>
      </c>
      <c r="M2048" s="5">
        <v>18602.43</v>
      </c>
      <c r="N2048" s="5" t="s">
        <v>8268</v>
      </c>
      <c r="O2048" s="5" t="s">
        <v>7720</v>
      </c>
      <c r="P2048" s="5" t="s">
        <v>33</v>
      </c>
      <c r="Q2048" s="5">
        <v>0</v>
      </c>
      <c r="R2048" s="8">
        <v>45184</v>
      </c>
      <c r="S2048" s="7">
        <v>45205</v>
      </c>
      <c r="T2048" s="5" t="s">
        <v>34</v>
      </c>
      <c r="U2048" s="5">
        <v>18602.43</v>
      </c>
      <c r="V2048" s="5">
        <v>0</v>
      </c>
      <c r="W2048" s="5">
        <v>0</v>
      </c>
      <c r="X2048" s="5" t="s">
        <v>8269</v>
      </c>
      <c r="Y2048" s="5" t="s">
        <v>8270</v>
      </c>
    </row>
    <row r="2049" s="5" customFormat="1" spans="1:25">
      <c r="A2049" s="5" t="s">
        <v>8271</v>
      </c>
      <c r="B2049" s="5" t="s">
        <v>26</v>
      </c>
      <c r="C2049" s="5" t="s">
        <v>27</v>
      </c>
      <c r="D2049" s="5" t="s">
        <v>8272</v>
      </c>
      <c r="E2049" s="5" t="s">
        <v>8273</v>
      </c>
      <c r="F2049" s="7">
        <v>45198</v>
      </c>
      <c r="G2049" s="7">
        <v>45202</v>
      </c>
      <c r="H2049" s="5">
        <v>1</v>
      </c>
      <c r="I2049" s="5">
        <v>4</v>
      </c>
      <c r="J2049" s="5">
        <v>4</v>
      </c>
      <c r="K2049" s="5" t="s">
        <v>30</v>
      </c>
      <c r="L2049" s="5">
        <v>2416.44</v>
      </c>
      <c r="M2049" s="5">
        <v>2416.44</v>
      </c>
      <c r="N2049" s="5" t="s">
        <v>8274</v>
      </c>
      <c r="O2049" s="5" t="s">
        <v>7720</v>
      </c>
      <c r="P2049" s="5" t="s">
        <v>33</v>
      </c>
      <c r="Q2049" s="5">
        <v>0</v>
      </c>
      <c r="R2049" s="8">
        <v>45184</v>
      </c>
      <c r="S2049" s="7">
        <v>45205</v>
      </c>
      <c r="T2049" s="5" t="s">
        <v>34</v>
      </c>
      <c r="U2049" s="5">
        <v>2416.44</v>
      </c>
      <c r="V2049" s="5">
        <v>0</v>
      </c>
      <c r="W2049" s="5">
        <v>0</v>
      </c>
      <c r="X2049" s="5" t="s">
        <v>8275</v>
      </c>
      <c r="Y2049" s="5" t="s">
        <v>42</v>
      </c>
    </row>
    <row r="2050" s="5" customFormat="1" spans="1:25">
      <c r="A2050" s="5" t="s">
        <v>7872</v>
      </c>
      <c r="B2050" s="5" t="s">
        <v>26</v>
      </c>
      <c r="C2050" s="5" t="s">
        <v>43</v>
      </c>
      <c r="D2050" s="5" t="s">
        <v>3633</v>
      </c>
      <c r="E2050" s="5" t="s">
        <v>227</v>
      </c>
      <c r="F2050" s="7">
        <v>45201</v>
      </c>
      <c r="G2050" s="7">
        <v>45202</v>
      </c>
      <c r="H2050" s="5">
        <v>1</v>
      </c>
      <c r="I2050" s="5">
        <v>1</v>
      </c>
      <c r="J2050" s="5">
        <v>1</v>
      </c>
      <c r="K2050" s="5" t="s">
        <v>30</v>
      </c>
      <c r="L2050" s="5">
        <v>-920.59</v>
      </c>
      <c r="M2050" s="5">
        <v>-920.59</v>
      </c>
      <c r="N2050" s="5" t="s">
        <v>6944</v>
      </c>
      <c r="O2050" s="5" t="s">
        <v>7720</v>
      </c>
      <c r="P2050" s="5" t="s">
        <v>33</v>
      </c>
      <c r="Q2050" s="5">
        <v>0</v>
      </c>
      <c r="R2050" s="8">
        <v>45155</v>
      </c>
      <c r="S2050" s="7">
        <v>45205</v>
      </c>
      <c r="T2050" s="5" t="s">
        <v>34</v>
      </c>
      <c r="U2050" s="5">
        <v>-920.59</v>
      </c>
      <c r="V2050" s="5">
        <v>0</v>
      </c>
      <c r="W2050" s="5">
        <v>0</v>
      </c>
      <c r="X2050" s="5" t="s">
        <v>7873</v>
      </c>
      <c r="Y2050" s="5" t="s">
        <v>42</v>
      </c>
    </row>
    <row r="2051" s="5" customFormat="1" spans="1:25">
      <c r="A2051" s="5" t="s">
        <v>8271</v>
      </c>
      <c r="B2051" s="5" t="s">
        <v>26</v>
      </c>
      <c r="C2051" s="5" t="s">
        <v>43</v>
      </c>
      <c r="D2051" s="5" t="s">
        <v>8272</v>
      </c>
      <c r="E2051" s="5" t="s">
        <v>8273</v>
      </c>
      <c r="F2051" s="7">
        <v>45198</v>
      </c>
      <c r="G2051" s="7">
        <v>45202</v>
      </c>
      <c r="H2051" s="5">
        <v>1</v>
      </c>
      <c r="I2051" s="5">
        <v>4</v>
      </c>
      <c r="J2051" s="5">
        <v>4</v>
      </c>
      <c r="K2051" s="5" t="s">
        <v>30</v>
      </c>
      <c r="L2051" s="5">
        <v>-2416.44</v>
      </c>
      <c r="M2051" s="5">
        <v>-2416.44</v>
      </c>
      <c r="N2051" s="5" t="s">
        <v>8274</v>
      </c>
      <c r="O2051" s="5" t="s">
        <v>7720</v>
      </c>
      <c r="P2051" s="5" t="s">
        <v>33</v>
      </c>
      <c r="Q2051" s="5">
        <v>0</v>
      </c>
      <c r="R2051" s="8">
        <v>45184</v>
      </c>
      <c r="S2051" s="7">
        <v>45205</v>
      </c>
      <c r="T2051" s="5" t="s">
        <v>34</v>
      </c>
      <c r="U2051" s="5">
        <v>-2416.44</v>
      </c>
      <c r="V2051" s="5">
        <v>0</v>
      </c>
      <c r="W2051" s="5">
        <v>0</v>
      </c>
      <c r="X2051" s="5" t="s">
        <v>8275</v>
      </c>
      <c r="Y2051" s="5" t="s">
        <v>42</v>
      </c>
    </row>
    <row r="2052" s="5" customFormat="1" spans="1:25">
      <c r="A2052" s="5" t="s">
        <v>8276</v>
      </c>
      <c r="B2052" s="5" t="s">
        <v>26</v>
      </c>
      <c r="C2052" s="5" t="s">
        <v>27</v>
      </c>
      <c r="D2052" s="5" t="s">
        <v>4111</v>
      </c>
      <c r="E2052" s="5" t="s">
        <v>8277</v>
      </c>
      <c r="F2052" s="7">
        <v>45200</v>
      </c>
      <c r="G2052" s="7">
        <v>45202</v>
      </c>
      <c r="H2052" s="5">
        <v>1</v>
      </c>
      <c r="I2052" s="5">
        <v>2</v>
      </c>
      <c r="J2052" s="5">
        <v>2</v>
      </c>
      <c r="K2052" s="5" t="s">
        <v>30</v>
      </c>
      <c r="L2052" s="5">
        <v>1819.5</v>
      </c>
      <c r="M2052" s="5">
        <v>1819.5</v>
      </c>
      <c r="N2052" s="5" t="s">
        <v>8278</v>
      </c>
      <c r="O2052" s="5" t="s">
        <v>7720</v>
      </c>
      <c r="P2052" s="5" t="s">
        <v>33</v>
      </c>
      <c r="Q2052" s="5">
        <v>0</v>
      </c>
      <c r="R2052" s="8">
        <v>45184.0000115741</v>
      </c>
      <c r="S2052" s="7">
        <v>45205</v>
      </c>
      <c r="T2052" s="5" t="s">
        <v>34</v>
      </c>
      <c r="U2052" s="5">
        <v>1819.5</v>
      </c>
      <c r="V2052" s="5">
        <v>0</v>
      </c>
      <c r="W2052" s="5">
        <v>0</v>
      </c>
      <c r="X2052" s="5" t="s">
        <v>8279</v>
      </c>
      <c r="Y2052" s="5" t="s">
        <v>8280</v>
      </c>
    </row>
    <row r="2053" s="5" customFormat="1" spans="1:25">
      <c r="A2053" s="5" t="s">
        <v>8281</v>
      </c>
      <c r="B2053" s="5" t="s">
        <v>26</v>
      </c>
      <c r="C2053" s="5" t="s">
        <v>27</v>
      </c>
      <c r="D2053" s="5" t="s">
        <v>337</v>
      </c>
      <c r="E2053" s="5" t="s">
        <v>5350</v>
      </c>
      <c r="F2053" s="7">
        <v>45200</v>
      </c>
      <c r="G2053" s="7">
        <v>45202</v>
      </c>
      <c r="H2053" s="5">
        <v>1</v>
      </c>
      <c r="I2053" s="5">
        <v>2</v>
      </c>
      <c r="J2053" s="5">
        <v>2</v>
      </c>
      <c r="K2053" s="5" t="s">
        <v>30</v>
      </c>
      <c r="L2053" s="5">
        <v>926.64</v>
      </c>
      <c r="M2053" s="5">
        <v>926.64</v>
      </c>
      <c r="N2053" s="5" t="s">
        <v>8282</v>
      </c>
      <c r="O2053" s="5" t="s">
        <v>7720</v>
      </c>
      <c r="P2053" s="5" t="s">
        <v>33</v>
      </c>
      <c r="Q2053" s="5">
        <v>0</v>
      </c>
      <c r="R2053" s="8">
        <v>45185.0000115741</v>
      </c>
      <c r="S2053" s="7">
        <v>45205</v>
      </c>
      <c r="T2053" s="5" t="s">
        <v>34</v>
      </c>
      <c r="U2053" s="5">
        <v>926.64</v>
      </c>
      <c r="V2053" s="5">
        <v>0</v>
      </c>
      <c r="W2053" s="5">
        <v>0</v>
      </c>
      <c r="X2053" s="5" t="s">
        <v>8283</v>
      </c>
      <c r="Y2053" s="5" t="s">
        <v>8284</v>
      </c>
    </row>
    <row r="2054" s="5" customFormat="1" spans="1:25">
      <c r="A2054" s="5" t="s">
        <v>8285</v>
      </c>
      <c r="B2054" s="5" t="s">
        <v>26</v>
      </c>
      <c r="C2054" s="5" t="s">
        <v>27</v>
      </c>
      <c r="D2054" s="5" t="s">
        <v>8286</v>
      </c>
      <c r="E2054" s="5" t="s">
        <v>57</v>
      </c>
      <c r="F2054" s="7">
        <v>45200</v>
      </c>
      <c r="G2054" s="7">
        <v>45202</v>
      </c>
      <c r="H2054" s="5">
        <v>1</v>
      </c>
      <c r="I2054" s="5">
        <v>2</v>
      </c>
      <c r="J2054" s="5">
        <v>2</v>
      </c>
      <c r="K2054" s="5" t="s">
        <v>30</v>
      </c>
      <c r="L2054" s="5">
        <v>2598.62</v>
      </c>
      <c r="M2054" s="5">
        <v>2598.62</v>
      </c>
      <c r="N2054" s="5" t="s">
        <v>8287</v>
      </c>
      <c r="O2054" s="5" t="s">
        <v>7720</v>
      </c>
      <c r="P2054" s="5" t="s">
        <v>33</v>
      </c>
      <c r="Q2054" s="5">
        <v>0</v>
      </c>
      <c r="R2054" s="8">
        <v>45185.0000115741</v>
      </c>
      <c r="S2054" s="7">
        <v>45205</v>
      </c>
      <c r="T2054" s="5" t="s">
        <v>34</v>
      </c>
      <c r="U2054" s="5">
        <v>2598.62</v>
      </c>
      <c r="V2054" s="5">
        <v>0</v>
      </c>
      <c r="W2054" s="5">
        <v>2490.14</v>
      </c>
      <c r="X2054" s="5" t="s">
        <v>8288</v>
      </c>
      <c r="Y2054" s="5" t="s">
        <v>8289</v>
      </c>
    </row>
    <row r="2055" s="5" customFormat="1" spans="1:25">
      <c r="A2055" s="5" t="s">
        <v>8290</v>
      </c>
      <c r="B2055" s="5" t="s">
        <v>26</v>
      </c>
      <c r="C2055" s="5" t="s">
        <v>27</v>
      </c>
      <c r="D2055" s="5" t="s">
        <v>8291</v>
      </c>
      <c r="E2055" s="5" t="s">
        <v>8030</v>
      </c>
      <c r="F2055" s="7">
        <v>45200</v>
      </c>
      <c r="G2055" s="7">
        <v>45202</v>
      </c>
      <c r="H2055" s="5">
        <v>1</v>
      </c>
      <c r="I2055" s="5">
        <v>2</v>
      </c>
      <c r="J2055" s="5">
        <v>2</v>
      </c>
      <c r="K2055" s="5" t="s">
        <v>30</v>
      </c>
      <c r="L2055" s="5">
        <v>904.16</v>
      </c>
      <c r="M2055" s="5">
        <v>904.16</v>
      </c>
      <c r="N2055" s="5" t="s">
        <v>8292</v>
      </c>
      <c r="O2055" s="5" t="s">
        <v>7720</v>
      </c>
      <c r="P2055" s="5" t="s">
        <v>33</v>
      </c>
      <c r="Q2055" s="5">
        <v>0</v>
      </c>
      <c r="R2055" s="8">
        <v>45185.0000115741</v>
      </c>
      <c r="S2055" s="7">
        <v>45205</v>
      </c>
      <c r="T2055" s="5" t="s">
        <v>34</v>
      </c>
      <c r="U2055" s="5">
        <v>904.16</v>
      </c>
      <c r="V2055" s="5">
        <v>0</v>
      </c>
      <c r="W2055" s="5">
        <v>0</v>
      </c>
      <c r="X2055" s="5" t="s">
        <v>8293</v>
      </c>
      <c r="Y2055" s="5" t="s">
        <v>8294</v>
      </c>
    </row>
    <row r="2056" s="5" customFormat="1" spans="1:25">
      <c r="A2056" s="5" t="s">
        <v>8281</v>
      </c>
      <c r="B2056" s="5" t="s">
        <v>26</v>
      </c>
      <c r="C2056" s="5" t="s">
        <v>43</v>
      </c>
      <c r="D2056" s="5" t="s">
        <v>337</v>
      </c>
      <c r="E2056" s="5" t="s">
        <v>5350</v>
      </c>
      <c r="F2056" s="7">
        <v>45200</v>
      </c>
      <c r="G2056" s="7">
        <v>45202</v>
      </c>
      <c r="H2056" s="5">
        <v>1</v>
      </c>
      <c r="I2056" s="5">
        <v>2</v>
      </c>
      <c r="J2056" s="5">
        <v>2</v>
      </c>
      <c r="K2056" s="5" t="s">
        <v>30</v>
      </c>
      <c r="L2056" s="5">
        <v>-926.64</v>
      </c>
      <c r="M2056" s="5">
        <v>-926.64</v>
      </c>
      <c r="N2056" s="5" t="s">
        <v>8282</v>
      </c>
      <c r="O2056" s="5" t="s">
        <v>7720</v>
      </c>
      <c r="P2056" s="5" t="s">
        <v>33</v>
      </c>
      <c r="Q2056" s="5">
        <v>0</v>
      </c>
      <c r="R2056" s="8">
        <v>45185.0000115741</v>
      </c>
      <c r="S2056" s="7">
        <v>45205</v>
      </c>
      <c r="T2056" s="5" t="s">
        <v>34</v>
      </c>
      <c r="U2056" s="5">
        <v>-926.64</v>
      </c>
      <c r="V2056" s="5">
        <v>0</v>
      </c>
      <c r="W2056" s="5">
        <v>0</v>
      </c>
      <c r="X2056" s="5" t="s">
        <v>8283</v>
      </c>
      <c r="Y2056" s="5" t="s">
        <v>8284</v>
      </c>
    </row>
    <row r="2057" s="5" customFormat="1" spans="1:25">
      <c r="A2057" s="5" t="s">
        <v>8295</v>
      </c>
      <c r="B2057" s="5" t="s">
        <v>26</v>
      </c>
      <c r="C2057" s="5" t="s">
        <v>27</v>
      </c>
      <c r="D2057" s="5" t="s">
        <v>8296</v>
      </c>
      <c r="E2057" s="5" t="s">
        <v>8297</v>
      </c>
      <c r="F2057" s="7">
        <v>45201</v>
      </c>
      <c r="G2057" s="7">
        <v>45202</v>
      </c>
      <c r="H2057" s="5">
        <v>1</v>
      </c>
      <c r="I2057" s="5">
        <v>1</v>
      </c>
      <c r="J2057" s="5">
        <v>1</v>
      </c>
      <c r="K2057" s="5" t="s">
        <v>30</v>
      </c>
      <c r="L2057" s="5">
        <v>1942.66</v>
      </c>
      <c r="M2057" s="5">
        <v>1942.66</v>
      </c>
      <c r="N2057" s="5" t="s">
        <v>8298</v>
      </c>
      <c r="O2057" s="5" t="s">
        <v>7720</v>
      </c>
      <c r="P2057" s="5" t="s">
        <v>33</v>
      </c>
      <c r="Q2057" s="5">
        <v>0</v>
      </c>
      <c r="R2057" s="8">
        <v>45186.0000115741</v>
      </c>
      <c r="S2057" s="7">
        <v>45205</v>
      </c>
      <c r="T2057" s="5" t="s">
        <v>34</v>
      </c>
      <c r="U2057" s="5">
        <v>1942.66</v>
      </c>
      <c r="V2057" s="5">
        <v>0</v>
      </c>
      <c r="W2057" s="5">
        <v>0</v>
      </c>
      <c r="X2057" s="5" t="s">
        <v>8299</v>
      </c>
      <c r="Y2057" s="5" t="s">
        <v>42</v>
      </c>
    </row>
    <row r="2058" s="5" customFormat="1" spans="1:25">
      <c r="A2058" s="5" t="s">
        <v>8300</v>
      </c>
      <c r="B2058" s="5" t="s">
        <v>26</v>
      </c>
      <c r="C2058" s="5" t="s">
        <v>27</v>
      </c>
      <c r="D2058" s="5" t="s">
        <v>4644</v>
      </c>
      <c r="E2058" s="5" t="s">
        <v>8301</v>
      </c>
      <c r="F2058" s="7">
        <v>45199</v>
      </c>
      <c r="G2058" s="7">
        <v>45202</v>
      </c>
      <c r="H2058" s="5">
        <v>1</v>
      </c>
      <c r="I2058" s="5">
        <v>3</v>
      </c>
      <c r="J2058" s="5">
        <v>3</v>
      </c>
      <c r="K2058" s="5" t="s">
        <v>30</v>
      </c>
      <c r="L2058" s="5">
        <v>2701.44</v>
      </c>
      <c r="M2058" s="5">
        <v>2701.44</v>
      </c>
      <c r="N2058" s="5" t="s">
        <v>8302</v>
      </c>
      <c r="O2058" s="5" t="s">
        <v>7720</v>
      </c>
      <c r="P2058" s="5" t="s">
        <v>33</v>
      </c>
      <c r="Q2058" s="5">
        <v>0</v>
      </c>
      <c r="R2058" s="8">
        <v>45186.0000115741</v>
      </c>
      <c r="S2058" s="7">
        <v>45205</v>
      </c>
      <c r="T2058" s="5" t="s">
        <v>34</v>
      </c>
      <c r="U2058" s="5">
        <v>2701.44</v>
      </c>
      <c r="V2058" s="5">
        <v>0</v>
      </c>
      <c r="W2058" s="5">
        <v>0</v>
      </c>
      <c r="X2058" s="5" t="s">
        <v>8303</v>
      </c>
      <c r="Y2058" s="5" t="s">
        <v>8304</v>
      </c>
    </row>
    <row r="2059" s="5" customFormat="1" spans="1:25">
      <c r="A2059" s="5" t="s">
        <v>8305</v>
      </c>
      <c r="B2059" s="5" t="s">
        <v>26</v>
      </c>
      <c r="C2059" s="5" t="s">
        <v>27</v>
      </c>
      <c r="D2059" s="5" t="s">
        <v>8306</v>
      </c>
      <c r="E2059" s="5" t="s">
        <v>152</v>
      </c>
      <c r="F2059" s="7">
        <v>45198</v>
      </c>
      <c r="G2059" s="7">
        <v>45202</v>
      </c>
      <c r="H2059" s="5">
        <v>1</v>
      </c>
      <c r="I2059" s="5">
        <v>4</v>
      </c>
      <c r="J2059" s="5">
        <v>4</v>
      </c>
      <c r="K2059" s="5" t="s">
        <v>30</v>
      </c>
      <c r="L2059" s="5">
        <v>1027.48</v>
      </c>
      <c r="M2059" s="5">
        <v>1027.48</v>
      </c>
      <c r="N2059" s="5" t="s">
        <v>8307</v>
      </c>
      <c r="O2059" s="5" t="s">
        <v>7720</v>
      </c>
      <c r="P2059" s="5" t="s">
        <v>33</v>
      </c>
      <c r="Q2059" s="5">
        <v>0</v>
      </c>
      <c r="R2059" s="8">
        <v>45187</v>
      </c>
      <c r="S2059" s="7">
        <v>45205</v>
      </c>
      <c r="T2059" s="5" t="s">
        <v>34</v>
      </c>
      <c r="U2059" s="5">
        <v>1027.48</v>
      </c>
      <c r="V2059" s="5">
        <v>0</v>
      </c>
      <c r="W2059" s="5">
        <v>0</v>
      </c>
      <c r="X2059" s="5" t="s">
        <v>8308</v>
      </c>
      <c r="Y2059" s="5" t="s">
        <v>8309</v>
      </c>
    </row>
    <row r="2060" s="5" customFormat="1" spans="1:25">
      <c r="A2060" s="5" t="s">
        <v>8310</v>
      </c>
      <c r="B2060" s="5" t="s">
        <v>26</v>
      </c>
      <c r="C2060" s="5" t="s">
        <v>27</v>
      </c>
      <c r="D2060" s="5" t="s">
        <v>8311</v>
      </c>
      <c r="E2060" s="5" t="s">
        <v>312</v>
      </c>
      <c r="F2060" s="7">
        <v>45201</v>
      </c>
      <c r="G2060" s="7">
        <v>45202</v>
      </c>
      <c r="H2060" s="5">
        <v>2</v>
      </c>
      <c r="I2060" s="5">
        <v>1</v>
      </c>
      <c r="J2060" s="5">
        <v>2</v>
      </c>
      <c r="K2060" s="5" t="s">
        <v>30</v>
      </c>
      <c r="L2060" s="5">
        <v>5460.08</v>
      </c>
      <c r="M2060" s="5">
        <v>5460.08</v>
      </c>
      <c r="N2060" s="5" t="s">
        <v>8312</v>
      </c>
      <c r="O2060" s="5" t="s">
        <v>7720</v>
      </c>
      <c r="P2060" s="5" t="s">
        <v>33</v>
      </c>
      <c r="Q2060" s="5">
        <v>0</v>
      </c>
      <c r="R2060" s="8">
        <v>45187</v>
      </c>
      <c r="S2060" s="7">
        <v>45205</v>
      </c>
      <c r="T2060" s="5" t="s">
        <v>34</v>
      </c>
      <c r="U2060" s="5">
        <v>5460.08</v>
      </c>
      <c r="V2060" s="5">
        <v>0</v>
      </c>
      <c r="W2060" s="5">
        <v>0</v>
      </c>
      <c r="X2060" s="5" t="s">
        <v>8313</v>
      </c>
      <c r="Y2060" s="5" t="s">
        <v>42</v>
      </c>
    </row>
    <row r="2061" s="5" customFormat="1" spans="1:25">
      <c r="A2061" s="5" t="s">
        <v>8314</v>
      </c>
      <c r="B2061" s="5" t="s">
        <v>26</v>
      </c>
      <c r="C2061" s="5" t="s">
        <v>27</v>
      </c>
      <c r="D2061" s="5" t="s">
        <v>4419</v>
      </c>
      <c r="E2061" s="5" t="s">
        <v>8315</v>
      </c>
      <c r="F2061" s="7">
        <v>45200</v>
      </c>
      <c r="G2061" s="7">
        <v>45202</v>
      </c>
      <c r="H2061" s="5">
        <v>1</v>
      </c>
      <c r="I2061" s="5">
        <v>2</v>
      </c>
      <c r="J2061" s="5">
        <v>2</v>
      </c>
      <c r="K2061" s="5" t="s">
        <v>30</v>
      </c>
      <c r="L2061" s="5">
        <v>14786.52</v>
      </c>
      <c r="M2061" s="5">
        <v>14786.52</v>
      </c>
      <c r="N2061" s="5" t="s">
        <v>8316</v>
      </c>
      <c r="O2061" s="5" t="s">
        <v>7720</v>
      </c>
      <c r="P2061" s="5" t="s">
        <v>33</v>
      </c>
      <c r="Q2061" s="5">
        <v>0</v>
      </c>
      <c r="R2061" s="8">
        <v>45187.0000115741</v>
      </c>
      <c r="S2061" s="7">
        <v>45205</v>
      </c>
      <c r="T2061" s="5" t="s">
        <v>34</v>
      </c>
      <c r="U2061" s="5">
        <v>14786.52</v>
      </c>
      <c r="V2061" s="5">
        <v>0</v>
      </c>
      <c r="W2061" s="5">
        <v>0</v>
      </c>
      <c r="X2061" s="5" t="s">
        <v>8317</v>
      </c>
      <c r="Y2061" s="5" t="s">
        <v>8318</v>
      </c>
    </row>
    <row r="2062" s="5" customFormat="1" spans="1:25">
      <c r="A2062" s="5" t="s">
        <v>8319</v>
      </c>
      <c r="B2062" s="5" t="s">
        <v>26</v>
      </c>
      <c r="C2062" s="5" t="s">
        <v>27</v>
      </c>
      <c r="D2062" s="5" t="s">
        <v>8320</v>
      </c>
      <c r="E2062" s="5" t="s">
        <v>4023</v>
      </c>
      <c r="F2062" s="7">
        <v>45201</v>
      </c>
      <c r="G2062" s="7">
        <v>45202</v>
      </c>
      <c r="H2062" s="5">
        <v>1</v>
      </c>
      <c r="I2062" s="5">
        <v>1</v>
      </c>
      <c r="J2062" s="5">
        <v>1</v>
      </c>
      <c r="K2062" s="5" t="s">
        <v>30</v>
      </c>
      <c r="L2062" s="5">
        <v>1320.39</v>
      </c>
      <c r="M2062" s="5">
        <v>1320.39</v>
      </c>
      <c r="N2062" s="5" t="s">
        <v>8321</v>
      </c>
      <c r="O2062" s="5" t="s">
        <v>7720</v>
      </c>
      <c r="P2062" s="5" t="s">
        <v>33</v>
      </c>
      <c r="Q2062" s="5">
        <v>0</v>
      </c>
      <c r="R2062" s="8">
        <v>45187</v>
      </c>
      <c r="S2062" s="7">
        <v>45205</v>
      </c>
      <c r="T2062" s="5" t="s">
        <v>34</v>
      </c>
      <c r="U2062" s="5">
        <v>1320.39</v>
      </c>
      <c r="V2062" s="5">
        <v>0</v>
      </c>
      <c r="W2062" s="5">
        <v>0</v>
      </c>
      <c r="X2062" s="5" t="s">
        <v>8322</v>
      </c>
      <c r="Y2062" s="5" t="s">
        <v>8323</v>
      </c>
    </row>
    <row r="2063" s="5" customFormat="1" spans="1:25">
      <c r="A2063" s="5" t="s">
        <v>8117</v>
      </c>
      <c r="B2063" s="5" t="s">
        <v>26</v>
      </c>
      <c r="C2063" s="5" t="s">
        <v>43</v>
      </c>
      <c r="D2063" s="5" t="s">
        <v>5816</v>
      </c>
      <c r="E2063" s="5" t="s">
        <v>8118</v>
      </c>
      <c r="F2063" s="7">
        <v>45197</v>
      </c>
      <c r="G2063" s="7">
        <v>45202</v>
      </c>
      <c r="H2063" s="5">
        <v>1</v>
      </c>
      <c r="I2063" s="5">
        <v>5</v>
      </c>
      <c r="J2063" s="5">
        <v>5</v>
      </c>
      <c r="K2063" s="5" t="s">
        <v>30</v>
      </c>
      <c r="L2063" s="5">
        <v>-11999.1</v>
      </c>
      <c r="M2063" s="5">
        <v>-11999.1</v>
      </c>
      <c r="N2063" s="5" t="s">
        <v>8119</v>
      </c>
      <c r="O2063" s="5" t="s">
        <v>7720</v>
      </c>
      <c r="P2063" s="5" t="s">
        <v>33</v>
      </c>
      <c r="Q2063" s="5">
        <v>0</v>
      </c>
      <c r="R2063" s="8">
        <v>45175</v>
      </c>
      <c r="S2063" s="7">
        <v>45205</v>
      </c>
      <c r="T2063" s="5" t="s">
        <v>34</v>
      </c>
      <c r="U2063" s="5">
        <v>-11999.1</v>
      </c>
      <c r="V2063" s="5">
        <v>0</v>
      </c>
      <c r="W2063" s="5">
        <v>0</v>
      </c>
      <c r="X2063" s="5" t="s">
        <v>8120</v>
      </c>
      <c r="Y2063" s="5" t="s">
        <v>8121</v>
      </c>
    </row>
    <row r="2064" s="5" customFormat="1" spans="1:25">
      <c r="A2064" s="5" t="s">
        <v>8324</v>
      </c>
      <c r="B2064" s="5" t="s">
        <v>26</v>
      </c>
      <c r="C2064" s="5" t="s">
        <v>27</v>
      </c>
      <c r="D2064" s="5" t="s">
        <v>6475</v>
      </c>
      <c r="E2064" s="5" t="s">
        <v>8325</v>
      </c>
      <c r="F2064" s="7">
        <v>45200</v>
      </c>
      <c r="G2064" s="7">
        <v>45202</v>
      </c>
      <c r="H2064" s="5">
        <v>1</v>
      </c>
      <c r="I2064" s="5">
        <v>2</v>
      </c>
      <c r="J2064" s="5">
        <v>2</v>
      </c>
      <c r="K2064" s="5" t="s">
        <v>30</v>
      </c>
      <c r="L2064" s="5">
        <v>5670.2</v>
      </c>
      <c r="M2064" s="5">
        <v>5670.2</v>
      </c>
      <c r="N2064" s="5" t="s">
        <v>8326</v>
      </c>
      <c r="O2064" s="5" t="s">
        <v>7720</v>
      </c>
      <c r="P2064" s="5" t="s">
        <v>33</v>
      </c>
      <c r="Q2064" s="5">
        <v>0</v>
      </c>
      <c r="R2064" s="8">
        <v>45188</v>
      </c>
      <c r="S2064" s="7">
        <v>45205</v>
      </c>
      <c r="T2064" s="5" t="s">
        <v>34</v>
      </c>
      <c r="U2064" s="5">
        <v>5670.2</v>
      </c>
      <c r="V2064" s="5">
        <v>0</v>
      </c>
      <c r="W2064" s="5">
        <v>0</v>
      </c>
      <c r="X2064" s="5" t="s">
        <v>8327</v>
      </c>
      <c r="Y2064" s="5" t="s">
        <v>42</v>
      </c>
    </row>
    <row r="2065" s="5" customFormat="1" spans="1:25">
      <c r="A2065" s="5" t="s">
        <v>8130</v>
      </c>
      <c r="B2065" s="5" t="s">
        <v>26</v>
      </c>
      <c r="C2065" s="5" t="s">
        <v>43</v>
      </c>
      <c r="D2065" s="5" t="s">
        <v>7261</v>
      </c>
      <c r="E2065" s="5" t="s">
        <v>92</v>
      </c>
      <c r="F2065" s="7">
        <v>45201</v>
      </c>
      <c r="G2065" s="7">
        <v>45202</v>
      </c>
      <c r="H2065" s="5">
        <v>1</v>
      </c>
      <c r="I2065" s="5">
        <v>1</v>
      </c>
      <c r="J2065" s="5">
        <v>1</v>
      </c>
      <c r="K2065" s="5" t="s">
        <v>30</v>
      </c>
      <c r="L2065" s="5">
        <v>-6221.92</v>
      </c>
      <c r="M2065" s="5">
        <v>-6221.92</v>
      </c>
      <c r="N2065" s="5" t="s">
        <v>8131</v>
      </c>
      <c r="O2065" s="5" t="s">
        <v>7720</v>
      </c>
      <c r="P2065" s="5" t="s">
        <v>33</v>
      </c>
      <c r="Q2065" s="5">
        <v>0</v>
      </c>
      <c r="R2065" s="8">
        <v>45176.0000115741</v>
      </c>
      <c r="S2065" s="7">
        <v>45205</v>
      </c>
      <c r="T2065" s="5" t="s">
        <v>34</v>
      </c>
      <c r="U2065" s="5">
        <v>-6221.92</v>
      </c>
      <c r="V2065" s="5">
        <v>0</v>
      </c>
      <c r="W2065" s="5">
        <v>0</v>
      </c>
      <c r="X2065" s="5" t="s">
        <v>8132</v>
      </c>
      <c r="Y2065" s="5" t="s">
        <v>42</v>
      </c>
    </row>
    <row r="2066" s="5" customFormat="1" spans="1:25">
      <c r="A2066" s="5" t="s">
        <v>8328</v>
      </c>
      <c r="B2066" s="5" t="s">
        <v>26</v>
      </c>
      <c r="C2066" s="5" t="s">
        <v>27</v>
      </c>
      <c r="D2066" s="5" t="s">
        <v>2530</v>
      </c>
      <c r="E2066" s="5" t="s">
        <v>8329</v>
      </c>
      <c r="F2066" s="7">
        <v>45200</v>
      </c>
      <c r="G2066" s="7">
        <v>45202</v>
      </c>
      <c r="H2066" s="5">
        <v>1</v>
      </c>
      <c r="I2066" s="5">
        <v>2</v>
      </c>
      <c r="J2066" s="5">
        <v>2</v>
      </c>
      <c r="K2066" s="5" t="s">
        <v>30</v>
      </c>
      <c r="L2066" s="5">
        <v>3637.54</v>
      </c>
      <c r="M2066" s="5">
        <v>3637.54</v>
      </c>
      <c r="N2066" s="5" t="s">
        <v>8330</v>
      </c>
      <c r="O2066" s="5" t="s">
        <v>7720</v>
      </c>
      <c r="P2066" s="5" t="s">
        <v>33</v>
      </c>
      <c r="Q2066" s="5">
        <v>0</v>
      </c>
      <c r="R2066" s="8">
        <v>45188.0000115741</v>
      </c>
      <c r="S2066" s="7">
        <v>45205</v>
      </c>
      <c r="T2066" s="5" t="s">
        <v>34</v>
      </c>
      <c r="U2066" s="5">
        <v>3637.54</v>
      </c>
      <c r="V2066" s="5">
        <v>0</v>
      </c>
      <c r="W2066" s="5">
        <v>0</v>
      </c>
      <c r="X2066" s="5" t="s">
        <v>8331</v>
      </c>
      <c r="Y2066" s="5" t="s">
        <v>8332</v>
      </c>
    </row>
    <row r="2067" s="5" customFormat="1" spans="1:25">
      <c r="A2067" s="5" t="s">
        <v>8333</v>
      </c>
      <c r="B2067" s="5" t="s">
        <v>26</v>
      </c>
      <c r="C2067" s="5" t="s">
        <v>27</v>
      </c>
      <c r="D2067" s="5" t="s">
        <v>6343</v>
      </c>
      <c r="E2067" s="5" t="s">
        <v>6349</v>
      </c>
      <c r="F2067" s="7">
        <v>45200</v>
      </c>
      <c r="G2067" s="7">
        <v>45202</v>
      </c>
      <c r="H2067" s="5">
        <v>1</v>
      </c>
      <c r="I2067" s="5">
        <v>2</v>
      </c>
      <c r="J2067" s="5">
        <v>2</v>
      </c>
      <c r="K2067" s="5" t="s">
        <v>30</v>
      </c>
      <c r="L2067" s="5">
        <v>1474.86</v>
      </c>
      <c r="M2067" s="5">
        <v>1474.86</v>
      </c>
      <c r="N2067" s="5" t="s">
        <v>8334</v>
      </c>
      <c r="O2067" s="5" t="s">
        <v>7720</v>
      </c>
      <c r="P2067" s="5" t="s">
        <v>33</v>
      </c>
      <c r="Q2067" s="5">
        <v>0</v>
      </c>
      <c r="R2067" s="8">
        <v>45189.0000115741</v>
      </c>
      <c r="S2067" s="7">
        <v>45205</v>
      </c>
      <c r="T2067" s="5" t="s">
        <v>34</v>
      </c>
      <c r="U2067" s="5">
        <v>1474.86</v>
      </c>
      <c r="V2067" s="5">
        <v>0</v>
      </c>
      <c r="W2067" s="5">
        <v>0</v>
      </c>
      <c r="X2067" s="5" t="s">
        <v>8335</v>
      </c>
      <c r="Y2067" s="5" t="s">
        <v>8336</v>
      </c>
    </row>
    <row r="2068" s="5" customFormat="1" spans="1:25">
      <c r="A2068" s="5" t="s">
        <v>8337</v>
      </c>
      <c r="B2068" s="5" t="s">
        <v>26</v>
      </c>
      <c r="C2068" s="5" t="s">
        <v>27</v>
      </c>
      <c r="D2068" s="5" t="s">
        <v>391</v>
      </c>
      <c r="E2068" s="5" t="s">
        <v>288</v>
      </c>
      <c r="F2068" s="7">
        <v>45200</v>
      </c>
      <c r="G2068" s="7">
        <v>45202</v>
      </c>
      <c r="H2068" s="5">
        <v>1</v>
      </c>
      <c r="I2068" s="5">
        <v>2</v>
      </c>
      <c r="J2068" s="5">
        <v>2</v>
      </c>
      <c r="K2068" s="5" t="s">
        <v>30</v>
      </c>
      <c r="L2068" s="5">
        <v>611.56</v>
      </c>
      <c r="M2068" s="5">
        <v>611.56</v>
      </c>
      <c r="N2068" s="5" t="s">
        <v>8338</v>
      </c>
      <c r="O2068" s="5" t="s">
        <v>7720</v>
      </c>
      <c r="P2068" s="5" t="s">
        <v>33</v>
      </c>
      <c r="Q2068" s="5">
        <v>0</v>
      </c>
      <c r="R2068" s="8">
        <v>45189.0000115741</v>
      </c>
      <c r="S2068" s="7">
        <v>45205</v>
      </c>
      <c r="T2068" s="5" t="s">
        <v>34</v>
      </c>
      <c r="U2068" s="5">
        <v>611.56</v>
      </c>
      <c r="V2068" s="5">
        <v>0</v>
      </c>
      <c r="W2068" s="5">
        <v>0</v>
      </c>
      <c r="X2068" s="5" t="s">
        <v>8339</v>
      </c>
      <c r="Y2068" s="5" t="s">
        <v>8340</v>
      </c>
    </row>
    <row r="2069" s="5" customFormat="1" spans="1:25">
      <c r="A2069" s="5" t="s">
        <v>8341</v>
      </c>
      <c r="B2069" s="5" t="s">
        <v>26</v>
      </c>
      <c r="C2069" s="5" t="s">
        <v>27</v>
      </c>
      <c r="D2069" s="5" t="s">
        <v>786</v>
      </c>
      <c r="E2069" s="5" t="s">
        <v>787</v>
      </c>
      <c r="F2069" s="7">
        <v>45201</v>
      </c>
      <c r="G2069" s="7">
        <v>45202</v>
      </c>
      <c r="H2069" s="5">
        <v>1</v>
      </c>
      <c r="I2069" s="5">
        <v>1</v>
      </c>
      <c r="J2069" s="5">
        <v>1</v>
      </c>
      <c r="K2069" s="5" t="s">
        <v>30</v>
      </c>
      <c r="L2069" s="5">
        <v>1091.11</v>
      </c>
      <c r="M2069" s="5">
        <v>1091.11</v>
      </c>
      <c r="N2069" s="5" t="s">
        <v>8342</v>
      </c>
      <c r="O2069" s="5" t="s">
        <v>7720</v>
      </c>
      <c r="P2069" s="5" t="s">
        <v>33</v>
      </c>
      <c r="Q2069" s="5">
        <v>0</v>
      </c>
      <c r="R2069" s="8">
        <v>45189.0000115741</v>
      </c>
      <c r="S2069" s="7">
        <v>45205</v>
      </c>
      <c r="T2069" s="5" t="s">
        <v>34</v>
      </c>
      <c r="U2069" s="5">
        <v>1091.11</v>
      </c>
      <c r="V2069" s="5">
        <v>0</v>
      </c>
      <c r="W2069" s="5">
        <v>0</v>
      </c>
      <c r="X2069" s="5" t="s">
        <v>8343</v>
      </c>
      <c r="Y2069" s="5" t="s">
        <v>8344</v>
      </c>
    </row>
    <row r="2070" s="5" customFormat="1" spans="1:25">
      <c r="A2070" s="5" t="s">
        <v>8305</v>
      </c>
      <c r="B2070" s="5" t="s">
        <v>26</v>
      </c>
      <c r="C2070" s="5" t="s">
        <v>43</v>
      </c>
      <c r="D2070" s="5" t="s">
        <v>8306</v>
      </c>
      <c r="E2070" s="5" t="s">
        <v>152</v>
      </c>
      <c r="F2070" s="7">
        <v>45198</v>
      </c>
      <c r="G2070" s="7">
        <v>45202</v>
      </c>
      <c r="H2070" s="5">
        <v>1</v>
      </c>
      <c r="I2070" s="5">
        <v>4</v>
      </c>
      <c r="J2070" s="5">
        <v>4</v>
      </c>
      <c r="K2070" s="5" t="s">
        <v>30</v>
      </c>
      <c r="L2070" s="5">
        <v>-1027.48</v>
      </c>
      <c r="M2070" s="5">
        <v>-1027.48</v>
      </c>
      <c r="N2070" s="5" t="s">
        <v>8307</v>
      </c>
      <c r="O2070" s="5" t="s">
        <v>7720</v>
      </c>
      <c r="P2070" s="5" t="s">
        <v>33</v>
      </c>
      <c r="Q2070" s="5">
        <v>0</v>
      </c>
      <c r="R2070" s="8">
        <v>45187</v>
      </c>
      <c r="S2070" s="7">
        <v>45205</v>
      </c>
      <c r="T2070" s="5" t="s">
        <v>34</v>
      </c>
      <c r="U2070" s="5">
        <v>-1027.48</v>
      </c>
      <c r="V2070" s="5">
        <v>0</v>
      </c>
      <c r="W2070" s="5">
        <v>0</v>
      </c>
      <c r="X2070" s="5" t="s">
        <v>8308</v>
      </c>
      <c r="Y2070" s="5" t="s">
        <v>8309</v>
      </c>
    </row>
    <row r="2071" s="5" customFormat="1" spans="1:25">
      <c r="A2071" s="5" t="s">
        <v>8345</v>
      </c>
      <c r="B2071" s="5" t="s">
        <v>26</v>
      </c>
      <c r="C2071" s="5" t="s">
        <v>27</v>
      </c>
      <c r="D2071" s="5" t="s">
        <v>8346</v>
      </c>
      <c r="E2071" s="5" t="s">
        <v>227</v>
      </c>
      <c r="F2071" s="7">
        <v>45200</v>
      </c>
      <c r="G2071" s="7">
        <v>45202</v>
      </c>
      <c r="H2071" s="5">
        <v>1</v>
      </c>
      <c r="I2071" s="5">
        <v>2</v>
      </c>
      <c r="J2071" s="5">
        <v>2</v>
      </c>
      <c r="K2071" s="5" t="s">
        <v>30</v>
      </c>
      <c r="L2071" s="5">
        <v>1460.48</v>
      </c>
      <c r="M2071" s="5">
        <v>1460.48</v>
      </c>
      <c r="N2071" s="5" t="s">
        <v>8347</v>
      </c>
      <c r="O2071" s="5" t="s">
        <v>7720</v>
      </c>
      <c r="P2071" s="5" t="s">
        <v>33</v>
      </c>
      <c r="Q2071" s="5">
        <v>0</v>
      </c>
      <c r="R2071" s="8">
        <v>45190.0000115741</v>
      </c>
      <c r="S2071" s="7">
        <v>45205</v>
      </c>
      <c r="T2071" s="5" t="s">
        <v>34</v>
      </c>
      <c r="U2071" s="5">
        <v>1460.48</v>
      </c>
      <c r="V2071" s="5">
        <v>0</v>
      </c>
      <c r="W2071" s="5">
        <v>0</v>
      </c>
      <c r="X2071" s="5" t="s">
        <v>8348</v>
      </c>
      <c r="Y2071" s="5" t="s">
        <v>8349</v>
      </c>
    </row>
    <row r="2072" s="5" customFormat="1" spans="1:25">
      <c r="A2072" s="5" t="s">
        <v>8350</v>
      </c>
      <c r="B2072" s="5" t="s">
        <v>26</v>
      </c>
      <c r="C2072" s="5" t="s">
        <v>27</v>
      </c>
      <c r="D2072" s="5" t="s">
        <v>543</v>
      </c>
      <c r="E2072" s="5" t="s">
        <v>544</v>
      </c>
      <c r="F2072" s="7">
        <v>45200</v>
      </c>
      <c r="G2072" s="7">
        <v>45202</v>
      </c>
      <c r="H2072" s="5">
        <v>1</v>
      </c>
      <c r="I2072" s="5">
        <v>2</v>
      </c>
      <c r="J2072" s="5">
        <v>2</v>
      </c>
      <c r="K2072" s="5" t="s">
        <v>30</v>
      </c>
      <c r="L2072" s="5">
        <v>5569.24</v>
      </c>
      <c r="M2072" s="5">
        <v>5569.24</v>
      </c>
      <c r="N2072" s="5" t="s">
        <v>8351</v>
      </c>
      <c r="O2072" s="5" t="s">
        <v>7720</v>
      </c>
      <c r="P2072" s="5" t="s">
        <v>33</v>
      </c>
      <c r="Q2072" s="5">
        <v>0</v>
      </c>
      <c r="R2072" s="8">
        <v>45190.0000115741</v>
      </c>
      <c r="S2072" s="7">
        <v>45205</v>
      </c>
      <c r="T2072" s="5" t="s">
        <v>34</v>
      </c>
      <c r="U2072" s="5">
        <v>5569.24</v>
      </c>
      <c r="V2072" s="5">
        <v>0</v>
      </c>
      <c r="W2072" s="5">
        <v>0</v>
      </c>
      <c r="X2072" s="5" t="s">
        <v>8352</v>
      </c>
      <c r="Y2072" s="5" t="s">
        <v>8353</v>
      </c>
    </row>
    <row r="2073" s="5" customFormat="1" spans="1:25">
      <c r="A2073" s="5" t="s">
        <v>8354</v>
      </c>
      <c r="B2073" s="5" t="s">
        <v>26</v>
      </c>
      <c r="C2073" s="5" t="s">
        <v>27</v>
      </c>
      <c r="D2073" s="5" t="s">
        <v>8355</v>
      </c>
      <c r="E2073" s="5" t="s">
        <v>8356</v>
      </c>
      <c r="F2073" s="7">
        <v>45201</v>
      </c>
      <c r="G2073" s="7">
        <v>45202</v>
      </c>
      <c r="H2073" s="5">
        <v>1</v>
      </c>
      <c r="I2073" s="5">
        <v>1</v>
      </c>
      <c r="J2073" s="5">
        <v>1</v>
      </c>
      <c r="K2073" s="5" t="s">
        <v>30</v>
      </c>
      <c r="L2073" s="5">
        <v>698.61</v>
      </c>
      <c r="M2073" s="5">
        <v>698.61</v>
      </c>
      <c r="N2073" s="5" t="s">
        <v>8357</v>
      </c>
      <c r="O2073" s="5" t="s">
        <v>7720</v>
      </c>
      <c r="P2073" s="5" t="s">
        <v>33</v>
      </c>
      <c r="Q2073" s="5">
        <v>0</v>
      </c>
      <c r="R2073" s="8">
        <v>45147.0000115741</v>
      </c>
      <c r="S2073" s="7">
        <v>45205</v>
      </c>
      <c r="T2073" s="5" t="s">
        <v>34</v>
      </c>
      <c r="U2073" s="5">
        <v>698.61</v>
      </c>
      <c r="V2073" s="5">
        <v>0</v>
      </c>
      <c r="W2073" s="5">
        <v>0</v>
      </c>
      <c r="X2073" s="5" t="s">
        <v>8358</v>
      </c>
      <c r="Y2073" s="5" t="s">
        <v>8359</v>
      </c>
    </row>
    <row r="2074" s="5" customFormat="1" spans="1:25">
      <c r="A2074" s="5" t="s">
        <v>8360</v>
      </c>
      <c r="B2074" s="5" t="s">
        <v>26</v>
      </c>
      <c r="C2074" s="5" t="s">
        <v>27</v>
      </c>
      <c r="D2074" s="5" t="s">
        <v>8361</v>
      </c>
      <c r="E2074" s="5" t="s">
        <v>8362</v>
      </c>
      <c r="F2074" s="7">
        <v>45195</v>
      </c>
      <c r="G2074" s="7">
        <v>45202</v>
      </c>
      <c r="H2074" s="5">
        <v>1</v>
      </c>
      <c r="I2074" s="5">
        <v>7</v>
      </c>
      <c r="J2074" s="5">
        <v>7</v>
      </c>
      <c r="K2074" s="5" t="s">
        <v>30</v>
      </c>
      <c r="L2074" s="5">
        <v>3036.32</v>
      </c>
      <c r="M2074" s="5">
        <v>3036.32</v>
      </c>
      <c r="N2074" s="5" t="s">
        <v>8363</v>
      </c>
      <c r="O2074" s="5" t="s">
        <v>7720</v>
      </c>
      <c r="P2074" s="5" t="s">
        <v>33</v>
      </c>
      <c r="Q2074" s="5">
        <v>0</v>
      </c>
      <c r="R2074" s="8">
        <v>45190.0000115741</v>
      </c>
      <c r="S2074" s="7">
        <v>45205</v>
      </c>
      <c r="T2074" s="5" t="s">
        <v>34</v>
      </c>
      <c r="U2074" s="5">
        <v>3036.32</v>
      </c>
      <c r="V2074" s="5">
        <v>0</v>
      </c>
      <c r="W2074" s="5">
        <v>0</v>
      </c>
      <c r="X2074" s="5" t="s">
        <v>8364</v>
      </c>
      <c r="Y2074" s="5" t="s">
        <v>8365</v>
      </c>
    </row>
    <row r="2075" s="5" customFormat="1" spans="1:25">
      <c r="A2075" s="5" t="s">
        <v>8366</v>
      </c>
      <c r="B2075" s="5" t="s">
        <v>26</v>
      </c>
      <c r="C2075" s="5" t="s">
        <v>27</v>
      </c>
      <c r="D2075" s="5" t="s">
        <v>8367</v>
      </c>
      <c r="E2075" s="5" t="s">
        <v>7168</v>
      </c>
      <c r="F2075" s="7">
        <v>45201</v>
      </c>
      <c r="G2075" s="7">
        <v>45202</v>
      </c>
      <c r="H2075" s="5">
        <v>2</v>
      </c>
      <c r="I2075" s="5">
        <v>1</v>
      </c>
      <c r="J2075" s="5">
        <v>2</v>
      </c>
      <c r="K2075" s="5" t="s">
        <v>30</v>
      </c>
      <c r="L2075" s="5">
        <v>2114.06</v>
      </c>
      <c r="M2075" s="5">
        <v>2114.06</v>
      </c>
      <c r="N2075" s="5" t="s">
        <v>8368</v>
      </c>
      <c r="O2075" s="5" t="s">
        <v>7720</v>
      </c>
      <c r="P2075" s="5" t="s">
        <v>33</v>
      </c>
      <c r="Q2075" s="5">
        <v>0</v>
      </c>
      <c r="R2075" s="8">
        <v>45190</v>
      </c>
      <c r="S2075" s="7">
        <v>45205</v>
      </c>
      <c r="T2075" s="5" t="s">
        <v>34</v>
      </c>
      <c r="U2075" s="5">
        <v>2114.06</v>
      </c>
      <c r="V2075" s="5">
        <v>0</v>
      </c>
      <c r="W2075" s="5">
        <v>0</v>
      </c>
      <c r="X2075" s="5" t="s">
        <v>8369</v>
      </c>
      <c r="Y2075" s="5" t="s">
        <v>8370</v>
      </c>
    </row>
    <row r="2076" s="5" customFormat="1" spans="1:25">
      <c r="A2076" s="5" t="s">
        <v>8371</v>
      </c>
      <c r="B2076" s="5" t="s">
        <v>26</v>
      </c>
      <c r="C2076" s="5" t="s">
        <v>27</v>
      </c>
      <c r="D2076" s="5" t="s">
        <v>4111</v>
      </c>
      <c r="E2076" s="5" t="s">
        <v>8277</v>
      </c>
      <c r="F2076" s="7">
        <v>45201</v>
      </c>
      <c r="G2076" s="7">
        <v>45202</v>
      </c>
      <c r="H2076" s="5">
        <v>1</v>
      </c>
      <c r="I2076" s="5">
        <v>1</v>
      </c>
      <c r="J2076" s="5">
        <v>1</v>
      </c>
      <c r="K2076" s="5" t="s">
        <v>30</v>
      </c>
      <c r="L2076" s="5">
        <v>898.4</v>
      </c>
      <c r="M2076" s="5">
        <v>898.4</v>
      </c>
      <c r="N2076" s="5" t="s">
        <v>8372</v>
      </c>
      <c r="O2076" s="5" t="s">
        <v>7720</v>
      </c>
      <c r="P2076" s="5" t="s">
        <v>33</v>
      </c>
      <c r="Q2076" s="5">
        <v>0</v>
      </c>
      <c r="R2076" s="8">
        <v>45191</v>
      </c>
      <c r="S2076" s="7">
        <v>45205</v>
      </c>
      <c r="T2076" s="5" t="s">
        <v>34</v>
      </c>
      <c r="U2076" s="5">
        <v>898.4</v>
      </c>
      <c r="V2076" s="5">
        <v>0</v>
      </c>
      <c r="W2076" s="5">
        <v>0</v>
      </c>
      <c r="X2076" s="5" t="s">
        <v>8373</v>
      </c>
      <c r="Y2076" s="5" t="s">
        <v>42</v>
      </c>
    </row>
    <row r="2077" s="5" customFormat="1" spans="1:25">
      <c r="A2077" s="5" t="s">
        <v>8374</v>
      </c>
      <c r="B2077" s="5" t="s">
        <v>26</v>
      </c>
      <c r="C2077" s="5" t="s">
        <v>27</v>
      </c>
      <c r="D2077" s="5" t="s">
        <v>8375</v>
      </c>
      <c r="E2077" s="5" t="s">
        <v>8376</v>
      </c>
      <c r="F2077" s="7">
        <v>45201</v>
      </c>
      <c r="G2077" s="7">
        <v>45202</v>
      </c>
      <c r="H2077" s="5">
        <v>1</v>
      </c>
      <c r="I2077" s="5">
        <v>1</v>
      </c>
      <c r="J2077" s="5">
        <v>1</v>
      </c>
      <c r="K2077" s="5" t="s">
        <v>30</v>
      </c>
      <c r="L2077" s="5">
        <v>3190.72</v>
      </c>
      <c r="M2077" s="5">
        <v>3190.72</v>
      </c>
      <c r="N2077" s="5" t="s">
        <v>8377</v>
      </c>
      <c r="O2077" s="5" t="s">
        <v>7720</v>
      </c>
      <c r="P2077" s="5" t="s">
        <v>33</v>
      </c>
      <c r="Q2077" s="5">
        <v>0</v>
      </c>
      <c r="R2077" s="8">
        <v>45191.0000115741</v>
      </c>
      <c r="S2077" s="7">
        <v>45205</v>
      </c>
      <c r="T2077" s="5" t="s">
        <v>34</v>
      </c>
      <c r="U2077" s="5">
        <v>3190.72</v>
      </c>
      <c r="V2077" s="5">
        <v>0</v>
      </c>
      <c r="W2077" s="5">
        <v>0</v>
      </c>
      <c r="X2077" s="5" t="s">
        <v>8378</v>
      </c>
      <c r="Y2077" s="5" t="s">
        <v>8379</v>
      </c>
    </row>
    <row r="2078" s="5" customFormat="1" spans="1:25">
      <c r="A2078" s="5" t="s">
        <v>8069</v>
      </c>
      <c r="B2078" s="5" t="s">
        <v>26</v>
      </c>
      <c r="C2078" s="5" t="s">
        <v>43</v>
      </c>
      <c r="D2078" s="5" t="s">
        <v>1328</v>
      </c>
      <c r="E2078" s="5" t="s">
        <v>1329</v>
      </c>
      <c r="F2078" s="7">
        <v>45200</v>
      </c>
      <c r="G2078" s="7">
        <v>45202</v>
      </c>
      <c r="H2078" s="5">
        <v>1</v>
      </c>
      <c r="I2078" s="5">
        <v>2</v>
      </c>
      <c r="J2078" s="5">
        <v>2</v>
      </c>
      <c r="K2078" s="5" t="s">
        <v>30</v>
      </c>
      <c r="L2078" s="5">
        <v>-4832.66</v>
      </c>
      <c r="M2078" s="5">
        <v>-4832.66</v>
      </c>
      <c r="N2078" s="5" t="s">
        <v>8070</v>
      </c>
      <c r="O2078" s="5" t="s">
        <v>7720</v>
      </c>
      <c r="P2078" s="5" t="s">
        <v>33</v>
      </c>
      <c r="Q2078" s="5">
        <v>0</v>
      </c>
      <c r="R2078" s="8">
        <v>45173.0000115741</v>
      </c>
      <c r="S2078" s="7">
        <v>45205</v>
      </c>
      <c r="T2078" s="5" t="s">
        <v>34</v>
      </c>
      <c r="U2078" s="5">
        <v>-4832.66</v>
      </c>
      <c r="V2078" s="5">
        <v>0</v>
      </c>
      <c r="W2078" s="5">
        <v>0</v>
      </c>
      <c r="X2078" s="5" t="s">
        <v>8071</v>
      </c>
      <c r="Y2078" s="5" t="s">
        <v>42</v>
      </c>
    </row>
    <row r="2079" s="5" customFormat="1" spans="1:25">
      <c r="A2079" s="5" t="s">
        <v>8380</v>
      </c>
      <c r="B2079" s="5" t="s">
        <v>26</v>
      </c>
      <c r="C2079" s="5" t="s">
        <v>27</v>
      </c>
      <c r="D2079" s="5" t="s">
        <v>8381</v>
      </c>
      <c r="E2079" s="5" t="s">
        <v>1110</v>
      </c>
      <c r="F2079" s="7">
        <v>45200</v>
      </c>
      <c r="G2079" s="7">
        <v>45202</v>
      </c>
      <c r="H2079" s="5">
        <v>1</v>
      </c>
      <c r="I2079" s="5">
        <v>2</v>
      </c>
      <c r="J2079" s="5">
        <v>2</v>
      </c>
      <c r="K2079" s="5" t="s">
        <v>30</v>
      </c>
      <c r="L2079" s="5">
        <v>1035.48</v>
      </c>
      <c r="M2079" s="5">
        <v>1035.48</v>
      </c>
      <c r="N2079" s="5" t="s">
        <v>8382</v>
      </c>
      <c r="O2079" s="5" t="s">
        <v>7720</v>
      </c>
      <c r="P2079" s="5" t="s">
        <v>33</v>
      </c>
      <c r="Q2079" s="5">
        <v>0</v>
      </c>
      <c r="R2079" s="8">
        <v>45191.0000115741</v>
      </c>
      <c r="S2079" s="7">
        <v>45205</v>
      </c>
      <c r="T2079" s="5" t="s">
        <v>34</v>
      </c>
      <c r="U2079" s="5">
        <v>1035.48</v>
      </c>
      <c r="V2079" s="5">
        <v>0</v>
      </c>
      <c r="W2079" s="5">
        <v>0</v>
      </c>
      <c r="X2079" s="5" t="s">
        <v>8383</v>
      </c>
      <c r="Y2079" s="5" t="s">
        <v>42</v>
      </c>
    </row>
    <row r="2080" s="5" customFormat="1" spans="1:25">
      <c r="A2080" s="5" t="s">
        <v>8384</v>
      </c>
      <c r="B2080" s="5" t="s">
        <v>26</v>
      </c>
      <c r="C2080" s="5" t="s">
        <v>27</v>
      </c>
      <c r="D2080" s="5" t="s">
        <v>8385</v>
      </c>
      <c r="E2080" s="5" t="s">
        <v>8386</v>
      </c>
      <c r="F2080" s="7">
        <v>45200</v>
      </c>
      <c r="G2080" s="7">
        <v>45202</v>
      </c>
      <c r="H2080" s="5">
        <v>1</v>
      </c>
      <c r="I2080" s="5">
        <v>2</v>
      </c>
      <c r="J2080" s="5">
        <v>2</v>
      </c>
      <c r="K2080" s="5" t="s">
        <v>30</v>
      </c>
      <c r="L2080" s="5">
        <v>1070.18</v>
      </c>
      <c r="M2080" s="5">
        <v>1070.18</v>
      </c>
      <c r="N2080" s="5" t="s">
        <v>8387</v>
      </c>
      <c r="O2080" s="5" t="s">
        <v>7720</v>
      </c>
      <c r="P2080" s="5" t="s">
        <v>33</v>
      </c>
      <c r="Q2080" s="5">
        <v>0</v>
      </c>
      <c r="R2080" s="8">
        <v>45191</v>
      </c>
      <c r="S2080" s="7">
        <v>45205</v>
      </c>
      <c r="T2080" s="5" t="s">
        <v>34</v>
      </c>
      <c r="U2080" s="5">
        <v>1070.18</v>
      </c>
      <c r="V2080" s="5">
        <v>0</v>
      </c>
      <c r="W2080" s="5">
        <v>0</v>
      </c>
      <c r="X2080" s="5" t="s">
        <v>8388</v>
      </c>
      <c r="Y2080" s="5" t="s">
        <v>8389</v>
      </c>
    </row>
    <row r="2081" s="5" customFormat="1" spans="1:25">
      <c r="A2081" s="5" t="s">
        <v>8390</v>
      </c>
      <c r="B2081" s="5" t="s">
        <v>26</v>
      </c>
      <c r="C2081" s="5" t="s">
        <v>27</v>
      </c>
      <c r="D2081" s="5" t="s">
        <v>8391</v>
      </c>
      <c r="E2081" s="5" t="s">
        <v>8392</v>
      </c>
      <c r="F2081" s="7">
        <v>45199</v>
      </c>
      <c r="G2081" s="7">
        <v>45202</v>
      </c>
      <c r="H2081" s="5">
        <v>1</v>
      </c>
      <c r="I2081" s="5">
        <v>3</v>
      </c>
      <c r="J2081" s="5">
        <v>3</v>
      </c>
      <c r="K2081" s="5" t="s">
        <v>30</v>
      </c>
      <c r="L2081" s="5">
        <v>6262.47</v>
      </c>
      <c r="M2081" s="5">
        <v>6262.47</v>
      </c>
      <c r="N2081" s="5" t="s">
        <v>8393</v>
      </c>
      <c r="O2081" s="5" t="s">
        <v>7720</v>
      </c>
      <c r="P2081" s="5" t="s">
        <v>33</v>
      </c>
      <c r="Q2081" s="5">
        <v>0</v>
      </c>
      <c r="R2081" s="8">
        <v>45138</v>
      </c>
      <c r="S2081" s="7">
        <v>45205</v>
      </c>
      <c r="T2081" s="5" t="s">
        <v>34</v>
      </c>
      <c r="U2081" s="5">
        <v>6262.47</v>
      </c>
      <c r="V2081" s="5">
        <v>0</v>
      </c>
      <c r="W2081" s="5">
        <v>0</v>
      </c>
      <c r="X2081" s="5" t="s">
        <v>8394</v>
      </c>
      <c r="Y2081" s="5" t="s">
        <v>8395</v>
      </c>
    </row>
    <row r="2082" s="5" customFormat="1" spans="1:25">
      <c r="A2082" s="5" t="s">
        <v>8396</v>
      </c>
      <c r="B2082" s="5" t="s">
        <v>26</v>
      </c>
      <c r="C2082" s="5" t="s">
        <v>27</v>
      </c>
      <c r="D2082" s="5" t="s">
        <v>1055</v>
      </c>
      <c r="E2082" s="5" t="s">
        <v>8397</v>
      </c>
      <c r="F2082" s="7">
        <v>45199</v>
      </c>
      <c r="G2082" s="7">
        <v>45202</v>
      </c>
      <c r="H2082" s="5">
        <v>1</v>
      </c>
      <c r="I2082" s="5">
        <v>3</v>
      </c>
      <c r="J2082" s="5">
        <v>3</v>
      </c>
      <c r="K2082" s="5" t="s">
        <v>30</v>
      </c>
      <c r="L2082" s="5">
        <v>4399.77</v>
      </c>
      <c r="M2082" s="5">
        <v>4399.77</v>
      </c>
      <c r="N2082" s="5" t="s">
        <v>8398</v>
      </c>
      <c r="O2082" s="5" t="s">
        <v>7720</v>
      </c>
      <c r="P2082" s="5" t="s">
        <v>33</v>
      </c>
      <c r="Q2082" s="5">
        <v>0</v>
      </c>
      <c r="R2082" s="8">
        <v>45192</v>
      </c>
      <c r="S2082" s="7">
        <v>45205</v>
      </c>
      <c r="T2082" s="5" t="s">
        <v>34</v>
      </c>
      <c r="U2082" s="5">
        <v>4399.77</v>
      </c>
      <c r="V2082" s="5">
        <v>0</v>
      </c>
      <c r="W2082" s="5">
        <v>0</v>
      </c>
      <c r="X2082" s="5" t="s">
        <v>8399</v>
      </c>
      <c r="Y2082" s="5" t="s">
        <v>1058</v>
      </c>
    </row>
    <row r="2083" s="5" customFormat="1" spans="1:25">
      <c r="A2083" s="5" t="s">
        <v>8400</v>
      </c>
      <c r="B2083" s="5" t="s">
        <v>26</v>
      </c>
      <c r="C2083" s="5" t="s">
        <v>27</v>
      </c>
      <c r="D2083" s="5" t="s">
        <v>8401</v>
      </c>
      <c r="E2083" s="5" t="s">
        <v>176</v>
      </c>
      <c r="F2083" s="7">
        <v>45199</v>
      </c>
      <c r="G2083" s="7">
        <v>45202</v>
      </c>
      <c r="H2083" s="5">
        <v>1</v>
      </c>
      <c r="I2083" s="5">
        <v>3</v>
      </c>
      <c r="J2083" s="5">
        <v>3</v>
      </c>
      <c r="K2083" s="5" t="s">
        <v>30</v>
      </c>
      <c r="L2083" s="5">
        <v>4722.39</v>
      </c>
      <c r="M2083" s="5">
        <v>4722.39</v>
      </c>
      <c r="N2083" s="5" t="s">
        <v>8402</v>
      </c>
      <c r="O2083" s="5" t="s">
        <v>7720</v>
      </c>
      <c r="P2083" s="5" t="s">
        <v>33</v>
      </c>
      <c r="Q2083" s="5">
        <v>0</v>
      </c>
      <c r="R2083" s="8">
        <v>45192</v>
      </c>
      <c r="S2083" s="7">
        <v>45205</v>
      </c>
      <c r="T2083" s="5" t="s">
        <v>34</v>
      </c>
      <c r="U2083" s="5">
        <v>4722.39</v>
      </c>
      <c r="V2083" s="5">
        <v>0</v>
      </c>
      <c r="W2083" s="5">
        <v>0</v>
      </c>
      <c r="X2083" s="5" t="s">
        <v>8403</v>
      </c>
      <c r="Y2083" s="5" t="s">
        <v>8404</v>
      </c>
    </row>
    <row r="2084" s="5" customFormat="1" spans="1:25">
      <c r="A2084" s="5" t="s">
        <v>8405</v>
      </c>
      <c r="B2084" s="5" t="s">
        <v>26</v>
      </c>
      <c r="C2084" s="5" t="s">
        <v>27</v>
      </c>
      <c r="D2084" s="5" t="s">
        <v>565</v>
      </c>
      <c r="E2084" s="5" t="s">
        <v>8406</v>
      </c>
      <c r="F2084" s="7">
        <v>45201</v>
      </c>
      <c r="G2084" s="7">
        <v>45202</v>
      </c>
      <c r="H2084" s="5">
        <v>2</v>
      </c>
      <c r="I2084" s="5">
        <v>1</v>
      </c>
      <c r="J2084" s="5">
        <v>2</v>
      </c>
      <c r="K2084" s="5" t="s">
        <v>30</v>
      </c>
      <c r="L2084" s="5">
        <v>972.14</v>
      </c>
      <c r="M2084" s="5">
        <v>972.14</v>
      </c>
      <c r="N2084" s="5" t="s">
        <v>8407</v>
      </c>
      <c r="O2084" s="5" t="s">
        <v>7720</v>
      </c>
      <c r="P2084" s="5" t="s">
        <v>33</v>
      </c>
      <c r="Q2084" s="5">
        <v>0</v>
      </c>
      <c r="R2084" s="8">
        <v>45192.0000115741</v>
      </c>
      <c r="S2084" s="7">
        <v>45205</v>
      </c>
      <c r="T2084" s="5" t="s">
        <v>34</v>
      </c>
      <c r="U2084" s="5">
        <v>972.14</v>
      </c>
      <c r="V2084" s="5">
        <v>0</v>
      </c>
      <c r="W2084" s="5">
        <v>0</v>
      </c>
      <c r="X2084" s="5" t="s">
        <v>8408</v>
      </c>
      <c r="Y2084" s="5" t="s">
        <v>2951</v>
      </c>
    </row>
    <row r="2085" s="5" customFormat="1" spans="1:25">
      <c r="A2085" s="5" t="s">
        <v>8409</v>
      </c>
      <c r="B2085" s="5" t="s">
        <v>26</v>
      </c>
      <c r="C2085" s="5" t="s">
        <v>27</v>
      </c>
      <c r="D2085" s="5" t="s">
        <v>825</v>
      </c>
      <c r="E2085" s="5" t="s">
        <v>826</v>
      </c>
      <c r="F2085" s="7">
        <v>45200</v>
      </c>
      <c r="G2085" s="7">
        <v>45202</v>
      </c>
      <c r="H2085" s="5">
        <v>1</v>
      </c>
      <c r="I2085" s="5">
        <v>2</v>
      </c>
      <c r="J2085" s="5">
        <v>2</v>
      </c>
      <c r="K2085" s="5" t="s">
        <v>30</v>
      </c>
      <c r="L2085" s="5">
        <v>554.78</v>
      </c>
      <c r="M2085" s="5">
        <v>554.78</v>
      </c>
      <c r="N2085" s="5" t="s">
        <v>8410</v>
      </c>
      <c r="O2085" s="5" t="s">
        <v>7720</v>
      </c>
      <c r="P2085" s="5" t="s">
        <v>33</v>
      </c>
      <c r="Q2085" s="5">
        <v>0</v>
      </c>
      <c r="R2085" s="8">
        <v>45192.0000115741</v>
      </c>
      <c r="S2085" s="7">
        <v>45205</v>
      </c>
      <c r="T2085" s="5" t="s">
        <v>34</v>
      </c>
      <c r="U2085" s="5">
        <v>554.78</v>
      </c>
      <c r="V2085" s="5">
        <v>0</v>
      </c>
      <c r="W2085" s="5">
        <v>0</v>
      </c>
      <c r="X2085" s="5" t="s">
        <v>8411</v>
      </c>
      <c r="Y2085" s="5" t="s">
        <v>8412</v>
      </c>
    </row>
    <row r="2086" s="5" customFormat="1" spans="1:25">
      <c r="A2086" s="5" t="s">
        <v>8413</v>
      </c>
      <c r="B2086" s="5" t="s">
        <v>26</v>
      </c>
      <c r="C2086" s="5" t="s">
        <v>27</v>
      </c>
      <c r="D2086" s="5" t="s">
        <v>8414</v>
      </c>
      <c r="E2086" s="5" t="s">
        <v>8415</v>
      </c>
      <c r="F2086" s="7">
        <v>45199</v>
      </c>
      <c r="G2086" s="7">
        <v>45202</v>
      </c>
      <c r="H2086" s="5">
        <v>2</v>
      </c>
      <c r="I2086" s="5">
        <v>3</v>
      </c>
      <c r="J2086" s="5">
        <v>6</v>
      </c>
      <c r="K2086" s="5" t="s">
        <v>30</v>
      </c>
      <c r="L2086" s="5">
        <v>8484.84</v>
      </c>
      <c r="M2086" s="5">
        <v>8484.84</v>
      </c>
      <c r="N2086" s="5" t="s">
        <v>8416</v>
      </c>
      <c r="O2086" s="5" t="s">
        <v>7720</v>
      </c>
      <c r="P2086" s="5" t="s">
        <v>33</v>
      </c>
      <c r="Q2086" s="5">
        <v>0</v>
      </c>
      <c r="R2086" s="8">
        <v>45190.0000115741</v>
      </c>
      <c r="S2086" s="7">
        <v>45205</v>
      </c>
      <c r="T2086" s="5" t="s">
        <v>34</v>
      </c>
      <c r="U2086" s="5">
        <v>8484.84</v>
      </c>
      <c r="V2086" s="5">
        <v>0</v>
      </c>
      <c r="W2086" s="5">
        <v>0</v>
      </c>
      <c r="X2086" s="5" t="s">
        <v>8417</v>
      </c>
      <c r="Y2086" s="5" t="s">
        <v>42</v>
      </c>
    </row>
    <row r="2087" s="5" customFormat="1" spans="1:25">
      <c r="A2087" s="5" t="s">
        <v>8418</v>
      </c>
      <c r="B2087" s="5" t="s">
        <v>26</v>
      </c>
      <c r="C2087" s="5" t="s">
        <v>27</v>
      </c>
      <c r="D2087" s="5" t="s">
        <v>8419</v>
      </c>
      <c r="E2087" s="5" t="s">
        <v>8420</v>
      </c>
      <c r="F2087" s="7">
        <v>45200</v>
      </c>
      <c r="G2087" s="7">
        <v>45202</v>
      </c>
      <c r="H2087" s="5">
        <v>1</v>
      </c>
      <c r="I2087" s="5">
        <v>2</v>
      </c>
      <c r="J2087" s="5">
        <v>2</v>
      </c>
      <c r="K2087" s="5" t="s">
        <v>30</v>
      </c>
      <c r="L2087" s="5">
        <v>728.38</v>
      </c>
      <c r="M2087" s="5">
        <v>728.38</v>
      </c>
      <c r="N2087" s="5" t="s">
        <v>8421</v>
      </c>
      <c r="O2087" s="5" t="s">
        <v>7720</v>
      </c>
      <c r="P2087" s="5" t="s">
        <v>33</v>
      </c>
      <c r="Q2087" s="5">
        <v>0</v>
      </c>
      <c r="R2087" s="8">
        <v>45192</v>
      </c>
      <c r="S2087" s="7">
        <v>45205</v>
      </c>
      <c r="T2087" s="5" t="s">
        <v>34</v>
      </c>
      <c r="U2087" s="5">
        <v>728.38</v>
      </c>
      <c r="V2087" s="5">
        <v>0</v>
      </c>
      <c r="W2087" s="5">
        <v>0</v>
      </c>
      <c r="X2087" s="5" t="s">
        <v>8422</v>
      </c>
      <c r="Y2087" s="5" t="s">
        <v>8423</v>
      </c>
    </row>
    <row r="2088" s="5" customFormat="1" spans="1:25">
      <c r="A2088" s="5" t="s">
        <v>8424</v>
      </c>
      <c r="B2088" s="5" t="s">
        <v>26</v>
      </c>
      <c r="C2088" s="5" t="s">
        <v>27</v>
      </c>
      <c r="D2088" s="5" t="s">
        <v>5723</v>
      </c>
      <c r="E2088" s="5" t="s">
        <v>5724</v>
      </c>
      <c r="F2088" s="7">
        <v>45200</v>
      </c>
      <c r="G2088" s="7">
        <v>45202</v>
      </c>
      <c r="H2088" s="5">
        <v>1</v>
      </c>
      <c r="I2088" s="5">
        <v>2</v>
      </c>
      <c r="J2088" s="5">
        <v>2</v>
      </c>
      <c r="K2088" s="5" t="s">
        <v>30</v>
      </c>
      <c r="L2088" s="5">
        <v>630.61</v>
      </c>
      <c r="M2088" s="5">
        <v>630.61</v>
      </c>
      <c r="N2088" s="5" t="s">
        <v>8425</v>
      </c>
      <c r="O2088" s="5" t="s">
        <v>7720</v>
      </c>
      <c r="P2088" s="5" t="s">
        <v>33</v>
      </c>
      <c r="Q2088" s="5">
        <v>0</v>
      </c>
      <c r="R2088" s="8">
        <v>45192.0000115741</v>
      </c>
      <c r="S2088" s="7">
        <v>45205</v>
      </c>
      <c r="T2088" s="5" t="s">
        <v>34</v>
      </c>
      <c r="U2088" s="5">
        <v>630.61</v>
      </c>
      <c r="V2088" s="5">
        <v>0</v>
      </c>
      <c r="W2088" s="5">
        <v>0</v>
      </c>
      <c r="X2088" s="5" t="s">
        <v>8426</v>
      </c>
      <c r="Y2088" s="5" t="s">
        <v>8427</v>
      </c>
    </row>
    <row r="2089" s="5" customFormat="1" spans="1:25">
      <c r="A2089" s="5" t="s">
        <v>8428</v>
      </c>
      <c r="B2089" s="5" t="s">
        <v>26</v>
      </c>
      <c r="C2089" s="5" t="s">
        <v>27</v>
      </c>
      <c r="D2089" s="5" t="s">
        <v>5723</v>
      </c>
      <c r="E2089" s="5" t="s">
        <v>5724</v>
      </c>
      <c r="F2089" s="7">
        <v>45200</v>
      </c>
      <c r="G2089" s="7">
        <v>45202</v>
      </c>
      <c r="H2089" s="5">
        <v>1</v>
      </c>
      <c r="I2089" s="5">
        <v>2</v>
      </c>
      <c r="J2089" s="5">
        <v>2</v>
      </c>
      <c r="K2089" s="5" t="s">
        <v>30</v>
      </c>
      <c r="L2089" s="5">
        <v>630.61</v>
      </c>
      <c r="M2089" s="5">
        <v>630.61</v>
      </c>
      <c r="N2089" s="5" t="s">
        <v>8429</v>
      </c>
      <c r="O2089" s="5" t="s">
        <v>7720</v>
      </c>
      <c r="P2089" s="5" t="s">
        <v>33</v>
      </c>
      <c r="Q2089" s="5">
        <v>0</v>
      </c>
      <c r="R2089" s="8">
        <v>45192</v>
      </c>
      <c r="S2089" s="7">
        <v>45205</v>
      </c>
      <c r="T2089" s="5" t="s">
        <v>34</v>
      </c>
      <c r="U2089" s="5">
        <v>630.61</v>
      </c>
      <c r="V2089" s="5">
        <v>0</v>
      </c>
      <c r="W2089" s="5">
        <v>0</v>
      </c>
      <c r="X2089" s="5" t="s">
        <v>8430</v>
      </c>
      <c r="Y2089" s="5" t="s">
        <v>8431</v>
      </c>
    </row>
    <row r="2090" s="5" customFormat="1" spans="1:25">
      <c r="A2090" s="5" t="s">
        <v>8432</v>
      </c>
      <c r="B2090" s="5" t="s">
        <v>26</v>
      </c>
      <c r="C2090" s="5" t="s">
        <v>27</v>
      </c>
      <c r="D2090" s="5" t="s">
        <v>3382</v>
      </c>
      <c r="E2090" s="5" t="s">
        <v>294</v>
      </c>
      <c r="F2090" s="7">
        <v>45199</v>
      </c>
      <c r="G2090" s="7">
        <v>45202</v>
      </c>
      <c r="H2090" s="5">
        <v>1</v>
      </c>
      <c r="I2090" s="5">
        <v>3</v>
      </c>
      <c r="J2090" s="5">
        <v>3</v>
      </c>
      <c r="K2090" s="5" t="s">
        <v>30</v>
      </c>
      <c r="L2090" s="5">
        <v>2672.22</v>
      </c>
      <c r="M2090" s="5">
        <v>2672.22</v>
      </c>
      <c r="N2090" s="5" t="s">
        <v>8433</v>
      </c>
      <c r="O2090" s="5" t="s">
        <v>7720</v>
      </c>
      <c r="P2090" s="5" t="s">
        <v>33</v>
      </c>
      <c r="Q2090" s="5">
        <v>0</v>
      </c>
      <c r="R2090" s="8">
        <v>45193.0000115741</v>
      </c>
      <c r="S2090" s="7">
        <v>45205</v>
      </c>
      <c r="T2090" s="5" t="s">
        <v>34</v>
      </c>
      <c r="U2090" s="5">
        <v>2672.22</v>
      </c>
      <c r="V2090" s="5">
        <v>0</v>
      </c>
      <c r="W2090" s="5">
        <v>0</v>
      </c>
      <c r="X2090" s="5" t="s">
        <v>8434</v>
      </c>
      <c r="Y2090" s="5" t="s">
        <v>42</v>
      </c>
    </row>
    <row r="2091" s="5" customFormat="1" spans="1:25">
      <c r="A2091" s="5" t="s">
        <v>8432</v>
      </c>
      <c r="B2091" s="5" t="s">
        <v>26</v>
      </c>
      <c r="C2091" s="5" t="s">
        <v>43</v>
      </c>
      <c r="D2091" s="5" t="s">
        <v>3382</v>
      </c>
      <c r="E2091" s="5" t="s">
        <v>294</v>
      </c>
      <c r="F2091" s="7">
        <v>45199</v>
      </c>
      <c r="G2091" s="7">
        <v>45202</v>
      </c>
      <c r="H2091" s="5">
        <v>1</v>
      </c>
      <c r="I2091" s="5">
        <v>3</v>
      </c>
      <c r="J2091" s="5">
        <v>3</v>
      </c>
      <c r="K2091" s="5" t="s">
        <v>30</v>
      </c>
      <c r="L2091" s="5">
        <v>-2672.22</v>
      </c>
      <c r="M2091" s="5">
        <v>-2672.22</v>
      </c>
      <c r="N2091" s="5" t="s">
        <v>8433</v>
      </c>
      <c r="O2091" s="5" t="s">
        <v>7720</v>
      </c>
      <c r="P2091" s="5" t="s">
        <v>33</v>
      </c>
      <c r="Q2091" s="5">
        <v>0</v>
      </c>
      <c r="R2091" s="8">
        <v>45193.0000115741</v>
      </c>
      <c r="S2091" s="7">
        <v>45205</v>
      </c>
      <c r="T2091" s="5" t="s">
        <v>34</v>
      </c>
      <c r="U2091" s="5">
        <v>-2672.22</v>
      </c>
      <c r="V2091" s="5">
        <v>0</v>
      </c>
      <c r="W2091" s="5">
        <v>0</v>
      </c>
      <c r="X2091" s="5" t="s">
        <v>8434</v>
      </c>
      <c r="Y2091" s="5" t="s">
        <v>42</v>
      </c>
    </row>
    <row r="2092" s="5" customFormat="1" spans="1:25">
      <c r="A2092" s="5" t="s">
        <v>8435</v>
      </c>
      <c r="B2092" s="5" t="s">
        <v>26</v>
      </c>
      <c r="C2092" s="5" t="s">
        <v>27</v>
      </c>
      <c r="D2092" s="5" t="s">
        <v>8436</v>
      </c>
      <c r="E2092" s="5" t="s">
        <v>8437</v>
      </c>
      <c r="F2092" s="7">
        <v>45200</v>
      </c>
      <c r="G2092" s="7">
        <v>45202</v>
      </c>
      <c r="H2092" s="5">
        <v>1</v>
      </c>
      <c r="I2092" s="5">
        <v>2</v>
      </c>
      <c r="J2092" s="5">
        <v>2</v>
      </c>
      <c r="K2092" s="5" t="s">
        <v>30</v>
      </c>
      <c r="L2092" s="5">
        <v>1702.8</v>
      </c>
      <c r="M2092" s="5">
        <v>1702.8</v>
      </c>
      <c r="N2092" s="5" t="s">
        <v>8438</v>
      </c>
      <c r="O2092" s="5" t="s">
        <v>7720</v>
      </c>
      <c r="P2092" s="5" t="s">
        <v>33</v>
      </c>
      <c r="Q2092" s="5">
        <v>0</v>
      </c>
      <c r="R2092" s="8">
        <v>45162</v>
      </c>
      <c r="S2092" s="7">
        <v>45205</v>
      </c>
      <c r="T2092" s="5" t="s">
        <v>34</v>
      </c>
      <c r="U2092" s="5">
        <v>1702.8</v>
      </c>
      <c r="V2092" s="5">
        <v>0</v>
      </c>
      <c r="W2092" s="5">
        <v>0</v>
      </c>
      <c r="X2092" s="5" t="s">
        <v>8439</v>
      </c>
      <c r="Y2092" s="5" t="s">
        <v>8440</v>
      </c>
    </row>
    <row r="2093" s="5" customFormat="1" spans="1:25">
      <c r="A2093" s="5" t="s">
        <v>8413</v>
      </c>
      <c r="B2093" s="5" t="s">
        <v>26</v>
      </c>
      <c r="C2093" s="5" t="s">
        <v>43</v>
      </c>
      <c r="D2093" s="5" t="s">
        <v>8414</v>
      </c>
      <c r="E2093" s="5" t="s">
        <v>8415</v>
      </c>
      <c r="F2093" s="7">
        <v>45199</v>
      </c>
      <c r="G2093" s="7">
        <v>45202</v>
      </c>
      <c r="H2093" s="5">
        <v>2</v>
      </c>
      <c r="I2093" s="5">
        <v>3</v>
      </c>
      <c r="J2093" s="5">
        <v>6</v>
      </c>
      <c r="K2093" s="5" t="s">
        <v>30</v>
      </c>
      <c r="L2093" s="5">
        <v>-8484.84</v>
      </c>
      <c r="M2093" s="5">
        <v>-8484.84</v>
      </c>
      <c r="N2093" s="5" t="s">
        <v>8416</v>
      </c>
      <c r="O2093" s="5" t="s">
        <v>7720</v>
      </c>
      <c r="P2093" s="5" t="s">
        <v>33</v>
      </c>
      <c r="Q2093" s="5">
        <v>0</v>
      </c>
      <c r="R2093" s="8">
        <v>45190.0000115741</v>
      </c>
      <c r="S2093" s="7">
        <v>45205</v>
      </c>
      <c r="T2093" s="5" t="s">
        <v>34</v>
      </c>
      <c r="U2093" s="5">
        <v>-8484.84</v>
      </c>
      <c r="V2093" s="5">
        <v>0</v>
      </c>
      <c r="W2093" s="5">
        <v>0</v>
      </c>
      <c r="X2093" s="5" t="s">
        <v>8417</v>
      </c>
      <c r="Y2093" s="5" t="s">
        <v>42</v>
      </c>
    </row>
    <row r="2094" s="5" customFormat="1" spans="1:25">
      <c r="A2094" s="5" t="s">
        <v>8441</v>
      </c>
      <c r="B2094" s="5" t="s">
        <v>26</v>
      </c>
      <c r="C2094" s="5" t="s">
        <v>27</v>
      </c>
      <c r="D2094" s="5" t="s">
        <v>1227</v>
      </c>
      <c r="E2094" s="5" t="s">
        <v>8442</v>
      </c>
      <c r="F2094" s="7">
        <v>45201</v>
      </c>
      <c r="G2094" s="7">
        <v>45202</v>
      </c>
      <c r="H2094" s="5">
        <v>1</v>
      </c>
      <c r="I2094" s="5">
        <v>1</v>
      </c>
      <c r="J2094" s="5">
        <v>1</v>
      </c>
      <c r="K2094" s="5" t="s">
        <v>30</v>
      </c>
      <c r="L2094" s="5">
        <v>261.81</v>
      </c>
      <c r="M2094" s="5">
        <v>261.81</v>
      </c>
      <c r="N2094" s="5" t="s">
        <v>8443</v>
      </c>
      <c r="O2094" s="5" t="s">
        <v>7720</v>
      </c>
      <c r="P2094" s="5" t="s">
        <v>33</v>
      </c>
      <c r="Q2094" s="5">
        <v>0</v>
      </c>
      <c r="R2094" s="8">
        <v>45193</v>
      </c>
      <c r="S2094" s="7">
        <v>45205</v>
      </c>
      <c r="T2094" s="5" t="s">
        <v>34</v>
      </c>
      <c r="U2094" s="5">
        <v>261.81</v>
      </c>
      <c r="V2094" s="5">
        <v>0</v>
      </c>
      <c r="W2094" s="5">
        <v>0</v>
      </c>
      <c r="X2094" s="5" t="s">
        <v>8444</v>
      </c>
      <c r="Y2094" s="5" t="s">
        <v>8445</v>
      </c>
    </row>
    <row r="2095" s="5" customFormat="1" spans="1:25">
      <c r="A2095" s="5" t="s">
        <v>8446</v>
      </c>
      <c r="B2095" s="5" t="s">
        <v>26</v>
      </c>
      <c r="C2095" s="5" t="s">
        <v>27</v>
      </c>
      <c r="D2095" s="5" t="s">
        <v>2669</v>
      </c>
      <c r="E2095" s="5" t="s">
        <v>555</v>
      </c>
      <c r="F2095" s="7">
        <v>45201</v>
      </c>
      <c r="G2095" s="7">
        <v>45202</v>
      </c>
      <c r="H2095" s="5">
        <v>1</v>
      </c>
      <c r="I2095" s="5">
        <v>1</v>
      </c>
      <c r="J2095" s="5">
        <v>1</v>
      </c>
      <c r="K2095" s="5" t="s">
        <v>30</v>
      </c>
      <c r="L2095" s="5">
        <v>649.78</v>
      </c>
      <c r="M2095" s="5">
        <v>649.78</v>
      </c>
      <c r="N2095" s="5" t="s">
        <v>8447</v>
      </c>
      <c r="O2095" s="5" t="s">
        <v>7720</v>
      </c>
      <c r="P2095" s="5" t="s">
        <v>33</v>
      </c>
      <c r="Q2095" s="5">
        <v>0</v>
      </c>
      <c r="R2095" s="8">
        <v>45193.0000115741</v>
      </c>
      <c r="S2095" s="7">
        <v>45205</v>
      </c>
      <c r="T2095" s="5" t="s">
        <v>34</v>
      </c>
      <c r="U2095" s="5">
        <v>649.78</v>
      </c>
      <c r="V2095" s="5">
        <v>0</v>
      </c>
      <c r="W2095" s="5">
        <v>0</v>
      </c>
      <c r="X2095" s="5" t="s">
        <v>8448</v>
      </c>
      <c r="Y2095" s="5" t="s">
        <v>8449</v>
      </c>
    </row>
    <row r="2096" s="5" customFormat="1" spans="1:25">
      <c r="A2096" s="5" t="s">
        <v>8450</v>
      </c>
      <c r="B2096" s="5" t="s">
        <v>26</v>
      </c>
      <c r="C2096" s="5" t="s">
        <v>27</v>
      </c>
      <c r="D2096" s="5" t="s">
        <v>8451</v>
      </c>
      <c r="E2096" s="5" t="s">
        <v>1419</v>
      </c>
      <c r="F2096" s="7">
        <v>45200</v>
      </c>
      <c r="G2096" s="7">
        <v>45202</v>
      </c>
      <c r="H2096" s="5">
        <v>1</v>
      </c>
      <c r="I2096" s="5">
        <v>2</v>
      </c>
      <c r="J2096" s="5">
        <v>2</v>
      </c>
      <c r="K2096" s="5" t="s">
        <v>30</v>
      </c>
      <c r="L2096" s="5">
        <v>3073.14</v>
      </c>
      <c r="M2096" s="5">
        <v>3073.14</v>
      </c>
      <c r="N2096" s="5" t="s">
        <v>8452</v>
      </c>
      <c r="O2096" s="5" t="s">
        <v>7720</v>
      </c>
      <c r="P2096" s="5" t="s">
        <v>33</v>
      </c>
      <c r="Q2096" s="5">
        <v>0</v>
      </c>
      <c r="R2096" s="8">
        <v>45194.0000115741</v>
      </c>
      <c r="S2096" s="7">
        <v>45205</v>
      </c>
      <c r="T2096" s="5" t="s">
        <v>34</v>
      </c>
      <c r="U2096" s="5">
        <v>3073.14</v>
      </c>
      <c r="V2096" s="5">
        <v>0</v>
      </c>
      <c r="W2096" s="5">
        <v>0</v>
      </c>
      <c r="X2096" s="5" t="s">
        <v>8453</v>
      </c>
      <c r="Y2096" s="5" t="s">
        <v>42</v>
      </c>
    </row>
    <row r="2097" s="5" customFormat="1" spans="1:25">
      <c r="A2097" s="5" t="s">
        <v>8454</v>
      </c>
      <c r="B2097" s="5" t="s">
        <v>26</v>
      </c>
      <c r="C2097" s="5" t="s">
        <v>27</v>
      </c>
      <c r="D2097" s="5" t="s">
        <v>8455</v>
      </c>
      <c r="E2097" s="5" t="s">
        <v>1091</v>
      </c>
      <c r="F2097" s="7">
        <v>45200</v>
      </c>
      <c r="G2097" s="7">
        <v>45202</v>
      </c>
      <c r="H2097" s="5">
        <v>1</v>
      </c>
      <c r="I2097" s="5">
        <v>2</v>
      </c>
      <c r="J2097" s="5">
        <v>2</v>
      </c>
      <c r="K2097" s="5" t="s">
        <v>30</v>
      </c>
      <c r="L2097" s="5">
        <v>1015.46</v>
      </c>
      <c r="M2097" s="5">
        <v>1015.46</v>
      </c>
      <c r="N2097" s="5" t="s">
        <v>8456</v>
      </c>
      <c r="O2097" s="5" t="s">
        <v>7720</v>
      </c>
      <c r="P2097" s="5" t="s">
        <v>33</v>
      </c>
      <c r="Q2097" s="5">
        <v>0</v>
      </c>
      <c r="R2097" s="8">
        <v>45194.0000115741</v>
      </c>
      <c r="S2097" s="7">
        <v>45205</v>
      </c>
      <c r="T2097" s="5" t="s">
        <v>34</v>
      </c>
      <c r="U2097" s="5">
        <v>1015.46</v>
      </c>
      <c r="V2097" s="5">
        <v>0</v>
      </c>
      <c r="W2097" s="5">
        <v>0</v>
      </c>
      <c r="X2097" s="5" t="s">
        <v>8457</v>
      </c>
      <c r="Y2097" s="5" t="s">
        <v>42</v>
      </c>
    </row>
    <row r="2098" s="5" customFormat="1" spans="1:25">
      <c r="A2098" s="5" t="s">
        <v>8458</v>
      </c>
      <c r="B2098" s="5" t="s">
        <v>26</v>
      </c>
      <c r="C2098" s="5" t="s">
        <v>27</v>
      </c>
      <c r="D2098" s="5" t="s">
        <v>3856</v>
      </c>
      <c r="E2098" s="5" t="s">
        <v>4028</v>
      </c>
      <c r="F2098" s="7">
        <v>45201</v>
      </c>
      <c r="G2098" s="7">
        <v>45202</v>
      </c>
      <c r="H2098" s="5">
        <v>1</v>
      </c>
      <c r="I2098" s="5">
        <v>1</v>
      </c>
      <c r="J2098" s="5">
        <v>1</v>
      </c>
      <c r="K2098" s="5" t="s">
        <v>30</v>
      </c>
      <c r="L2098" s="5">
        <v>458.7</v>
      </c>
      <c r="M2098" s="5">
        <v>458.7</v>
      </c>
      <c r="N2098" s="5" t="s">
        <v>8459</v>
      </c>
      <c r="O2098" s="5" t="s">
        <v>7720</v>
      </c>
      <c r="P2098" s="5" t="s">
        <v>33</v>
      </c>
      <c r="Q2098" s="5">
        <v>0</v>
      </c>
      <c r="R2098" s="8">
        <v>45194</v>
      </c>
      <c r="S2098" s="7">
        <v>45205</v>
      </c>
      <c r="T2098" s="5" t="s">
        <v>34</v>
      </c>
      <c r="U2098" s="5">
        <v>458.7</v>
      </c>
      <c r="V2098" s="5">
        <v>0</v>
      </c>
      <c r="W2098" s="5">
        <v>0</v>
      </c>
      <c r="X2098" s="5" t="s">
        <v>8460</v>
      </c>
      <c r="Y2098" s="5" t="s">
        <v>8461</v>
      </c>
    </row>
    <row r="2099" s="5" customFormat="1" spans="1:25">
      <c r="A2099" s="5" t="s">
        <v>8462</v>
      </c>
      <c r="B2099" s="5" t="s">
        <v>26</v>
      </c>
      <c r="C2099" s="5" t="s">
        <v>27</v>
      </c>
      <c r="D2099" s="5" t="s">
        <v>2123</v>
      </c>
      <c r="E2099" s="5" t="s">
        <v>438</v>
      </c>
      <c r="F2099" s="7">
        <v>45201</v>
      </c>
      <c r="G2099" s="7">
        <v>45202</v>
      </c>
      <c r="H2099" s="5">
        <v>1</v>
      </c>
      <c r="I2099" s="5">
        <v>1</v>
      </c>
      <c r="J2099" s="5">
        <v>1</v>
      </c>
      <c r="K2099" s="5" t="s">
        <v>30</v>
      </c>
      <c r="L2099" s="5">
        <v>513.37</v>
      </c>
      <c r="M2099" s="5">
        <v>513.37</v>
      </c>
      <c r="N2099" s="5" t="s">
        <v>8463</v>
      </c>
      <c r="O2099" s="5" t="s">
        <v>7720</v>
      </c>
      <c r="P2099" s="5" t="s">
        <v>33</v>
      </c>
      <c r="Q2099" s="5">
        <v>0</v>
      </c>
      <c r="R2099" s="8">
        <v>45194.0000115741</v>
      </c>
      <c r="S2099" s="7">
        <v>45205</v>
      </c>
      <c r="T2099" s="5" t="s">
        <v>34</v>
      </c>
      <c r="U2099" s="5">
        <v>513.37</v>
      </c>
      <c r="V2099" s="5">
        <v>0</v>
      </c>
      <c r="W2099" s="5">
        <v>0</v>
      </c>
      <c r="X2099" s="5" t="s">
        <v>8464</v>
      </c>
      <c r="Y2099" s="5" t="s">
        <v>8465</v>
      </c>
    </row>
    <row r="2100" s="5" customFormat="1" spans="1:25">
      <c r="A2100" s="5" t="s">
        <v>8466</v>
      </c>
      <c r="B2100" s="5" t="s">
        <v>26</v>
      </c>
      <c r="C2100" s="5" t="s">
        <v>27</v>
      </c>
      <c r="D2100" s="5" t="s">
        <v>2490</v>
      </c>
      <c r="E2100" s="5" t="s">
        <v>697</v>
      </c>
      <c r="F2100" s="7">
        <v>45200</v>
      </c>
      <c r="G2100" s="7">
        <v>45202</v>
      </c>
      <c r="H2100" s="5">
        <v>1</v>
      </c>
      <c r="I2100" s="5">
        <v>2</v>
      </c>
      <c r="J2100" s="5">
        <v>2</v>
      </c>
      <c r="K2100" s="5" t="s">
        <v>30</v>
      </c>
      <c r="L2100" s="5">
        <v>1997.68</v>
      </c>
      <c r="M2100" s="5">
        <v>1997.68</v>
      </c>
      <c r="N2100" s="5" t="s">
        <v>8467</v>
      </c>
      <c r="O2100" s="5" t="s">
        <v>7720</v>
      </c>
      <c r="P2100" s="5" t="s">
        <v>33</v>
      </c>
      <c r="Q2100" s="5">
        <v>0</v>
      </c>
      <c r="R2100" s="8">
        <v>45194.0000115741</v>
      </c>
      <c r="S2100" s="7">
        <v>45205</v>
      </c>
      <c r="T2100" s="5" t="s">
        <v>34</v>
      </c>
      <c r="U2100" s="5">
        <v>1997.68</v>
      </c>
      <c r="V2100" s="5">
        <v>0</v>
      </c>
      <c r="W2100" s="5">
        <v>0</v>
      </c>
      <c r="X2100" s="5" t="s">
        <v>8468</v>
      </c>
      <c r="Y2100" s="5" t="s">
        <v>42</v>
      </c>
    </row>
    <row r="2101" s="5" customFormat="1" spans="1:25">
      <c r="A2101" s="5" t="s">
        <v>8371</v>
      </c>
      <c r="B2101" s="5" t="s">
        <v>26</v>
      </c>
      <c r="C2101" s="5" t="s">
        <v>43</v>
      </c>
      <c r="D2101" s="5" t="s">
        <v>4111</v>
      </c>
      <c r="E2101" s="5" t="s">
        <v>8277</v>
      </c>
      <c r="F2101" s="7">
        <v>45201</v>
      </c>
      <c r="G2101" s="7">
        <v>45202</v>
      </c>
      <c r="H2101" s="5">
        <v>1</v>
      </c>
      <c r="I2101" s="5">
        <v>1</v>
      </c>
      <c r="J2101" s="5">
        <v>1</v>
      </c>
      <c r="K2101" s="5" t="s">
        <v>30</v>
      </c>
      <c r="L2101" s="5">
        <v>-898.4</v>
      </c>
      <c r="M2101" s="5">
        <v>-898.4</v>
      </c>
      <c r="N2101" s="5" t="s">
        <v>8372</v>
      </c>
      <c r="O2101" s="5" t="s">
        <v>7720</v>
      </c>
      <c r="P2101" s="5" t="s">
        <v>33</v>
      </c>
      <c r="Q2101" s="5">
        <v>0</v>
      </c>
      <c r="R2101" s="8">
        <v>45191</v>
      </c>
      <c r="S2101" s="7">
        <v>45205</v>
      </c>
      <c r="T2101" s="5" t="s">
        <v>34</v>
      </c>
      <c r="U2101" s="5">
        <v>-898.4</v>
      </c>
      <c r="V2101" s="5">
        <v>0</v>
      </c>
      <c r="W2101" s="5">
        <v>0</v>
      </c>
      <c r="X2101" s="5" t="s">
        <v>8373</v>
      </c>
      <c r="Y2101" s="5" t="s">
        <v>42</v>
      </c>
    </row>
    <row r="2102" s="5" customFormat="1" spans="1:25">
      <c r="A2102" s="5" t="s">
        <v>8466</v>
      </c>
      <c r="B2102" s="5" t="s">
        <v>26</v>
      </c>
      <c r="C2102" s="5" t="s">
        <v>43</v>
      </c>
      <c r="D2102" s="5" t="s">
        <v>2490</v>
      </c>
      <c r="E2102" s="5" t="s">
        <v>697</v>
      </c>
      <c r="F2102" s="7">
        <v>45200</v>
      </c>
      <c r="G2102" s="7">
        <v>45202</v>
      </c>
      <c r="H2102" s="5">
        <v>1</v>
      </c>
      <c r="I2102" s="5">
        <v>2</v>
      </c>
      <c r="J2102" s="5">
        <v>2</v>
      </c>
      <c r="K2102" s="5" t="s">
        <v>30</v>
      </c>
      <c r="L2102" s="5">
        <v>-1997.68</v>
      </c>
      <c r="M2102" s="5">
        <v>-1997.68</v>
      </c>
      <c r="N2102" s="5" t="s">
        <v>8467</v>
      </c>
      <c r="O2102" s="5" t="s">
        <v>7720</v>
      </c>
      <c r="P2102" s="5" t="s">
        <v>33</v>
      </c>
      <c r="Q2102" s="5">
        <v>0</v>
      </c>
      <c r="R2102" s="8">
        <v>45194.0000115741</v>
      </c>
      <c r="S2102" s="7">
        <v>45205</v>
      </c>
      <c r="T2102" s="5" t="s">
        <v>34</v>
      </c>
      <c r="U2102" s="5">
        <v>-1997.68</v>
      </c>
      <c r="V2102" s="5">
        <v>0</v>
      </c>
      <c r="W2102" s="5">
        <v>0</v>
      </c>
      <c r="X2102" s="5" t="s">
        <v>8468</v>
      </c>
      <c r="Y2102" s="5" t="s">
        <v>42</v>
      </c>
    </row>
    <row r="2103" s="5" customFormat="1" spans="1:25">
      <c r="A2103" s="5" t="s">
        <v>8469</v>
      </c>
      <c r="B2103" s="5" t="s">
        <v>26</v>
      </c>
      <c r="C2103" s="5" t="s">
        <v>27</v>
      </c>
      <c r="D2103" s="5" t="s">
        <v>8470</v>
      </c>
      <c r="E2103" s="5" t="s">
        <v>8471</v>
      </c>
      <c r="F2103" s="7">
        <v>45200</v>
      </c>
      <c r="G2103" s="7">
        <v>45202</v>
      </c>
      <c r="H2103" s="5">
        <v>1</v>
      </c>
      <c r="I2103" s="5">
        <v>2</v>
      </c>
      <c r="J2103" s="5">
        <v>2</v>
      </c>
      <c r="K2103" s="5" t="s">
        <v>30</v>
      </c>
      <c r="L2103" s="5">
        <v>1316.42</v>
      </c>
      <c r="M2103" s="5">
        <v>1316.42</v>
      </c>
      <c r="N2103" s="5" t="s">
        <v>8472</v>
      </c>
      <c r="O2103" s="5" t="s">
        <v>7720</v>
      </c>
      <c r="P2103" s="5" t="s">
        <v>33</v>
      </c>
      <c r="Q2103" s="5">
        <v>0</v>
      </c>
      <c r="R2103" s="8">
        <v>45194.0000115741</v>
      </c>
      <c r="S2103" s="7">
        <v>45205</v>
      </c>
      <c r="T2103" s="5" t="s">
        <v>34</v>
      </c>
      <c r="U2103" s="5">
        <v>1316.42</v>
      </c>
      <c r="V2103" s="5">
        <v>0</v>
      </c>
      <c r="W2103" s="5">
        <v>0</v>
      </c>
      <c r="X2103" s="5" t="s">
        <v>8473</v>
      </c>
      <c r="Y2103" s="5" t="s">
        <v>8474</v>
      </c>
    </row>
    <row r="2104" s="5" customFormat="1" spans="1:25">
      <c r="A2104" s="5" t="s">
        <v>8475</v>
      </c>
      <c r="B2104" s="5" t="s">
        <v>26</v>
      </c>
      <c r="C2104" s="5" t="s">
        <v>27</v>
      </c>
      <c r="D2104" s="5" t="s">
        <v>4056</v>
      </c>
      <c r="E2104" s="5" t="s">
        <v>4057</v>
      </c>
      <c r="F2104" s="7">
        <v>45199</v>
      </c>
      <c r="G2104" s="7">
        <v>45202</v>
      </c>
      <c r="H2104" s="5">
        <v>1</v>
      </c>
      <c r="I2104" s="5">
        <v>3</v>
      </c>
      <c r="J2104" s="5">
        <v>3</v>
      </c>
      <c r="K2104" s="5" t="s">
        <v>30</v>
      </c>
      <c r="L2104" s="5">
        <v>3351.18</v>
      </c>
      <c r="M2104" s="5">
        <v>3351.18</v>
      </c>
      <c r="N2104" s="5" t="s">
        <v>8476</v>
      </c>
      <c r="O2104" s="5" t="s">
        <v>7720</v>
      </c>
      <c r="P2104" s="5" t="s">
        <v>33</v>
      </c>
      <c r="Q2104" s="5">
        <v>0</v>
      </c>
      <c r="R2104" s="8">
        <v>45195</v>
      </c>
      <c r="S2104" s="7">
        <v>45205</v>
      </c>
      <c r="T2104" s="5" t="s">
        <v>34</v>
      </c>
      <c r="U2104" s="5">
        <v>3351.18</v>
      </c>
      <c r="V2104" s="5">
        <v>0</v>
      </c>
      <c r="W2104" s="5">
        <v>0</v>
      </c>
      <c r="X2104" s="5" t="s">
        <v>8477</v>
      </c>
      <c r="Y2104" s="5" t="s">
        <v>8478</v>
      </c>
    </row>
    <row r="2105" s="5" customFormat="1" spans="1:25">
      <c r="A2105" s="5" t="s">
        <v>8479</v>
      </c>
      <c r="B2105" s="5" t="s">
        <v>26</v>
      </c>
      <c r="C2105" s="5" t="s">
        <v>27</v>
      </c>
      <c r="D2105" s="5" t="s">
        <v>2669</v>
      </c>
      <c r="E2105" s="5" t="s">
        <v>8480</v>
      </c>
      <c r="F2105" s="7">
        <v>45200</v>
      </c>
      <c r="G2105" s="7">
        <v>45202</v>
      </c>
      <c r="H2105" s="5">
        <v>1</v>
      </c>
      <c r="I2105" s="5">
        <v>2</v>
      </c>
      <c r="J2105" s="5">
        <v>2</v>
      </c>
      <c r="K2105" s="5" t="s">
        <v>30</v>
      </c>
      <c r="L2105" s="5">
        <v>2440.64</v>
      </c>
      <c r="M2105" s="5">
        <v>2440.64</v>
      </c>
      <c r="N2105" s="5" t="s">
        <v>8481</v>
      </c>
      <c r="O2105" s="5" t="s">
        <v>7720</v>
      </c>
      <c r="P2105" s="5" t="s">
        <v>33</v>
      </c>
      <c r="Q2105" s="5">
        <v>0</v>
      </c>
      <c r="R2105" s="8">
        <v>45195.0000115741</v>
      </c>
      <c r="S2105" s="7">
        <v>45205</v>
      </c>
      <c r="T2105" s="5" t="s">
        <v>34</v>
      </c>
      <c r="U2105" s="5">
        <v>2440.64</v>
      </c>
      <c r="V2105" s="5">
        <v>0</v>
      </c>
      <c r="W2105" s="5">
        <v>0</v>
      </c>
      <c r="X2105" s="5" t="s">
        <v>8482</v>
      </c>
      <c r="Y2105" s="5" t="s">
        <v>42</v>
      </c>
    </row>
    <row r="2106" s="5" customFormat="1" spans="1:25">
      <c r="A2106" s="5" t="s">
        <v>8450</v>
      </c>
      <c r="B2106" s="5" t="s">
        <v>26</v>
      </c>
      <c r="C2106" s="5" t="s">
        <v>43</v>
      </c>
      <c r="D2106" s="5" t="s">
        <v>8451</v>
      </c>
      <c r="E2106" s="5" t="s">
        <v>1419</v>
      </c>
      <c r="F2106" s="7">
        <v>45200</v>
      </c>
      <c r="G2106" s="7">
        <v>45202</v>
      </c>
      <c r="H2106" s="5">
        <v>1</v>
      </c>
      <c r="I2106" s="5">
        <v>2</v>
      </c>
      <c r="J2106" s="5">
        <v>2</v>
      </c>
      <c r="K2106" s="5" t="s">
        <v>30</v>
      </c>
      <c r="L2106" s="5">
        <v>-3073.14</v>
      </c>
      <c r="M2106" s="5">
        <v>-3073.14</v>
      </c>
      <c r="N2106" s="5" t="s">
        <v>8452</v>
      </c>
      <c r="O2106" s="5" t="s">
        <v>7720</v>
      </c>
      <c r="P2106" s="5" t="s">
        <v>33</v>
      </c>
      <c r="Q2106" s="5">
        <v>0</v>
      </c>
      <c r="R2106" s="8">
        <v>45194.0000115741</v>
      </c>
      <c r="S2106" s="7">
        <v>45205</v>
      </c>
      <c r="T2106" s="5" t="s">
        <v>34</v>
      </c>
      <c r="U2106" s="5">
        <v>-3073.14</v>
      </c>
      <c r="V2106" s="5">
        <v>0</v>
      </c>
      <c r="W2106" s="5">
        <v>0</v>
      </c>
      <c r="X2106" s="5" t="s">
        <v>8453</v>
      </c>
      <c r="Y2106" s="5" t="s">
        <v>42</v>
      </c>
    </row>
    <row r="2107" s="5" customFormat="1" spans="1:25">
      <c r="A2107" s="5" t="s">
        <v>8483</v>
      </c>
      <c r="B2107" s="5" t="s">
        <v>26</v>
      </c>
      <c r="C2107" s="5" t="s">
        <v>27</v>
      </c>
      <c r="D2107" s="5" t="s">
        <v>2490</v>
      </c>
      <c r="E2107" s="5" t="s">
        <v>697</v>
      </c>
      <c r="F2107" s="7">
        <v>45200</v>
      </c>
      <c r="G2107" s="7">
        <v>45202</v>
      </c>
      <c r="H2107" s="5">
        <v>1</v>
      </c>
      <c r="I2107" s="5">
        <v>2</v>
      </c>
      <c r="J2107" s="5">
        <v>2</v>
      </c>
      <c r="K2107" s="5" t="s">
        <v>30</v>
      </c>
      <c r="L2107" s="5">
        <v>1996.38</v>
      </c>
      <c r="M2107" s="5">
        <v>1996.38</v>
      </c>
      <c r="N2107" s="5" t="s">
        <v>8467</v>
      </c>
      <c r="O2107" s="5" t="s">
        <v>7720</v>
      </c>
      <c r="P2107" s="5" t="s">
        <v>33</v>
      </c>
      <c r="Q2107" s="5">
        <v>0</v>
      </c>
      <c r="R2107" s="8">
        <v>45195</v>
      </c>
      <c r="S2107" s="7">
        <v>45205</v>
      </c>
      <c r="T2107" s="5" t="s">
        <v>34</v>
      </c>
      <c r="U2107" s="5">
        <v>1996.38</v>
      </c>
      <c r="V2107" s="5">
        <v>0</v>
      </c>
      <c r="W2107" s="5">
        <v>0</v>
      </c>
      <c r="X2107" s="5" t="s">
        <v>8484</v>
      </c>
      <c r="Y2107" s="5" t="s">
        <v>8485</v>
      </c>
    </row>
    <row r="2108" s="5" customFormat="1" spans="1:25">
      <c r="A2108" s="5" t="s">
        <v>8479</v>
      </c>
      <c r="B2108" s="5" t="s">
        <v>26</v>
      </c>
      <c r="C2108" s="5" t="s">
        <v>43</v>
      </c>
      <c r="D2108" s="5" t="s">
        <v>2669</v>
      </c>
      <c r="E2108" s="5" t="s">
        <v>8480</v>
      </c>
      <c r="F2108" s="7">
        <v>45200</v>
      </c>
      <c r="G2108" s="7">
        <v>45202</v>
      </c>
      <c r="H2108" s="5">
        <v>1</v>
      </c>
      <c r="I2108" s="5">
        <v>2</v>
      </c>
      <c r="J2108" s="5">
        <v>2</v>
      </c>
      <c r="K2108" s="5" t="s">
        <v>30</v>
      </c>
      <c r="L2108" s="5">
        <v>-2440.64</v>
      </c>
      <c r="M2108" s="5">
        <v>-2440.64</v>
      </c>
      <c r="N2108" s="5" t="s">
        <v>8481</v>
      </c>
      <c r="O2108" s="5" t="s">
        <v>7720</v>
      </c>
      <c r="P2108" s="5" t="s">
        <v>33</v>
      </c>
      <c r="Q2108" s="5">
        <v>0</v>
      </c>
      <c r="R2108" s="8">
        <v>45195.0000115741</v>
      </c>
      <c r="S2108" s="7">
        <v>45205</v>
      </c>
      <c r="T2108" s="5" t="s">
        <v>34</v>
      </c>
      <c r="U2108" s="5">
        <v>-2440.64</v>
      </c>
      <c r="V2108" s="5">
        <v>0</v>
      </c>
      <c r="W2108" s="5">
        <v>0</v>
      </c>
      <c r="X2108" s="5" t="s">
        <v>8482</v>
      </c>
      <c r="Y2108" s="5" t="s">
        <v>42</v>
      </c>
    </row>
    <row r="2109" s="5" customFormat="1" spans="1:25">
      <c r="A2109" s="5" t="s">
        <v>8396</v>
      </c>
      <c r="B2109" s="5" t="s">
        <v>26</v>
      </c>
      <c r="C2109" s="5" t="s">
        <v>43</v>
      </c>
      <c r="D2109" s="5" t="s">
        <v>1055</v>
      </c>
      <c r="E2109" s="5" t="s">
        <v>8397</v>
      </c>
      <c r="F2109" s="7">
        <v>45199</v>
      </c>
      <c r="G2109" s="7">
        <v>45202</v>
      </c>
      <c r="H2109" s="5">
        <v>1</v>
      </c>
      <c r="I2109" s="5">
        <v>3</v>
      </c>
      <c r="J2109" s="5">
        <v>3</v>
      </c>
      <c r="K2109" s="5" t="s">
        <v>30</v>
      </c>
      <c r="L2109" s="5">
        <v>-4399.77</v>
      </c>
      <c r="M2109" s="5">
        <v>-4399.77</v>
      </c>
      <c r="N2109" s="5" t="s">
        <v>8398</v>
      </c>
      <c r="O2109" s="5" t="s">
        <v>7720</v>
      </c>
      <c r="P2109" s="5" t="s">
        <v>33</v>
      </c>
      <c r="Q2109" s="5">
        <v>0</v>
      </c>
      <c r="R2109" s="8">
        <v>45192</v>
      </c>
      <c r="S2109" s="7">
        <v>45205</v>
      </c>
      <c r="T2109" s="5" t="s">
        <v>34</v>
      </c>
      <c r="U2109" s="5">
        <v>-4399.77</v>
      </c>
      <c r="V2109" s="5">
        <v>0</v>
      </c>
      <c r="W2109" s="5">
        <v>0</v>
      </c>
      <c r="X2109" s="5" t="s">
        <v>8399</v>
      </c>
      <c r="Y2109" s="5" t="s">
        <v>1058</v>
      </c>
    </row>
    <row r="2110" s="5" customFormat="1" spans="1:25">
      <c r="A2110" s="5" t="s">
        <v>8486</v>
      </c>
      <c r="B2110" s="5" t="s">
        <v>26</v>
      </c>
      <c r="C2110" s="5" t="s">
        <v>27</v>
      </c>
      <c r="D2110" s="5" t="s">
        <v>8487</v>
      </c>
      <c r="E2110" s="5" t="s">
        <v>8488</v>
      </c>
      <c r="F2110" s="7">
        <v>45201</v>
      </c>
      <c r="G2110" s="7">
        <v>45202</v>
      </c>
      <c r="H2110" s="5">
        <v>1</v>
      </c>
      <c r="I2110" s="5">
        <v>1</v>
      </c>
      <c r="J2110" s="5">
        <v>1</v>
      </c>
      <c r="K2110" s="5" t="s">
        <v>30</v>
      </c>
      <c r="L2110" s="5">
        <v>640.49</v>
      </c>
      <c r="M2110" s="5">
        <v>640.49</v>
      </c>
      <c r="N2110" s="5" t="s">
        <v>8489</v>
      </c>
      <c r="O2110" s="5" t="s">
        <v>7720</v>
      </c>
      <c r="P2110" s="5" t="s">
        <v>33</v>
      </c>
      <c r="Q2110" s="5">
        <v>0</v>
      </c>
      <c r="R2110" s="8">
        <v>45195.0000115741</v>
      </c>
      <c r="S2110" s="7">
        <v>45205</v>
      </c>
      <c r="T2110" s="5" t="s">
        <v>34</v>
      </c>
      <c r="U2110" s="5">
        <v>640.49</v>
      </c>
      <c r="V2110" s="5">
        <v>0</v>
      </c>
      <c r="W2110" s="5">
        <v>0</v>
      </c>
      <c r="X2110" s="5" t="s">
        <v>8490</v>
      </c>
      <c r="Y2110" s="5" t="s">
        <v>42</v>
      </c>
    </row>
    <row r="2111" s="5" customFormat="1" spans="1:25">
      <c r="A2111" s="5" t="s">
        <v>8491</v>
      </c>
      <c r="B2111" s="5" t="s">
        <v>26</v>
      </c>
      <c r="C2111" s="5" t="s">
        <v>27</v>
      </c>
      <c r="D2111" s="5" t="s">
        <v>8492</v>
      </c>
      <c r="E2111" s="5" t="s">
        <v>8493</v>
      </c>
      <c r="F2111" s="7">
        <v>45200</v>
      </c>
      <c r="G2111" s="7">
        <v>45202</v>
      </c>
      <c r="H2111" s="5">
        <v>1</v>
      </c>
      <c r="I2111" s="5">
        <v>2</v>
      </c>
      <c r="J2111" s="5">
        <v>2</v>
      </c>
      <c r="K2111" s="5" t="s">
        <v>30</v>
      </c>
      <c r="L2111" s="5">
        <v>2225.74</v>
      </c>
      <c r="M2111" s="5">
        <v>2225.74</v>
      </c>
      <c r="N2111" s="5" t="s">
        <v>8494</v>
      </c>
      <c r="O2111" s="5" t="s">
        <v>7720</v>
      </c>
      <c r="P2111" s="5" t="s">
        <v>33</v>
      </c>
      <c r="Q2111" s="5">
        <v>0</v>
      </c>
      <c r="R2111" s="8">
        <v>45134</v>
      </c>
      <c r="S2111" s="7">
        <v>45205</v>
      </c>
      <c r="T2111" s="5" t="s">
        <v>34</v>
      </c>
      <c r="U2111" s="5">
        <v>2225.74</v>
      </c>
      <c r="V2111" s="5">
        <v>0</v>
      </c>
      <c r="W2111" s="5">
        <v>0</v>
      </c>
      <c r="X2111" s="5" t="s">
        <v>8495</v>
      </c>
      <c r="Y2111" s="5" t="s">
        <v>8496</v>
      </c>
    </row>
    <row r="2112" s="5" customFormat="1" spans="1:25">
      <c r="A2112" s="5" t="s">
        <v>8497</v>
      </c>
      <c r="B2112" s="5" t="s">
        <v>26</v>
      </c>
      <c r="C2112" s="5" t="s">
        <v>27</v>
      </c>
      <c r="D2112" s="5" t="s">
        <v>3099</v>
      </c>
      <c r="E2112" s="5" t="s">
        <v>8498</v>
      </c>
      <c r="F2112" s="7">
        <v>45199</v>
      </c>
      <c r="G2112" s="7">
        <v>45202</v>
      </c>
      <c r="H2112" s="5">
        <v>1</v>
      </c>
      <c r="I2112" s="5">
        <v>3</v>
      </c>
      <c r="J2112" s="5">
        <v>3</v>
      </c>
      <c r="K2112" s="5" t="s">
        <v>30</v>
      </c>
      <c r="L2112" s="5">
        <v>1127.11</v>
      </c>
      <c r="M2112" s="5">
        <v>1127.11</v>
      </c>
      <c r="N2112" s="5" t="s">
        <v>8499</v>
      </c>
      <c r="O2112" s="5" t="s">
        <v>7720</v>
      </c>
      <c r="P2112" s="5" t="s">
        <v>33</v>
      </c>
      <c r="Q2112" s="5">
        <v>0</v>
      </c>
      <c r="R2112" s="8">
        <v>45195</v>
      </c>
      <c r="S2112" s="7">
        <v>45205</v>
      </c>
      <c r="T2112" s="5" t="s">
        <v>34</v>
      </c>
      <c r="U2112" s="5">
        <v>1127.11</v>
      </c>
      <c r="V2112" s="5">
        <v>0</v>
      </c>
      <c r="W2112" s="5">
        <v>0</v>
      </c>
      <c r="X2112" s="5" t="s">
        <v>8500</v>
      </c>
      <c r="Y2112" s="5" t="s">
        <v>8501</v>
      </c>
    </row>
    <row r="2113" s="5" customFormat="1" spans="1:25">
      <c r="A2113" s="5" t="s">
        <v>8502</v>
      </c>
      <c r="B2113" s="5" t="s">
        <v>26</v>
      </c>
      <c r="C2113" s="5" t="s">
        <v>27</v>
      </c>
      <c r="D2113" s="5" t="s">
        <v>791</v>
      </c>
      <c r="E2113" s="5" t="s">
        <v>1724</v>
      </c>
      <c r="F2113" s="7">
        <v>45200</v>
      </c>
      <c r="G2113" s="7">
        <v>45202</v>
      </c>
      <c r="H2113" s="5">
        <v>1</v>
      </c>
      <c r="I2113" s="5">
        <v>2</v>
      </c>
      <c r="J2113" s="5">
        <v>2</v>
      </c>
      <c r="K2113" s="5" t="s">
        <v>30</v>
      </c>
      <c r="L2113" s="5">
        <v>1030.08</v>
      </c>
      <c r="M2113" s="5">
        <v>1030.08</v>
      </c>
      <c r="N2113" s="5" t="s">
        <v>8503</v>
      </c>
      <c r="O2113" s="5" t="s">
        <v>7720</v>
      </c>
      <c r="P2113" s="5" t="s">
        <v>33</v>
      </c>
      <c r="Q2113" s="5">
        <v>0</v>
      </c>
      <c r="R2113" s="8">
        <v>45195.0000115741</v>
      </c>
      <c r="S2113" s="7">
        <v>45205</v>
      </c>
      <c r="T2113" s="5" t="s">
        <v>34</v>
      </c>
      <c r="U2113" s="5">
        <v>1030.08</v>
      </c>
      <c r="V2113" s="5">
        <v>0</v>
      </c>
      <c r="W2113" s="5">
        <v>0</v>
      </c>
      <c r="X2113" s="5" t="s">
        <v>8504</v>
      </c>
      <c r="Y2113" s="5" t="s">
        <v>8505</v>
      </c>
    </row>
    <row r="2114" s="5" customFormat="1" spans="1:25">
      <c r="A2114" s="5" t="s">
        <v>8506</v>
      </c>
      <c r="B2114" s="5" t="s">
        <v>26</v>
      </c>
      <c r="C2114" s="5" t="s">
        <v>27</v>
      </c>
      <c r="D2114" s="5" t="s">
        <v>8367</v>
      </c>
      <c r="E2114" s="5" t="s">
        <v>8507</v>
      </c>
      <c r="F2114" s="7">
        <v>45201</v>
      </c>
      <c r="G2114" s="7">
        <v>45202</v>
      </c>
      <c r="H2114" s="5">
        <v>1</v>
      </c>
      <c r="I2114" s="5">
        <v>1</v>
      </c>
      <c r="J2114" s="5">
        <v>1</v>
      </c>
      <c r="K2114" s="5" t="s">
        <v>30</v>
      </c>
      <c r="L2114" s="5">
        <v>1215.5</v>
      </c>
      <c r="M2114" s="5">
        <v>1215.5</v>
      </c>
      <c r="N2114" s="5" t="s">
        <v>8508</v>
      </c>
      <c r="O2114" s="5" t="s">
        <v>7720</v>
      </c>
      <c r="P2114" s="5" t="s">
        <v>33</v>
      </c>
      <c r="Q2114" s="5">
        <v>0</v>
      </c>
      <c r="R2114" s="8">
        <v>45195.0000115741</v>
      </c>
      <c r="S2114" s="7">
        <v>45205</v>
      </c>
      <c r="T2114" s="5" t="s">
        <v>34</v>
      </c>
      <c r="U2114" s="5">
        <v>1215.5</v>
      </c>
      <c r="V2114" s="5">
        <v>0</v>
      </c>
      <c r="W2114" s="5">
        <v>0</v>
      </c>
      <c r="X2114" s="5" t="s">
        <v>8509</v>
      </c>
      <c r="Y2114" s="5" t="s">
        <v>6551</v>
      </c>
    </row>
    <row r="2115" s="5" customFormat="1" spans="1:25">
      <c r="A2115" s="5" t="s">
        <v>8510</v>
      </c>
      <c r="B2115" s="5" t="s">
        <v>26</v>
      </c>
      <c r="C2115" s="5" t="s">
        <v>27</v>
      </c>
      <c r="D2115" s="5" t="s">
        <v>8511</v>
      </c>
      <c r="E2115" s="5" t="s">
        <v>8512</v>
      </c>
      <c r="F2115" s="7">
        <v>45199</v>
      </c>
      <c r="G2115" s="7">
        <v>45202</v>
      </c>
      <c r="H2115" s="5">
        <v>1</v>
      </c>
      <c r="I2115" s="5">
        <v>3</v>
      </c>
      <c r="J2115" s="5">
        <v>3</v>
      </c>
      <c r="K2115" s="5" t="s">
        <v>30</v>
      </c>
      <c r="L2115" s="5">
        <v>2253.3</v>
      </c>
      <c r="M2115" s="5">
        <v>2253.3</v>
      </c>
      <c r="N2115" s="5" t="s">
        <v>8513</v>
      </c>
      <c r="O2115" s="5" t="s">
        <v>7720</v>
      </c>
      <c r="P2115" s="5" t="s">
        <v>33</v>
      </c>
      <c r="Q2115" s="5">
        <v>0</v>
      </c>
      <c r="R2115" s="8">
        <v>45195.0000115741</v>
      </c>
      <c r="S2115" s="7">
        <v>45205</v>
      </c>
      <c r="T2115" s="5" t="s">
        <v>34</v>
      </c>
      <c r="U2115" s="5">
        <v>2253.3</v>
      </c>
      <c r="V2115" s="5">
        <v>0</v>
      </c>
      <c r="W2115" s="5">
        <v>0</v>
      </c>
      <c r="X2115" s="5" t="s">
        <v>8514</v>
      </c>
      <c r="Y2115" s="5" t="s">
        <v>8515</v>
      </c>
    </row>
    <row r="2116" s="5" customFormat="1" spans="1:25">
      <c r="A2116" s="5" t="s">
        <v>8516</v>
      </c>
      <c r="B2116" s="5" t="s">
        <v>26</v>
      </c>
      <c r="C2116" s="5" t="s">
        <v>27</v>
      </c>
      <c r="D2116" s="5" t="s">
        <v>696</v>
      </c>
      <c r="E2116" s="5" t="s">
        <v>294</v>
      </c>
      <c r="F2116" s="7">
        <v>45201</v>
      </c>
      <c r="G2116" s="7">
        <v>45202</v>
      </c>
      <c r="H2116" s="5">
        <v>1</v>
      </c>
      <c r="I2116" s="5">
        <v>1</v>
      </c>
      <c r="J2116" s="5">
        <v>1</v>
      </c>
      <c r="K2116" s="5" t="s">
        <v>30</v>
      </c>
      <c r="L2116" s="5">
        <v>2008.33</v>
      </c>
      <c r="M2116" s="5">
        <v>2008.33</v>
      </c>
      <c r="N2116" s="5" t="s">
        <v>8517</v>
      </c>
      <c r="O2116" s="5" t="s">
        <v>7720</v>
      </c>
      <c r="P2116" s="5" t="s">
        <v>33</v>
      </c>
      <c r="Q2116" s="5">
        <v>0</v>
      </c>
      <c r="R2116" s="8">
        <v>45195.0000115741</v>
      </c>
      <c r="S2116" s="7">
        <v>45205</v>
      </c>
      <c r="T2116" s="5" t="s">
        <v>34</v>
      </c>
      <c r="U2116" s="5">
        <v>2008.33</v>
      </c>
      <c r="V2116" s="5">
        <v>0</v>
      </c>
      <c r="W2116" s="5">
        <v>0</v>
      </c>
      <c r="X2116" s="5" t="s">
        <v>8518</v>
      </c>
      <c r="Y2116" s="5" t="s">
        <v>42</v>
      </c>
    </row>
    <row r="2117" s="5" customFormat="1" spans="1:25">
      <c r="A2117" s="5" t="s">
        <v>8519</v>
      </c>
      <c r="B2117" s="5" t="s">
        <v>26</v>
      </c>
      <c r="C2117" s="5" t="s">
        <v>27</v>
      </c>
      <c r="D2117" s="5" t="s">
        <v>3575</v>
      </c>
      <c r="E2117" s="5" t="s">
        <v>1096</v>
      </c>
      <c r="F2117" s="7">
        <v>45198</v>
      </c>
      <c r="G2117" s="7">
        <v>45202</v>
      </c>
      <c r="H2117" s="5">
        <v>1</v>
      </c>
      <c r="I2117" s="5">
        <v>4</v>
      </c>
      <c r="J2117" s="5">
        <v>4</v>
      </c>
      <c r="K2117" s="5" t="s">
        <v>30</v>
      </c>
      <c r="L2117" s="5">
        <v>1094.86</v>
      </c>
      <c r="M2117" s="5">
        <v>1094.86</v>
      </c>
      <c r="N2117" s="5" t="s">
        <v>8520</v>
      </c>
      <c r="O2117" s="5" t="s">
        <v>7720</v>
      </c>
      <c r="P2117" s="5" t="s">
        <v>33</v>
      </c>
      <c r="Q2117" s="5">
        <v>0</v>
      </c>
      <c r="R2117" s="8">
        <v>45196.0000115741</v>
      </c>
      <c r="S2117" s="7">
        <v>45205</v>
      </c>
      <c r="T2117" s="5" t="s">
        <v>34</v>
      </c>
      <c r="U2117" s="5">
        <v>1094.86</v>
      </c>
      <c r="V2117" s="5">
        <v>0</v>
      </c>
      <c r="W2117" s="5">
        <v>0</v>
      </c>
      <c r="X2117" s="5" t="s">
        <v>8521</v>
      </c>
      <c r="Y2117" s="5" t="s">
        <v>8522</v>
      </c>
    </row>
    <row r="2118" s="5" customFormat="1" spans="1:25">
      <c r="A2118" s="5" t="s">
        <v>8523</v>
      </c>
      <c r="B2118" s="5" t="s">
        <v>26</v>
      </c>
      <c r="C2118" s="5" t="s">
        <v>27</v>
      </c>
      <c r="D2118" s="5" t="s">
        <v>3575</v>
      </c>
      <c r="E2118" s="5" t="s">
        <v>1096</v>
      </c>
      <c r="F2118" s="7">
        <v>45198</v>
      </c>
      <c r="G2118" s="7">
        <v>45202</v>
      </c>
      <c r="H2118" s="5">
        <v>1</v>
      </c>
      <c r="I2118" s="5">
        <v>4</v>
      </c>
      <c r="J2118" s="5">
        <v>4</v>
      </c>
      <c r="K2118" s="5" t="s">
        <v>30</v>
      </c>
      <c r="L2118" s="5">
        <v>1094.86</v>
      </c>
      <c r="M2118" s="5">
        <v>1094.86</v>
      </c>
      <c r="N2118" s="5" t="s">
        <v>8524</v>
      </c>
      <c r="O2118" s="5" t="s">
        <v>7720</v>
      </c>
      <c r="P2118" s="5" t="s">
        <v>33</v>
      </c>
      <c r="Q2118" s="5">
        <v>0</v>
      </c>
      <c r="R2118" s="8">
        <v>45196</v>
      </c>
      <c r="S2118" s="7">
        <v>45205</v>
      </c>
      <c r="T2118" s="5" t="s">
        <v>34</v>
      </c>
      <c r="U2118" s="5">
        <v>1094.86</v>
      </c>
      <c r="V2118" s="5">
        <v>0</v>
      </c>
      <c r="W2118" s="5">
        <v>0</v>
      </c>
      <c r="X2118" s="5" t="s">
        <v>8525</v>
      </c>
      <c r="Y2118" s="5" t="s">
        <v>8526</v>
      </c>
    </row>
    <row r="2119" s="5" customFormat="1" spans="1:25">
      <c r="A2119" s="5" t="s">
        <v>8516</v>
      </c>
      <c r="B2119" s="5" t="s">
        <v>26</v>
      </c>
      <c r="C2119" s="5" t="s">
        <v>43</v>
      </c>
      <c r="D2119" s="5" t="s">
        <v>696</v>
      </c>
      <c r="E2119" s="5" t="s">
        <v>294</v>
      </c>
      <c r="F2119" s="7">
        <v>45201</v>
      </c>
      <c r="G2119" s="7">
        <v>45202</v>
      </c>
      <c r="H2119" s="5">
        <v>1</v>
      </c>
      <c r="I2119" s="5">
        <v>1</v>
      </c>
      <c r="J2119" s="5">
        <v>1</v>
      </c>
      <c r="K2119" s="5" t="s">
        <v>30</v>
      </c>
      <c r="L2119" s="5">
        <v>-2008.33</v>
      </c>
      <c r="M2119" s="5">
        <v>-2008.33</v>
      </c>
      <c r="N2119" s="5" t="s">
        <v>8517</v>
      </c>
      <c r="O2119" s="5" t="s">
        <v>7720</v>
      </c>
      <c r="P2119" s="5" t="s">
        <v>33</v>
      </c>
      <c r="Q2119" s="5">
        <v>0</v>
      </c>
      <c r="R2119" s="8">
        <v>45195.0000115741</v>
      </c>
      <c r="S2119" s="7">
        <v>45205</v>
      </c>
      <c r="T2119" s="5" t="s">
        <v>34</v>
      </c>
      <c r="U2119" s="5">
        <v>-2008.33</v>
      </c>
      <c r="V2119" s="5">
        <v>0</v>
      </c>
      <c r="W2119" s="5">
        <v>0</v>
      </c>
      <c r="X2119" s="5" t="s">
        <v>8518</v>
      </c>
      <c r="Y2119" s="5" t="s">
        <v>42</v>
      </c>
    </row>
    <row r="2120" s="5" customFormat="1" spans="1:25">
      <c r="A2120" s="5" t="s">
        <v>8527</v>
      </c>
      <c r="B2120" s="5" t="s">
        <v>26</v>
      </c>
      <c r="C2120" s="5" t="s">
        <v>27</v>
      </c>
      <c r="D2120" s="5" t="s">
        <v>8528</v>
      </c>
      <c r="E2120" s="5" t="s">
        <v>8529</v>
      </c>
      <c r="F2120" s="7">
        <v>45199</v>
      </c>
      <c r="G2120" s="7">
        <v>45202</v>
      </c>
      <c r="H2120" s="5">
        <v>1</v>
      </c>
      <c r="I2120" s="5">
        <v>3</v>
      </c>
      <c r="J2120" s="5">
        <v>3</v>
      </c>
      <c r="K2120" s="5" t="s">
        <v>30</v>
      </c>
      <c r="L2120" s="5">
        <v>2418.39</v>
      </c>
      <c r="M2120" s="5">
        <v>2418.39</v>
      </c>
      <c r="N2120" s="5" t="s">
        <v>8530</v>
      </c>
      <c r="O2120" s="5" t="s">
        <v>7720</v>
      </c>
      <c r="P2120" s="5" t="s">
        <v>33</v>
      </c>
      <c r="Q2120" s="5">
        <v>0</v>
      </c>
      <c r="R2120" s="8">
        <v>45190</v>
      </c>
      <c r="S2120" s="7">
        <v>45205</v>
      </c>
      <c r="T2120" s="5" t="s">
        <v>34</v>
      </c>
      <c r="U2120" s="5">
        <v>2418.39</v>
      </c>
      <c r="V2120" s="5">
        <v>0</v>
      </c>
      <c r="W2120" s="5">
        <v>0</v>
      </c>
      <c r="X2120" s="5" t="s">
        <v>8531</v>
      </c>
      <c r="Y2120" s="5" t="s">
        <v>8532</v>
      </c>
    </row>
    <row r="2121" s="5" customFormat="1" spans="1:25">
      <c r="A2121" s="5" t="s">
        <v>8533</v>
      </c>
      <c r="B2121" s="5" t="s">
        <v>26</v>
      </c>
      <c r="C2121" s="5" t="s">
        <v>27</v>
      </c>
      <c r="D2121" s="5" t="s">
        <v>4111</v>
      </c>
      <c r="E2121" s="5" t="s">
        <v>4919</v>
      </c>
      <c r="F2121" s="7">
        <v>45201</v>
      </c>
      <c r="G2121" s="7">
        <v>45202</v>
      </c>
      <c r="H2121" s="5">
        <v>1</v>
      </c>
      <c r="I2121" s="5">
        <v>1</v>
      </c>
      <c r="J2121" s="5">
        <v>1</v>
      </c>
      <c r="K2121" s="5" t="s">
        <v>30</v>
      </c>
      <c r="L2121" s="5">
        <v>739.31</v>
      </c>
      <c r="M2121" s="5">
        <v>739.31</v>
      </c>
      <c r="N2121" s="5" t="s">
        <v>8534</v>
      </c>
      <c r="O2121" s="5" t="s">
        <v>7720</v>
      </c>
      <c r="P2121" s="5" t="s">
        <v>33</v>
      </c>
      <c r="Q2121" s="5">
        <v>0</v>
      </c>
      <c r="R2121" s="8">
        <v>45196</v>
      </c>
      <c r="S2121" s="7">
        <v>45205</v>
      </c>
      <c r="T2121" s="5" t="s">
        <v>34</v>
      </c>
      <c r="U2121" s="5">
        <v>739.31</v>
      </c>
      <c r="V2121" s="5">
        <v>0</v>
      </c>
      <c r="W2121" s="5">
        <v>0</v>
      </c>
      <c r="X2121" s="5" t="s">
        <v>8535</v>
      </c>
      <c r="Y2121" s="5" t="s">
        <v>8536</v>
      </c>
    </row>
    <row r="2122" s="5" customFormat="1" spans="1:25">
      <c r="A2122" s="5" t="s">
        <v>8537</v>
      </c>
      <c r="B2122" s="5" t="s">
        <v>26</v>
      </c>
      <c r="C2122" s="5" t="s">
        <v>27</v>
      </c>
      <c r="D2122" s="5" t="s">
        <v>6770</v>
      </c>
      <c r="E2122" s="5" t="s">
        <v>7725</v>
      </c>
      <c r="F2122" s="7">
        <v>45201</v>
      </c>
      <c r="G2122" s="7">
        <v>45202</v>
      </c>
      <c r="H2122" s="5">
        <v>1</v>
      </c>
      <c r="I2122" s="5">
        <v>1</v>
      </c>
      <c r="J2122" s="5">
        <v>1</v>
      </c>
      <c r="K2122" s="5" t="s">
        <v>30</v>
      </c>
      <c r="L2122" s="5">
        <v>478.83</v>
      </c>
      <c r="M2122" s="5">
        <v>478.83</v>
      </c>
      <c r="N2122" s="5" t="s">
        <v>8538</v>
      </c>
      <c r="O2122" s="5" t="s">
        <v>7720</v>
      </c>
      <c r="P2122" s="5" t="s">
        <v>33</v>
      </c>
      <c r="Q2122" s="5">
        <v>0</v>
      </c>
      <c r="R2122" s="8">
        <v>45196.0000115741</v>
      </c>
      <c r="S2122" s="7">
        <v>45205</v>
      </c>
      <c r="T2122" s="5" t="s">
        <v>34</v>
      </c>
      <c r="U2122" s="5">
        <v>478.83</v>
      </c>
      <c r="V2122" s="5">
        <v>0</v>
      </c>
      <c r="W2122" s="5">
        <v>0</v>
      </c>
      <c r="X2122" s="5" t="s">
        <v>8539</v>
      </c>
      <c r="Y2122" s="5" t="s">
        <v>42</v>
      </c>
    </row>
    <row r="2123" s="5" customFormat="1" spans="1:25">
      <c r="A2123" s="5" t="s">
        <v>8540</v>
      </c>
      <c r="B2123" s="5" t="s">
        <v>26</v>
      </c>
      <c r="C2123" s="5" t="s">
        <v>27</v>
      </c>
      <c r="D2123" s="5" t="s">
        <v>249</v>
      </c>
      <c r="E2123" s="5" t="s">
        <v>2611</v>
      </c>
      <c r="F2123" s="7">
        <v>45201</v>
      </c>
      <c r="G2123" s="7">
        <v>45202</v>
      </c>
      <c r="H2123" s="5">
        <v>1</v>
      </c>
      <c r="I2123" s="5">
        <v>1</v>
      </c>
      <c r="J2123" s="5">
        <v>1</v>
      </c>
      <c r="K2123" s="5" t="s">
        <v>30</v>
      </c>
      <c r="L2123" s="5">
        <v>341.71</v>
      </c>
      <c r="M2123" s="5">
        <v>341.71</v>
      </c>
      <c r="N2123" s="5" t="s">
        <v>8541</v>
      </c>
      <c r="O2123" s="5" t="s">
        <v>7720</v>
      </c>
      <c r="P2123" s="5" t="s">
        <v>33</v>
      </c>
      <c r="Q2123" s="5">
        <v>0</v>
      </c>
      <c r="R2123" s="8">
        <v>45158</v>
      </c>
      <c r="S2123" s="7">
        <v>45205</v>
      </c>
      <c r="T2123" s="5" t="s">
        <v>34</v>
      </c>
      <c r="U2123" s="5">
        <v>341.71</v>
      </c>
      <c r="V2123" s="5">
        <v>0</v>
      </c>
      <c r="W2123" s="5">
        <v>0</v>
      </c>
      <c r="X2123" s="5" t="s">
        <v>8542</v>
      </c>
      <c r="Y2123" s="5" t="s">
        <v>253</v>
      </c>
    </row>
    <row r="2124" s="5" customFormat="1" spans="1:25">
      <c r="A2124" s="5" t="s">
        <v>8543</v>
      </c>
      <c r="B2124" s="5" t="s">
        <v>26</v>
      </c>
      <c r="C2124" s="5" t="s">
        <v>27</v>
      </c>
      <c r="D2124" s="5" t="s">
        <v>249</v>
      </c>
      <c r="E2124" s="5" t="s">
        <v>2611</v>
      </c>
      <c r="F2124" s="7">
        <v>45201</v>
      </c>
      <c r="G2124" s="7">
        <v>45202</v>
      </c>
      <c r="H2124" s="5">
        <v>1</v>
      </c>
      <c r="I2124" s="5">
        <v>1</v>
      </c>
      <c r="J2124" s="5">
        <v>1</v>
      </c>
      <c r="K2124" s="5" t="s">
        <v>30</v>
      </c>
      <c r="L2124" s="5">
        <v>341.71</v>
      </c>
      <c r="M2124" s="5">
        <v>341.71</v>
      </c>
      <c r="N2124" s="5" t="s">
        <v>8544</v>
      </c>
      <c r="O2124" s="5" t="s">
        <v>7720</v>
      </c>
      <c r="P2124" s="5" t="s">
        <v>33</v>
      </c>
      <c r="Q2124" s="5">
        <v>0</v>
      </c>
      <c r="R2124" s="8">
        <v>45158.0000115741</v>
      </c>
      <c r="S2124" s="7">
        <v>45205</v>
      </c>
      <c r="T2124" s="5" t="s">
        <v>34</v>
      </c>
      <c r="U2124" s="5">
        <v>341.71</v>
      </c>
      <c r="V2124" s="5">
        <v>0</v>
      </c>
      <c r="W2124" s="5">
        <v>0</v>
      </c>
      <c r="X2124" s="5" t="s">
        <v>8545</v>
      </c>
      <c r="Y2124" s="5" t="s">
        <v>253</v>
      </c>
    </row>
    <row r="2125" s="5" customFormat="1" spans="1:25">
      <c r="A2125" s="5" t="s">
        <v>8546</v>
      </c>
      <c r="B2125" s="5" t="s">
        <v>26</v>
      </c>
      <c r="C2125" s="5" t="s">
        <v>27</v>
      </c>
      <c r="D2125" s="5" t="s">
        <v>5530</v>
      </c>
      <c r="E2125" s="5" t="s">
        <v>8547</v>
      </c>
      <c r="F2125" s="7">
        <v>45200</v>
      </c>
      <c r="G2125" s="7">
        <v>45202</v>
      </c>
      <c r="H2125" s="5">
        <v>1</v>
      </c>
      <c r="I2125" s="5">
        <v>2</v>
      </c>
      <c r="J2125" s="5">
        <v>2</v>
      </c>
      <c r="K2125" s="5" t="s">
        <v>30</v>
      </c>
      <c r="L2125" s="5">
        <v>4651.2</v>
      </c>
      <c r="M2125" s="5">
        <v>4651.2</v>
      </c>
      <c r="N2125" s="5" t="s">
        <v>8548</v>
      </c>
      <c r="O2125" s="5" t="s">
        <v>7720</v>
      </c>
      <c r="P2125" s="5" t="s">
        <v>33</v>
      </c>
      <c r="Q2125" s="5">
        <v>0</v>
      </c>
      <c r="R2125" s="8">
        <v>45196</v>
      </c>
      <c r="S2125" s="7">
        <v>45205</v>
      </c>
      <c r="T2125" s="5" t="s">
        <v>34</v>
      </c>
      <c r="U2125" s="5">
        <v>4651.2</v>
      </c>
      <c r="V2125" s="5">
        <v>0</v>
      </c>
      <c r="W2125" s="5">
        <v>0</v>
      </c>
      <c r="X2125" s="5" t="s">
        <v>8549</v>
      </c>
      <c r="Y2125" s="5" t="s">
        <v>8550</v>
      </c>
    </row>
    <row r="2126" s="5" customFormat="1" spans="1:25">
      <c r="A2126" s="5" t="s">
        <v>8551</v>
      </c>
      <c r="B2126" s="5" t="s">
        <v>26</v>
      </c>
      <c r="C2126" s="5" t="s">
        <v>27</v>
      </c>
      <c r="D2126" s="5" t="s">
        <v>8552</v>
      </c>
      <c r="E2126" s="5" t="s">
        <v>8553</v>
      </c>
      <c r="F2126" s="7">
        <v>45197</v>
      </c>
      <c r="G2126" s="7">
        <v>45202</v>
      </c>
      <c r="H2126" s="5">
        <v>1</v>
      </c>
      <c r="I2126" s="5">
        <v>5</v>
      </c>
      <c r="J2126" s="5">
        <v>5</v>
      </c>
      <c r="K2126" s="5" t="s">
        <v>30</v>
      </c>
      <c r="L2126" s="5">
        <v>832.55</v>
      </c>
      <c r="M2126" s="5">
        <v>832.55</v>
      </c>
      <c r="N2126" s="5" t="s">
        <v>8554</v>
      </c>
      <c r="O2126" s="5" t="s">
        <v>7720</v>
      </c>
      <c r="P2126" s="5" t="s">
        <v>33</v>
      </c>
      <c r="Q2126" s="5">
        <v>0</v>
      </c>
      <c r="R2126" s="8">
        <v>45196</v>
      </c>
      <c r="S2126" s="7">
        <v>45205</v>
      </c>
      <c r="T2126" s="5" t="s">
        <v>34</v>
      </c>
      <c r="U2126" s="5">
        <v>832.55</v>
      </c>
      <c r="V2126" s="5">
        <v>0</v>
      </c>
      <c r="W2126" s="5">
        <v>0</v>
      </c>
      <c r="X2126" s="5" t="s">
        <v>8555</v>
      </c>
      <c r="Y2126" s="5" t="s">
        <v>8556</v>
      </c>
    </row>
    <row r="2127" s="5" customFormat="1" spans="1:25">
      <c r="A2127" s="5" t="s">
        <v>8557</v>
      </c>
      <c r="B2127" s="5" t="s">
        <v>26</v>
      </c>
      <c r="C2127" s="5" t="s">
        <v>27</v>
      </c>
      <c r="D2127" s="5" t="s">
        <v>8558</v>
      </c>
      <c r="E2127" s="5" t="s">
        <v>8559</v>
      </c>
      <c r="F2127" s="7">
        <v>45199</v>
      </c>
      <c r="G2127" s="7">
        <v>45202</v>
      </c>
      <c r="H2127" s="5">
        <v>1</v>
      </c>
      <c r="I2127" s="5">
        <v>3</v>
      </c>
      <c r="J2127" s="5">
        <v>3</v>
      </c>
      <c r="K2127" s="5" t="s">
        <v>30</v>
      </c>
      <c r="L2127" s="5">
        <v>447.3</v>
      </c>
      <c r="M2127" s="5">
        <v>447.3</v>
      </c>
      <c r="N2127" s="5" t="s">
        <v>8560</v>
      </c>
      <c r="O2127" s="5" t="s">
        <v>7720</v>
      </c>
      <c r="P2127" s="5" t="s">
        <v>33</v>
      </c>
      <c r="Q2127" s="5">
        <v>0</v>
      </c>
      <c r="R2127" s="8">
        <v>45196.0000115741</v>
      </c>
      <c r="S2127" s="7">
        <v>45205</v>
      </c>
      <c r="T2127" s="5" t="s">
        <v>34</v>
      </c>
      <c r="U2127" s="5">
        <v>447.3</v>
      </c>
      <c r="V2127" s="5">
        <v>0</v>
      </c>
      <c r="W2127" s="5">
        <v>0</v>
      </c>
      <c r="X2127" s="5" t="s">
        <v>8561</v>
      </c>
      <c r="Y2127" s="5" t="s">
        <v>8562</v>
      </c>
    </row>
    <row r="2128" s="5" customFormat="1" spans="1:25">
      <c r="A2128" s="5" t="s">
        <v>8563</v>
      </c>
      <c r="B2128" s="5" t="s">
        <v>26</v>
      </c>
      <c r="C2128" s="5" t="s">
        <v>27</v>
      </c>
      <c r="D2128" s="5" t="s">
        <v>416</v>
      </c>
      <c r="E2128" s="5" t="s">
        <v>8564</v>
      </c>
      <c r="F2128" s="7">
        <v>45201</v>
      </c>
      <c r="G2128" s="7">
        <v>45202</v>
      </c>
      <c r="H2128" s="5">
        <v>1</v>
      </c>
      <c r="I2128" s="5">
        <v>1</v>
      </c>
      <c r="J2128" s="5">
        <v>1</v>
      </c>
      <c r="K2128" s="5" t="s">
        <v>30</v>
      </c>
      <c r="L2128" s="5">
        <v>899.86</v>
      </c>
      <c r="M2128" s="5">
        <v>899.86</v>
      </c>
      <c r="N2128" s="5" t="s">
        <v>8565</v>
      </c>
      <c r="O2128" s="5" t="s">
        <v>7720</v>
      </c>
      <c r="P2128" s="5" t="s">
        <v>33</v>
      </c>
      <c r="Q2128" s="5">
        <v>0</v>
      </c>
      <c r="R2128" s="8">
        <v>45162</v>
      </c>
      <c r="S2128" s="7">
        <v>45205</v>
      </c>
      <c r="T2128" s="5" t="s">
        <v>34</v>
      </c>
      <c r="U2128" s="5">
        <v>899.86</v>
      </c>
      <c r="V2128" s="5">
        <v>0</v>
      </c>
      <c r="W2128" s="5">
        <v>0</v>
      </c>
      <c r="X2128" s="5" t="s">
        <v>8566</v>
      </c>
      <c r="Y2128" s="5" t="s">
        <v>420</v>
      </c>
    </row>
    <row r="2129" s="5" customFormat="1" spans="1:25">
      <c r="A2129" s="5" t="s">
        <v>8567</v>
      </c>
      <c r="B2129" s="5" t="s">
        <v>26</v>
      </c>
      <c r="C2129" s="5" t="s">
        <v>27</v>
      </c>
      <c r="D2129" s="5" t="s">
        <v>927</v>
      </c>
      <c r="E2129" s="5" t="s">
        <v>697</v>
      </c>
      <c r="F2129" s="7">
        <v>45201</v>
      </c>
      <c r="G2129" s="7">
        <v>45202</v>
      </c>
      <c r="H2129" s="5">
        <v>1</v>
      </c>
      <c r="I2129" s="5">
        <v>1</v>
      </c>
      <c r="J2129" s="5">
        <v>1</v>
      </c>
      <c r="K2129" s="5" t="s">
        <v>30</v>
      </c>
      <c r="L2129" s="5">
        <v>1761.02</v>
      </c>
      <c r="M2129" s="5">
        <v>1761.02</v>
      </c>
      <c r="N2129" s="5" t="s">
        <v>8568</v>
      </c>
      <c r="O2129" s="5" t="s">
        <v>7720</v>
      </c>
      <c r="P2129" s="5" t="s">
        <v>33</v>
      </c>
      <c r="Q2129" s="5">
        <v>0</v>
      </c>
      <c r="R2129" s="8">
        <v>45197</v>
      </c>
      <c r="S2129" s="7">
        <v>45205</v>
      </c>
      <c r="T2129" s="5" t="s">
        <v>34</v>
      </c>
      <c r="U2129" s="5">
        <v>1761.02</v>
      </c>
      <c r="V2129" s="5">
        <v>0</v>
      </c>
      <c r="W2129" s="5">
        <v>0</v>
      </c>
      <c r="X2129" s="5" t="s">
        <v>8569</v>
      </c>
      <c r="Y2129" s="5" t="s">
        <v>42</v>
      </c>
    </row>
    <row r="2130" s="5" customFormat="1" spans="1:25">
      <c r="A2130" s="5" t="s">
        <v>8570</v>
      </c>
      <c r="B2130" s="5" t="s">
        <v>26</v>
      </c>
      <c r="C2130" s="5" t="s">
        <v>27</v>
      </c>
      <c r="D2130" s="5" t="s">
        <v>8571</v>
      </c>
      <c r="E2130" s="5" t="s">
        <v>8572</v>
      </c>
      <c r="F2130" s="7">
        <v>45201</v>
      </c>
      <c r="G2130" s="7">
        <v>45202</v>
      </c>
      <c r="H2130" s="5">
        <v>1</v>
      </c>
      <c r="I2130" s="5">
        <v>1</v>
      </c>
      <c r="J2130" s="5">
        <v>1</v>
      </c>
      <c r="K2130" s="5" t="s">
        <v>30</v>
      </c>
      <c r="L2130" s="5">
        <v>1410.82</v>
      </c>
      <c r="M2130" s="5">
        <v>1410.82</v>
      </c>
      <c r="N2130" s="5" t="s">
        <v>8573</v>
      </c>
      <c r="O2130" s="5" t="s">
        <v>7720</v>
      </c>
      <c r="P2130" s="5" t="s">
        <v>33</v>
      </c>
      <c r="Q2130" s="5">
        <v>0</v>
      </c>
      <c r="R2130" s="8">
        <v>45179</v>
      </c>
      <c r="S2130" s="7">
        <v>45205</v>
      </c>
      <c r="T2130" s="5" t="s">
        <v>34</v>
      </c>
      <c r="U2130" s="5">
        <v>1410.82</v>
      </c>
      <c r="V2130" s="5">
        <v>0</v>
      </c>
      <c r="W2130" s="5">
        <v>0</v>
      </c>
      <c r="X2130" s="5" t="s">
        <v>8574</v>
      </c>
      <c r="Y2130" s="5" t="s">
        <v>8575</v>
      </c>
    </row>
    <row r="2131" s="5" customFormat="1" spans="1:25">
      <c r="A2131" s="5" t="s">
        <v>8576</v>
      </c>
      <c r="B2131" s="5" t="s">
        <v>26</v>
      </c>
      <c r="C2131" s="5" t="s">
        <v>27</v>
      </c>
      <c r="D2131" s="5" t="s">
        <v>696</v>
      </c>
      <c r="E2131" s="5" t="s">
        <v>344</v>
      </c>
      <c r="F2131" s="7">
        <v>45201</v>
      </c>
      <c r="G2131" s="7">
        <v>45202</v>
      </c>
      <c r="H2131" s="5">
        <v>1</v>
      </c>
      <c r="I2131" s="5">
        <v>1</v>
      </c>
      <c r="J2131" s="5">
        <v>1</v>
      </c>
      <c r="K2131" s="5" t="s">
        <v>30</v>
      </c>
      <c r="L2131" s="5">
        <v>2333.5</v>
      </c>
      <c r="M2131" s="5">
        <v>2333.5</v>
      </c>
      <c r="N2131" s="5" t="s">
        <v>8577</v>
      </c>
      <c r="O2131" s="5" t="s">
        <v>7720</v>
      </c>
      <c r="P2131" s="5" t="s">
        <v>33</v>
      </c>
      <c r="Q2131" s="5">
        <v>0</v>
      </c>
      <c r="R2131" s="8">
        <v>45197.0000115741</v>
      </c>
      <c r="S2131" s="7">
        <v>45205</v>
      </c>
      <c r="T2131" s="5" t="s">
        <v>34</v>
      </c>
      <c r="U2131" s="5">
        <v>2333.5</v>
      </c>
      <c r="V2131" s="5">
        <v>0</v>
      </c>
      <c r="W2131" s="5">
        <v>0</v>
      </c>
      <c r="X2131" s="5" t="s">
        <v>8578</v>
      </c>
      <c r="Y2131" s="5" t="s">
        <v>42</v>
      </c>
    </row>
    <row r="2132" s="5" customFormat="1" spans="1:25">
      <c r="A2132" s="5" t="s">
        <v>8579</v>
      </c>
      <c r="B2132" s="5" t="s">
        <v>26</v>
      </c>
      <c r="C2132" s="5" t="s">
        <v>27</v>
      </c>
      <c r="D2132" s="5" t="s">
        <v>317</v>
      </c>
      <c r="E2132" s="5" t="s">
        <v>928</v>
      </c>
      <c r="F2132" s="7">
        <v>45198</v>
      </c>
      <c r="G2132" s="7">
        <v>45202</v>
      </c>
      <c r="H2132" s="5">
        <v>1</v>
      </c>
      <c r="I2132" s="5">
        <v>4</v>
      </c>
      <c r="J2132" s="5">
        <v>4</v>
      </c>
      <c r="K2132" s="5" t="s">
        <v>30</v>
      </c>
      <c r="L2132" s="5">
        <v>2652.28</v>
      </c>
      <c r="M2132" s="5">
        <v>2652.28</v>
      </c>
      <c r="N2132" s="5" t="s">
        <v>8580</v>
      </c>
      <c r="O2132" s="5" t="s">
        <v>7720</v>
      </c>
      <c r="P2132" s="5" t="s">
        <v>33</v>
      </c>
      <c r="Q2132" s="5">
        <v>0</v>
      </c>
      <c r="R2132" s="8">
        <v>45197</v>
      </c>
      <c r="S2132" s="7">
        <v>45205</v>
      </c>
      <c r="T2132" s="5" t="s">
        <v>34</v>
      </c>
      <c r="U2132" s="5">
        <v>2652.28</v>
      </c>
      <c r="V2132" s="5">
        <v>0</v>
      </c>
      <c r="W2132" s="5">
        <v>0</v>
      </c>
      <c r="X2132" s="5" t="s">
        <v>8581</v>
      </c>
      <c r="Y2132" s="5" t="s">
        <v>8582</v>
      </c>
    </row>
    <row r="2133" s="5" customFormat="1" spans="1:25">
      <c r="A2133" s="5" t="s">
        <v>8583</v>
      </c>
      <c r="B2133" s="5" t="s">
        <v>26</v>
      </c>
      <c r="C2133" s="5" t="s">
        <v>27</v>
      </c>
      <c r="D2133" s="5" t="s">
        <v>8584</v>
      </c>
      <c r="E2133" s="5" t="s">
        <v>4023</v>
      </c>
      <c r="F2133" s="7">
        <v>45201</v>
      </c>
      <c r="G2133" s="7">
        <v>45202</v>
      </c>
      <c r="H2133" s="5">
        <v>1</v>
      </c>
      <c r="I2133" s="5">
        <v>1</v>
      </c>
      <c r="J2133" s="5">
        <v>1</v>
      </c>
      <c r="K2133" s="5" t="s">
        <v>30</v>
      </c>
      <c r="L2133" s="5">
        <v>305.49</v>
      </c>
      <c r="M2133" s="5">
        <v>305.49</v>
      </c>
      <c r="N2133" s="5" t="s">
        <v>8585</v>
      </c>
      <c r="O2133" s="5" t="s">
        <v>7720</v>
      </c>
      <c r="P2133" s="5" t="s">
        <v>33</v>
      </c>
      <c r="Q2133" s="5">
        <v>0</v>
      </c>
      <c r="R2133" s="8">
        <v>45198</v>
      </c>
      <c r="S2133" s="7">
        <v>45205</v>
      </c>
      <c r="T2133" s="5" t="s">
        <v>34</v>
      </c>
      <c r="U2133" s="5">
        <v>305.49</v>
      </c>
      <c r="V2133" s="5">
        <v>0</v>
      </c>
      <c r="W2133" s="5">
        <v>0</v>
      </c>
      <c r="X2133" s="5" t="s">
        <v>8586</v>
      </c>
      <c r="Y2133" s="5" t="s">
        <v>42</v>
      </c>
    </row>
    <row r="2134" s="5" customFormat="1" spans="1:25">
      <c r="A2134" s="5" t="s">
        <v>8587</v>
      </c>
      <c r="B2134" s="5" t="s">
        <v>26</v>
      </c>
      <c r="C2134" s="5" t="s">
        <v>27</v>
      </c>
      <c r="D2134" s="5" t="s">
        <v>696</v>
      </c>
      <c r="E2134" s="5" t="s">
        <v>787</v>
      </c>
      <c r="F2134" s="7">
        <v>45201</v>
      </c>
      <c r="G2134" s="7">
        <v>45202</v>
      </c>
      <c r="H2134" s="5">
        <v>1</v>
      </c>
      <c r="I2134" s="5">
        <v>1</v>
      </c>
      <c r="J2134" s="5">
        <v>1</v>
      </c>
      <c r="K2134" s="5" t="s">
        <v>30</v>
      </c>
      <c r="L2134" s="5">
        <v>1998.22</v>
      </c>
      <c r="M2134" s="5">
        <v>1998.22</v>
      </c>
      <c r="N2134" s="5" t="s">
        <v>8588</v>
      </c>
      <c r="O2134" s="5" t="s">
        <v>7720</v>
      </c>
      <c r="P2134" s="5" t="s">
        <v>33</v>
      </c>
      <c r="Q2134" s="5">
        <v>0</v>
      </c>
      <c r="R2134" s="8">
        <v>45198</v>
      </c>
      <c r="S2134" s="7">
        <v>45205</v>
      </c>
      <c r="T2134" s="5" t="s">
        <v>34</v>
      </c>
      <c r="U2134" s="5">
        <v>1998.22</v>
      </c>
      <c r="V2134" s="5">
        <v>0</v>
      </c>
      <c r="W2134" s="5">
        <v>0</v>
      </c>
      <c r="X2134" s="5" t="s">
        <v>8589</v>
      </c>
      <c r="Y2134" s="5" t="s">
        <v>42</v>
      </c>
    </row>
    <row r="2135" s="5" customFormat="1" spans="1:25">
      <c r="A2135" s="5" t="s">
        <v>8590</v>
      </c>
      <c r="B2135" s="5" t="s">
        <v>26</v>
      </c>
      <c r="C2135" s="5" t="s">
        <v>27</v>
      </c>
      <c r="D2135" s="5" t="s">
        <v>1706</v>
      </c>
      <c r="E2135" s="5" t="s">
        <v>8591</v>
      </c>
      <c r="F2135" s="7">
        <v>45200</v>
      </c>
      <c r="G2135" s="7">
        <v>45202</v>
      </c>
      <c r="H2135" s="5">
        <v>1</v>
      </c>
      <c r="I2135" s="5">
        <v>2</v>
      </c>
      <c r="J2135" s="5">
        <v>2</v>
      </c>
      <c r="K2135" s="5" t="s">
        <v>30</v>
      </c>
      <c r="L2135" s="5">
        <v>1470.68</v>
      </c>
      <c r="M2135" s="5">
        <v>1470.68</v>
      </c>
      <c r="N2135" s="5" t="s">
        <v>8592</v>
      </c>
      <c r="O2135" s="5" t="s">
        <v>7720</v>
      </c>
      <c r="P2135" s="5" t="s">
        <v>33</v>
      </c>
      <c r="Q2135" s="5">
        <v>0</v>
      </c>
      <c r="R2135" s="8">
        <v>45198</v>
      </c>
      <c r="S2135" s="7">
        <v>45205</v>
      </c>
      <c r="T2135" s="5" t="s">
        <v>34</v>
      </c>
      <c r="U2135" s="5">
        <v>1470.68</v>
      </c>
      <c r="V2135" s="5">
        <v>0</v>
      </c>
      <c r="W2135" s="5">
        <v>0</v>
      </c>
      <c r="X2135" s="5" t="s">
        <v>8593</v>
      </c>
      <c r="Y2135" s="5" t="s">
        <v>8594</v>
      </c>
    </row>
    <row r="2136" s="5" customFormat="1" spans="1:25">
      <c r="A2136" s="5" t="s">
        <v>8595</v>
      </c>
      <c r="B2136" s="5" t="s">
        <v>26</v>
      </c>
      <c r="C2136" s="5" t="s">
        <v>27</v>
      </c>
      <c r="D2136" s="5" t="s">
        <v>139</v>
      </c>
      <c r="E2136" s="5" t="s">
        <v>8596</v>
      </c>
      <c r="F2136" s="7">
        <v>45201</v>
      </c>
      <c r="G2136" s="7">
        <v>45202</v>
      </c>
      <c r="H2136" s="5">
        <v>1</v>
      </c>
      <c r="I2136" s="5">
        <v>1</v>
      </c>
      <c r="J2136" s="5">
        <v>1</v>
      </c>
      <c r="K2136" s="5" t="s">
        <v>30</v>
      </c>
      <c r="L2136" s="5">
        <v>1462.07</v>
      </c>
      <c r="M2136" s="5">
        <v>1462.07</v>
      </c>
      <c r="N2136" s="5" t="s">
        <v>7614</v>
      </c>
      <c r="O2136" s="5" t="s">
        <v>7720</v>
      </c>
      <c r="P2136" s="5" t="s">
        <v>33</v>
      </c>
      <c r="Q2136" s="5">
        <v>0</v>
      </c>
      <c r="R2136" s="8">
        <v>45198.0000115741</v>
      </c>
      <c r="S2136" s="7">
        <v>45205</v>
      </c>
      <c r="T2136" s="5" t="s">
        <v>34</v>
      </c>
      <c r="U2136" s="5">
        <v>1462.07</v>
      </c>
      <c r="V2136" s="5">
        <v>0</v>
      </c>
      <c r="W2136" s="5">
        <v>0</v>
      </c>
      <c r="X2136" s="5" t="s">
        <v>8597</v>
      </c>
      <c r="Y2136" s="5" t="s">
        <v>42</v>
      </c>
    </row>
    <row r="2137" s="5" customFormat="1" spans="1:25">
      <c r="A2137" s="5" t="s">
        <v>8598</v>
      </c>
      <c r="B2137" s="5" t="s">
        <v>26</v>
      </c>
      <c r="C2137" s="5" t="s">
        <v>27</v>
      </c>
      <c r="D2137" s="5" t="s">
        <v>2669</v>
      </c>
      <c r="E2137" s="5" t="s">
        <v>555</v>
      </c>
      <c r="F2137" s="7">
        <v>45201</v>
      </c>
      <c r="G2137" s="7">
        <v>45202</v>
      </c>
      <c r="H2137" s="5">
        <v>1</v>
      </c>
      <c r="I2137" s="5">
        <v>1</v>
      </c>
      <c r="J2137" s="5">
        <v>1</v>
      </c>
      <c r="K2137" s="5" t="s">
        <v>30</v>
      </c>
      <c r="L2137" s="5">
        <v>649.34</v>
      </c>
      <c r="M2137" s="5">
        <v>649.34</v>
      </c>
      <c r="N2137" s="5" t="s">
        <v>8599</v>
      </c>
      <c r="O2137" s="5" t="s">
        <v>7720</v>
      </c>
      <c r="P2137" s="5" t="s">
        <v>33</v>
      </c>
      <c r="Q2137" s="5">
        <v>0</v>
      </c>
      <c r="R2137" s="8">
        <v>45198</v>
      </c>
      <c r="S2137" s="7">
        <v>45205</v>
      </c>
      <c r="T2137" s="5" t="s">
        <v>34</v>
      </c>
      <c r="U2137" s="5">
        <v>649.34</v>
      </c>
      <c r="V2137" s="5">
        <v>0</v>
      </c>
      <c r="W2137" s="5">
        <v>0</v>
      </c>
      <c r="X2137" s="5" t="s">
        <v>8600</v>
      </c>
      <c r="Y2137" s="5" t="s">
        <v>8601</v>
      </c>
    </row>
    <row r="2138" s="5" customFormat="1" spans="1:25">
      <c r="A2138" s="5" t="s">
        <v>8374</v>
      </c>
      <c r="B2138" s="5" t="s">
        <v>26</v>
      </c>
      <c r="C2138" s="5" t="s">
        <v>43</v>
      </c>
      <c r="D2138" s="5" t="s">
        <v>8375</v>
      </c>
      <c r="E2138" s="5" t="s">
        <v>8376</v>
      </c>
      <c r="F2138" s="7">
        <v>45201</v>
      </c>
      <c r="G2138" s="7">
        <v>45202</v>
      </c>
      <c r="H2138" s="5">
        <v>1</v>
      </c>
      <c r="I2138" s="5">
        <v>1</v>
      </c>
      <c r="J2138" s="5">
        <v>1</v>
      </c>
      <c r="K2138" s="5" t="s">
        <v>30</v>
      </c>
      <c r="L2138" s="5">
        <v>-3190.72</v>
      </c>
      <c r="M2138" s="5">
        <v>-3190.72</v>
      </c>
      <c r="N2138" s="5" t="s">
        <v>8377</v>
      </c>
      <c r="O2138" s="5" t="s">
        <v>7720</v>
      </c>
      <c r="P2138" s="5" t="s">
        <v>33</v>
      </c>
      <c r="Q2138" s="5">
        <v>0</v>
      </c>
      <c r="R2138" s="8">
        <v>45191.0000115741</v>
      </c>
      <c r="S2138" s="7">
        <v>45205</v>
      </c>
      <c r="T2138" s="5" t="s">
        <v>34</v>
      </c>
      <c r="U2138" s="5">
        <v>-3190.72</v>
      </c>
      <c r="V2138" s="5">
        <v>0</v>
      </c>
      <c r="W2138" s="5">
        <v>0</v>
      </c>
      <c r="X2138" s="5" t="s">
        <v>8378</v>
      </c>
      <c r="Y2138" s="5" t="s">
        <v>8379</v>
      </c>
    </row>
    <row r="2139" s="5" customFormat="1" spans="1:25">
      <c r="A2139" s="5" t="s">
        <v>8602</v>
      </c>
      <c r="B2139" s="5" t="s">
        <v>26</v>
      </c>
      <c r="C2139" s="5" t="s">
        <v>27</v>
      </c>
      <c r="D2139" s="5" t="s">
        <v>8603</v>
      </c>
      <c r="E2139" s="5" t="s">
        <v>674</v>
      </c>
      <c r="F2139" s="7">
        <v>45199</v>
      </c>
      <c r="G2139" s="7">
        <v>45202</v>
      </c>
      <c r="H2139" s="5">
        <v>2</v>
      </c>
      <c r="I2139" s="5">
        <v>3</v>
      </c>
      <c r="J2139" s="5">
        <v>6</v>
      </c>
      <c r="K2139" s="5" t="s">
        <v>30</v>
      </c>
      <c r="L2139" s="5">
        <v>2342.76</v>
      </c>
      <c r="M2139" s="5">
        <v>2342.76</v>
      </c>
      <c r="N2139" s="5" t="s">
        <v>8604</v>
      </c>
      <c r="O2139" s="5" t="s">
        <v>7720</v>
      </c>
      <c r="P2139" s="5" t="s">
        <v>33</v>
      </c>
      <c r="Q2139" s="5">
        <v>0</v>
      </c>
      <c r="R2139" s="8">
        <v>45198</v>
      </c>
      <c r="S2139" s="7">
        <v>45205</v>
      </c>
      <c r="T2139" s="5" t="s">
        <v>34</v>
      </c>
      <c r="U2139" s="5">
        <v>2342.76</v>
      </c>
      <c r="V2139" s="5">
        <v>0</v>
      </c>
      <c r="W2139" s="5">
        <v>0</v>
      </c>
      <c r="X2139" s="5" t="s">
        <v>8605</v>
      </c>
      <c r="Y2139" s="5" t="s">
        <v>8606</v>
      </c>
    </row>
    <row r="2140" s="5" customFormat="1" spans="1:25">
      <c r="A2140" s="5" t="s">
        <v>8607</v>
      </c>
      <c r="B2140" s="5" t="s">
        <v>26</v>
      </c>
      <c r="C2140" s="5" t="s">
        <v>27</v>
      </c>
      <c r="D2140" s="5" t="s">
        <v>863</v>
      </c>
      <c r="E2140" s="5" t="s">
        <v>864</v>
      </c>
      <c r="F2140" s="7">
        <v>45200</v>
      </c>
      <c r="G2140" s="7">
        <v>45202</v>
      </c>
      <c r="H2140" s="5">
        <v>1</v>
      </c>
      <c r="I2140" s="5">
        <v>2</v>
      </c>
      <c r="J2140" s="5">
        <v>2</v>
      </c>
      <c r="K2140" s="5" t="s">
        <v>30</v>
      </c>
      <c r="L2140" s="5">
        <v>557.84</v>
      </c>
      <c r="M2140" s="5">
        <v>557.84</v>
      </c>
      <c r="N2140" s="5" t="s">
        <v>8608</v>
      </c>
      <c r="O2140" s="5" t="s">
        <v>7720</v>
      </c>
      <c r="P2140" s="5" t="s">
        <v>33</v>
      </c>
      <c r="Q2140" s="5">
        <v>0</v>
      </c>
      <c r="R2140" s="8">
        <v>45198.0000115741</v>
      </c>
      <c r="S2140" s="7">
        <v>45205</v>
      </c>
      <c r="T2140" s="5" t="s">
        <v>34</v>
      </c>
      <c r="U2140" s="5">
        <v>557.84</v>
      </c>
      <c r="V2140" s="5">
        <v>0</v>
      </c>
      <c r="W2140" s="5">
        <v>0</v>
      </c>
      <c r="X2140" s="5" t="s">
        <v>8609</v>
      </c>
      <c r="Y2140" s="5" t="s">
        <v>8610</v>
      </c>
    </row>
    <row r="2141" s="5" customFormat="1" spans="1:25">
      <c r="A2141" s="5" t="s">
        <v>8611</v>
      </c>
      <c r="B2141" s="5" t="s">
        <v>26</v>
      </c>
      <c r="C2141" s="5" t="s">
        <v>27</v>
      </c>
      <c r="D2141" s="5" t="s">
        <v>305</v>
      </c>
      <c r="E2141" s="5" t="s">
        <v>6986</v>
      </c>
      <c r="F2141" s="7">
        <v>45201</v>
      </c>
      <c r="G2141" s="7">
        <v>45202</v>
      </c>
      <c r="H2141" s="5">
        <v>1</v>
      </c>
      <c r="I2141" s="5">
        <v>1</v>
      </c>
      <c r="J2141" s="5">
        <v>1</v>
      </c>
      <c r="K2141" s="5" t="s">
        <v>30</v>
      </c>
      <c r="L2141" s="5">
        <v>324.13</v>
      </c>
      <c r="M2141" s="5">
        <v>324.13</v>
      </c>
      <c r="N2141" s="5" t="s">
        <v>8612</v>
      </c>
      <c r="O2141" s="5" t="s">
        <v>7720</v>
      </c>
      <c r="P2141" s="5" t="s">
        <v>33</v>
      </c>
      <c r="Q2141" s="5">
        <v>0</v>
      </c>
      <c r="R2141" s="8">
        <v>45198.0000115741</v>
      </c>
      <c r="S2141" s="7">
        <v>45205</v>
      </c>
      <c r="T2141" s="5" t="s">
        <v>34</v>
      </c>
      <c r="U2141" s="5">
        <v>324.13</v>
      </c>
      <c r="V2141" s="5">
        <v>0</v>
      </c>
      <c r="W2141" s="5">
        <v>0</v>
      </c>
      <c r="X2141" s="5" t="s">
        <v>8613</v>
      </c>
      <c r="Y2141" s="5" t="s">
        <v>8614</v>
      </c>
    </row>
    <row r="2142" s="5" customFormat="1" spans="1:26">
      <c r="A2142" s="5" t="s">
        <v>8615</v>
      </c>
      <c r="B2142" s="5" t="s">
        <v>26</v>
      </c>
      <c r="C2142" s="5" t="s">
        <v>27</v>
      </c>
      <c r="D2142" s="5" t="s">
        <v>3924</v>
      </c>
      <c r="E2142" s="5" t="s">
        <v>8616</v>
      </c>
      <c r="F2142" s="7">
        <v>45200</v>
      </c>
      <c r="G2142" s="7">
        <v>45202</v>
      </c>
      <c r="H2142" s="5">
        <v>1</v>
      </c>
      <c r="I2142" s="5">
        <v>2</v>
      </c>
      <c r="J2142" s="5">
        <v>2</v>
      </c>
      <c r="K2142" s="5" t="s">
        <v>30</v>
      </c>
      <c r="L2142" s="5">
        <v>4250.58</v>
      </c>
      <c r="M2142" s="5">
        <v>4250.58</v>
      </c>
      <c r="N2142" s="5" t="s">
        <v>8617</v>
      </c>
      <c r="O2142" s="5" t="s">
        <v>7720</v>
      </c>
      <c r="P2142" s="5" t="s">
        <v>33</v>
      </c>
      <c r="Q2142" s="5">
        <v>0</v>
      </c>
      <c r="R2142" s="8">
        <v>45198</v>
      </c>
      <c r="S2142" s="7">
        <v>45205</v>
      </c>
      <c r="T2142" s="5" t="s">
        <v>34</v>
      </c>
      <c r="U2142" s="5">
        <v>4250.58</v>
      </c>
      <c r="V2142" s="5">
        <v>0</v>
      </c>
      <c r="W2142" s="5">
        <v>0</v>
      </c>
      <c r="X2142" s="5" t="s">
        <v>8618</v>
      </c>
      <c r="Y2142" s="5">
        <v>34406058</v>
      </c>
      <c r="Z2142" s="5" t="s">
        <v>8619</v>
      </c>
    </row>
    <row r="2143" s="5" customFormat="1" spans="1:25">
      <c r="A2143" s="5" t="s">
        <v>8620</v>
      </c>
      <c r="B2143" s="5" t="s">
        <v>26</v>
      </c>
      <c r="C2143" s="5" t="s">
        <v>27</v>
      </c>
      <c r="D2143" s="5" t="s">
        <v>8621</v>
      </c>
      <c r="E2143" s="5" t="s">
        <v>787</v>
      </c>
      <c r="F2143" s="7">
        <v>45201</v>
      </c>
      <c r="G2143" s="7">
        <v>45202</v>
      </c>
      <c r="H2143" s="5">
        <v>1</v>
      </c>
      <c r="I2143" s="5">
        <v>1</v>
      </c>
      <c r="J2143" s="5">
        <v>1</v>
      </c>
      <c r="K2143" s="5" t="s">
        <v>30</v>
      </c>
      <c r="L2143" s="5">
        <v>891.17</v>
      </c>
      <c r="M2143" s="5">
        <v>891.17</v>
      </c>
      <c r="N2143" s="5" t="s">
        <v>8622</v>
      </c>
      <c r="O2143" s="5" t="s">
        <v>7720</v>
      </c>
      <c r="P2143" s="5" t="s">
        <v>33</v>
      </c>
      <c r="Q2143" s="5">
        <v>0</v>
      </c>
      <c r="R2143" s="8">
        <v>45198.0000115741</v>
      </c>
      <c r="S2143" s="7">
        <v>45205</v>
      </c>
      <c r="T2143" s="5" t="s">
        <v>34</v>
      </c>
      <c r="U2143" s="5">
        <v>891.17</v>
      </c>
      <c r="V2143" s="5">
        <v>0</v>
      </c>
      <c r="W2143" s="5">
        <v>0</v>
      </c>
      <c r="X2143" s="5" t="s">
        <v>8623</v>
      </c>
      <c r="Y2143" s="5" t="s">
        <v>42</v>
      </c>
    </row>
    <row r="2144" s="5" customFormat="1" spans="1:25">
      <c r="A2144" s="5" t="s">
        <v>8624</v>
      </c>
      <c r="B2144" s="5" t="s">
        <v>26</v>
      </c>
      <c r="C2144" s="5" t="s">
        <v>27</v>
      </c>
      <c r="D2144" s="5" t="s">
        <v>6461</v>
      </c>
      <c r="E2144" s="5" t="s">
        <v>8625</v>
      </c>
      <c r="F2144" s="7">
        <v>45200</v>
      </c>
      <c r="G2144" s="7">
        <v>45202</v>
      </c>
      <c r="H2144" s="5">
        <v>1</v>
      </c>
      <c r="I2144" s="5">
        <v>2</v>
      </c>
      <c r="J2144" s="5">
        <v>2</v>
      </c>
      <c r="K2144" s="5" t="s">
        <v>30</v>
      </c>
      <c r="L2144" s="5">
        <v>3902.4</v>
      </c>
      <c r="M2144" s="5">
        <v>3902.4</v>
      </c>
      <c r="N2144" s="5" t="s">
        <v>8626</v>
      </c>
      <c r="O2144" s="5" t="s">
        <v>7720</v>
      </c>
      <c r="P2144" s="5" t="s">
        <v>33</v>
      </c>
      <c r="Q2144" s="5">
        <v>0</v>
      </c>
      <c r="R2144" s="8">
        <v>45199</v>
      </c>
      <c r="S2144" s="7">
        <v>45205</v>
      </c>
      <c r="T2144" s="5" t="s">
        <v>34</v>
      </c>
      <c r="U2144" s="5">
        <v>3902.4</v>
      </c>
      <c r="V2144" s="5">
        <v>0</v>
      </c>
      <c r="W2144" s="5">
        <v>0</v>
      </c>
      <c r="X2144" s="5" t="s">
        <v>8627</v>
      </c>
      <c r="Y2144" s="5" t="s">
        <v>42</v>
      </c>
    </row>
    <row r="2145" s="5" customFormat="1" spans="1:25">
      <c r="A2145" s="5" t="s">
        <v>8628</v>
      </c>
      <c r="B2145" s="5" t="s">
        <v>26</v>
      </c>
      <c r="C2145" s="5" t="s">
        <v>27</v>
      </c>
      <c r="D2145" s="5" t="s">
        <v>416</v>
      </c>
      <c r="E2145" s="5" t="s">
        <v>8629</v>
      </c>
      <c r="F2145" s="7">
        <v>45200</v>
      </c>
      <c r="G2145" s="7">
        <v>45202</v>
      </c>
      <c r="H2145" s="5">
        <v>1</v>
      </c>
      <c r="I2145" s="5">
        <v>2</v>
      </c>
      <c r="J2145" s="5">
        <v>2</v>
      </c>
      <c r="K2145" s="5" t="s">
        <v>30</v>
      </c>
      <c r="L2145" s="5">
        <v>1800.2</v>
      </c>
      <c r="M2145" s="5">
        <v>1800.2</v>
      </c>
      <c r="N2145" s="5" t="s">
        <v>8630</v>
      </c>
      <c r="O2145" s="5" t="s">
        <v>7720</v>
      </c>
      <c r="P2145" s="5" t="s">
        <v>33</v>
      </c>
      <c r="Q2145" s="5">
        <v>0</v>
      </c>
      <c r="R2145" s="8">
        <v>45199</v>
      </c>
      <c r="S2145" s="7">
        <v>45205</v>
      </c>
      <c r="T2145" s="5" t="s">
        <v>34</v>
      </c>
      <c r="U2145" s="5">
        <v>1800.2</v>
      </c>
      <c r="V2145" s="5">
        <v>0</v>
      </c>
      <c r="W2145" s="5">
        <v>0</v>
      </c>
      <c r="X2145" s="5" t="s">
        <v>8631</v>
      </c>
      <c r="Y2145" s="5" t="s">
        <v>42</v>
      </c>
    </row>
    <row r="2146" s="5" customFormat="1" spans="1:25">
      <c r="A2146" s="5" t="s">
        <v>8632</v>
      </c>
      <c r="B2146" s="5" t="s">
        <v>26</v>
      </c>
      <c r="C2146" s="5" t="s">
        <v>27</v>
      </c>
      <c r="D2146" s="5" t="s">
        <v>416</v>
      </c>
      <c r="E2146" s="5" t="s">
        <v>8633</v>
      </c>
      <c r="F2146" s="7">
        <v>45200</v>
      </c>
      <c r="G2146" s="7">
        <v>45202</v>
      </c>
      <c r="H2146" s="5">
        <v>1</v>
      </c>
      <c r="I2146" s="5">
        <v>2</v>
      </c>
      <c r="J2146" s="5">
        <v>2</v>
      </c>
      <c r="K2146" s="5" t="s">
        <v>30</v>
      </c>
      <c r="L2146" s="5">
        <v>1800.2</v>
      </c>
      <c r="M2146" s="5">
        <v>1800.2</v>
      </c>
      <c r="N2146" s="5" t="s">
        <v>8634</v>
      </c>
      <c r="O2146" s="5" t="s">
        <v>7720</v>
      </c>
      <c r="P2146" s="5" t="s">
        <v>33</v>
      </c>
      <c r="Q2146" s="5">
        <v>0</v>
      </c>
      <c r="R2146" s="8">
        <v>45199</v>
      </c>
      <c r="S2146" s="7">
        <v>45205</v>
      </c>
      <c r="T2146" s="5" t="s">
        <v>34</v>
      </c>
      <c r="U2146" s="5">
        <v>1800.2</v>
      </c>
      <c r="V2146" s="5">
        <v>0</v>
      </c>
      <c r="W2146" s="5">
        <v>0</v>
      </c>
      <c r="X2146" s="5" t="s">
        <v>8635</v>
      </c>
      <c r="Y2146" s="5" t="s">
        <v>42</v>
      </c>
    </row>
    <row r="2147" s="5" customFormat="1" spans="1:25">
      <c r="A2147" s="5" t="s">
        <v>8636</v>
      </c>
      <c r="B2147" s="5" t="s">
        <v>26</v>
      </c>
      <c r="C2147" s="5" t="s">
        <v>27</v>
      </c>
      <c r="D2147" s="5" t="s">
        <v>1706</v>
      </c>
      <c r="E2147" s="5" t="s">
        <v>934</v>
      </c>
      <c r="F2147" s="7">
        <v>45201</v>
      </c>
      <c r="G2147" s="7">
        <v>45202</v>
      </c>
      <c r="H2147" s="5">
        <v>1</v>
      </c>
      <c r="I2147" s="5">
        <v>1</v>
      </c>
      <c r="J2147" s="5">
        <v>1</v>
      </c>
      <c r="K2147" s="5" t="s">
        <v>30</v>
      </c>
      <c r="L2147" s="5">
        <v>640.42</v>
      </c>
      <c r="M2147" s="5">
        <v>640.42</v>
      </c>
      <c r="N2147" s="5" t="s">
        <v>8637</v>
      </c>
      <c r="O2147" s="5" t="s">
        <v>7720</v>
      </c>
      <c r="P2147" s="5" t="s">
        <v>33</v>
      </c>
      <c r="Q2147" s="5">
        <v>0</v>
      </c>
      <c r="R2147" s="8">
        <v>45199</v>
      </c>
      <c r="S2147" s="7">
        <v>45205</v>
      </c>
      <c r="T2147" s="5" t="s">
        <v>34</v>
      </c>
      <c r="U2147" s="5">
        <v>640.42</v>
      </c>
      <c r="V2147" s="5">
        <v>0</v>
      </c>
      <c r="W2147" s="5">
        <v>0</v>
      </c>
      <c r="X2147" s="5" t="s">
        <v>8638</v>
      </c>
      <c r="Y2147" s="5" t="s">
        <v>8639</v>
      </c>
    </row>
    <row r="2148" s="5" customFormat="1" spans="1:25">
      <c r="A2148" s="5" t="s">
        <v>8640</v>
      </c>
      <c r="B2148" s="5" t="s">
        <v>26</v>
      </c>
      <c r="C2148" s="5" t="s">
        <v>27</v>
      </c>
      <c r="D2148" s="5" t="s">
        <v>1706</v>
      </c>
      <c r="E2148" s="5" t="s">
        <v>841</v>
      </c>
      <c r="F2148" s="7">
        <v>45201</v>
      </c>
      <c r="G2148" s="7">
        <v>45202</v>
      </c>
      <c r="H2148" s="5">
        <v>1</v>
      </c>
      <c r="I2148" s="5">
        <v>1</v>
      </c>
      <c r="J2148" s="5">
        <v>1</v>
      </c>
      <c r="K2148" s="5" t="s">
        <v>30</v>
      </c>
      <c r="L2148" s="5">
        <v>640.42</v>
      </c>
      <c r="M2148" s="5">
        <v>640.42</v>
      </c>
      <c r="N2148" s="5" t="s">
        <v>8641</v>
      </c>
      <c r="O2148" s="5" t="s">
        <v>7720</v>
      </c>
      <c r="P2148" s="5" t="s">
        <v>33</v>
      </c>
      <c r="Q2148" s="5">
        <v>0</v>
      </c>
      <c r="R2148" s="8">
        <v>45199.0000115741</v>
      </c>
      <c r="S2148" s="7">
        <v>45205</v>
      </c>
      <c r="T2148" s="5" t="s">
        <v>34</v>
      </c>
      <c r="U2148" s="5">
        <v>640.42</v>
      </c>
      <c r="V2148" s="5">
        <v>0</v>
      </c>
      <c r="W2148" s="5">
        <v>0</v>
      </c>
      <c r="X2148" s="5" t="s">
        <v>8642</v>
      </c>
      <c r="Y2148" s="5" t="s">
        <v>8643</v>
      </c>
    </row>
    <row r="2149" s="5" customFormat="1" spans="1:25">
      <c r="A2149" s="5" t="s">
        <v>8644</v>
      </c>
      <c r="B2149" s="5" t="s">
        <v>26</v>
      </c>
      <c r="C2149" s="5" t="s">
        <v>27</v>
      </c>
      <c r="D2149" s="5" t="s">
        <v>4932</v>
      </c>
      <c r="E2149" s="5" t="s">
        <v>288</v>
      </c>
      <c r="F2149" s="7">
        <v>45201</v>
      </c>
      <c r="G2149" s="7">
        <v>45202</v>
      </c>
      <c r="H2149" s="5">
        <v>1</v>
      </c>
      <c r="I2149" s="5">
        <v>1</v>
      </c>
      <c r="J2149" s="5">
        <v>1</v>
      </c>
      <c r="K2149" s="5" t="s">
        <v>30</v>
      </c>
      <c r="L2149" s="5">
        <v>985.18</v>
      </c>
      <c r="M2149" s="5">
        <v>985.18</v>
      </c>
      <c r="N2149" s="5" t="s">
        <v>8645</v>
      </c>
      <c r="O2149" s="5" t="s">
        <v>7720</v>
      </c>
      <c r="P2149" s="5" t="s">
        <v>33</v>
      </c>
      <c r="Q2149" s="5">
        <v>0</v>
      </c>
      <c r="R2149" s="8">
        <v>45199</v>
      </c>
      <c r="S2149" s="7">
        <v>45205</v>
      </c>
      <c r="T2149" s="5" t="s">
        <v>34</v>
      </c>
      <c r="U2149" s="5">
        <v>985.18</v>
      </c>
      <c r="V2149" s="5">
        <v>0</v>
      </c>
      <c r="W2149" s="5">
        <v>0</v>
      </c>
      <c r="X2149" s="5" t="s">
        <v>8646</v>
      </c>
      <c r="Y2149" s="5" t="s">
        <v>8647</v>
      </c>
    </row>
    <row r="2150" s="5" customFormat="1" spans="1:25">
      <c r="A2150" s="5" t="s">
        <v>8648</v>
      </c>
      <c r="B2150" s="5" t="s">
        <v>26</v>
      </c>
      <c r="C2150" s="5" t="s">
        <v>27</v>
      </c>
      <c r="D2150" s="5" t="s">
        <v>7261</v>
      </c>
      <c r="E2150" s="5" t="s">
        <v>46</v>
      </c>
      <c r="F2150" s="7">
        <v>45201</v>
      </c>
      <c r="G2150" s="7">
        <v>45202</v>
      </c>
      <c r="H2150" s="5">
        <v>1</v>
      </c>
      <c r="I2150" s="5">
        <v>1</v>
      </c>
      <c r="J2150" s="5">
        <v>1</v>
      </c>
      <c r="K2150" s="5" t="s">
        <v>30</v>
      </c>
      <c r="L2150" s="5">
        <v>5728.89</v>
      </c>
      <c r="M2150" s="5">
        <v>5728.89</v>
      </c>
      <c r="N2150" s="5" t="s">
        <v>8649</v>
      </c>
      <c r="O2150" s="5" t="s">
        <v>7720</v>
      </c>
      <c r="P2150" s="5" t="s">
        <v>33</v>
      </c>
      <c r="Q2150" s="5">
        <v>0</v>
      </c>
      <c r="R2150" s="8">
        <v>45199.0000115741</v>
      </c>
      <c r="S2150" s="7">
        <v>45205</v>
      </c>
      <c r="T2150" s="5" t="s">
        <v>34</v>
      </c>
      <c r="U2150" s="5">
        <v>5728.89</v>
      </c>
      <c r="V2150" s="5">
        <v>0</v>
      </c>
      <c r="W2150" s="5">
        <v>0</v>
      </c>
      <c r="X2150" s="5" t="s">
        <v>8650</v>
      </c>
      <c r="Y2150" s="5" t="s">
        <v>8651</v>
      </c>
    </row>
    <row r="2151" s="5" customFormat="1" spans="1:25">
      <c r="A2151" s="5" t="s">
        <v>8652</v>
      </c>
      <c r="B2151" s="5" t="s">
        <v>26</v>
      </c>
      <c r="C2151" s="5" t="s">
        <v>27</v>
      </c>
      <c r="D2151" s="5" t="s">
        <v>7677</v>
      </c>
      <c r="E2151" s="5" t="s">
        <v>1091</v>
      </c>
      <c r="F2151" s="7">
        <v>45200</v>
      </c>
      <c r="G2151" s="7">
        <v>45202</v>
      </c>
      <c r="H2151" s="5">
        <v>1</v>
      </c>
      <c r="I2151" s="5">
        <v>2</v>
      </c>
      <c r="J2151" s="5">
        <v>2</v>
      </c>
      <c r="K2151" s="5" t="s">
        <v>30</v>
      </c>
      <c r="L2151" s="5">
        <v>1172.44</v>
      </c>
      <c r="M2151" s="5">
        <v>1172.44</v>
      </c>
      <c r="N2151" s="5" t="s">
        <v>8653</v>
      </c>
      <c r="O2151" s="5" t="s">
        <v>7720</v>
      </c>
      <c r="P2151" s="5" t="s">
        <v>33</v>
      </c>
      <c r="Q2151" s="5">
        <v>0</v>
      </c>
      <c r="R2151" s="8">
        <v>45199</v>
      </c>
      <c r="S2151" s="7">
        <v>45205</v>
      </c>
      <c r="T2151" s="5" t="s">
        <v>34</v>
      </c>
      <c r="U2151" s="5">
        <v>1172.44</v>
      </c>
      <c r="V2151" s="5">
        <v>0</v>
      </c>
      <c r="W2151" s="5">
        <v>0</v>
      </c>
      <c r="X2151" s="5" t="s">
        <v>8654</v>
      </c>
      <c r="Y2151" s="5" t="s">
        <v>8655</v>
      </c>
    </row>
    <row r="2152" s="5" customFormat="1" spans="1:25">
      <c r="A2152" s="5" t="s">
        <v>8656</v>
      </c>
      <c r="B2152" s="5" t="s">
        <v>26</v>
      </c>
      <c r="C2152" s="5" t="s">
        <v>27</v>
      </c>
      <c r="D2152" s="5" t="s">
        <v>2872</v>
      </c>
      <c r="E2152" s="5" t="s">
        <v>1425</v>
      </c>
      <c r="F2152" s="7">
        <v>45200</v>
      </c>
      <c r="G2152" s="7">
        <v>45202</v>
      </c>
      <c r="H2152" s="5">
        <v>1</v>
      </c>
      <c r="I2152" s="5">
        <v>2</v>
      </c>
      <c r="J2152" s="5">
        <v>2</v>
      </c>
      <c r="K2152" s="5" t="s">
        <v>30</v>
      </c>
      <c r="L2152" s="5">
        <v>1437.74</v>
      </c>
      <c r="M2152" s="5">
        <v>1437.74</v>
      </c>
      <c r="N2152" s="5" t="s">
        <v>8657</v>
      </c>
      <c r="O2152" s="5" t="s">
        <v>7720</v>
      </c>
      <c r="P2152" s="5" t="s">
        <v>33</v>
      </c>
      <c r="Q2152" s="5">
        <v>0</v>
      </c>
      <c r="R2152" s="8">
        <v>45199</v>
      </c>
      <c r="S2152" s="7">
        <v>45205</v>
      </c>
      <c r="T2152" s="5" t="s">
        <v>34</v>
      </c>
      <c r="U2152" s="5">
        <v>1437.74</v>
      </c>
      <c r="V2152" s="5">
        <v>0</v>
      </c>
      <c r="W2152" s="5">
        <v>0</v>
      </c>
      <c r="X2152" s="5" t="s">
        <v>8658</v>
      </c>
      <c r="Y2152" s="5" t="s">
        <v>8659</v>
      </c>
    </row>
    <row r="2153" s="5" customFormat="1" spans="1:25">
      <c r="A2153" s="5" t="s">
        <v>8660</v>
      </c>
      <c r="B2153" s="5" t="s">
        <v>26</v>
      </c>
      <c r="C2153" s="5" t="s">
        <v>27</v>
      </c>
      <c r="D2153" s="5" t="s">
        <v>139</v>
      </c>
      <c r="E2153" s="5" t="s">
        <v>787</v>
      </c>
      <c r="F2153" s="7">
        <v>45200</v>
      </c>
      <c r="G2153" s="7">
        <v>45202</v>
      </c>
      <c r="H2153" s="5">
        <v>1</v>
      </c>
      <c r="I2153" s="5">
        <v>2</v>
      </c>
      <c r="J2153" s="5">
        <v>2</v>
      </c>
      <c r="K2153" s="5" t="s">
        <v>30</v>
      </c>
      <c r="L2153" s="5">
        <v>2185.66</v>
      </c>
      <c r="M2153" s="5">
        <v>2185.66</v>
      </c>
      <c r="N2153" s="5" t="s">
        <v>8661</v>
      </c>
      <c r="O2153" s="5" t="s">
        <v>7720</v>
      </c>
      <c r="P2153" s="5" t="s">
        <v>33</v>
      </c>
      <c r="Q2153" s="5">
        <v>0</v>
      </c>
      <c r="R2153" s="8">
        <v>45199.0000115741</v>
      </c>
      <c r="S2153" s="7">
        <v>45205</v>
      </c>
      <c r="T2153" s="5" t="s">
        <v>34</v>
      </c>
      <c r="U2153" s="5">
        <v>2185.66</v>
      </c>
      <c r="V2153" s="5">
        <v>0</v>
      </c>
      <c r="W2153" s="5">
        <v>0</v>
      </c>
      <c r="X2153" s="5" t="s">
        <v>8662</v>
      </c>
      <c r="Y2153" s="5" t="s">
        <v>42</v>
      </c>
    </row>
    <row r="2154" s="5" customFormat="1" spans="1:25">
      <c r="A2154" s="5" t="s">
        <v>8663</v>
      </c>
      <c r="B2154" s="5" t="s">
        <v>26</v>
      </c>
      <c r="C2154" s="5" t="s">
        <v>27</v>
      </c>
      <c r="D2154" s="5" t="s">
        <v>4932</v>
      </c>
      <c r="E2154" s="5" t="s">
        <v>288</v>
      </c>
      <c r="F2154" s="7">
        <v>45200</v>
      </c>
      <c r="G2154" s="7">
        <v>45202</v>
      </c>
      <c r="H2154" s="5">
        <v>1</v>
      </c>
      <c r="I2154" s="5">
        <v>2</v>
      </c>
      <c r="J2154" s="5">
        <v>2</v>
      </c>
      <c r="K2154" s="5" t="s">
        <v>30</v>
      </c>
      <c r="L2154" s="5">
        <v>1857.99</v>
      </c>
      <c r="M2154" s="5">
        <v>1857.99</v>
      </c>
      <c r="N2154" s="5" t="s">
        <v>8664</v>
      </c>
      <c r="O2154" s="5" t="s">
        <v>7720</v>
      </c>
      <c r="P2154" s="5" t="s">
        <v>33</v>
      </c>
      <c r="Q2154" s="5">
        <v>0</v>
      </c>
      <c r="R2154" s="8">
        <v>45199.0000115741</v>
      </c>
      <c r="S2154" s="7">
        <v>45205</v>
      </c>
      <c r="T2154" s="5" t="s">
        <v>34</v>
      </c>
      <c r="U2154" s="5">
        <v>1857.99</v>
      </c>
      <c r="V2154" s="5">
        <v>0</v>
      </c>
      <c r="W2154" s="5">
        <v>0</v>
      </c>
      <c r="X2154" s="5" t="s">
        <v>8665</v>
      </c>
      <c r="Y2154" s="5" t="s">
        <v>8666</v>
      </c>
    </row>
    <row r="2155" s="5" customFormat="1" spans="1:25">
      <c r="A2155" s="5" t="s">
        <v>8667</v>
      </c>
      <c r="B2155" s="5" t="s">
        <v>26</v>
      </c>
      <c r="C2155" s="5" t="s">
        <v>27</v>
      </c>
      <c r="D2155" s="5" t="s">
        <v>8668</v>
      </c>
      <c r="E2155" s="5" t="s">
        <v>8669</v>
      </c>
      <c r="F2155" s="7">
        <v>45201</v>
      </c>
      <c r="G2155" s="7">
        <v>45202</v>
      </c>
      <c r="H2155" s="5">
        <v>1</v>
      </c>
      <c r="I2155" s="5">
        <v>1</v>
      </c>
      <c r="J2155" s="5">
        <v>1</v>
      </c>
      <c r="K2155" s="5" t="s">
        <v>30</v>
      </c>
      <c r="L2155" s="5">
        <v>565.9</v>
      </c>
      <c r="M2155" s="5">
        <v>565.9</v>
      </c>
      <c r="N2155" s="5" t="s">
        <v>8670</v>
      </c>
      <c r="O2155" s="5" t="s">
        <v>7720</v>
      </c>
      <c r="P2155" s="5" t="s">
        <v>33</v>
      </c>
      <c r="Q2155" s="5">
        <v>0</v>
      </c>
      <c r="R2155" s="8">
        <v>45199</v>
      </c>
      <c r="S2155" s="7">
        <v>45205</v>
      </c>
      <c r="T2155" s="5" t="s">
        <v>34</v>
      </c>
      <c r="U2155" s="5">
        <v>565.9</v>
      </c>
      <c r="V2155" s="5">
        <v>0</v>
      </c>
      <c r="W2155" s="5">
        <v>0</v>
      </c>
      <c r="X2155" s="5" t="s">
        <v>8671</v>
      </c>
      <c r="Y2155" s="5" t="s">
        <v>8672</v>
      </c>
    </row>
    <row r="2156" s="5" customFormat="1" spans="1:25">
      <c r="A2156" s="5" t="s">
        <v>8673</v>
      </c>
      <c r="B2156" s="5" t="s">
        <v>26</v>
      </c>
      <c r="C2156" s="5" t="s">
        <v>27</v>
      </c>
      <c r="D2156" s="5" t="s">
        <v>8674</v>
      </c>
      <c r="E2156" s="5" t="s">
        <v>8675</v>
      </c>
      <c r="F2156" s="7">
        <v>45201</v>
      </c>
      <c r="G2156" s="7">
        <v>45202</v>
      </c>
      <c r="H2156" s="5">
        <v>1</v>
      </c>
      <c r="I2156" s="5">
        <v>1</v>
      </c>
      <c r="J2156" s="5">
        <v>1</v>
      </c>
      <c r="K2156" s="5" t="s">
        <v>30</v>
      </c>
      <c r="L2156" s="5">
        <v>246.51</v>
      </c>
      <c r="M2156" s="5">
        <v>246.51</v>
      </c>
      <c r="N2156" s="5" t="s">
        <v>8676</v>
      </c>
      <c r="O2156" s="5" t="s">
        <v>7720</v>
      </c>
      <c r="P2156" s="5" t="s">
        <v>33</v>
      </c>
      <c r="Q2156" s="5">
        <v>0</v>
      </c>
      <c r="R2156" s="8">
        <v>45199</v>
      </c>
      <c r="S2156" s="7">
        <v>45205</v>
      </c>
      <c r="T2156" s="5" t="s">
        <v>34</v>
      </c>
      <c r="U2156" s="5">
        <v>246.51</v>
      </c>
      <c r="V2156" s="5">
        <v>0</v>
      </c>
      <c r="W2156" s="5">
        <v>0</v>
      </c>
      <c r="X2156" s="5" t="s">
        <v>8677</v>
      </c>
      <c r="Y2156" s="5" t="s">
        <v>42</v>
      </c>
    </row>
    <row r="2157" s="5" customFormat="1" spans="1:25">
      <c r="A2157" s="5" t="s">
        <v>8678</v>
      </c>
      <c r="B2157" s="5" t="s">
        <v>26</v>
      </c>
      <c r="C2157" s="5" t="s">
        <v>27</v>
      </c>
      <c r="D2157" s="5" t="s">
        <v>8679</v>
      </c>
      <c r="E2157" s="5" t="s">
        <v>8680</v>
      </c>
      <c r="F2157" s="7">
        <v>45201</v>
      </c>
      <c r="G2157" s="7">
        <v>45202</v>
      </c>
      <c r="H2157" s="5">
        <v>1</v>
      </c>
      <c r="I2157" s="5">
        <v>1</v>
      </c>
      <c r="J2157" s="5">
        <v>1</v>
      </c>
      <c r="K2157" s="5" t="s">
        <v>30</v>
      </c>
      <c r="L2157" s="5">
        <v>525.28</v>
      </c>
      <c r="M2157" s="5">
        <v>525.28</v>
      </c>
      <c r="N2157" s="5" t="s">
        <v>8681</v>
      </c>
      <c r="O2157" s="5" t="s">
        <v>7720</v>
      </c>
      <c r="P2157" s="5" t="s">
        <v>33</v>
      </c>
      <c r="Q2157" s="5">
        <v>0</v>
      </c>
      <c r="R2157" s="8">
        <v>45199.0000115741</v>
      </c>
      <c r="S2157" s="7">
        <v>45205</v>
      </c>
      <c r="T2157" s="5" t="s">
        <v>34</v>
      </c>
      <c r="U2157" s="5">
        <v>525.28</v>
      </c>
      <c r="V2157" s="5">
        <v>0</v>
      </c>
      <c r="W2157" s="5">
        <v>0</v>
      </c>
      <c r="X2157" s="5" t="s">
        <v>8682</v>
      </c>
      <c r="Y2157" s="5" t="s">
        <v>42</v>
      </c>
    </row>
    <row r="2158" s="5" customFormat="1" spans="1:25">
      <c r="A2158" s="5" t="s">
        <v>8683</v>
      </c>
      <c r="B2158" s="5" t="s">
        <v>26</v>
      </c>
      <c r="C2158" s="5" t="s">
        <v>27</v>
      </c>
      <c r="D2158" s="5" t="s">
        <v>139</v>
      </c>
      <c r="E2158" s="5" t="s">
        <v>46</v>
      </c>
      <c r="F2158" s="7">
        <v>45200</v>
      </c>
      <c r="G2158" s="7">
        <v>45202</v>
      </c>
      <c r="H2158" s="5">
        <v>1</v>
      </c>
      <c r="I2158" s="5">
        <v>2</v>
      </c>
      <c r="J2158" s="5">
        <v>2</v>
      </c>
      <c r="K2158" s="5" t="s">
        <v>30</v>
      </c>
      <c r="L2158" s="5">
        <v>2411.84</v>
      </c>
      <c r="M2158" s="5">
        <v>2411.84</v>
      </c>
      <c r="N2158" s="5" t="s">
        <v>8684</v>
      </c>
      <c r="O2158" s="5" t="s">
        <v>7720</v>
      </c>
      <c r="P2158" s="5" t="s">
        <v>33</v>
      </c>
      <c r="Q2158" s="5">
        <v>0</v>
      </c>
      <c r="R2158" s="8">
        <v>45199.0000115741</v>
      </c>
      <c r="S2158" s="7">
        <v>45205</v>
      </c>
      <c r="T2158" s="5" t="s">
        <v>34</v>
      </c>
      <c r="U2158" s="5">
        <v>2411.84</v>
      </c>
      <c r="V2158" s="5">
        <v>0</v>
      </c>
      <c r="W2158" s="5">
        <v>0</v>
      </c>
      <c r="X2158" s="5" t="s">
        <v>8685</v>
      </c>
      <c r="Y2158" s="5" t="s">
        <v>42</v>
      </c>
    </row>
    <row r="2159" s="5" customFormat="1" spans="1:25">
      <c r="A2159" s="5" t="s">
        <v>8686</v>
      </c>
      <c r="B2159" s="5" t="s">
        <v>26</v>
      </c>
      <c r="C2159" s="5" t="s">
        <v>27</v>
      </c>
      <c r="D2159" s="5" t="s">
        <v>323</v>
      </c>
      <c r="E2159" s="5" t="s">
        <v>4321</v>
      </c>
      <c r="F2159" s="7">
        <v>45201</v>
      </c>
      <c r="G2159" s="7">
        <v>45202</v>
      </c>
      <c r="H2159" s="5">
        <v>1</v>
      </c>
      <c r="I2159" s="5">
        <v>1</v>
      </c>
      <c r="J2159" s="5">
        <v>1</v>
      </c>
      <c r="K2159" s="5" t="s">
        <v>30</v>
      </c>
      <c r="L2159" s="5">
        <v>1222.5</v>
      </c>
      <c r="M2159" s="5">
        <v>1222.5</v>
      </c>
      <c r="N2159" s="5" t="s">
        <v>8687</v>
      </c>
      <c r="O2159" s="5" t="s">
        <v>7720</v>
      </c>
      <c r="P2159" s="5" t="s">
        <v>33</v>
      </c>
      <c r="Q2159" s="5">
        <v>0</v>
      </c>
      <c r="R2159" s="8">
        <v>45200</v>
      </c>
      <c r="S2159" s="7">
        <v>45205</v>
      </c>
      <c r="T2159" s="5" t="s">
        <v>34</v>
      </c>
      <c r="U2159" s="5">
        <v>1222.5</v>
      </c>
      <c r="V2159" s="5">
        <v>0</v>
      </c>
      <c r="W2159" s="5">
        <v>0</v>
      </c>
      <c r="X2159" s="5" t="s">
        <v>8688</v>
      </c>
      <c r="Y2159" s="5" t="s">
        <v>42</v>
      </c>
    </row>
    <row r="2160" s="5" customFormat="1" spans="1:25">
      <c r="A2160" s="5" t="s">
        <v>8689</v>
      </c>
      <c r="B2160" s="5" t="s">
        <v>26</v>
      </c>
      <c r="C2160" s="5" t="s">
        <v>27</v>
      </c>
      <c r="D2160" s="5" t="s">
        <v>8690</v>
      </c>
      <c r="E2160" s="5" t="s">
        <v>1813</v>
      </c>
      <c r="F2160" s="7">
        <v>45201</v>
      </c>
      <c r="G2160" s="7">
        <v>45202</v>
      </c>
      <c r="H2160" s="5">
        <v>1</v>
      </c>
      <c r="I2160" s="5">
        <v>1</v>
      </c>
      <c r="J2160" s="5">
        <v>1</v>
      </c>
      <c r="K2160" s="5" t="s">
        <v>30</v>
      </c>
      <c r="L2160" s="5">
        <v>777.32</v>
      </c>
      <c r="M2160" s="5">
        <v>777.32</v>
      </c>
      <c r="N2160" s="5" t="s">
        <v>8691</v>
      </c>
      <c r="O2160" s="5" t="s">
        <v>7720</v>
      </c>
      <c r="P2160" s="5" t="s">
        <v>33</v>
      </c>
      <c r="Q2160" s="5">
        <v>0</v>
      </c>
      <c r="R2160" s="8">
        <v>45200</v>
      </c>
      <c r="S2160" s="7">
        <v>45205</v>
      </c>
      <c r="T2160" s="5" t="s">
        <v>34</v>
      </c>
      <c r="U2160" s="5">
        <v>777.32</v>
      </c>
      <c r="V2160" s="5">
        <v>0</v>
      </c>
      <c r="W2160" s="5">
        <v>0</v>
      </c>
      <c r="X2160" s="5" t="s">
        <v>8692</v>
      </c>
      <c r="Y2160" s="5" t="s">
        <v>42</v>
      </c>
    </row>
    <row r="2161" s="5" customFormat="1" spans="1:25">
      <c r="A2161" s="5" t="s">
        <v>8693</v>
      </c>
      <c r="B2161" s="5" t="s">
        <v>26</v>
      </c>
      <c r="C2161" s="5" t="s">
        <v>27</v>
      </c>
      <c r="D2161" s="5" t="s">
        <v>391</v>
      </c>
      <c r="E2161" s="5" t="s">
        <v>288</v>
      </c>
      <c r="F2161" s="7">
        <v>45201</v>
      </c>
      <c r="G2161" s="7">
        <v>45202</v>
      </c>
      <c r="H2161" s="5">
        <v>1</v>
      </c>
      <c r="I2161" s="5">
        <v>1</v>
      </c>
      <c r="J2161" s="5">
        <v>1</v>
      </c>
      <c r="K2161" s="5" t="s">
        <v>30</v>
      </c>
      <c r="L2161" s="5">
        <v>321.01</v>
      </c>
      <c r="M2161" s="5">
        <v>321.01</v>
      </c>
      <c r="N2161" s="5" t="s">
        <v>8694</v>
      </c>
      <c r="O2161" s="5" t="s">
        <v>7720</v>
      </c>
      <c r="P2161" s="5" t="s">
        <v>33</v>
      </c>
      <c r="Q2161" s="5">
        <v>0</v>
      </c>
      <c r="R2161" s="8">
        <v>45200</v>
      </c>
      <c r="S2161" s="7">
        <v>45205</v>
      </c>
      <c r="T2161" s="5" t="s">
        <v>34</v>
      </c>
      <c r="U2161" s="5">
        <v>321.01</v>
      </c>
      <c r="V2161" s="5">
        <v>0</v>
      </c>
      <c r="W2161" s="5">
        <v>0</v>
      </c>
      <c r="X2161" s="5" t="s">
        <v>8695</v>
      </c>
      <c r="Y2161" s="5" t="s">
        <v>42</v>
      </c>
    </row>
    <row r="2162" s="5" customFormat="1" spans="1:25">
      <c r="A2162" s="5" t="s">
        <v>8696</v>
      </c>
      <c r="B2162" s="5" t="s">
        <v>26</v>
      </c>
      <c r="C2162" s="5" t="s">
        <v>27</v>
      </c>
      <c r="D2162" s="5" t="s">
        <v>8697</v>
      </c>
      <c r="E2162" s="5" t="s">
        <v>8698</v>
      </c>
      <c r="F2162" s="7">
        <v>45201</v>
      </c>
      <c r="G2162" s="7">
        <v>45202</v>
      </c>
      <c r="H2162" s="5">
        <v>1</v>
      </c>
      <c r="I2162" s="5">
        <v>1</v>
      </c>
      <c r="J2162" s="5">
        <v>1</v>
      </c>
      <c r="K2162" s="5" t="s">
        <v>30</v>
      </c>
      <c r="L2162" s="5">
        <v>1238.69</v>
      </c>
      <c r="M2162" s="5">
        <v>1238.69</v>
      </c>
      <c r="N2162" s="5" t="s">
        <v>8699</v>
      </c>
      <c r="O2162" s="5" t="s">
        <v>7720</v>
      </c>
      <c r="P2162" s="5" t="s">
        <v>33</v>
      </c>
      <c r="Q2162" s="5">
        <v>0</v>
      </c>
      <c r="R2162" s="8">
        <v>45200.0000115741</v>
      </c>
      <c r="S2162" s="7">
        <v>45205</v>
      </c>
      <c r="T2162" s="5" t="s">
        <v>34</v>
      </c>
      <c r="U2162" s="5">
        <v>1238.69</v>
      </c>
      <c r="V2162" s="5">
        <v>0</v>
      </c>
      <c r="W2162" s="5">
        <v>0</v>
      </c>
      <c r="X2162" s="5" t="s">
        <v>8700</v>
      </c>
      <c r="Y2162" s="5" t="s">
        <v>42</v>
      </c>
    </row>
    <row r="2163" s="5" customFormat="1" spans="1:25">
      <c r="A2163" s="5" t="s">
        <v>8701</v>
      </c>
      <c r="B2163" s="5" t="s">
        <v>26</v>
      </c>
      <c r="C2163" s="5" t="s">
        <v>27</v>
      </c>
      <c r="D2163" s="5" t="s">
        <v>8702</v>
      </c>
      <c r="E2163" s="5" t="s">
        <v>1091</v>
      </c>
      <c r="F2163" s="7">
        <v>45201</v>
      </c>
      <c r="G2163" s="7">
        <v>45202</v>
      </c>
      <c r="H2163" s="5">
        <v>1</v>
      </c>
      <c r="I2163" s="5">
        <v>1</v>
      </c>
      <c r="J2163" s="5">
        <v>1</v>
      </c>
      <c r="K2163" s="5" t="s">
        <v>30</v>
      </c>
      <c r="L2163" s="5">
        <v>472.78</v>
      </c>
      <c r="M2163" s="5">
        <v>472.78</v>
      </c>
      <c r="N2163" s="5" t="s">
        <v>8703</v>
      </c>
      <c r="O2163" s="5" t="s">
        <v>7720</v>
      </c>
      <c r="P2163" s="5" t="s">
        <v>33</v>
      </c>
      <c r="Q2163" s="5">
        <v>0</v>
      </c>
      <c r="R2163" s="8">
        <v>45200.0000115741</v>
      </c>
      <c r="S2163" s="7">
        <v>45205</v>
      </c>
      <c r="T2163" s="5" t="s">
        <v>34</v>
      </c>
      <c r="U2163" s="5">
        <v>472.78</v>
      </c>
      <c r="V2163" s="5">
        <v>0</v>
      </c>
      <c r="W2163" s="5">
        <v>0</v>
      </c>
      <c r="X2163" s="5" t="s">
        <v>8704</v>
      </c>
      <c r="Y2163" s="5" t="s">
        <v>8705</v>
      </c>
    </row>
    <row r="2164" s="5" customFormat="1" spans="1:25">
      <c r="A2164" s="5" t="s">
        <v>8706</v>
      </c>
      <c r="B2164" s="5" t="s">
        <v>26</v>
      </c>
      <c r="C2164" s="5" t="s">
        <v>27</v>
      </c>
      <c r="D2164" s="5" t="s">
        <v>8707</v>
      </c>
      <c r="E2164" s="5" t="s">
        <v>2058</v>
      </c>
      <c r="F2164" s="7">
        <v>45201</v>
      </c>
      <c r="G2164" s="7">
        <v>45202</v>
      </c>
      <c r="H2164" s="5">
        <v>1</v>
      </c>
      <c r="I2164" s="5">
        <v>1</v>
      </c>
      <c r="J2164" s="5">
        <v>1</v>
      </c>
      <c r="K2164" s="5" t="s">
        <v>30</v>
      </c>
      <c r="L2164" s="5">
        <v>745.03</v>
      </c>
      <c r="M2164" s="5">
        <v>745.03</v>
      </c>
      <c r="N2164" s="5" t="s">
        <v>8708</v>
      </c>
      <c r="O2164" s="5" t="s">
        <v>7720</v>
      </c>
      <c r="P2164" s="5" t="s">
        <v>33</v>
      </c>
      <c r="Q2164" s="5">
        <v>0</v>
      </c>
      <c r="R2164" s="8">
        <v>45200</v>
      </c>
      <c r="S2164" s="7">
        <v>45205</v>
      </c>
      <c r="T2164" s="5" t="s">
        <v>34</v>
      </c>
      <c r="U2164" s="5">
        <v>745.03</v>
      </c>
      <c r="V2164" s="5">
        <v>0</v>
      </c>
      <c r="W2164" s="5">
        <v>0</v>
      </c>
      <c r="X2164" s="5" t="s">
        <v>8709</v>
      </c>
      <c r="Y2164" s="5" t="s">
        <v>42</v>
      </c>
    </row>
    <row r="2165" s="5" customFormat="1" spans="1:25">
      <c r="A2165" s="5" t="s">
        <v>8710</v>
      </c>
      <c r="B2165" s="5" t="s">
        <v>26</v>
      </c>
      <c r="C2165" s="5" t="s">
        <v>27</v>
      </c>
      <c r="D2165" s="5" t="s">
        <v>1021</v>
      </c>
      <c r="E2165" s="5" t="s">
        <v>528</v>
      </c>
      <c r="F2165" s="7">
        <v>45201</v>
      </c>
      <c r="G2165" s="7">
        <v>45202</v>
      </c>
      <c r="H2165" s="5">
        <v>1</v>
      </c>
      <c r="I2165" s="5">
        <v>1</v>
      </c>
      <c r="J2165" s="5">
        <v>1</v>
      </c>
      <c r="K2165" s="5" t="s">
        <v>30</v>
      </c>
      <c r="L2165" s="5">
        <v>417.48</v>
      </c>
      <c r="M2165" s="5">
        <v>417.48</v>
      </c>
      <c r="N2165" s="5" t="s">
        <v>8711</v>
      </c>
      <c r="O2165" s="5" t="s">
        <v>7720</v>
      </c>
      <c r="P2165" s="5" t="s">
        <v>33</v>
      </c>
      <c r="Q2165" s="5">
        <v>0</v>
      </c>
      <c r="R2165" s="8">
        <v>45200</v>
      </c>
      <c r="S2165" s="7">
        <v>45205</v>
      </c>
      <c r="T2165" s="5" t="s">
        <v>34</v>
      </c>
      <c r="U2165" s="5">
        <v>417.48</v>
      </c>
      <c r="V2165" s="5">
        <v>0</v>
      </c>
      <c r="W2165" s="5">
        <v>0</v>
      </c>
      <c r="X2165" s="5" t="s">
        <v>8712</v>
      </c>
      <c r="Y2165" s="5" t="s">
        <v>42</v>
      </c>
    </row>
    <row r="2166" s="5" customFormat="1" spans="1:25">
      <c r="A2166" s="5" t="s">
        <v>8713</v>
      </c>
      <c r="B2166" s="5" t="s">
        <v>26</v>
      </c>
      <c r="C2166" s="5" t="s">
        <v>27</v>
      </c>
      <c r="D2166" s="5" t="s">
        <v>8603</v>
      </c>
      <c r="E2166" s="5" t="s">
        <v>674</v>
      </c>
      <c r="F2166" s="7">
        <v>45201</v>
      </c>
      <c r="G2166" s="7">
        <v>45202</v>
      </c>
      <c r="H2166" s="5">
        <v>1</v>
      </c>
      <c r="I2166" s="5">
        <v>1</v>
      </c>
      <c r="J2166" s="5">
        <v>1</v>
      </c>
      <c r="K2166" s="5" t="s">
        <v>30</v>
      </c>
      <c r="L2166" s="5">
        <v>390.42</v>
      </c>
      <c r="M2166" s="5">
        <v>390.42</v>
      </c>
      <c r="N2166" s="5" t="s">
        <v>8714</v>
      </c>
      <c r="O2166" s="5" t="s">
        <v>7720</v>
      </c>
      <c r="P2166" s="5" t="s">
        <v>33</v>
      </c>
      <c r="Q2166" s="5">
        <v>0</v>
      </c>
      <c r="R2166" s="8">
        <v>45200</v>
      </c>
      <c r="S2166" s="7">
        <v>45205</v>
      </c>
      <c r="T2166" s="5" t="s">
        <v>34</v>
      </c>
      <c r="U2166" s="5">
        <v>390.42</v>
      </c>
      <c r="V2166" s="5">
        <v>0</v>
      </c>
      <c r="W2166" s="5">
        <v>0</v>
      </c>
      <c r="X2166" s="5" t="s">
        <v>8715</v>
      </c>
      <c r="Y2166" s="5" t="s">
        <v>8716</v>
      </c>
    </row>
    <row r="2167" s="5" customFormat="1" spans="1:25">
      <c r="A2167" s="5" t="s">
        <v>8717</v>
      </c>
      <c r="B2167" s="5" t="s">
        <v>26</v>
      </c>
      <c r="C2167" s="5" t="s">
        <v>27</v>
      </c>
      <c r="D2167" s="5" t="s">
        <v>696</v>
      </c>
      <c r="E2167" s="5" t="s">
        <v>8718</v>
      </c>
      <c r="F2167" s="7">
        <v>45201</v>
      </c>
      <c r="G2167" s="7">
        <v>45202</v>
      </c>
      <c r="H2167" s="5">
        <v>1</v>
      </c>
      <c r="I2167" s="5">
        <v>1</v>
      </c>
      <c r="J2167" s="5">
        <v>1</v>
      </c>
      <c r="K2167" s="5" t="s">
        <v>30</v>
      </c>
      <c r="L2167" s="5">
        <v>1993.32</v>
      </c>
      <c r="M2167" s="5">
        <v>1993.32</v>
      </c>
      <c r="N2167" s="5" t="s">
        <v>8719</v>
      </c>
      <c r="O2167" s="5" t="s">
        <v>7720</v>
      </c>
      <c r="P2167" s="5" t="s">
        <v>33</v>
      </c>
      <c r="Q2167" s="5">
        <v>0</v>
      </c>
      <c r="R2167" s="8">
        <v>45200</v>
      </c>
      <c r="S2167" s="7">
        <v>45205</v>
      </c>
      <c r="T2167" s="5" t="s">
        <v>34</v>
      </c>
      <c r="U2167" s="5">
        <v>1993.32</v>
      </c>
      <c r="V2167" s="5">
        <v>0</v>
      </c>
      <c r="W2167" s="5">
        <v>0</v>
      </c>
      <c r="X2167" s="5" t="s">
        <v>8720</v>
      </c>
      <c r="Y2167" s="5" t="s">
        <v>42</v>
      </c>
    </row>
    <row r="2168" s="5" customFormat="1" spans="1:25">
      <c r="A2168" s="5" t="s">
        <v>8721</v>
      </c>
      <c r="B2168" s="5" t="s">
        <v>26</v>
      </c>
      <c r="C2168" s="5" t="s">
        <v>27</v>
      </c>
      <c r="D2168" s="5" t="s">
        <v>915</v>
      </c>
      <c r="E2168" s="5" t="s">
        <v>8722</v>
      </c>
      <c r="F2168" s="7">
        <v>45201</v>
      </c>
      <c r="G2168" s="7">
        <v>45202</v>
      </c>
      <c r="H2168" s="5">
        <v>1</v>
      </c>
      <c r="I2168" s="5">
        <v>1</v>
      </c>
      <c r="J2168" s="5">
        <v>1</v>
      </c>
      <c r="K2168" s="5" t="s">
        <v>30</v>
      </c>
      <c r="L2168" s="5">
        <v>1454.16</v>
      </c>
      <c r="M2168" s="5">
        <v>1454.16</v>
      </c>
      <c r="N2168" s="5" t="s">
        <v>8723</v>
      </c>
      <c r="O2168" s="5" t="s">
        <v>7720</v>
      </c>
      <c r="P2168" s="5" t="s">
        <v>33</v>
      </c>
      <c r="Q2168" s="5">
        <v>0</v>
      </c>
      <c r="R2168" s="8">
        <v>45200</v>
      </c>
      <c r="S2168" s="7">
        <v>45205</v>
      </c>
      <c r="T2168" s="5" t="s">
        <v>34</v>
      </c>
      <c r="U2168" s="5">
        <v>1454.16</v>
      </c>
      <c r="V2168" s="5">
        <v>0</v>
      </c>
      <c r="W2168" s="5">
        <v>0</v>
      </c>
      <c r="X2168" s="5" t="s">
        <v>8724</v>
      </c>
      <c r="Y2168" s="5" t="s">
        <v>8725</v>
      </c>
    </row>
    <row r="2169" s="5" customFormat="1" spans="1:25">
      <c r="A2169" s="5" t="s">
        <v>8726</v>
      </c>
      <c r="B2169" s="5" t="s">
        <v>26</v>
      </c>
      <c r="C2169" s="5" t="s">
        <v>27</v>
      </c>
      <c r="D2169" s="5" t="s">
        <v>139</v>
      </c>
      <c r="E2169" s="5" t="s">
        <v>46</v>
      </c>
      <c r="F2169" s="7">
        <v>45201</v>
      </c>
      <c r="G2169" s="7">
        <v>45202</v>
      </c>
      <c r="H2169" s="5">
        <v>1</v>
      </c>
      <c r="I2169" s="5">
        <v>1</v>
      </c>
      <c r="J2169" s="5">
        <v>1</v>
      </c>
      <c r="K2169" s="5" t="s">
        <v>30</v>
      </c>
      <c r="L2169" s="5">
        <v>1207.75</v>
      </c>
      <c r="M2169" s="5">
        <v>1207.75</v>
      </c>
      <c r="N2169" s="5" t="s">
        <v>8727</v>
      </c>
      <c r="O2169" s="5" t="s">
        <v>7720</v>
      </c>
      <c r="P2169" s="5" t="s">
        <v>33</v>
      </c>
      <c r="Q2169" s="5">
        <v>0</v>
      </c>
      <c r="R2169" s="8">
        <v>45200.0000115741</v>
      </c>
      <c r="S2169" s="7">
        <v>45205</v>
      </c>
      <c r="T2169" s="5" t="s">
        <v>34</v>
      </c>
      <c r="U2169" s="5">
        <v>1207.75</v>
      </c>
      <c r="V2169" s="5">
        <v>0</v>
      </c>
      <c r="W2169" s="5">
        <v>0</v>
      </c>
      <c r="X2169" s="5" t="s">
        <v>8728</v>
      </c>
      <c r="Y2169" s="5" t="s">
        <v>42</v>
      </c>
    </row>
    <row r="2170" s="5" customFormat="1" spans="1:25">
      <c r="A2170" s="5" t="s">
        <v>8729</v>
      </c>
      <c r="B2170" s="5" t="s">
        <v>26</v>
      </c>
      <c r="C2170" s="5" t="s">
        <v>27</v>
      </c>
      <c r="D2170" s="5" t="s">
        <v>8730</v>
      </c>
      <c r="E2170" s="5" t="s">
        <v>8731</v>
      </c>
      <c r="F2170" s="7">
        <v>45201</v>
      </c>
      <c r="G2170" s="7">
        <v>45202</v>
      </c>
      <c r="H2170" s="5">
        <v>2</v>
      </c>
      <c r="I2170" s="5">
        <v>1</v>
      </c>
      <c r="J2170" s="5">
        <v>2</v>
      </c>
      <c r="K2170" s="5" t="s">
        <v>30</v>
      </c>
      <c r="L2170" s="5">
        <v>1372.66</v>
      </c>
      <c r="M2170" s="5">
        <v>1372.66</v>
      </c>
      <c r="N2170" s="5" t="s">
        <v>8732</v>
      </c>
      <c r="O2170" s="5" t="s">
        <v>7720</v>
      </c>
      <c r="P2170" s="5" t="s">
        <v>33</v>
      </c>
      <c r="Q2170" s="5">
        <v>0</v>
      </c>
      <c r="R2170" s="8">
        <v>45200</v>
      </c>
      <c r="S2170" s="7">
        <v>45205</v>
      </c>
      <c r="T2170" s="5" t="s">
        <v>34</v>
      </c>
      <c r="U2170" s="5">
        <v>1372.66</v>
      </c>
      <c r="V2170" s="5">
        <v>0</v>
      </c>
      <c r="W2170" s="5">
        <v>0</v>
      </c>
      <c r="X2170" s="5" t="s">
        <v>8733</v>
      </c>
      <c r="Y2170" s="5" t="s">
        <v>42</v>
      </c>
    </row>
    <row r="2171" s="5" customFormat="1" spans="1:25">
      <c r="A2171" s="5" t="s">
        <v>8734</v>
      </c>
      <c r="B2171" s="5" t="s">
        <v>26</v>
      </c>
      <c r="C2171" s="5" t="s">
        <v>27</v>
      </c>
      <c r="D2171" s="5" t="s">
        <v>6748</v>
      </c>
      <c r="E2171" s="5" t="s">
        <v>2320</v>
      </c>
      <c r="F2171" s="7">
        <v>45201</v>
      </c>
      <c r="G2171" s="7">
        <v>45202</v>
      </c>
      <c r="H2171" s="5">
        <v>1</v>
      </c>
      <c r="I2171" s="5">
        <v>1</v>
      </c>
      <c r="J2171" s="5">
        <v>1</v>
      </c>
      <c r="K2171" s="5" t="s">
        <v>30</v>
      </c>
      <c r="L2171" s="5">
        <v>718.57</v>
      </c>
      <c r="M2171" s="5">
        <v>718.57</v>
      </c>
      <c r="N2171" s="5" t="s">
        <v>8735</v>
      </c>
      <c r="O2171" s="5" t="s">
        <v>7720</v>
      </c>
      <c r="P2171" s="5" t="s">
        <v>33</v>
      </c>
      <c r="Q2171" s="5">
        <v>0</v>
      </c>
      <c r="R2171" s="8">
        <v>45200</v>
      </c>
      <c r="S2171" s="7">
        <v>45205</v>
      </c>
      <c r="T2171" s="5" t="s">
        <v>34</v>
      </c>
      <c r="U2171" s="5">
        <v>718.57</v>
      </c>
      <c r="V2171" s="5">
        <v>0</v>
      </c>
      <c r="W2171" s="5">
        <v>0</v>
      </c>
      <c r="X2171" s="5" t="s">
        <v>8736</v>
      </c>
      <c r="Y2171" s="5" t="s">
        <v>42</v>
      </c>
    </row>
    <row r="2172" s="5" customFormat="1" spans="1:25">
      <c r="A2172" s="5" t="s">
        <v>7422</v>
      </c>
      <c r="B2172" s="5" t="s">
        <v>26</v>
      </c>
      <c r="C2172" s="5" t="s">
        <v>3299</v>
      </c>
      <c r="D2172" s="5" t="s">
        <v>7132</v>
      </c>
      <c r="E2172" s="5" t="s">
        <v>7133</v>
      </c>
      <c r="F2172" s="7">
        <v>45200</v>
      </c>
      <c r="G2172" s="7">
        <v>45201</v>
      </c>
      <c r="H2172" s="5">
        <v>1</v>
      </c>
      <c r="I2172" s="5">
        <v>1</v>
      </c>
      <c r="J2172" s="5">
        <v>1</v>
      </c>
      <c r="K2172" s="5" t="s">
        <v>30</v>
      </c>
      <c r="L2172" s="5">
        <v>-787.97</v>
      </c>
      <c r="M2172" s="5">
        <v>-787.97</v>
      </c>
      <c r="N2172" s="5" t="s">
        <v>7423</v>
      </c>
      <c r="O2172" s="5" t="s">
        <v>7720</v>
      </c>
      <c r="P2172" s="5" t="s">
        <v>33</v>
      </c>
      <c r="Q2172" s="5">
        <v>0</v>
      </c>
      <c r="R2172" s="8">
        <v>45187.4405324074</v>
      </c>
      <c r="S2172" s="7">
        <v>45205</v>
      </c>
      <c r="T2172" s="5" t="s">
        <v>34</v>
      </c>
      <c r="U2172" s="5">
        <v>-787.97</v>
      </c>
      <c r="V2172" s="5">
        <v>0</v>
      </c>
      <c r="W2172" s="5">
        <v>0</v>
      </c>
      <c r="X2172" s="5" t="s">
        <v>7424</v>
      </c>
      <c r="Y2172" s="5" t="s">
        <v>3848</v>
      </c>
    </row>
    <row r="2173" s="5" customFormat="1" spans="1:25">
      <c r="A2173" s="5" t="s">
        <v>8737</v>
      </c>
      <c r="B2173" s="5" t="s">
        <v>26</v>
      </c>
      <c r="C2173" s="5" t="s">
        <v>27</v>
      </c>
      <c r="D2173" s="5" t="s">
        <v>317</v>
      </c>
      <c r="E2173" s="5" t="s">
        <v>8738</v>
      </c>
      <c r="F2173" s="7">
        <v>45198</v>
      </c>
      <c r="G2173" s="7">
        <v>45203</v>
      </c>
      <c r="H2173" s="5">
        <v>1</v>
      </c>
      <c r="I2173" s="5">
        <v>5</v>
      </c>
      <c r="J2173" s="5">
        <v>5</v>
      </c>
      <c r="K2173" s="5" t="s">
        <v>30</v>
      </c>
      <c r="L2173" s="5">
        <v>2250</v>
      </c>
      <c r="M2173" s="5">
        <v>2250</v>
      </c>
      <c r="N2173" s="5" t="s">
        <v>8739</v>
      </c>
      <c r="O2173" s="5" t="s">
        <v>8740</v>
      </c>
      <c r="P2173" s="5" t="s">
        <v>33</v>
      </c>
      <c r="Q2173" s="5">
        <v>0</v>
      </c>
      <c r="R2173" s="8">
        <v>45067</v>
      </c>
      <c r="S2173" s="7">
        <v>45206</v>
      </c>
      <c r="T2173" s="5" t="s">
        <v>34</v>
      </c>
      <c r="U2173" s="5">
        <v>2250</v>
      </c>
      <c r="V2173" s="5">
        <v>0</v>
      </c>
      <c r="W2173" s="5">
        <v>0</v>
      </c>
      <c r="X2173" s="5" t="s">
        <v>8741</v>
      </c>
      <c r="Y2173" s="5" t="s">
        <v>42</v>
      </c>
    </row>
    <row r="2174" s="5" customFormat="1" spans="1:25">
      <c r="A2174" s="5" t="s">
        <v>8737</v>
      </c>
      <c r="B2174" s="5" t="s">
        <v>26</v>
      </c>
      <c r="C2174" s="5" t="s">
        <v>43</v>
      </c>
      <c r="D2174" s="5" t="s">
        <v>317</v>
      </c>
      <c r="E2174" s="5" t="s">
        <v>8738</v>
      </c>
      <c r="F2174" s="7">
        <v>45198</v>
      </c>
      <c r="G2174" s="7">
        <v>45203</v>
      </c>
      <c r="H2174" s="5">
        <v>1</v>
      </c>
      <c r="I2174" s="5">
        <v>5</v>
      </c>
      <c r="J2174" s="5">
        <v>5</v>
      </c>
      <c r="K2174" s="5" t="s">
        <v>30</v>
      </c>
      <c r="L2174" s="5">
        <v>-2250</v>
      </c>
      <c r="M2174" s="5">
        <v>-2250</v>
      </c>
      <c r="N2174" s="5" t="s">
        <v>8739</v>
      </c>
      <c r="O2174" s="5" t="s">
        <v>8740</v>
      </c>
      <c r="P2174" s="5" t="s">
        <v>33</v>
      </c>
      <c r="Q2174" s="5">
        <v>0</v>
      </c>
      <c r="R2174" s="8">
        <v>45067</v>
      </c>
      <c r="S2174" s="7">
        <v>45206</v>
      </c>
      <c r="T2174" s="5" t="s">
        <v>34</v>
      </c>
      <c r="U2174" s="5">
        <v>-2250</v>
      </c>
      <c r="V2174" s="5">
        <v>0</v>
      </c>
      <c r="W2174" s="5">
        <v>0</v>
      </c>
      <c r="X2174" s="5" t="s">
        <v>8741</v>
      </c>
      <c r="Y2174" s="5" t="s">
        <v>42</v>
      </c>
    </row>
    <row r="2175" s="5" customFormat="1" spans="1:25">
      <c r="A2175" s="5" t="s">
        <v>8742</v>
      </c>
      <c r="B2175" s="5" t="s">
        <v>26</v>
      </c>
      <c r="C2175" s="5" t="s">
        <v>27</v>
      </c>
      <c r="D2175" s="5" t="s">
        <v>1248</v>
      </c>
      <c r="E2175" s="5" t="s">
        <v>7747</v>
      </c>
      <c r="F2175" s="7">
        <v>45201</v>
      </c>
      <c r="G2175" s="7">
        <v>45203</v>
      </c>
      <c r="H2175" s="5">
        <v>1</v>
      </c>
      <c r="I2175" s="5">
        <v>2</v>
      </c>
      <c r="J2175" s="5">
        <v>2</v>
      </c>
      <c r="K2175" s="5" t="s">
        <v>30</v>
      </c>
      <c r="L2175" s="5">
        <v>2790</v>
      </c>
      <c r="M2175" s="5">
        <v>2790</v>
      </c>
      <c r="N2175" s="5" t="s">
        <v>8743</v>
      </c>
      <c r="O2175" s="5" t="s">
        <v>8740</v>
      </c>
      <c r="P2175" s="5" t="s">
        <v>33</v>
      </c>
      <c r="Q2175" s="5">
        <v>0</v>
      </c>
      <c r="R2175" s="8">
        <v>45073</v>
      </c>
      <c r="S2175" s="7">
        <v>45206</v>
      </c>
      <c r="T2175" s="5" t="s">
        <v>34</v>
      </c>
      <c r="U2175" s="5">
        <v>2790</v>
      </c>
      <c r="V2175" s="5">
        <v>0</v>
      </c>
      <c r="W2175" s="5">
        <v>0</v>
      </c>
      <c r="X2175" s="5" t="s">
        <v>8744</v>
      </c>
      <c r="Y2175" s="5" t="s">
        <v>42</v>
      </c>
    </row>
    <row r="2176" s="5" customFormat="1" spans="1:25">
      <c r="A2176" s="5" t="s">
        <v>8742</v>
      </c>
      <c r="B2176" s="5" t="s">
        <v>26</v>
      </c>
      <c r="C2176" s="5" t="s">
        <v>43</v>
      </c>
      <c r="D2176" s="5" t="s">
        <v>1248</v>
      </c>
      <c r="E2176" s="5" t="s">
        <v>7747</v>
      </c>
      <c r="F2176" s="7">
        <v>45201</v>
      </c>
      <c r="G2176" s="7">
        <v>45203</v>
      </c>
      <c r="H2176" s="5">
        <v>1</v>
      </c>
      <c r="I2176" s="5">
        <v>2</v>
      </c>
      <c r="J2176" s="5">
        <v>2</v>
      </c>
      <c r="K2176" s="5" t="s">
        <v>30</v>
      </c>
      <c r="L2176" s="5">
        <v>-2790</v>
      </c>
      <c r="M2176" s="5">
        <v>-2790</v>
      </c>
      <c r="N2176" s="5" t="s">
        <v>8743</v>
      </c>
      <c r="O2176" s="5" t="s">
        <v>8740</v>
      </c>
      <c r="P2176" s="5" t="s">
        <v>33</v>
      </c>
      <c r="Q2176" s="5">
        <v>0</v>
      </c>
      <c r="R2176" s="8">
        <v>45073</v>
      </c>
      <c r="S2176" s="7">
        <v>45206</v>
      </c>
      <c r="T2176" s="5" t="s">
        <v>34</v>
      </c>
      <c r="U2176" s="5">
        <v>-2790</v>
      </c>
      <c r="V2176" s="5">
        <v>0</v>
      </c>
      <c r="W2176" s="5">
        <v>0</v>
      </c>
      <c r="X2176" s="5" t="s">
        <v>8744</v>
      </c>
      <c r="Y2176" s="5" t="s">
        <v>42</v>
      </c>
    </row>
    <row r="2177" s="5" customFormat="1" spans="1:25">
      <c r="A2177" s="5" t="s">
        <v>8745</v>
      </c>
      <c r="B2177" s="5" t="s">
        <v>26</v>
      </c>
      <c r="C2177" s="5" t="s">
        <v>27</v>
      </c>
      <c r="D2177" s="5" t="s">
        <v>7788</v>
      </c>
      <c r="E2177" s="5" t="s">
        <v>6321</v>
      </c>
      <c r="F2177" s="7">
        <v>45199</v>
      </c>
      <c r="G2177" s="7">
        <v>45203</v>
      </c>
      <c r="H2177" s="5">
        <v>1</v>
      </c>
      <c r="I2177" s="5">
        <v>4</v>
      </c>
      <c r="J2177" s="5">
        <v>4</v>
      </c>
      <c r="K2177" s="5" t="s">
        <v>30</v>
      </c>
      <c r="L2177" s="5">
        <v>3680</v>
      </c>
      <c r="M2177" s="5">
        <v>3680</v>
      </c>
      <c r="N2177" s="5" t="s">
        <v>7789</v>
      </c>
      <c r="O2177" s="5" t="s">
        <v>8740</v>
      </c>
      <c r="P2177" s="5" t="s">
        <v>33</v>
      </c>
      <c r="Q2177" s="5">
        <v>0</v>
      </c>
      <c r="R2177" s="8">
        <v>45076</v>
      </c>
      <c r="S2177" s="7">
        <v>45206</v>
      </c>
      <c r="T2177" s="5" t="s">
        <v>34</v>
      </c>
      <c r="U2177" s="5">
        <v>3680</v>
      </c>
      <c r="V2177" s="5">
        <v>0</v>
      </c>
      <c r="W2177" s="5">
        <v>0</v>
      </c>
      <c r="X2177" s="5" t="s">
        <v>8746</v>
      </c>
      <c r="Y2177" s="5" t="s">
        <v>42</v>
      </c>
    </row>
    <row r="2178" s="5" customFormat="1" spans="1:25">
      <c r="A2178" s="5" t="s">
        <v>8747</v>
      </c>
      <c r="B2178" s="5" t="s">
        <v>26</v>
      </c>
      <c r="C2178" s="5" t="s">
        <v>27</v>
      </c>
      <c r="D2178" s="5" t="s">
        <v>3545</v>
      </c>
      <c r="E2178" s="5" t="s">
        <v>610</v>
      </c>
      <c r="F2178" s="7">
        <v>45201</v>
      </c>
      <c r="G2178" s="7">
        <v>45203</v>
      </c>
      <c r="H2178" s="5">
        <v>1</v>
      </c>
      <c r="I2178" s="5">
        <v>2</v>
      </c>
      <c r="J2178" s="5">
        <v>2</v>
      </c>
      <c r="K2178" s="5" t="s">
        <v>30</v>
      </c>
      <c r="L2178" s="5">
        <v>2544.88</v>
      </c>
      <c r="M2178" s="5">
        <v>2544.88</v>
      </c>
      <c r="N2178" s="5" t="s">
        <v>8748</v>
      </c>
      <c r="O2178" s="5" t="s">
        <v>8740</v>
      </c>
      <c r="P2178" s="5" t="s">
        <v>33</v>
      </c>
      <c r="Q2178" s="5">
        <v>0</v>
      </c>
      <c r="R2178" s="8">
        <v>45090</v>
      </c>
      <c r="S2178" s="7">
        <v>45206</v>
      </c>
      <c r="T2178" s="5" t="s">
        <v>34</v>
      </c>
      <c r="U2178" s="5">
        <v>2544.88</v>
      </c>
      <c r="V2178" s="5">
        <v>0</v>
      </c>
      <c r="W2178" s="5">
        <v>0</v>
      </c>
      <c r="X2178" s="5" t="s">
        <v>8749</v>
      </c>
      <c r="Y2178" s="5" t="s">
        <v>8750</v>
      </c>
    </row>
    <row r="2179" s="5" customFormat="1" spans="1:25">
      <c r="A2179" s="5" t="s">
        <v>8751</v>
      </c>
      <c r="B2179" s="5" t="s">
        <v>26</v>
      </c>
      <c r="C2179" s="5" t="s">
        <v>27</v>
      </c>
      <c r="D2179" s="5" t="s">
        <v>8752</v>
      </c>
      <c r="E2179" s="5" t="s">
        <v>2259</v>
      </c>
      <c r="F2179" s="7">
        <v>45202</v>
      </c>
      <c r="G2179" s="7">
        <v>45203</v>
      </c>
      <c r="H2179" s="5">
        <v>1</v>
      </c>
      <c r="I2179" s="5">
        <v>1</v>
      </c>
      <c r="J2179" s="5">
        <v>1</v>
      </c>
      <c r="K2179" s="5" t="s">
        <v>30</v>
      </c>
      <c r="L2179" s="5">
        <v>2320.55</v>
      </c>
      <c r="M2179" s="5">
        <v>2320.55</v>
      </c>
      <c r="N2179" s="5" t="s">
        <v>8753</v>
      </c>
      <c r="O2179" s="5" t="s">
        <v>8740</v>
      </c>
      <c r="P2179" s="5" t="s">
        <v>33</v>
      </c>
      <c r="Q2179" s="5">
        <v>0</v>
      </c>
      <c r="R2179" s="8">
        <v>45096.0000115741</v>
      </c>
      <c r="S2179" s="7">
        <v>45206</v>
      </c>
      <c r="T2179" s="5" t="s">
        <v>34</v>
      </c>
      <c r="U2179" s="5">
        <v>2320.55</v>
      </c>
      <c r="V2179" s="5">
        <v>0</v>
      </c>
      <c r="W2179" s="5">
        <v>0</v>
      </c>
      <c r="X2179" s="5" t="s">
        <v>8754</v>
      </c>
      <c r="Y2179" s="5" t="s">
        <v>42</v>
      </c>
    </row>
    <row r="2180" s="5" customFormat="1" spans="1:25">
      <c r="A2180" s="5" t="s">
        <v>8751</v>
      </c>
      <c r="B2180" s="5" t="s">
        <v>26</v>
      </c>
      <c r="C2180" s="5" t="s">
        <v>43</v>
      </c>
      <c r="D2180" s="5" t="s">
        <v>8752</v>
      </c>
      <c r="E2180" s="5" t="s">
        <v>2259</v>
      </c>
      <c r="F2180" s="7">
        <v>45202</v>
      </c>
      <c r="G2180" s="7">
        <v>45203</v>
      </c>
      <c r="H2180" s="5">
        <v>1</v>
      </c>
      <c r="I2180" s="5">
        <v>1</v>
      </c>
      <c r="J2180" s="5">
        <v>1</v>
      </c>
      <c r="K2180" s="5" t="s">
        <v>30</v>
      </c>
      <c r="L2180" s="5">
        <v>-2320.55</v>
      </c>
      <c r="M2180" s="5">
        <v>-2320.55</v>
      </c>
      <c r="N2180" s="5" t="s">
        <v>8753</v>
      </c>
      <c r="O2180" s="5" t="s">
        <v>8740</v>
      </c>
      <c r="P2180" s="5" t="s">
        <v>33</v>
      </c>
      <c r="Q2180" s="5">
        <v>0</v>
      </c>
      <c r="R2180" s="8">
        <v>45096.0000115741</v>
      </c>
      <c r="S2180" s="7">
        <v>45206</v>
      </c>
      <c r="T2180" s="5" t="s">
        <v>34</v>
      </c>
      <c r="U2180" s="5">
        <v>-2320.55</v>
      </c>
      <c r="V2180" s="5">
        <v>0</v>
      </c>
      <c r="W2180" s="5">
        <v>0</v>
      </c>
      <c r="X2180" s="5" t="s">
        <v>8754</v>
      </c>
      <c r="Y2180" s="5" t="s">
        <v>42</v>
      </c>
    </row>
    <row r="2181" s="5" customFormat="1" spans="1:25">
      <c r="A2181" s="5" t="s">
        <v>8755</v>
      </c>
      <c r="B2181" s="5" t="s">
        <v>26</v>
      </c>
      <c r="C2181" s="5" t="s">
        <v>27</v>
      </c>
      <c r="D2181" s="5" t="s">
        <v>8756</v>
      </c>
      <c r="E2181" s="5" t="s">
        <v>8757</v>
      </c>
      <c r="F2181" s="7">
        <v>45200</v>
      </c>
      <c r="G2181" s="7">
        <v>45203</v>
      </c>
      <c r="H2181" s="5">
        <v>1</v>
      </c>
      <c r="I2181" s="5">
        <v>3</v>
      </c>
      <c r="J2181" s="5">
        <v>3</v>
      </c>
      <c r="K2181" s="5" t="s">
        <v>30</v>
      </c>
      <c r="L2181" s="5">
        <v>5743.77</v>
      </c>
      <c r="M2181" s="5">
        <v>5743.77</v>
      </c>
      <c r="N2181" s="5" t="s">
        <v>8758</v>
      </c>
      <c r="O2181" s="5" t="s">
        <v>8740</v>
      </c>
      <c r="P2181" s="5" t="s">
        <v>33</v>
      </c>
      <c r="Q2181" s="5">
        <v>0</v>
      </c>
      <c r="R2181" s="8">
        <v>45101</v>
      </c>
      <c r="S2181" s="7">
        <v>45206</v>
      </c>
      <c r="T2181" s="5" t="s">
        <v>34</v>
      </c>
      <c r="U2181" s="5">
        <v>5743.77</v>
      </c>
      <c r="V2181" s="5">
        <v>0</v>
      </c>
      <c r="W2181" s="5">
        <v>0</v>
      </c>
      <c r="X2181" s="5" t="s">
        <v>8759</v>
      </c>
      <c r="Y2181" s="5" t="s">
        <v>8760</v>
      </c>
    </row>
    <row r="2182" s="5" customFormat="1" spans="1:25">
      <c r="A2182" s="5" t="s">
        <v>8761</v>
      </c>
      <c r="B2182" s="5" t="s">
        <v>26</v>
      </c>
      <c r="C2182" s="5" t="s">
        <v>27</v>
      </c>
      <c r="D2182" s="5" t="s">
        <v>7761</v>
      </c>
      <c r="E2182" s="5" t="s">
        <v>4578</v>
      </c>
      <c r="F2182" s="7">
        <v>45200</v>
      </c>
      <c r="G2182" s="7">
        <v>45203</v>
      </c>
      <c r="H2182" s="5">
        <v>2</v>
      </c>
      <c r="I2182" s="5">
        <v>3</v>
      </c>
      <c r="J2182" s="5">
        <v>6</v>
      </c>
      <c r="K2182" s="5" t="s">
        <v>30</v>
      </c>
      <c r="L2182" s="5">
        <v>6134.28</v>
      </c>
      <c r="M2182" s="5">
        <v>6134.28</v>
      </c>
      <c r="N2182" s="5" t="s">
        <v>8762</v>
      </c>
      <c r="O2182" s="5" t="s">
        <v>8740</v>
      </c>
      <c r="P2182" s="5" t="s">
        <v>33</v>
      </c>
      <c r="Q2182" s="5">
        <v>0</v>
      </c>
      <c r="R2182" s="8">
        <v>45113</v>
      </c>
      <c r="S2182" s="7">
        <v>45206</v>
      </c>
      <c r="T2182" s="5" t="s">
        <v>34</v>
      </c>
      <c r="U2182" s="5">
        <v>6134.28</v>
      </c>
      <c r="V2182" s="5">
        <v>0</v>
      </c>
      <c r="W2182" s="5">
        <v>0</v>
      </c>
      <c r="X2182" s="5" t="s">
        <v>8763</v>
      </c>
      <c r="Y2182" s="5" t="s">
        <v>8764</v>
      </c>
    </row>
    <row r="2183" s="5" customFormat="1" spans="1:25">
      <c r="A2183" s="5" t="s">
        <v>8765</v>
      </c>
      <c r="B2183" s="5" t="s">
        <v>26</v>
      </c>
      <c r="C2183" s="5" t="s">
        <v>27</v>
      </c>
      <c r="D2183" s="5" t="s">
        <v>8766</v>
      </c>
      <c r="E2183" s="5" t="s">
        <v>8767</v>
      </c>
      <c r="F2183" s="7">
        <v>45202</v>
      </c>
      <c r="G2183" s="7">
        <v>45203</v>
      </c>
      <c r="H2183" s="5">
        <v>1</v>
      </c>
      <c r="I2183" s="5">
        <v>1</v>
      </c>
      <c r="J2183" s="5">
        <v>1</v>
      </c>
      <c r="K2183" s="5" t="s">
        <v>30</v>
      </c>
      <c r="L2183" s="5">
        <v>802.78</v>
      </c>
      <c r="M2183" s="5">
        <v>802.78</v>
      </c>
      <c r="N2183" s="5" t="s">
        <v>8768</v>
      </c>
      <c r="O2183" s="5" t="s">
        <v>8740</v>
      </c>
      <c r="P2183" s="5" t="s">
        <v>33</v>
      </c>
      <c r="Q2183" s="5">
        <v>0</v>
      </c>
      <c r="R2183" s="8">
        <v>45120</v>
      </c>
      <c r="S2183" s="7">
        <v>45206</v>
      </c>
      <c r="T2183" s="5" t="s">
        <v>34</v>
      </c>
      <c r="U2183" s="5">
        <v>802.78</v>
      </c>
      <c r="V2183" s="5">
        <v>0</v>
      </c>
      <c r="W2183" s="5">
        <v>0</v>
      </c>
      <c r="X2183" s="5" t="s">
        <v>8769</v>
      </c>
      <c r="Y2183" s="5" t="s">
        <v>42</v>
      </c>
    </row>
    <row r="2184" s="5" customFormat="1" spans="1:25">
      <c r="A2184" s="5" t="s">
        <v>8745</v>
      </c>
      <c r="B2184" s="5" t="s">
        <v>26</v>
      </c>
      <c r="C2184" s="5" t="s">
        <v>43</v>
      </c>
      <c r="D2184" s="5" t="s">
        <v>7788</v>
      </c>
      <c r="E2184" s="5" t="s">
        <v>6321</v>
      </c>
      <c r="F2184" s="7">
        <v>45199</v>
      </c>
      <c r="G2184" s="7">
        <v>45203</v>
      </c>
      <c r="H2184" s="5">
        <v>1</v>
      </c>
      <c r="I2184" s="5">
        <v>4</v>
      </c>
      <c r="J2184" s="5">
        <v>4</v>
      </c>
      <c r="K2184" s="5" t="s">
        <v>30</v>
      </c>
      <c r="L2184" s="5">
        <v>-3680</v>
      </c>
      <c r="M2184" s="5">
        <v>-3680</v>
      </c>
      <c r="N2184" s="5" t="s">
        <v>7789</v>
      </c>
      <c r="O2184" s="5" t="s">
        <v>8740</v>
      </c>
      <c r="P2184" s="5" t="s">
        <v>33</v>
      </c>
      <c r="Q2184" s="5">
        <v>0</v>
      </c>
      <c r="R2184" s="8">
        <v>45076</v>
      </c>
      <c r="S2184" s="7">
        <v>45206</v>
      </c>
      <c r="T2184" s="5" t="s">
        <v>34</v>
      </c>
      <c r="U2184" s="5">
        <v>-3680</v>
      </c>
      <c r="V2184" s="5">
        <v>0</v>
      </c>
      <c r="W2184" s="5">
        <v>0</v>
      </c>
      <c r="X2184" s="5" t="s">
        <v>8746</v>
      </c>
      <c r="Y2184" s="5" t="s">
        <v>42</v>
      </c>
    </row>
    <row r="2185" s="5" customFormat="1" spans="1:25">
      <c r="A2185" s="5" t="s">
        <v>8770</v>
      </c>
      <c r="B2185" s="5" t="s">
        <v>26</v>
      </c>
      <c r="C2185" s="5" t="s">
        <v>27</v>
      </c>
      <c r="D2185" s="5" t="s">
        <v>7788</v>
      </c>
      <c r="E2185" s="5" t="s">
        <v>1672</v>
      </c>
      <c r="F2185" s="7">
        <v>45202</v>
      </c>
      <c r="G2185" s="7">
        <v>45203</v>
      </c>
      <c r="H2185" s="5">
        <v>1</v>
      </c>
      <c r="I2185" s="5">
        <v>1</v>
      </c>
      <c r="J2185" s="5">
        <v>1</v>
      </c>
      <c r="K2185" s="5" t="s">
        <v>30</v>
      </c>
      <c r="L2185" s="5">
        <v>960.05</v>
      </c>
      <c r="M2185" s="5">
        <v>960.05</v>
      </c>
      <c r="N2185" s="5" t="s">
        <v>7789</v>
      </c>
      <c r="O2185" s="5" t="s">
        <v>8740</v>
      </c>
      <c r="P2185" s="5" t="s">
        <v>33</v>
      </c>
      <c r="Q2185" s="5">
        <v>0</v>
      </c>
      <c r="R2185" s="8">
        <v>45123</v>
      </c>
      <c r="S2185" s="7">
        <v>45206</v>
      </c>
      <c r="T2185" s="5" t="s">
        <v>34</v>
      </c>
      <c r="U2185" s="5">
        <v>960.05</v>
      </c>
      <c r="V2185" s="5">
        <v>0</v>
      </c>
      <c r="W2185" s="5">
        <v>0</v>
      </c>
      <c r="X2185" s="5" t="s">
        <v>8771</v>
      </c>
      <c r="Y2185" s="5" t="s">
        <v>42</v>
      </c>
    </row>
    <row r="2186" s="5" customFormat="1" spans="1:25">
      <c r="A2186" s="5" t="s">
        <v>8772</v>
      </c>
      <c r="B2186" s="5" t="s">
        <v>26</v>
      </c>
      <c r="C2186" s="5" t="s">
        <v>27</v>
      </c>
      <c r="D2186" s="5" t="s">
        <v>8773</v>
      </c>
      <c r="E2186" s="5" t="s">
        <v>8774</v>
      </c>
      <c r="F2186" s="7">
        <v>45201</v>
      </c>
      <c r="G2186" s="7">
        <v>45203</v>
      </c>
      <c r="H2186" s="5">
        <v>1</v>
      </c>
      <c r="I2186" s="5">
        <v>2</v>
      </c>
      <c r="J2186" s="5">
        <v>2</v>
      </c>
      <c r="K2186" s="5" t="s">
        <v>30</v>
      </c>
      <c r="L2186" s="5">
        <v>785.4</v>
      </c>
      <c r="M2186" s="5">
        <v>785.4</v>
      </c>
      <c r="N2186" s="5" t="s">
        <v>8775</v>
      </c>
      <c r="O2186" s="5" t="s">
        <v>8740</v>
      </c>
      <c r="P2186" s="5" t="s">
        <v>33</v>
      </c>
      <c r="Q2186" s="5">
        <v>0</v>
      </c>
      <c r="R2186" s="8">
        <v>45124.0000115741</v>
      </c>
      <c r="S2186" s="7">
        <v>45206</v>
      </c>
      <c r="T2186" s="5" t="s">
        <v>34</v>
      </c>
      <c r="U2186" s="5">
        <v>785.4</v>
      </c>
      <c r="V2186" s="5">
        <v>0</v>
      </c>
      <c r="W2186" s="5">
        <v>0</v>
      </c>
      <c r="X2186" s="5" t="s">
        <v>8776</v>
      </c>
      <c r="Y2186" s="5" t="s">
        <v>8777</v>
      </c>
    </row>
    <row r="2187" s="5" customFormat="1" spans="1:25">
      <c r="A2187" s="5" t="s">
        <v>8778</v>
      </c>
      <c r="B2187" s="5" t="s">
        <v>26</v>
      </c>
      <c r="C2187" s="5" t="s">
        <v>27</v>
      </c>
      <c r="D2187" s="5" t="s">
        <v>3420</v>
      </c>
      <c r="E2187" s="5" t="s">
        <v>3421</v>
      </c>
      <c r="F2187" s="7">
        <v>45200</v>
      </c>
      <c r="G2187" s="7">
        <v>45203</v>
      </c>
      <c r="H2187" s="5">
        <v>1</v>
      </c>
      <c r="I2187" s="5">
        <v>3</v>
      </c>
      <c r="J2187" s="5">
        <v>3</v>
      </c>
      <c r="K2187" s="5" t="s">
        <v>30</v>
      </c>
      <c r="L2187" s="5">
        <v>7607.22</v>
      </c>
      <c r="M2187" s="5">
        <v>7607.22</v>
      </c>
      <c r="N2187" s="5" t="s">
        <v>8779</v>
      </c>
      <c r="O2187" s="5" t="s">
        <v>8740</v>
      </c>
      <c r="P2187" s="5" t="s">
        <v>33</v>
      </c>
      <c r="Q2187" s="5">
        <v>0</v>
      </c>
      <c r="R2187" s="8">
        <v>45126</v>
      </c>
      <c r="S2187" s="7">
        <v>45206</v>
      </c>
      <c r="T2187" s="5" t="s">
        <v>34</v>
      </c>
      <c r="U2187" s="5">
        <v>7607.22</v>
      </c>
      <c r="V2187" s="5">
        <v>0</v>
      </c>
      <c r="W2187" s="5">
        <v>0</v>
      </c>
      <c r="X2187" s="5" t="s">
        <v>8780</v>
      </c>
      <c r="Y2187" s="5" t="s">
        <v>42</v>
      </c>
    </row>
    <row r="2188" s="5" customFormat="1" spans="1:25">
      <c r="A2188" s="5" t="s">
        <v>8778</v>
      </c>
      <c r="B2188" s="5" t="s">
        <v>26</v>
      </c>
      <c r="C2188" s="5" t="s">
        <v>43</v>
      </c>
      <c r="D2188" s="5" t="s">
        <v>3420</v>
      </c>
      <c r="E2188" s="5" t="s">
        <v>3421</v>
      </c>
      <c r="F2188" s="7">
        <v>45200</v>
      </c>
      <c r="G2188" s="7">
        <v>45203</v>
      </c>
      <c r="H2188" s="5">
        <v>1</v>
      </c>
      <c r="I2188" s="5">
        <v>3</v>
      </c>
      <c r="J2188" s="5">
        <v>3</v>
      </c>
      <c r="K2188" s="5" t="s">
        <v>30</v>
      </c>
      <c r="L2188" s="5">
        <v>-7607.22</v>
      </c>
      <c r="M2188" s="5">
        <v>-7607.22</v>
      </c>
      <c r="N2188" s="5" t="s">
        <v>8779</v>
      </c>
      <c r="O2188" s="5" t="s">
        <v>8740</v>
      </c>
      <c r="P2188" s="5" t="s">
        <v>33</v>
      </c>
      <c r="Q2188" s="5">
        <v>0</v>
      </c>
      <c r="R2188" s="8">
        <v>45126</v>
      </c>
      <c r="S2188" s="7">
        <v>45206</v>
      </c>
      <c r="T2188" s="5" t="s">
        <v>34</v>
      </c>
      <c r="U2188" s="5">
        <v>-7607.22</v>
      </c>
      <c r="V2188" s="5">
        <v>0</v>
      </c>
      <c r="W2188" s="5">
        <v>0</v>
      </c>
      <c r="X2188" s="5" t="s">
        <v>8780</v>
      </c>
      <c r="Y2188" s="5" t="s">
        <v>42</v>
      </c>
    </row>
    <row r="2189" s="5" customFormat="1" spans="1:25">
      <c r="A2189" s="5" t="s">
        <v>8781</v>
      </c>
      <c r="B2189" s="5" t="s">
        <v>26</v>
      </c>
      <c r="C2189" s="5" t="s">
        <v>27</v>
      </c>
      <c r="D2189" s="5" t="s">
        <v>1269</v>
      </c>
      <c r="E2189" s="5" t="s">
        <v>1270</v>
      </c>
      <c r="F2189" s="7">
        <v>45201</v>
      </c>
      <c r="G2189" s="7">
        <v>45203</v>
      </c>
      <c r="H2189" s="5">
        <v>1</v>
      </c>
      <c r="I2189" s="5">
        <v>2</v>
      </c>
      <c r="J2189" s="5">
        <v>2</v>
      </c>
      <c r="K2189" s="5" t="s">
        <v>30</v>
      </c>
      <c r="L2189" s="5">
        <v>861.64</v>
      </c>
      <c r="M2189" s="5">
        <v>861.64</v>
      </c>
      <c r="N2189" s="5" t="s">
        <v>8782</v>
      </c>
      <c r="O2189" s="5" t="s">
        <v>8740</v>
      </c>
      <c r="P2189" s="5" t="s">
        <v>33</v>
      </c>
      <c r="Q2189" s="5">
        <v>0</v>
      </c>
      <c r="R2189" s="8">
        <v>45128</v>
      </c>
      <c r="S2189" s="7">
        <v>45206</v>
      </c>
      <c r="T2189" s="5" t="s">
        <v>34</v>
      </c>
      <c r="U2189" s="5">
        <v>861.64</v>
      </c>
      <c r="V2189" s="5">
        <v>0</v>
      </c>
      <c r="W2189" s="5">
        <v>0</v>
      </c>
      <c r="X2189" s="5" t="s">
        <v>8783</v>
      </c>
      <c r="Y2189" s="5" t="s">
        <v>8784</v>
      </c>
    </row>
    <row r="2190" s="5" customFormat="1" spans="1:25">
      <c r="A2190" s="5" t="s">
        <v>8785</v>
      </c>
      <c r="B2190" s="5" t="s">
        <v>26</v>
      </c>
      <c r="C2190" s="5" t="s">
        <v>27</v>
      </c>
      <c r="D2190" s="5" t="s">
        <v>7077</v>
      </c>
      <c r="E2190" s="5" t="s">
        <v>8786</v>
      </c>
      <c r="F2190" s="7">
        <v>45201</v>
      </c>
      <c r="G2190" s="7">
        <v>45203</v>
      </c>
      <c r="H2190" s="5">
        <v>1</v>
      </c>
      <c r="I2190" s="5">
        <v>2</v>
      </c>
      <c r="J2190" s="5">
        <v>2</v>
      </c>
      <c r="K2190" s="5" t="s">
        <v>30</v>
      </c>
      <c r="L2190" s="5">
        <v>8302.16</v>
      </c>
      <c r="M2190" s="5">
        <v>8302.16</v>
      </c>
      <c r="N2190" s="5" t="s">
        <v>8787</v>
      </c>
      <c r="O2190" s="5" t="s">
        <v>8740</v>
      </c>
      <c r="P2190" s="5" t="s">
        <v>33</v>
      </c>
      <c r="Q2190" s="5">
        <v>0</v>
      </c>
      <c r="R2190" s="8">
        <v>45128.0000115741</v>
      </c>
      <c r="S2190" s="7">
        <v>45206</v>
      </c>
      <c r="T2190" s="5" t="s">
        <v>34</v>
      </c>
      <c r="U2190" s="5">
        <v>8302.16</v>
      </c>
      <c r="V2190" s="5">
        <v>0</v>
      </c>
      <c r="W2190" s="5">
        <v>0</v>
      </c>
      <c r="X2190" s="5" t="s">
        <v>8788</v>
      </c>
      <c r="Y2190" s="5" t="s">
        <v>8789</v>
      </c>
    </row>
    <row r="2191" s="5" customFormat="1" spans="1:25">
      <c r="A2191" s="5" t="s">
        <v>8790</v>
      </c>
      <c r="B2191" s="5" t="s">
        <v>26</v>
      </c>
      <c r="C2191" s="5" t="s">
        <v>27</v>
      </c>
      <c r="D2191" s="5" t="s">
        <v>8791</v>
      </c>
      <c r="E2191" s="5" t="s">
        <v>8792</v>
      </c>
      <c r="F2191" s="7">
        <v>45201</v>
      </c>
      <c r="G2191" s="7">
        <v>45203</v>
      </c>
      <c r="H2191" s="5">
        <v>1</v>
      </c>
      <c r="I2191" s="5">
        <v>2</v>
      </c>
      <c r="J2191" s="5">
        <v>2</v>
      </c>
      <c r="K2191" s="5" t="s">
        <v>30</v>
      </c>
      <c r="L2191" s="5">
        <v>4824.77</v>
      </c>
      <c r="M2191" s="5">
        <v>4824.77</v>
      </c>
      <c r="N2191" s="5" t="s">
        <v>4331</v>
      </c>
      <c r="O2191" s="5" t="s">
        <v>8740</v>
      </c>
      <c r="P2191" s="5" t="s">
        <v>33</v>
      </c>
      <c r="Q2191" s="5">
        <v>0</v>
      </c>
      <c r="R2191" s="8">
        <v>45129</v>
      </c>
      <c r="S2191" s="7">
        <v>45206</v>
      </c>
      <c r="T2191" s="5" t="s">
        <v>34</v>
      </c>
      <c r="U2191" s="5">
        <v>4824.77</v>
      </c>
      <c r="V2191" s="5">
        <v>0</v>
      </c>
      <c r="W2191" s="5">
        <v>0</v>
      </c>
      <c r="X2191" s="5" t="s">
        <v>8793</v>
      </c>
      <c r="Y2191" s="5" t="s">
        <v>8794</v>
      </c>
    </row>
    <row r="2192" s="5" customFormat="1" spans="1:25">
      <c r="A2192" s="5" t="s">
        <v>8795</v>
      </c>
      <c r="B2192" s="5" t="s">
        <v>26</v>
      </c>
      <c r="C2192" s="5" t="s">
        <v>27</v>
      </c>
      <c r="D2192" s="5" t="s">
        <v>8796</v>
      </c>
      <c r="E2192" s="5" t="s">
        <v>4213</v>
      </c>
      <c r="F2192" s="7">
        <v>45201</v>
      </c>
      <c r="G2192" s="7">
        <v>45203</v>
      </c>
      <c r="H2192" s="5">
        <v>1</v>
      </c>
      <c r="I2192" s="5">
        <v>2</v>
      </c>
      <c r="J2192" s="5">
        <v>2</v>
      </c>
      <c r="K2192" s="5" t="s">
        <v>30</v>
      </c>
      <c r="L2192" s="5">
        <v>2653.89</v>
      </c>
      <c r="M2192" s="5">
        <v>2653.89</v>
      </c>
      <c r="N2192" s="5" t="s">
        <v>8797</v>
      </c>
      <c r="O2192" s="5" t="s">
        <v>8740</v>
      </c>
      <c r="P2192" s="5" t="s">
        <v>33</v>
      </c>
      <c r="Q2192" s="5">
        <v>0</v>
      </c>
      <c r="R2192" s="8">
        <v>45129.0000115741</v>
      </c>
      <c r="S2192" s="7">
        <v>45206</v>
      </c>
      <c r="T2192" s="5" t="s">
        <v>34</v>
      </c>
      <c r="U2192" s="5">
        <v>2653.89</v>
      </c>
      <c r="V2192" s="5">
        <v>0</v>
      </c>
      <c r="W2192" s="5">
        <v>0</v>
      </c>
      <c r="X2192" s="5" t="s">
        <v>8798</v>
      </c>
      <c r="Y2192" s="5" t="s">
        <v>8799</v>
      </c>
    </row>
    <row r="2193" s="5" customFormat="1" spans="1:25">
      <c r="A2193" s="5" t="s">
        <v>8800</v>
      </c>
      <c r="B2193" s="5" t="s">
        <v>26</v>
      </c>
      <c r="C2193" s="5" t="s">
        <v>27</v>
      </c>
      <c r="D2193" s="5" t="s">
        <v>8801</v>
      </c>
      <c r="E2193" s="5" t="s">
        <v>170</v>
      </c>
      <c r="F2193" s="7">
        <v>45202</v>
      </c>
      <c r="G2193" s="7">
        <v>45203</v>
      </c>
      <c r="H2193" s="5">
        <v>1</v>
      </c>
      <c r="I2193" s="5">
        <v>1</v>
      </c>
      <c r="J2193" s="5">
        <v>1</v>
      </c>
      <c r="K2193" s="5" t="s">
        <v>30</v>
      </c>
      <c r="L2193" s="5">
        <v>1367.61</v>
      </c>
      <c r="M2193" s="5">
        <v>1367.61</v>
      </c>
      <c r="N2193" s="5" t="s">
        <v>8802</v>
      </c>
      <c r="O2193" s="5" t="s">
        <v>8740</v>
      </c>
      <c r="P2193" s="5" t="s">
        <v>33</v>
      </c>
      <c r="Q2193" s="5">
        <v>0</v>
      </c>
      <c r="R2193" s="8">
        <v>45130</v>
      </c>
      <c r="S2193" s="7">
        <v>45206</v>
      </c>
      <c r="T2193" s="5" t="s">
        <v>34</v>
      </c>
      <c r="U2193" s="5">
        <v>1367.61</v>
      </c>
      <c r="V2193" s="5">
        <v>0</v>
      </c>
      <c r="W2193" s="5">
        <v>0</v>
      </c>
      <c r="X2193" s="5" t="s">
        <v>8803</v>
      </c>
      <c r="Y2193" s="5" t="s">
        <v>8804</v>
      </c>
    </row>
    <row r="2194" s="5" customFormat="1" spans="1:25">
      <c r="A2194" s="5" t="s">
        <v>8805</v>
      </c>
      <c r="B2194" s="5" t="s">
        <v>26</v>
      </c>
      <c r="C2194" s="5" t="s">
        <v>27</v>
      </c>
      <c r="D2194" s="5" t="s">
        <v>696</v>
      </c>
      <c r="E2194" s="5" t="s">
        <v>697</v>
      </c>
      <c r="F2194" s="7">
        <v>45197</v>
      </c>
      <c r="G2194" s="7">
        <v>45203</v>
      </c>
      <c r="H2194" s="5">
        <v>1</v>
      </c>
      <c r="I2194" s="5">
        <v>6</v>
      </c>
      <c r="J2194" s="5">
        <v>6</v>
      </c>
      <c r="K2194" s="5" t="s">
        <v>30</v>
      </c>
      <c r="L2194" s="5">
        <v>7099.92</v>
      </c>
      <c r="M2194" s="5">
        <v>7099.92</v>
      </c>
      <c r="N2194" s="5" t="s">
        <v>8806</v>
      </c>
      <c r="O2194" s="5" t="s">
        <v>8740</v>
      </c>
      <c r="P2194" s="5" t="s">
        <v>33</v>
      </c>
      <c r="Q2194" s="5">
        <v>0</v>
      </c>
      <c r="R2194" s="8">
        <v>45133</v>
      </c>
      <c r="S2194" s="7">
        <v>45206</v>
      </c>
      <c r="T2194" s="5" t="s">
        <v>34</v>
      </c>
      <c r="U2194" s="5">
        <v>7099.92</v>
      </c>
      <c r="V2194" s="5">
        <v>0</v>
      </c>
      <c r="W2194" s="5">
        <v>0</v>
      </c>
      <c r="X2194" s="5" t="s">
        <v>8807</v>
      </c>
      <c r="Y2194" s="5" t="s">
        <v>8808</v>
      </c>
    </row>
    <row r="2195" s="5" customFormat="1" spans="1:25">
      <c r="A2195" s="5" t="s">
        <v>8809</v>
      </c>
      <c r="B2195" s="5" t="s">
        <v>26</v>
      </c>
      <c r="C2195" s="5" t="s">
        <v>27</v>
      </c>
      <c r="D2195" s="5" t="s">
        <v>1818</v>
      </c>
      <c r="E2195" s="5" t="s">
        <v>8810</v>
      </c>
      <c r="F2195" s="7">
        <v>45199</v>
      </c>
      <c r="G2195" s="7">
        <v>45203</v>
      </c>
      <c r="H2195" s="5">
        <v>1</v>
      </c>
      <c r="I2195" s="5">
        <v>4</v>
      </c>
      <c r="J2195" s="5">
        <v>4</v>
      </c>
      <c r="K2195" s="5" t="s">
        <v>30</v>
      </c>
      <c r="L2195" s="5">
        <v>4309.96</v>
      </c>
      <c r="M2195" s="5">
        <v>4309.96</v>
      </c>
      <c r="N2195" s="5" t="s">
        <v>8811</v>
      </c>
      <c r="O2195" s="5" t="s">
        <v>8740</v>
      </c>
      <c r="P2195" s="5" t="s">
        <v>33</v>
      </c>
      <c r="Q2195" s="5">
        <v>0</v>
      </c>
      <c r="R2195" s="8">
        <v>45134.0000115741</v>
      </c>
      <c r="S2195" s="7">
        <v>45206</v>
      </c>
      <c r="T2195" s="5" t="s">
        <v>34</v>
      </c>
      <c r="U2195" s="5">
        <v>4309.96</v>
      </c>
      <c r="V2195" s="5">
        <v>0</v>
      </c>
      <c r="W2195" s="5">
        <v>0</v>
      </c>
      <c r="X2195" s="5" t="s">
        <v>8812</v>
      </c>
      <c r="Y2195" s="5" t="s">
        <v>8813</v>
      </c>
    </row>
    <row r="2196" s="5" customFormat="1" spans="1:25">
      <c r="A2196" s="5" t="s">
        <v>8814</v>
      </c>
      <c r="B2196" s="5" t="s">
        <v>26</v>
      </c>
      <c r="C2196" s="5" t="s">
        <v>27</v>
      </c>
      <c r="D2196" s="5" t="s">
        <v>249</v>
      </c>
      <c r="E2196" s="5" t="s">
        <v>407</v>
      </c>
      <c r="F2196" s="7">
        <v>45202</v>
      </c>
      <c r="G2196" s="7">
        <v>45203</v>
      </c>
      <c r="H2196" s="5">
        <v>1</v>
      </c>
      <c r="I2196" s="5">
        <v>1</v>
      </c>
      <c r="J2196" s="5">
        <v>1</v>
      </c>
      <c r="K2196" s="5" t="s">
        <v>30</v>
      </c>
      <c r="L2196" s="5">
        <v>333.12</v>
      </c>
      <c r="M2196" s="5">
        <v>333.12</v>
      </c>
      <c r="N2196" s="5" t="s">
        <v>8815</v>
      </c>
      <c r="O2196" s="5" t="s">
        <v>8740</v>
      </c>
      <c r="P2196" s="5" t="s">
        <v>33</v>
      </c>
      <c r="Q2196" s="5">
        <v>0</v>
      </c>
      <c r="R2196" s="8">
        <v>45134.0000115741</v>
      </c>
      <c r="S2196" s="7">
        <v>45206</v>
      </c>
      <c r="T2196" s="5" t="s">
        <v>34</v>
      </c>
      <c r="U2196" s="5">
        <v>333.12</v>
      </c>
      <c r="V2196" s="5">
        <v>0</v>
      </c>
      <c r="W2196" s="5">
        <v>0</v>
      </c>
      <c r="X2196" s="5" t="s">
        <v>8816</v>
      </c>
      <c r="Y2196" s="5" t="s">
        <v>253</v>
      </c>
    </row>
    <row r="2197" s="5" customFormat="1" spans="1:25">
      <c r="A2197" s="5" t="s">
        <v>8817</v>
      </c>
      <c r="B2197" s="5" t="s">
        <v>26</v>
      </c>
      <c r="C2197" s="5" t="s">
        <v>27</v>
      </c>
      <c r="D2197" s="5" t="s">
        <v>7077</v>
      </c>
      <c r="E2197" s="5" t="s">
        <v>8818</v>
      </c>
      <c r="F2197" s="7">
        <v>45201</v>
      </c>
      <c r="G2197" s="7">
        <v>45203</v>
      </c>
      <c r="H2197" s="5">
        <v>1</v>
      </c>
      <c r="I2197" s="5">
        <v>2</v>
      </c>
      <c r="J2197" s="5">
        <v>2</v>
      </c>
      <c r="K2197" s="5" t="s">
        <v>30</v>
      </c>
      <c r="L2197" s="5">
        <v>7148</v>
      </c>
      <c r="M2197" s="5">
        <v>7148</v>
      </c>
      <c r="N2197" s="5" t="s">
        <v>8819</v>
      </c>
      <c r="O2197" s="5" t="s">
        <v>8740</v>
      </c>
      <c r="P2197" s="5" t="s">
        <v>33</v>
      </c>
      <c r="Q2197" s="5">
        <v>0</v>
      </c>
      <c r="R2197" s="8">
        <v>45135.0000115741</v>
      </c>
      <c r="S2197" s="7">
        <v>45206</v>
      </c>
      <c r="T2197" s="5" t="s">
        <v>34</v>
      </c>
      <c r="U2197" s="5">
        <v>7148</v>
      </c>
      <c r="V2197" s="5">
        <v>0</v>
      </c>
      <c r="W2197" s="5">
        <v>0</v>
      </c>
      <c r="X2197" s="5" t="s">
        <v>8820</v>
      </c>
      <c r="Y2197" s="5" t="s">
        <v>8821</v>
      </c>
    </row>
    <row r="2198" s="5" customFormat="1" spans="1:25">
      <c r="A2198" s="5" t="s">
        <v>8822</v>
      </c>
      <c r="B2198" s="5" t="s">
        <v>26</v>
      </c>
      <c r="C2198" s="5" t="s">
        <v>27</v>
      </c>
      <c r="D2198" s="5" t="s">
        <v>8823</v>
      </c>
      <c r="E2198" s="5" t="s">
        <v>8824</v>
      </c>
      <c r="F2198" s="7">
        <v>45199</v>
      </c>
      <c r="G2198" s="7">
        <v>45203</v>
      </c>
      <c r="H2198" s="5">
        <v>1</v>
      </c>
      <c r="I2198" s="5">
        <v>4</v>
      </c>
      <c r="J2198" s="5">
        <v>4</v>
      </c>
      <c r="K2198" s="5" t="s">
        <v>30</v>
      </c>
      <c r="L2198" s="5">
        <v>15161.68</v>
      </c>
      <c r="M2198" s="5">
        <v>15161.68</v>
      </c>
      <c r="N2198" s="5" t="s">
        <v>8825</v>
      </c>
      <c r="O2198" s="5" t="s">
        <v>8740</v>
      </c>
      <c r="P2198" s="5" t="s">
        <v>33</v>
      </c>
      <c r="Q2198" s="5">
        <v>0</v>
      </c>
      <c r="R2198" s="8">
        <v>45136</v>
      </c>
      <c r="S2198" s="7">
        <v>45206</v>
      </c>
      <c r="T2198" s="5" t="s">
        <v>34</v>
      </c>
      <c r="U2198" s="5">
        <v>15161.68</v>
      </c>
      <c r="V2198" s="5">
        <v>0</v>
      </c>
      <c r="W2198" s="5">
        <v>0</v>
      </c>
      <c r="X2198" s="5" t="s">
        <v>8826</v>
      </c>
      <c r="Y2198" s="5" t="s">
        <v>42</v>
      </c>
    </row>
    <row r="2199" s="5" customFormat="1" spans="1:25">
      <c r="A2199" s="5" t="s">
        <v>8827</v>
      </c>
      <c r="B2199" s="5" t="s">
        <v>26</v>
      </c>
      <c r="C2199" s="5" t="s">
        <v>27</v>
      </c>
      <c r="D2199" s="5" t="s">
        <v>8828</v>
      </c>
      <c r="E2199" s="5" t="s">
        <v>685</v>
      </c>
      <c r="F2199" s="7">
        <v>45196</v>
      </c>
      <c r="G2199" s="7">
        <v>45203</v>
      </c>
      <c r="H2199" s="5">
        <v>2</v>
      </c>
      <c r="I2199" s="5">
        <v>7</v>
      </c>
      <c r="J2199" s="5">
        <v>14</v>
      </c>
      <c r="K2199" s="5" t="s">
        <v>30</v>
      </c>
      <c r="L2199" s="5">
        <v>3862.04</v>
      </c>
      <c r="M2199" s="5">
        <v>3862.04</v>
      </c>
      <c r="N2199" s="5" t="s">
        <v>8829</v>
      </c>
      <c r="O2199" s="5" t="s">
        <v>8740</v>
      </c>
      <c r="P2199" s="5" t="s">
        <v>33</v>
      </c>
      <c r="Q2199" s="5">
        <v>0</v>
      </c>
      <c r="R2199" s="8">
        <v>45138</v>
      </c>
      <c r="S2199" s="7">
        <v>45206</v>
      </c>
      <c r="T2199" s="5" t="s">
        <v>34</v>
      </c>
      <c r="U2199" s="5">
        <v>3862.04</v>
      </c>
      <c r="V2199" s="5">
        <v>0</v>
      </c>
      <c r="W2199" s="5">
        <v>0</v>
      </c>
      <c r="X2199" s="5" t="s">
        <v>8830</v>
      </c>
      <c r="Y2199" s="5" t="s">
        <v>8831</v>
      </c>
    </row>
    <row r="2200" s="5" customFormat="1" spans="1:26">
      <c r="A2200" s="5" t="s">
        <v>8832</v>
      </c>
      <c r="B2200" s="5" t="s">
        <v>26</v>
      </c>
      <c r="C2200" s="5" t="s">
        <v>27</v>
      </c>
      <c r="D2200" s="5" t="s">
        <v>5540</v>
      </c>
      <c r="E2200" s="5" t="s">
        <v>8833</v>
      </c>
      <c r="F2200" s="7">
        <v>45201</v>
      </c>
      <c r="G2200" s="7">
        <v>45203</v>
      </c>
      <c r="H2200" s="5">
        <v>2</v>
      </c>
      <c r="I2200" s="5">
        <v>2</v>
      </c>
      <c r="J2200" s="5">
        <v>4</v>
      </c>
      <c r="K2200" s="5" t="s">
        <v>30</v>
      </c>
      <c r="L2200" s="5">
        <v>8633.04</v>
      </c>
      <c r="M2200" s="5">
        <v>8633.04</v>
      </c>
      <c r="N2200" s="5" t="s">
        <v>8834</v>
      </c>
      <c r="O2200" s="5" t="s">
        <v>8740</v>
      </c>
      <c r="P2200" s="5" t="s">
        <v>33</v>
      </c>
      <c r="Q2200" s="5">
        <v>0</v>
      </c>
      <c r="R2200" s="8">
        <v>45139.0000115741</v>
      </c>
      <c r="S2200" s="7">
        <v>45206</v>
      </c>
      <c r="T2200" s="5" t="s">
        <v>34</v>
      </c>
      <c r="U2200" s="5">
        <v>8633.04</v>
      </c>
      <c r="V2200" s="5">
        <v>0</v>
      </c>
      <c r="W2200" s="5">
        <v>0</v>
      </c>
      <c r="X2200" s="5" t="s">
        <v>8835</v>
      </c>
      <c r="Y2200" s="5">
        <v>80393482</v>
      </c>
      <c r="Z2200" s="5" t="s">
        <v>8836</v>
      </c>
    </row>
    <row r="2201" s="5" customFormat="1" spans="1:25">
      <c r="A2201" s="5" t="s">
        <v>8837</v>
      </c>
      <c r="B2201" s="5" t="s">
        <v>26</v>
      </c>
      <c r="C2201" s="5" t="s">
        <v>27</v>
      </c>
      <c r="D2201" s="5" t="s">
        <v>4954</v>
      </c>
      <c r="E2201" s="5" t="s">
        <v>528</v>
      </c>
      <c r="F2201" s="7">
        <v>45200</v>
      </c>
      <c r="G2201" s="7">
        <v>45203</v>
      </c>
      <c r="H2201" s="5">
        <v>1</v>
      </c>
      <c r="I2201" s="5">
        <v>3</v>
      </c>
      <c r="J2201" s="5">
        <v>3</v>
      </c>
      <c r="K2201" s="5" t="s">
        <v>30</v>
      </c>
      <c r="L2201" s="5">
        <v>1527.84</v>
      </c>
      <c r="M2201" s="5">
        <v>1527.84</v>
      </c>
      <c r="N2201" s="5" t="s">
        <v>8838</v>
      </c>
      <c r="O2201" s="5" t="s">
        <v>8740</v>
      </c>
      <c r="P2201" s="5" t="s">
        <v>33</v>
      </c>
      <c r="Q2201" s="5">
        <v>0</v>
      </c>
      <c r="R2201" s="8">
        <v>45139.0000115741</v>
      </c>
      <c r="S2201" s="7">
        <v>45206</v>
      </c>
      <c r="T2201" s="5" t="s">
        <v>34</v>
      </c>
      <c r="U2201" s="5">
        <v>1527.84</v>
      </c>
      <c r="V2201" s="5">
        <v>0</v>
      </c>
      <c r="W2201" s="5">
        <v>0</v>
      </c>
      <c r="X2201" s="5" t="s">
        <v>8839</v>
      </c>
      <c r="Y2201" s="5" t="s">
        <v>8840</v>
      </c>
    </row>
    <row r="2202" s="5" customFormat="1" spans="1:25">
      <c r="A2202" s="5" t="s">
        <v>8822</v>
      </c>
      <c r="B2202" s="5" t="s">
        <v>26</v>
      </c>
      <c r="C2202" s="5" t="s">
        <v>43</v>
      </c>
      <c r="D2202" s="5" t="s">
        <v>8823</v>
      </c>
      <c r="E2202" s="5" t="s">
        <v>8824</v>
      </c>
      <c r="F2202" s="7">
        <v>45199</v>
      </c>
      <c r="G2202" s="7">
        <v>45203</v>
      </c>
      <c r="H2202" s="5">
        <v>1</v>
      </c>
      <c r="I2202" s="5">
        <v>4</v>
      </c>
      <c r="J2202" s="5">
        <v>4</v>
      </c>
      <c r="K2202" s="5" t="s">
        <v>30</v>
      </c>
      <c r="L2202" s="5">
        <v>-15161.68</v>
      </c>
      <c r="M2202" s="5">
        <v>-15161.68</v>
      </c>
      <c r="N2202" s="5" t="s">
        <v>8825</v>
      </c>
      <c r="O2202" s="5" t="s">
        <v>8740</v>
      </c>
      <c r="P2202" s="5" t="s">
        <v>33</v>
      </c>
      <c r="Q2202" s="5">
        <v>0</v>
      </c>
      <c r="R2202" s="8">
        <v>45136</v>
      </c>
      <c r="S2202" s="7">
        <v>45206</v>
      </c>
      <c r="T2202" s="5" t="s">
        <v>34</v>
      </c>
      <c r="U2202" s="5">
        <v>-15161.68</v>
      </c>
      <c r="V2202" s="5">
        <v>0</v>
      </c>
      <c r="W2202" s="5">
        <v>0</v>
      </c>
      <c r="X2202" s="5" t="s">
        <v>8826</v>
      </c>
      <c r="Y2202" s="5" t="s">
        <v>42</v>
      </c>
    </row>
    <row r="2203" s="5" customFormat="1" spans="1:25">
      <c r="A2203" s="5" t="s">
        <v>8841</v>
      </c>
      <c r="B2203" s="5" t="s">
        <v>26</v>
      </c>
      <c r="C2203" s="5" t="s">
        <v>27</v>
      </c>
      <c r="D2203" s="5" t="s">
        <v>8842</v>
      </c>
      <c r="E2203" s="5" t="s">
        <v>8843</v>
      </c>
      <c r="F2203" s="7">
        <v>45202</v>
      </c>
      <c r="G2203" s="7">
        <v>45203</v>
      </c>
      <c r="H2203" s="5">
        <v>1</v>
      </c>
      <c r="I2203" s="5">
        <v>1</v>
      </c>
      <c r="J2203" s="5">
        <v>1</v>
      </c>
      <c r="K2203" s="5" t="s">
        <v>30</v>
      </c>
      <c r="L2203" s="5">
        <v>1212.11</v>
      </c>
      <c r="M2203" s="5">
        <v>1212.11</v>
      </c>
      <c r="N2203" s="5" t="s">
        <v>8844</v>
      </c>
      <c r="O2203" s="5" t="s">
        <v>8740</v>
      </c>
      <c r="P2203" s="5" t="s">
        <v>33</v>
      </c>
      <c r="Q2203" s="5">
        <v>0</v>
      </c>
      <c r="R2203" s="8">
        <v>45140.0000115741</v>
      </c>
      <c r="S2203" s="7">
        <v>45206</v>
      </c>
      <c r="T2203" s="5" t="s">
        <v>34</v>
      </c>
      <c r="U2203" s="5">
        <v>1212.11</v>
      </c>
      <c r="V2203" s="5">
        <v>0</v>
      </c>
      <c r="W2203" s="5">
        <v>0</v>
      </c>
      <c r="X2203" s="5" t="s">
        <v>8845</v>
      </c>
      <c r="Y2203" s="5" t="s">
        <v>42</v>
      </c>
    </row>
    <row r="2204" s="5" customFormat="1" spans="1:25">
      <c r="A2204" s="5" t="s">
        <v>8846</v>
      </c>
      <c r="B2204" s="5" t="s">
        <v>26</v>
      </c>
      <c r="C2204" s="5" t="s">
        <v>27</v>
      </c>
      <c r="D2204" s="5" t="s">
        <v>4419</v>
      </c>
      <c r="E2204" s="5" t="s">
        <v>8847</v>
      </c>
      <c r="F2204" s="7">
        <v>45198</v>
      </c>
      <c r="G2204" s="7">
        <v>45203</v>
      </c>
      <c r="H2204" s="5">
        <v>1</v>
      </c>
      <c r="I2204" s="5">
        <v>5</v>
      </c>
      <c r="J2204" s="5">
        <v>5</v>
      </c>
      <c r="K2204" s="5" t="s">
        <v>30</v>
      </c>
      <c r="L2204" s="5">
        <v>19965.9</v>
      </c>
      <c r="M2204" s="5">
        <v>19965.9</v>
      </c>
      <c r="N2204" s="5" t="s">
        <v>8848</v>
      </c>
      <c r="O2204" s="5" t="s">
        <v>8740</v>
      </c>
      <c r="P2204" s="5" t="s">
        <v>33</v>
      </c>
      <c r="Q2204" s="5">
        <v>0</v>
      </c>
      <c r="R2204" s="8">
        <v>45140</v>
      </c>
      <c r="S2204" s="7">
        <v>45206</v>
      </c>
      <c r="T2204" s="5" t="s">
        <v>34</v>
      </c>
      <c r="U2204" s="5">
        <v>19965.9</v>
      </c>
      <c r="V2204" s="5">
        <v>0</v>
      </c>
      <c r="W2204" s="5">
        <v>0</v>
      </c>
      <c r="X2204" s="5" t="s">
        <v>8849</v>
      </c>
      <c r="Y2204" s="5" t="s">
        <v>42</v>
      </c>
    </row>
    <row r="2205" s="5" customFormat="1" spans="1:25">
      <c r="A2205" s="5" t="s">
        <v>8846</v>
      </c>
      <c r="B2205" s="5" t="s">
        <v>26</v>
      </c>
      <c r="C2205" s="5" t="s">
        <v>43</v>
      </c>
      <c r="D2205" s="5" t="s">
        <v>4419</v>
      </c>
      <c r="E2205" s="5" t="s">
        <v>8847</v>
      </c>
      <c r="F2205" s="7">
        <v>45198</v>
      </c>
      <c r="G2205" s="7">
        <v>45203</v>
      </c>
      <c r="H2205" s="5">
        <v>1</v>
      </c>
      <c r="I2205" s="5">
        <v>5</v>
      </c>
      <c r="J2205" s="5">
        <v>5</v>
      </c>
      <c r="K2205" s="5" t="s">
        <v>30</v>
      </c>
      <c r="L2205" s="5">
        <v>-19965.9</v>
      </c>
      <c r="M2205" s="5">
        <v>-19965.9</v>
      </c>
      <c r="N2205" s="5" t="s">
        <v>8848</v>
      </c>
      <c r="O2205" s="5" t="s">
        <v>8740</v>
      </c>
      <c r="P2205" s="5" t="s">
        <v>33</v>
      </c>
      <c r="Q2205" s="5">
        <v>0</v>
      </c>
      <c r="R2205" s="8">
        <v>45140</v>
      </c>
      <c r="S2205" s="7">
        <v>45206</v>
      </c>
      <c r="T2205" s="5" t="s">
        <v>34</v>
      </c>
      <c r="U2205" s="5">
        <v>-19965.9</v>
      </c>
      <c r="V2205" s="5">
        <v>0</v>
      </c>
      <c r="W2205" s="5">
        <v>0</v>
      </c>
      <c r="X2205" s="5" t="s">
        <v>8849</v>
      </c>
      <c r="Y2205" s="5" t="s">
        <v>42</v>
      </c>
    </row>
    <row r="2206" s="5" customFormat="1" spans="1:25">
      <c r="A2206" s="5" t="s">
        <v>8850</v>
      </c>
      <c r="B2206" s="5" t="s">
        <v>26</v>
      </c>
      <c r="C2206" s="5" t="s">
        <v>27</v>
      </c>
      <c r="D2206" s="5" t="s">
        <v>8851</v>
      </c>
      <c r="E2206" s="5" t="s">
        <v>165</v>
      </c>
      <c r="F2206" s="7">
        <v>45202</v>
      </c>
      <c r="G2206" s="7">
        <v>45203</v>
      </c>
      <c r="H2206" s="5">
        <v>1</v>
      </c>
      <c r="I2206" s="5">
        <v>1</v>
      </c>
      <c r="J2206" s="5">
        <v>1</v>
      </c>
      <c r="K2206" s="5" t="s">
        <v>30</v>
      </c>
      <c r="L2206" s="5">
        <v>154.38</v>
      </c>
      <c r="M2206" s="5">
        <v>154.38</v>
      </c>
      <c r="N2206" s="5" t="s">
        <v>8852</v>
      </c>
      <c r="O2206" s="5" t="s">
        <v>8740</v>
      </c>
      <c r="P2206" s="5" t="s">
        <v>33</v>
      </c>
      <c r="Q2206" s="5">
        <v>0</v>
      </c>
      <c r="R2206" s="8">
        <v>45141.0000115741</v>
      </c>
      <c r="S2206" s="7">
        <v>45206</v>
      </c>
      <c r="T2206" s="5" t="s">
        <v>34</v>
      </c>
      <c r="U2206" s="5">
        <v>154.38</v>
      </c>
      <c r="V2206" s="5">
        <v>0</v>
      </c>
      <c r="W2206" s="5">
        <v>0</v>
      </c>
      <c r="X2206" s="5" t="s">
        <v>8853</v>
      </c>
      <c r="Y2206" s="5" t="s">
        <v>42</v>
      </c>
    </row>
    <row r="2207" s="5" customFormat="1" spans="1:25">
      <c r="A2207" s="5" t="s">
        <v>8854</v>
      </c>
      <c r="B2207" s="5" t="s">
        <v>26</v>
      </c>
      <c r="C2207" s="5" t="s">
        <v>27</v>
      </c>
      <c r="D2207" s="5" t="s">
        <v>6781</v>
      </c>
      <c r="E2207" s="5" t="s">
        <v>6782</v>
      </c>
      <c r="F2207" s="7">
        <v>45201</v>
      </c>
      <c r="G2207" s="7">
        <v>45203</v>
      </c>
      <c r="H2207" s="5">
        <v>1</v>
      </c>
      <c r="I2207" s="5">
        <v>2</v>
      </c>
      <c r="J2207" s="5">
        <v>2</v>
      </c>
      <c r="K2207" s="5" t="s">
        <v>30</v>
      </c>
      <c r="L2207" s="5">
        <v>1236.2</v>
      </c>
      <c r="M2207" s="5">
        <v>1236.2</v>
      </c>
      <c r="N2207" s="5" t="s">
        <v>8855</v>
      </c>
      <c r="O2207" s="5" t="s">
        <v>8740</v>
      </c>
      <c r="P2207" s="5" t="s">
        <v>33</v>
      </c>
      <c r="Q2207" s="5">
        <v>0</v>
      </c>
      <c r="R2207" s="8">
        <v>45141</v>
      </c>
      <c r="S2207" s="7">
        <v>45206</v>
      </c>
      <c r="T2207" s="5" t="s">
        <v>34</v>
      </c>
      <c r="U2207" s="5">
        <v>1236.2</v>
      </c>
      <c r="V2207" s="5">
        <v>0</v>
      </c>
      <c r="W2207" s="5">
        <v>0</v>
      </c>
      <c r="X2207" s="5" t="s">
        <v>8856</v>
      </c>
      <c r="Y2207" s="5" t="s">
        <v>8857</v>
      </c>
    </row>
    <row r="2208" s="5" customFormat="1" spans="1:25">
      <c r="A2208" s="5" t="s">
        <v>8858</v>
      </c>
      <c r="B2208" s="5" t="s">
        <v>26</v>
      </c>
      <c r="C2208" s="5" t="s">
        <v>27</v>
      </c>
      <c r="D2208" s="5" t="s">
        <v>8859</v>
      </c>
      <c r="E2208" s="5" t="s">
        <v>8860</v>
      </c>
      <c r="F2208" s="7">
        <v>45200</v>
      </c>
      <c r="G2208" s="7">
        <v>45203</v>
      </c>
      <c r="H2208" s="5">
        <v>1</v>
      </c>
      <c r="I2208" s="5">
        <v>3</v>
      </c>
      <c r="J2208" s="5">
        <v>3</v>
      </c>
      <c r="K2208" s="5" t="s">
        <v>30</v>
      </c>
      <c r="L2208" s="5">
        <v>2925.6</v>
      </c>
      <c r="M2208" s="5">
        <v>2925.6</v>
      </c>
      <c r="N2208" s="5" t="s">
        <v>8861</v>
      </c>
      <c r="O2208" s="5" t="s">
        <v>8740</v>
      </c>
      <c r="P2208" s="5" t="s">
        <v>33</v>
      </c>
      <c r="Q2208" s="5">
        <v>0</v>
      </c>
      <c r="R2208" s="8">
        <v>45141</v>
      </c>
      <c r="S2208" s="7">
        <v>45206</v>
      </c>
      <c r="T2208" s="5" t="s">
        <v>34</v>
      </c>
      <c r="U2208" s="5">
        <v>2925.6</v>
      </c>
      <c r="V2208" s="5">
        <v>0</v>
      </c>
      <c r="W2208" s="5">
        <v>0</v>
      </c>
      <c r="X2208" s="5" t="s">
        <v>8862</v>
      </c>
      <c r="Y2208" s="5" t="s">
        <v>42</v>
      </c>
    </row>
    <row r="2209" s="5" customFormat="1" spans="1:25">
      <c r="A2209" s="5" t="s">
        <v>8863</v>
      </c>
      <c r="B2209" s="5" t="s">
        <v>26</v>
      </c>
      <c r="C2209" s="5" t="s">
        <v>27</v>
      </c>
      <c r="D2209" s="5" t="s">
        <v>2813</v>
      </c>
      <c r="E2209" s="5" t="s">
        <v>8864</v>
      </c>
      <c r="F2209" s="7">
        <v>45199</v>
      </c>
      <c r="G2209" s="7">
        <v>45203</v>
      </c>
      <c r="H2209" s="5">
        <v>1</v>
      </c>
      <c r="I2209" s="5">
        <v>4</v>
      </c>
      <c r="J2209" s="5">
        <v>4</v>
      </c>
      <c r="K2209" s="5" t="s">
        <v>30</v>
      </c>
      <c r="L2209" s="5">
        <v>2460.04</v>
      </c>
      <c r="M2209" s="5">
        <v>2460.04</v>
      </c>
      <c r="N2209" s="5" t="s">
        <v>8865</v>
      </c>
      <c r="O2209" s="5" t="s">
        <v>8740</v>
      </c>
      <c r="P2209" s="5" t="s">
        <v>33</v>
      </c>
      <c r="Q2209" s="5">
        <v>0</v>
      </c>
      <c r="R2209" s="8">
        <v>45141.0000115741</v>
      </c>
      <c r="S2209" s="7">
        <v>45206</v>
      </c>
      <c r="T2209" s="5" t="s">
        <v>34</v>
      </c>
      <c r="U2209" s="5">
        <v>2460.04</v>
      </c>
      <c r="V2209" s="5">
        <v>0</v>
      </c>
      <c r="W2209" s="5">
        <v>0</v>
      </c>
      <c r="X2209" s="5" t="s">
        <v>8866</v>
      </c>
      <c r="Y2209" s="5" t="s">
        <v>8867</v>
      </c>
    </row>
    <row r="2210" s="5" customFormat="1" spans="1:25">
      <c r="A2210" s="5" t="s">
        <v>8868</v>
      </c>
      <c r="B2210" s="5" t="s">
        <v>26</v>
      </c>
      <c r="C2210" s="5" t="s">
        <v>27</v>
      </c>
      <c r="D2210" s="5" t="s">
        <v>7916</v>
      </c>
      <c r="E2210" s="5" t="s">
        <v>8869</v>
      </c>
      <c r="F2210" s="7">
        <v>45201</v>
      </c>
      <c r="G2210" s="7">
        <v>45203</v>
      </c>
      <c r="H2210" s="5">
        <v>1</v>
      </c>
      <c r="I2210" s="5">
        <v>2</v>
      </c>
      <c r="J2210" s="5">
        <v>2</v>
      </c>
      <c r="K2210" s="5" t="s">
        <v>30</v>
      </c>
      <c r="L2210" s="5">
        <v>6642.4</v>
      </c>
      <c r="M2210" s="5">
        <v>6642.4</v>
      </c>
      <c r="N2210" s="5" t="s">
        <v>8870</v>
      </c>
      <c r="O2210" s="5" t="s">
        <v>8740</v>
      </c>
      <c r="P2210" s="5" t="s">
        <v>33</v>
      </c>
      <c r="Q2210" s="5">
        <v>0</v>
      </c>
      <c r="R2210" s="8">
        <v>45143.0000115741</v>
      </c>
      <c r="S2210" s="7">
        <v>45206</v>
      </c>
      <c r="T2210" s="5" t="s">
        <v>34</v>
      </c>
      <c r="U2210" s="5">
        <v>6642.4</v>
      </c>
      <c r="V2210" s="5">
        <v>0</v>
      </c>
      <c r="W2210" s="5">
        <v>0</v>
      </c>
      <c r="X2210" s="5" t="s">
        <v>8871</v>
      </c>
      <c r="Y2210" s="5" t="s">
        <v>8872</v>
      </c>
    </row>
    <row r="2211" s="5" customFormat="1" spans="1:25">
      <c r="A2211" s="5" t="s">
        <v>8873</v>
      </c>
      <c r="B2211" s="5" t="s">
        <v>26</v>
      </c>
      <c r="C2211" s="5" t="s">
        <v>27</v>
      </c>
      <c r="D2211" s="5" t="s">
        <v>1269</v>
      </c>
      <c r="E2211" s="5" t="s">
        <v>8874</v>
      </c>
      <c r="F2211" s="7">
        <v>45197</v>
      </c>
      <c r="G2211" s="7">
        <v>45203</v>
      </c>
      <c r="H2211" s="5">
        <v>1</v>
      </c>
      <c r="I2211" s="5">
        <v>6</v>
      </c>
      <c r="J2211" s="5">
        <v>6</v>
      </c>
      <c r="K2211" s="5" t="s">
        <v>30</v>
      </c>
      <c r="L2211" s="5">
        <v>2975.22</v>
      </c>
      <c r="M2211" s="5">
        <v>2975.22</v>
      </c>
      <c r="N2211" s="5" t="s">
        <v>8875</v>
      </c>
      <c r="O2211" s="5" t="s">
        <v>8740</v>
      </c>
      <c r="P2211" s="5" t="s">
        <v>33</v>
      </c>
      <c r="Q2211" s="5">
        <v>0</v>
      </c>
      <c r="R2211" s="8">
        <v>45144.0000115741</v>
      </c>
      <c r="S2211" s="7">
        <v>45206</v>
      </c>
      <c r="T2211" s="5" t="s">
        <v>34</v>
      </c>
      <c r="U2211" s="5">
        <v>2975.22</v>
      </c>
      <c r="V2211" s="5">
        <v>0</v>
      </c>
      <c r="W2211" s="5">
        <v>0</v>
      </c>
      <c r="X2211" s="5" t="s">
        <v>8876</v>
      </c>
      <c r="Y2211" s="5" t="s">
        <v>8877</v>
      </c>
    </row>
    <row r="2212" s="5" customFormat="1" spans="1:25">
      <c r="A2212" s="5" t="s">
        <v>8878</v>
      </c>
      <c r="B2212" s="5" t="s">
        <v>26</v>
      </c>
      <c r="C2212" s="5" t="s">
        <v>27</v>
      </c>
      <c r="D2212" s="5" t="s">
        <v>8697</v>
      </c>
      <c r="E2212" s="5" t="s">
        <v>1031</v>
      </c>
      <c r="F2212" s="7">
        <v>45201</v>
      </c>
      <c r="G2212" s="7">
        <v>45203</v>
      </c>
      <c r="H2212" s="5">
        <v>1</v>
      </c>
      <c r="I2212" s="5">
        <v>2</v>
      </c>
      <c r="J2212" s="5">
        <v>2</v>
      </c>
      <c r="K2212" s="5" t="s">
        <v>30</v>
      </c>
      <c r="L2212" s="5">
        <v>1978.64</v>
      </c>
      <c r="M2212" s="5">
        <v>1978.64</v>
      </c>
      <c r="N2212" s="5" t="s">
        <v>8879</v>
      </c>
      <c r="O2212" s="5" t="s">
        <v>8740</v>
      </c>
      <c r="P2212" s="5" t="s">
        <v>33</v>
      </c>
      <c r="Q2212" s="5">
        <v>0</v>
      </c>
      <c r="R2212" s="8">
        <v>45144.0000115741</v>
      </c>
      <c r="S2212" s="7">
        <v>45206</v>
      </c>
      <c r="T2212" s="5" t="s">
        <v>34</v>
      </c>
      <c r="U2212" s="5">
        <v>1978.64</v>
      </c>
      <c r="V2212" s="5">
        <v>0</v>
      </c>
      <c r="W2212" s="5">
        <v>0</v>
      </c>
      <c r="X2212" s="5" t="s">
        <v>8880</v>
      </c>
      <c r="Y2212" s="5" t="s">
        <v>8881</v>
      </c>
    </row>
    <row r="2213" s="5" customFormat="1" spans="1:25">
      <c r="A2213" s="5" t="s">
        <v>8882</v>
      </c>
      <c r="B2213" s="5" t="s">
        <v>26</v>
      </c>
      <c r="C2213" s="5" t="s">
        <v>27</v>
      </c>
      <c r="D2213" s="5" t="s">
        <v>8883</v>
      </c>
      <c r="E2213" s="5" t="s">
        <v>8884</v>
      </c>
      <c r="F2213" s="7">
        <v>45200</v>
      </c>
      <c r="G2213" s="7">
        <v>45203</v>
      </c>
      <c r="H2213" s="5">
        <v>1</v>
      </c>
      <c r="I2213" s="5">
        <v>3</v>
      </c>
      <c r="J2213" s="5">
        <v>3</v>
      </c>
      <c r="K2213" s="5" t="s">
        <v>30</v>
      </c>
      <c r="L2213" s="5">
        <v>5169.84</v>
      </c>
      <c r="M2213" s="5">
        <v>5169.84</v>
      </c>
      <c r="N2213" s="5" t="s">
        <v>8885</v>
      </c>
      <c r="O2213" s="5" t="s">
        <v>8740</v>
      </c>
      <c r="P2213" s="5" t="s">
        <v>33</v>
      </c>
      <c r="Q2213" s="5">
        <v>0</v>
      </c>
      <c r="R2213" s="8">
        <v>45145</v>
      </c>
      <c r="S2213" s="7">
        <v>45206</v>
      </c>
      <c r="T2213" s="5" t="s">
        <v>34</v>
      </c>
      <c r="U2213" s="5">
        <v>5169.84</v>
      </c>
      <c r="V2213" s="5">
        <v>0</v>
      </c>
      <c r="W2213" s="5">
        <v>0</v>
      </c>
      <c r="X2213" s="5" t="s">
        <v>8886</v>
      </c>
      <c r="Y2213" s="5" t="s">
        <v>8887</v>
      </c>
    </row>
    <row r="2214" s="5" customFormat="1" spans="1:25">
      <c r="A2214" s="5" t="s">
        <v>8888</v>
      </c>
      <c r="B2214" s="5" t="s">
        <v>26</v>
      </c>
      <c r="C2214" s="5" t="s">
        <v>27</v>
      </c>
      <c r="D2214" s="5" t="s">
        <v>8889</v>
      </c>
      <c r="E2214" s="5" t="s">
        <v>338</v>
      </c>
      <c r="F2214" s="7">
        <v>45199</v>
      </c>
      <c r="G2214" s="7">
        <v>45203</v>
      </c>
      <c r="H2214" s="5">
        <v>1</v>
      </c>
      <c r="I2214" s="5">
        <v>4</v>
      </c>
      <c r="J2214" s="5">
        <v>4</v>
      </c>
      <c r="K2214" s="5" t="s">
        <v>30</v>
      </c>
      <c r="L2214" s="5">
        <v>3298.72</v>
      </c>
      <c r="M2214" s="5">
        <v>3298.72</v>
      </c>
      <c r="N2214" s="5" t="s">
        <v>8890</v>
      </c>
      <c r="O2214" s="5" t="s">
        <v>8740</v>
      </c>
      <c r="P2214" s="5" t="s">
        <v>33</v>
      </c>
      <c r="Q2214" s="5">
        <v>0</v>
      </c>
      <c r="R2214" s="8">
        <v>45148</v>
      </c>
      <c r="S2214" s="7">
        <v>45206</v>
      </c>
      <c r="T2214" s="5" t="s">
        <v>34</v>
      </c>
      <c r="U2214" s="5">
        <v>3298.72</v>
      </c>
      <c r="V2214" s="5">
        <v>0</v>
      </c>
      <c r="W2214" s="5">
        <v>0</v>
      </c>
      <c r="X2214" s="5" t="s">
        <v>8891</v>
      </c>
      <c r="Y2214" s="5" t="s">
        <v>8892</v>
      </c>
    </row>
    <row r="2215" s="5" customFormat="1" spans="1:26">
      <c r="A2215" s="5" t="s">
        <v>8893</v>
      </c>
      <c r="B2215" s="5" t="s">
        <v>26</v>
      </c>
      <c r="C2215" s="5" t="s">
        <v>27</v>
      </c>
      <c r="D2215" s="5" t="s">
        <v>5540</v>
      </c>
      <c r="E2215" s="5" t="s">
        <v>8894</v>
      </c>
      <c r="F2215" s="7">
        <v>45202</v>
      </c>
      <c r="G2215" s="7">
        <v>45203</v>
      </c>
      <c r="H2215" s="5">
        <v>2</v>
      </c>
      <c r="I2215" s="5">
        <v>1</v>
      </c>
      <c r="J2215" s="5">
        <v>2</v>
      </c>
      <c r="K2215" s="5" t="s">
        <v>30</v>
      </c>
      <c r="L2215" s="5">
        <v>4312.48</v>
      </c>
      <c r="M2215" s="5">
        <v>4312.48</v>
      </c>
      <c r="N2215" s="5" t="s">
        <v>8895</v>
      </c>
      <c r="O2215" s="5" t="s">
        <v>8740</v>
      </c>
      <c r="P2215" s="5" t="s">
        <v>33</v>
      </c>
      <c r="Q2215" s="5">
        <v>0</v>
      </c>
      <c r="R2215" s="8">
        <v>45149</v>
      </c>
      <c r="S2215" s="7">
        <v>45206</v>
      </c>
      <c r="T2215" s="5" t="s">
        <v>34</v>
      </c>
      <c r="U2215" s="5">
        <v>4312.48</v>
      </c>
      <c r="V2215" s="5">
        <v>0</v>
      </c>
      <c r="W2215" s="5">
        <v>0</v>
      </c>
      <c r="X2215" s="5" t="s">
        <v>8896</v>
      </c>
      <c r="Y2215" s="5">
        <v>7944004</v>
      </c>
      <c r="Z2215" s="5" t="s">
        <v>8897</v>
      </c>
    </row>
    <row r="2216" s="5" customFormat="1" spans="1:25">
      <c r="A2216" s="5" t="s">
        <v>8898</v>
      </c>
      <c r="B2216" s="5" t="s">
        <v>26</v>
      </c>
      <c r="C2216" s="5" t="s">
        <v>27</v>
      </c>
      <c r="D2216" s="5" t="s">
        <v>8899</v>
      </c>
      <c r="E2216" s="5" t="s">
        <v>8900</v>
      </c>
      <c r="F2216" s="7">
        <v>45201</v>
      </c>
      <c r="G2216" s="7">
        <v>45203</v>
      </c>
      <c r="H2216" s="5">
        <v>1</v>
      </c>
      <c r="I2216" s="5">
        <v>2</v>
      </c>
      <c r="J2216" s="5">
        <v>2</v>
      </c>
      <c r="K2216" s="5" t="s">
        <v>30</v>
      </c>
      <c r="L2216" s="5">
        <v>1616.2</v>
      </c>
      <c r="M2216" s="5">
        <v>1616.2</v>
      </c>
      <c r="N2216" s="5" t="s">
        <v>8901</v>
      </c>
      <c r="O2216" s="5" t="s">
        <v>8740</v>
      </c>
      <c r="P2216" s="5" t="s">
        <v>33</v>
      </c>
      <c r="Q2216" s="5">
        <v>0</v>
      </c>
      <c r="R2216" s="8">
        <v>45149</v>
      </c>
      <c r="S2216" s="7">
        <v>45206</v>
      </c>
      <c r="T2216" s="5" t="s">
        <v>34</v>
      </c>
      <c r="U2216" s="5">
        <v>1616.2</v>
      </c>
      <c r="V2216" s="5">
        <v>0</v>
      </c>
      <c r="W2216" s="5">
        <v>0</v>
      </c>
      <c r="X2216" s="5" t="s">
        <v>8902</v>
      </c>
      <c r="Y2216" s="5" t="s">
        <v>8903</v>
      </c>
    </row>
    <row r="2217" s="5" customFormat="1" spans="1:25">
      <c r="A2217" s="5" t="s">
        <v>8904</v>
      </c>
      <c r="B2217" s="5" t="s">
        <v>26</v>
      </c>
      <c r="C2217" s="5" t="s">
        <v>27</v>
      </c>
      <c r="D2217" s="5" t="s">
        <v>1177</v>
      </c>
      <c r="E2217" s="5" t="s">
        <v>1178</v>
      </c>
      <c r="F2217" s="7">
        <v>45200</v>
      </c>
      <c r="G2217" s="7">
        <v>45203</v>
      </c>
      <c r="H2217" s="5">
        <v>1</v>
      </c>
      <c r="I2217" s="5">
        <v>3</v>
      </c>
      <c r="J2217" s="5">
        <v>3</v>
      </c>
      <c r="K2217" s="5" t="s">
        <v>30</v>
      </c>
      <c r="L2217" s="5">
        <v>1093.92</v>
      </c>
      <c r="M2217" s="5">
        <v>1093.92</v>
      </c>
      <c r="N2217" s="5" t="s">
        <v>8905</v>
      </c>
      <c r="O2217" s="5" t="s">
        <v>8740</v>
      </c>
      <c r="P2217" s="5" t="s">
        <v>33</v>
      </c>
      <c r="Q2217" s="5">
        <v>0</v>
      </c>
      <c r="R2217" s="8">
        <v>45150.0000115741</v>
      </c>
      <c r="S2217" s="7">
        <v>45206</v>
      </c>
      <c r="T2217" s="5" t="s">
        <v>34</v>
      </c>
      <c r="U2217" s="5">
        <v>1093.92</v>
      </c>
      <c r="V2217" s="5">
        <v>0</v>
      </c>
      <c r="W2217" s="5">
        <v>0</v>
      </c>
      <c r="X2217" s="5" t="s">
        <v>8906</v>
      </c>
      <c r="Y2217" s="5" t="s">
        <v>8907</v>
      </c>
    </row>
    <row r="2218" s="5" customFormat="1" spans="1:25">
      <c r="A2218" s="5" t="s">
        <v>8908</v>
      </c>
      <c r="B2218" s="5" t="s">
        <v>26</v>
      </c>
      <c r="C2218" s="5" t="s">
        <v>27</v>
      </c>
      <c r="D2218" s="5" t="s">
        <v>1177</v>
      </c>
      <c r="E2218" s="5" t="s">
        <v>1178</v>
      </c>
      <c r="F2218" s="7">
        <v>45201</v>
      </c>
      <c r="G2218" s="7">
        <v>45203</v>
      </c>
      <c r="H2218" s="5">
        <v>1</v>
      </c>
      <c r="I2218" s="5">
        <v>2</v>
      </c>
      <c r="J2218" s="5">
        <v>2</v>
      </c>
      <c r="K2218" s="5" t="s">
        <v>30</v>
      </c>
      <c r="L2218" s="5">
        <v>733.72</v>
      </c>
      <c r="M2218" s="5">
        <v>733.72</v>
      </c>
      <c r="N2218" s="5" t="s">
        <v>8909</v>
      </c>
      <c r="O2218" s="5" t="s">
        <v>8740</v>
      </c>
      <c r="P2218" s="5" t="s">
        <v>33</v>
      </c>
      <c r="Q2218" s="5">
        <v>0</v>
      </c>
      <c r="R2218" s="8">
        <v>45151.0000115741</v>
      </c>
      <c r="S2218" s="7">
        <v>45206</v>
      </c>
      <c r="T2218" s="5" t="s">
        <v>34</v>
      </c>
      <c r="U2218" s="5">
        <v>733.72</v>
      </c>
      <c r="V2218" s="5">
        <v>0</v>
      </c>
      <c r="W2218" s="5">
        <v>0</v>
      </c>
      <c r="X2218" s="5" t="s">
        <v>8910</v>
      </c>
      <c r="Y2218" s="5" t="s">
        <v>8911</v>
      </c>
    </row>
    <row r="2219" s="5" customFormat="1" spans="1:25">
      <c r="A2219" s="5" t="s">
        <v>8912</v>
      </c>
      <c r="B2219" s="5" t="s">
        <v>26</v>
      </c>
      <c r="C2219" s="5" t="s">
        <v>27</v>
      </c>
      <c r="D2219" s="5" t="s">
        <v>311</v>
      </c>
      <c r="E2219" s="5" t="s">
        <v>438</v>
      </c>
      <c r="F2219" s="7">
        <v>45200</v>
      </c>
      <c r="G2219" s="7">
        <v>45203</v>
      </c>
      <c r="H2219" s="5">
        <v>1</v>
      </c>
      <c r="I2219" s="5">
        <v>3</v>
      </c>
      <c r="J2219" s="5">
        <v>3</v>
      </c>
      <c r="K2219" s="5" t="s">
        <v>30</v>
      </c>
      <c r="L2219" s="5">
        <v>1690.32</v>
      </c>
      <c r="M2219" s="5">
        <v>1690.32</v>
      </c>
      <c r="N2219" s="5" t="s">
        <v>8913</v>
      </c>
      <c r="O2219" s="5" t="s">
        <v>8740</v>
      </c>
      <c r="P2219" s="5" t="s">
        <v>33</v>
      </c>
      <c r="Q2219" s="5">
        <v>0</v>
      </c>
      <c r="R2219" s="8">
        <v>45152</v>
      </c>
      <c r="S2219" s="7">
        <v>45206</v>
      </c>
      <c r="T2219" s="5" t="s">
        <v>34</v>
      </c>
      <c r="U2219" s="5">
        <v>1690.32</v>
      </c>
      <c r="V2219" s="5">
        <v>0</v>
      </c>
      <c r="W2219" s="5">
        <v>0</v>
      </c>
      <c r="X2219" s="5" t="s">
        <v>8914</v>
      </c>
      <c r="Y2219" s="5" t="s">
        <v>42</v>
      </c>
    </row>
    <row r="2220" s="5" customFormat="1" spans="1:25">
      <c r="A2220" s="5" t="s">
        <v>8915</v>
      </c>
      <c r="B2220" s="5" t="s">
        <v>26</v>
      </c>
      <c r="C2220" s="5" t="s">
        <v>27</v>
      </c>
      <c r="D2220" s="5" t="s">
        <v>1466</v>
      </c>
      <c r="E2220" s="5" t="s">
        <v>782</v>
      </c>
      <c r="F2220" s="7">
        <v>45201</v>
      </c>
      <c r="G2220" s="7">
        <v>45203</v>
      </c>
      <c r="H2220" s="5">
        <v>1</v>
      </c>
      <c r="I2220" s="5">
        <v>2</v>
      </c>
      <c r="J2220" s="5">
        <v>2</v>
      </c>
      <c r="K2220" s="5" t="s">
        <v>30</v>
      </c>
      <c r="L2220" s="5">
        <v>2386.38</v>
      </c>
      <c r="M2220" s="5">
        <v>2386.38</v>
      </c>
      <c r="N2220" s="5" t="s">
        <v>8916</v>
      </c>
      <c r="O2220" s="5" t="s">
        <v>8740</v>
      </c>
      <c r="P2220" s="5" t="s">
        <v>33</v>
      </c>
      <c r="Q2220" s="5">
        <v>0</v>
      </c>
      <c r="R2220" s="8">
        <v>45152.0000115741</v>
      </c>
      <c r="S2220" s="7">
        <v>45206</v>
      </c>
      <c r="T2220" s="5" t="s">
        <v>34</v>
      </c>
      <c r="U2220" s="5">
        <v>2386.38</v>
      </c>
      <c r="V2220" s="5">
        <v>0</v>
      </c>
      <c r="W2220" s="5">
        <v>0</v>
      </c>
      <c r="X2220" s="5" t="s">
        <v>8917</v>
      </c>
      <c r="Y2220" s="5" t="s">
        <v>8918</v>
      </c>
    </row>
    <row r="2221" s="5" customFormat="1" spans="1:25">
      <c r="A2221" s="5" t="s">
        <v>8912</v>
      </c>
      <c r="B2221" s="5" t="s">
        <v>26</v>
      </c>
      <c r="C2221" s="5" t="s">
        <v>43</v>
      </c>
      <c r="D2221" s="5" t="s">
        <v>311</v>
      </c>
      <c r="E2221" s="5" t="s">
        <v>438</v>
      </c>
      <c r="F2221" s="7">
        <v>45200</v>
      </c>
      <c r="G2221" s="7">
        <v>45203</v>
      </c>
      <c r="H2221" s="5">
        <v>1</v>
      </c>
      <c r="I2221" s="5">
        <v>3</v>
      </c>
      <c r="J2221" s="5">
        <v>3</v>
      </c>
      <c r="K2221" s="5" t="s">
        <v>30</v>
      </c>
      <c r="L2221" s="5">
        <v>-1690.32</v>
      </c>
      <c r="M2221" s="5">
        <v>-1690.32</v>
      </c>
      <c r="N2221" s="5" t="s">
        <v>8913</v>
      </c>
      <c r="O2221" s="5" t="s">
        <v>8740</v>
      </c>
      <c r="P2221" s="5" t="s">
        <v>33</v>
      </c>
      <c r="Q2221" s="5">
        <v>0</v>
      </c>
      <c r="R2221" s="8">
        <v>45152</v>
      </c>
      <c r="S2221" s="7">
        <v>45206</v>
      </c>
      <c r="T2221" s="5" t="s">
        <v>34</v>
      </c>
      <c r="U2221" s="5">
        <v>-1690.32</v>
      </c>
      <c r="V2221" s="5">
        <v>0</v>
      </c>
      <c r="W2221" s="5">
        <v>0</v>
      </c>
      <c r="X2221" s="5" t="s">
        <v>8914</v>
      </c>
      <c r="Y2221" s="5" t="s">
        <v>42</v>
      </c>
    </row>
    <row r="2222" s="5" customFormat="1" spans="1:25">
      <c r="A2222" s="5" t="s">
        <v>8919</v>
      </c>
      <c r="B2222" s="5" t="s">
        <v>26</v>
      </c>
      <c r="C2222" s="5" t="s">
        <v>27</v>
      </c>
      <c r="D2222" s="5" t="s">
        <v>8920</v>
      </c>
      <c r="E2222" s="5" t="s">
        <v>544</v>
      </c>
      <c r="F2222" s="7">
        <v>45202</v>
      </c>
      <c r="G2222" s="7">
        <v>45203</v>
      </c>
      <c r="H2222" s="5">
        <v>1</v>
      </c>
      <c r="I2222" s="5">
        <v>1</v>
      </c>
      <c r="J2222" s="5">
        <v>1</v>
      </c>
      <c r="K2222" s="5" t="s">
        <v>30</v>
      </c>
      <c r="L2222" s="5">
        <v>1204.84</v>
      </c>
      <c r="M2222" s="5">
        <v>1204.84</v>
      </c>
      <c r="N2222" s="5" t="s">
        <v>8921</v>
      </c>
      <c r="O2222" s="5" t="s">
        <v>8740</v>
      </c>
      <c r="P2222" s="5" t="s">
        <v>33</v>
      </c>
      <c r="Q2222" s="5">
        <v>0</v>
      </c>
      <c r="R2222" s="8">
        <v>45153</v>
      </c>
      <c r="S2222" s="7">
        <v>45206</v>
      </c>
      <c r="T2222" s="5" t="s">
        <v>34</v>
      </c>
      <c r="U2222" s="5">
        <v>1204.84</v>
      </c>
      <c r="V2222" s="5">
        <v>0</v>
      </c>
      <c r="W2222" s="5">
        <v>0</v>
      </c>
      <c r="X2222" s="5" t="s">
        <v>8922</v>
      </c>
      <c r="Y2222" s="5" t="s">
        <v>8923</v>
      </c>
    </row>
    <row r="2223" s="5" customFormat="1" spans="1:25">
      <c r="A2223" s="5" t="s">
        <v>8924</v>
      </c>
      <c r="B2223" s="5" t="s">
        <v>26</v>
      </c>
      <c r="C2223" s="5" t="s">
        <v>27</v>
      </c>
      <c r="D2223" s="5" t="s">
        <v>3633</v>
      </c>
      <c r="E2223" s="5" t="s">
        <v>227</v>
      </c>
      <c r="F2223" s="7">
        <v>45202</v>
      </c>
      <c r="G2223" s="7">
        <v>45203</v>
      </c>
      <c r="H2223" s="5">
        <v>1</v>
      </c>
      <c r="I2223" s="5">
        <v>1</v>
      </c>
      <c r="J2223" s="5">
        <v>1</v>
      </c>
      <c r="K2223" s="5" t="s">
        <v>30</v>
      </c>
      <c r="L2223" s="5">
        <v>920.59</v>
      </c>
      <c r="M2223" s="5">
        <v>920.59</v>
      </c>
      <c r="N2223" s="5" t="s">
        <v>6944</v>
      </c>
      <c r="O2223" s="5" t="s">
        <v>8740</v>
      </c>
      <c r="P2223" s="5" t="s">
        <v>33</v>
      </c>
      <c r="Q2223" s="5">
        <v>0</v>
      </c>
      <c r="R2223" s="8">
        <v>45155.0000115741</v>
      </c>
      <c r="S2223" s="7">
        <v>45206</v>
      </c>
      <c r="T2223" s="5" t="s">
        <v>34</v>
      </c>
      <c r="U2223" s="5">
        <v>920.59</v>
      </c>
      <c r="V2223" s="5">
        <v>0</v>
      </c>
      <c r="W2223" s="5">
        <v>0</v>
      </c>
      <c r="X2223" s="5" t="s">
        <v>8925</v>
      </c>
      <c r="Y2223" s="5" t="s">
        <v>42</v>
      </c>
    </row>
    <row r="2224" s="5" customFormat="1" spans="1:25">
      <c r="A2224" s="5" t="s">
        <v>8926</v>
      </c>
      <c r="B2224" s="5" t="s">
        <v>26</v>
      </c>
      <c r="C2224" s="5" t="s">
        <v>27</v>
      </c>
      <c r="D2224" s="5" t="s">
        <v>8927</v>
      </c>
      <c r="E2224" s="5" t="s">
        <v>2725</v>
      </c>
      <c r="F2224" s="7">
        <v>45199</v>
      </c>
      <c r="G2224" s="7">
        <v>45203</v>
      </c>
      <c r="H2224" s="5">
        <v>1</v>
      </c>
      <c r="I2224" s="5">
        <v>4</v>
      </c>
      <c r="J2224" s="5">
        <v>4</v>
      </c>
      <c r="K2224" s="5" t="s">
        <v>30</v>
      </c>
      <c r="L2224" s="5">
        <v>6631.2</v>
      </c>
      <c r="M2224" s="5">
        <v>6631.2</v>
      </c>
      <c r="N2224" s="5" t="s">
        <v>8928</v>
      </c>
      <c r="O2224" s="5" t="s">
        <v>8740</v>
      </c>
      <c r="P2224" s="5" t="s">
        <v>33</v>
      </c>
      <c r="Q2224" s="5">
        <v>0</v>
      </c>
      <c r="R2224" s="8">
        <v>45155</v>
      </c>
      <c r="S2224" s="7">
        <v>45206</v>
      </c>
      <c r="T2224" s="5" t="s">
        <v>34</v>
      </c>
      <c r="U2224" s="5">
        <v>6631.2</v>
      </c>
      <c r="V2224" s="5">
        <v>0</v>
      </c>
      <c r="W2224" s="5">
        <v>0</v>
      </c>
      <c r="X2224" s="5" t="s">
        <v>8929</v>
      </c>
      <c r="Y2224" s="5" t="s">
        <v>42</v>
      </c>
    </row>
    <row r="2225" s="5" customFormat="1" spans="1:25">
      <c r="A2225" s="5" t="s">
        <v>8930</v>
      </c>
      <c r="B2225" s="5" t="s">
        <v>26</v>
      </c>
      <c r="C2225" s="5" t="s">
        <v>27</v>
      </c>
      <c r="D2225" s="5" t="s">
        <v>8931</v>
      </c>
      <c r="E2225" s="5" t="s">
        <v>3988</v>
      </c>
      <c r="F2225" s="7">
        <v>45200</v>
      </c>
      <c r="G2225" s="7">
        <v>45203</v>
      </c>
      <c r="H2225" s="5">
        <v>2</v>
      </c>
      <c r="I2225" s="5">
        <v>3</v>
      </c>
      <c r="J2225" s="5">
        <v>6</v>
      </c>
      <c r="K2225" s="5" t="s">
        <v>30</v>
      </c>
      <c r="L2225" s="5">
        <v>3000</v>
      </c>
      <c r="M2225" s="5">
        <v>3000</v>
      </c>
      <c r="N2225" s="5" t="s">
        <v>8932</v>
      </c>
      <c r="O2225" s="5" t="s">
        <v>8740</v>
      </c>
      <c r="P2225" s="5" t="s">
        <v>33</v>
      </c>
      <c r="Q2225" s="5">
        <v>0</v>
      </c>
      <c r="R2225" s="8">
        <v>45157.0000115741</v>
      </c>
      <c r="S2225" s="7">
        <v>45206</v>
      </c>
      <c r="T2225" s="5" t="s">
        <v>34</v>
      </c>
      <c r="U2225" s="5">
        <v>3000</v>
      </c>
      <c r="V2225" s="5">
        <v>0</v>
      </c>
      <c r="W2225" s="5">
        <v>0</v>
      </c>
      <c r="X2225" s="5" t="s">
        <v>8933</v>
      </c>
      <c r="Y2225" s="5" t="s">
        <v>42</v>
      </c>
    </row>
    <row r="2226" s="5" customFormat="1" spans="1:25">
      <c r="A2226" s="5" t="s">
        <v>8934</v>
      </c>
      <c r="B2226" s="5" t="s">
        <v>26</v>
      </c>
      <c r="C2226" s="5" t="s">
        <v>27</v>
      </c>
      <c r="D2226" s="5" t="s">
        <v>1177</v>
      </c>
      <c r="E2226" s="5" t="s">
        <v>1178</v>
      </c>
      <c r="F2226" s="7">
        <v>45202</v>
      </c>
      <c r="G2226" s="7">
        <v>45203</v>
      </c>
      <c r="H2226" s="5">
        <v>1</v>
      </c>
      <c r="I2226" s="5">
        <v>1</v>
      </c>
      <c r="J2226" s="5">
        <v>1</v>
      </c>
      <c r="K2226" s="5" t="s">
        <v>30</v>
      </c>
      <c r="L2226" s="5">
        <v>368.6</v>
      </c>
      <c r="M2226" s="5">
        <v>368.6</v>
      </c>
      <c r="N2226" s="5" t="s">
        <v>8935</v>
      </c>
      <c r="O2226" s="5" t="s">
        <v>8740</v>
      </c>
      <c r="P2226" s="5" t="s">
        <v>33</v>
      </c>
      <c r="Q2226" s="5">
        <v>0</v>
      </c>
      <c r="R2226" s="8">
        <v>45157.0000115741</v>
      </c>
      <c r="S2226" s="7">
        <v>45206</v>
      </c>
      <c r="T2226" s="5" t="s">
        <v>34</v>
      </c>
      <c r="U2226" s="5">
        <v>368.6</v>
      </c>
      <c r="V2226" s="5">
        <v>0</v>
      </c>
      <c r="W2226" s="5">
        <v>0</v>
      </c>
      <c r="X2226" s="5" t="s">
        <v>8936</v>
      </c>
      <c r="Y2226" s="5" t="s">
        <v>8937</v>
      </c>
    </row>
    <row r="2227" s="5" customFormat="1" spans="1:25">
      <c r="A2227" s="5" t="s">
        <v>8938</v>
      </c>
      <c r="B2227" s="5" t="s">
        <v>26</v>
      </c>
      <c r="C2227" s="5" t="s">
        <v>27</v>
      </c>
      <c r="D2227" s="5" t="s">
        <v>8939</v>
      </c>
      <c r="E2227" s="5" t="s">
        <v>8940</v>
      </c>
      <c r="F2227" s="7">
        <v>45202</v>
      </c>
      <c r="G2227" s="7">
        <v>45203</v>
      </c>
      <c r="H2227" s="5">
        <v>1</v>
      </c>
      <c r="I2227" s="5">
        <v>1</v>
      </c>
      <c r="J2227" s="5">
        <v>1</v>
      </c>
      <c r="K2227" s="5" t="s">
        <v>30</v>
      </c>
      <c r="L2227" s="5">
        <v>650.01</v>
      </c>
      <c r="M2227" s="5">
        <v>650.01</v>
      </c>
      <c r="N2227" s="5" t="s">
        <v>8941</v>
      </c>
      <c r="O2227" s="5" t="s">
        <v>8740</v>
      </c>
      <c r="P2227" s="5" t="s">
        <v>33</v>
      </c>
      <c r="Q2227" s="5">
        <v>0</v>
      </c>
      <c r="R2227" s="8">
        <v>45158.0000115741</v>
      </c>
      <c r="S2227" s="7">
        <v>45206</v>
      </c>
      <c r="T2227" s="5" t="s">
        <v>34</v>
      </c>
      <c r="U2227" s="5">
        <v>650.01</v>
      </c>
      <c r="V2227" s="5">
        <v>0</v>
      </c>
      <c r="W2227" s="5">
        <v>0</v>
      </c>
      <c r="X2227" s="5" t="s">
        <v>8942</v>
      </c>
      <c r="Y2227" s="5" t="s">
        <v>8943</v>
      </c>
    </row>
    <row r="2228" s="5" customFormat="1" spans="1:25">
      <c r="A2228" s="5" t="s">
        <v>8944</v>
      </c>
      <c r="B2228" s="5" t="s">
        <v>26</v>
      </c>
      <c r="C2228" s="5" t="s">
        <v>27</v>
      </c>
      <c r="D2228" s="5" t="s">
        <v>8697</v>
      </c>
      <c r="E2228" s="5" t="s">
        <v>841</v>
      </c>
      <c r="F2228" s="7">
        <v>45201</v>
      </c>
      <c r="G2228" s="7">
        <v>45203</v>
      </c>
      <c r="H2228" s="5">
        <v>1</v>
      </c>
      <c r="I2228" s="5">
        <v>2</v>
      </c>
      <c r="J2228" s="5">
        <v>2</v>
      </c>
      <c r="K2228" s="5" t="s">
        <v>30</v>
      </c>
      <c r="L2228" s="5">
        <v>2319.36</v>
      </c>
      <c r="M2228" s="5">
        <v>2319.36</v>
      </c>
      <c r="N2228" s="5" t="s">
        <v>8945</v>
      </c>
      <c r="O2228" s="5" t="s">
        <v>8740</v>
      </c>
      <c r="P2228" s="5" t="s">
        <v>33</v>
      </c>
      <c r="Q2228" s="5">
        <v>0</v>
      </c>
      <c r="R2228" s="8">
        <v>45158</v>
      </c>
      <c r="S2228" s="7">
        <v>45206</v>
      </c>
      <c r="T2228" s="5" t="s">
        <v>34</v>
      </c>
      <c r="U2228" s="5">
        <v>2319.36</v>
      </c>
      <c r="V2228" s="5">
        <v>0</v>
      </c>
      <c r="W2228" s="5">
        <v>0</v>
      </c>
      <c r="X2228" s="5" t="s">
        <v>8946</v>
      </c>
      <c r="Y2228" s="5" t="s">
        <v>8947</v>
      </c>
    </row>
    <row r="2229" s="5" customFormat="1" spans="1:25">
      <c r="A2229" s="5" t="s">
        <v>8882</v>
      </c>
      <c r="B2229" s="5" t="s">
        <v>26</v>
      </c>
      <c r="C2229" s="5" t="s">
        <v>43</v>
      </c>
      <c r="D2229" s="5" t="s">
        <v>8883</v>
      </c>
      <c r="E2229" s="5" t="s">
        <v>8884</v>
      </c>
      <c r="F2229" s="7">
        <v>45200</v>
      </c>
      <c r="G2229" s="7">
        <v>45203</v>
      </c>
      <c r="H2229" s="5">
        <v>1</v>
      </c>
      <c r="I2229" s="5">
        <v>3</v>
      </c>
      <c r="J2229" s="5">
        <v>3</v>
      </c>
      <c r="K2229" s="5" t="s">
        <v>30</v>
      </c>
      <c r="L2229" s="5">
        <v>-5169.84</v>
      </c>
      <c r="M2229" s="5">
        <v>-5169.84</v>
      </c>
      <c r="N2229" s="5" t="s">
        <v>8885</v>
      </c>
      <c r="O2229" s="5" t="s">
        <v>8740</v>
      </c>
      <c r="P2229" s="5" t="s">
        <v>33</v>
      </c>
      <c r="Q2229" s="5">
        <v>0</v>
      </c>
      <c r="R2229" s="8">
        <v>45145</v>
      </c>
      <c r="S2229" s="7">
        <v>45206</v>
      </c>
      <c r="T2229" s="5" t="s">
        <v>34</v>
      </c>
      <c r="U2229" s="5">
        <v>-5169.84</v>
      </c>
      <c r="V2229" s="5">
        <v>0</v>
      </c>
      <c r="W2229" s="5">
        <v>0</v>
      </c>
      <c r="X2229" s="5" t="s">
        <v>8886</v>
      </c>
      <c r="Y2229" s="5" t="s">
        <v>8887</v>
      </c>
    </row>
    <row r="2230" s="5" customFormat="1" spans="1:25">
      <c r="A2230" s="5" t="s">
        <v>8948</v>
      </c>
      <c r="B2230" s="5" t="s">
        <v>26</v>
      </c>
      <c r="C2230" s="5" t="s">
        <v>27</v>
      </c>
      <c r="D2230" s="5" t="s">
        <v>8949</v>
      </c>
      <c r="E2230" s="5" t="s">
        <v>3890</v>
      </c>
      <c r="F2230" s="7">
        <v>45201</v>
      </c>
      <c r="G2230" s="7">
        <v>45203</v>
      </c>
      <c r="H2230" s="5">
        <v>1</v>
      </c>
      <c r="I2230" s="5">
        <v>2</v>
      </c>
      <c r="J2230" s="5">
        <v>2</v>
      </c>
      <c r="K2230" s="5" t="s">
        <v>30</v>
      </c>
      <c r="L2230" s="5">
        <v>2354.72</v>
      </c>
      <c r="M2230" s="5">
        <v>2354.72</v>
      </c>
      <c r="N2230" s="5" t="s">
        <v>8950</v>
      </c>
      <c r="O2230" s="5" t="s">
        <v>8740</v>
      </c>
      <c r="P2230" s="5" t="s">
        <v>33</v>
      </c>
      <c r="Q2230" s="5">
        <v>0</v>
      </c>
      <c r="R2230" s="8">
        <v>45161</v>
      </c>
      <c r="S2230" s="7">
        <v>45206</v>
      </c>
      <c r="T2230" s="5" t="s">
        <v>34</v>
      </c>
      <c r="U2230" s="5">
        <v>2354.72</v>
      </c>
      <c r="V2230" s="5">
        <v>0</v>
      </c>
      <c r="W2230" s="5">
        <v>0</v>
      </c>
      <c r="X2230" s="5" t="s">
        <v>8951</v>
      </c>
      <c r="Y2230" s="5" t="s">
        <v>8952</v>
      </c>
    </row>
    <row r="2231" s="5" customFormat="1" spans="1:25">
      <c r="A2231" s="5" t="s">
        <v>8953</v>
      </c>
      <c r="B2231" s="5" t="s">
        <v>26</v>
      </c>
      <c r="C2231" s="5" t="s">
        <v>27</v>
      </c>
      <c r="D2231" s="5" t="s">
        <v>8954</v>
      </c>
      <c r="E2231" s="5" t="s">
        <v>8955</v>
      </c>
      <c r="F2231" s="7">
        <v>45200</v>
      </c>
      <c r="G2231" s="7">
        <v>45203</v>
      </c>
      <c r="H2231" s="5">
        <v>1</v>
      </c>
      <c r="I2231" s="5">
        <v>3</v>
      </c>
      <c r="J2231" s="5">
        <v>3</v>
      </c>
      <c r="K2231" s="5" t="s">
        <v>30</v>
      </c>
      <c r="L2231" s="5">
        <v>8009.16</v>
      </c>
      <c r="M2231" s="5">
        <v>8009.16</v>
      </c>
      <c r="N2231" s="5" t="s">
        <v>8956</v>
      </c>
      <c r="O2231" s="5" t="s">
        <v>8740</v>
      </c>
      <c r="P2231" s="5" t="s">
        <v>33</v>
      </c>
      <c r="Q2231" s="5">
        <v>0</v>
      </c>
      <c r="R2231" s="8">
        <v>45161.0000115741</v>
      </c>
      <c r="S2231" s="7">
        <v>45206</v>
      </c>
      <c r="T2231" s="5" t="s">
        <v>34</v>
      </c>
      <c r="U2231" s="5">
        <v>8009.16</v>
      </c>
      <c r="V2231" s="5">
        <v>0</v>
      </c>
      <c r="W2231" s="5">
        <v>0</v>
      </c>
      <c r="X2231" s="5" t="s">
        <v>8957</v>
      </c>
      <c r="Y2231" s="5" t="s">
        <v>42</v>
      </c>
    </row>
    <row r="2232" s="5" customFormat="1" spans="1:25">
      <c r="A2232" s="5" t="s">
        <v>8958</v>
      </c>
      <c r="B2232" s="5" t="s">
        <v>26</v>
      </c>
      <c r="C2232" s="5" t="s">
        <v>27</v>
      </c>
      <c r="D2232" s="5" t="s">
        <v>3575</v>
      </c>
      <c r="E2232" s="5" t="s">
        <v>227</v>
      </c>
      <c r="F2232" s="7">
        <v>45198</v>
      </c>
      <c r="G2232" s="7">
        <v>45203</v>
      </c>
      <c r="H2232" s="5">
        <v>1</v>
      </c>
      <c r="I2232" s="5">
        <v>5</v>
      </c>
      <c r="J2232" s="5">
        <v>5</v>
      </c>
      <c r="K2232" s="5" t="s">
        <v>30</v>
      </c>
      <c r="L2232" s="5">
        <v>1452.05</v>
      </c>
      <c r="M2232" s="5">
        <v>1452.05</v>
      </c>
      <c r="N2232" s="5" t="s">
        <v>8959</v>
      </c>
      <c r="O2232" s="5" t="s">
        <v>8740</v>
      </c>
      <c r="P2232" s="5" t="s">
        <v>33</v>
      </c>
      <c r="Q2232" s="5">
        <v>0</v>
      </c>
      <c r="R2232" s="8">
        <v>45162.0000115741</v>
      </c>
      <c r="S2232" s="7">
        <v>45206</v>
      </c>
      <c r="T2232" s="5" t="s">
        <v>34</v>
      </c>
      <c r="U2232" s="5">
        <v>1452.05</v>
      </c>
      <c r="V2232" s="5">
        <v>0</v>
      </c>
      <c r="W2232" s="5">
        <v>0</v>
      </c>
      <c r="X2232" s="5" t="s">
        <v>8960</v>
      </c>
      <c r="Y2232" s="5" t="s">
        <v>42</v>
      </c>
    </row>
    <row r="2233" s="5" customFormat="1" spans="1:25">
      <c r="A2233" s="5" t="s">
        <v>8958</v>
      </c>
      <c r="B2233" s="5" t="s">
        <v>26</v>
      </c>
      <c r="C2233" s="5" t="s">
        <v>43</v>
      </c>
      <c r="D2233" s="5" t="s">
        <v>3575</v>
      </c>
      <c r="E2233" s="5" t="s">
        <v>227</v>
      </c>
      <c r="F2233" s="7">
        <v>45198</v>
      </c>
      <c r="G2233" s="7">
        <v>45203</v>
      </c>
      <c r="H2233" s="5">
        <v>1</v>
      </c>
      <c r="I2233" s="5">
        <v>5</v>
      </c>
      <c r="J2233" s="5">
        <v>5</v>
      </c>
      <c r="K2233" s="5" t="s">
        <v>30</v>
      </c>
      <c r="L2233" s="5">
        <v>-1452.05</v>
      </c>
      <c r="M2233" s="5">
        <v>-1452.05</v>
      </c>
      <c r="N2233" s="5" t="s">
        <v>8959</v>
      </c>
      <c r="O2233" s="5" t="s">
        <v>8740</v>
      </c>
      <c r="P2233" s="5" t="s">
        <v>33</v>
      </c>
      <c r="Q2233" s="5">
        <v>0</v>
      </c>
      <c r="R2233" s="8">
        <v>45162.0000115741</v>
      </c>
      <c r="S2233" s="7">
        <v>45206</v>
      </c>
      <c r="T2233" s="5" t="s">
        <v>34</v>
      </c>
      <c r="U2233" s="5">
        <v>-1452.05</v>
      </c>
      <c r="V2233" s="5">
        <v>0</v>
      </c>
      <c r="W2233" s="5">
        <v>0</v>
      </c>
      <c r="X2233" s="5" t="s">
        <v>8960</v>
      </c>
      <c r="Y2233" s="5" t="s">
        <v>42</v>
      </c>
    </row>
    <row r="2234" s="5" customFormat="1" spans="1:25">
      <c r="A2234" s="5" t="s">
        <v>8961</v>
      </c>
      <c r="B2234" s="5" t="s">
        <v>26</v>
      </c>
      <c r="C2234" s="5" t="s">
        <v>27</v>
      </c>
      <c r="D2234" s="5" t="s">
        <v>8962</v>
      </c>
      <c r="E2234" s="5" t="s">
        <v>7017</v>
      </c>
      <c r="F2234" s="7">
        <v>45201</v>
      </c>
      <c r="G2234" s="7">
        <v>45203</v>
      </c>
      <c r="H2234" s="5">
        <v>1</v>
      </c>
      <c r="I2234" s="5">
        <v>2</v>
      </c>
      <c r="J2234" s="5">
        <v>2</v>
      </c>
      <c r="K2234" s="5" t="s">
        <v>30</v>
      </c>
      <c r="L2234" s="5">
        <v>753.48</v>
      </c>
      <c r="M2234" s="5">
        <v>753.48</v>
      </c>
      <c r="N2234" s="5" t="s">
        <v>8963</v>
      </c>
      <c r="O2234" s="5" t="s">
        <v>8740</v>
      </c>
      <c r="P2234" s="5" t="s">
        <v>33</v>
      </c>
      <c r="Q2234" s="5">
        <v>0</v>
      </c>
      <c r="R2234" s="8">
        <v>45163</v>
      </c>
      <c r="S2234" s="7">
        <v>45206</v>
      </c>
      <c r="T2234" s="5" t="s">
        <v>34</v>
      </c>
      <c r="U2234" s="5">
        <v>753.48</v>
      </c>
      <c r="V2234" s="5">
        <v>0</v>
      </c>
      <c r="W2234" s="5">
        <v>0</v>
      </c>
      <c r="X2234" s="5" t="s">
        <v>8964</v>
      </c>
      <c r="Y2234" s="5" t="s">
        <v>42</v>
      </c>
    </row>
    <row r="2235" s="5" customFormat="1" spans="1:25">
      <c r="A2235" s="5" t="s">
        <v>8965</v>
      </c>
      <c r="B2235" s="5" t="s">
        <v>26</v>
      </c>
      <c r="C2235" s="5" t="s">
        <v>27</v>
      </c>
      <c r="D2235" s="5" t="s">
        <v>7958</v>
      </c>
      <c r="E2235" s="5" t="s">
        <v>3474</v>
      </c>
      <c r="F2235" s="7">
        <v>45202</v>
      </c>
      <c r="G2235" s="7">
        <v>45203</v>
      </c>
      <c r="H2235" s="5">
        <v>1</v>
      </c>
      <c r="I2235" s="5">
        <v>1</v>
      </c>
      <c r="J2235" s="5">
        <v>1</v>
      </c>
      <c r="K2235" s="5" t="s">
        <v>30</v>
      </c>
      <c r="L2235" s="5">
        <v>765.68</v>
      </c>
      <c r="M2235" s="5">
        <v>765.68</v>
      </c>
      <c r="N2235" s="5" t="s">
        <v>8966</v>
      </c>
      <c r="O2235" s="5" t="s">
        <v>8740</v>
      </c>
      <c r="P2235" s="5" t="s">
        <v>33</v>
      </c>
      <c r="Q2235" s="5">
        <v>0</v>
      </c>
      <c r="R2235" s="8">
        <v>45163.0000115741</v>
      </c>
      <c r="S2235" s="7">
        <v>45206</v>
      </c>
      <c r="T2235" s="5" t="s">
        <v>34</v>
      </c>
      <c r="U2235" s="5">
        <v>765.68</v>
      </c>
      <c r="V2235" s="5">
        <v>0</v>
      </c>
      <c r="W2235" s="5">
        <v>0</v>
      </c>
      <c r="X2235" s="5" t="s">
        <v>8967</v>
      </c>
      <c r="Y2235" s="5" t="s">
        <v>8968</v>
      </c>
    </row>
    <row r="2236" s="5" customFormat="1" spans="1:25">
      <c r="A2236" s="5" t="s">
        <v>8805</v>
      </c>
      <c r="B2236" s="5" t="s">
        <v>26</v>
      </c>
      <c r="C2236" s="5" t="s">
        <v>43</v>
      </c>
      <c r="D2236" s="5" t="s">
        <v>696</v>
      </c>
      <c r="E2236" s="5" t="s">
        <v>697</v>
      </c>
      <c r="F2236" s="7">
        <v>45197</v>
      </c>
      <c r="G2236" s="7">
        <v>45203</v>
      </c>
      <c r="H2236" s="5">
        <v>1</v>
      </c>
      <c r="I2236" s="5">
        <v>6</v>
      </c>
      <c r="J2236" s="5">
        <v>6</v>
      </c>
      <c r="K2236" s="5" t="s">
        <v>30</v>
      </c>
      <c r="L2236" s="5">
        <v>-7099.92</v>
      </c>
      <c r="M2236" s="5">
        <v>-7099.92</v>
      </c>
      <c r="N2236" s="5" t="s">
        <v>8806</v>
      </c>
      <c r="O2236" s="5" t="s">
        <v>8740</v>
      </c>
      <c r="P2236" s="5" t="s">
        <v>33</v>
      </c>
      <c r="Q2236" s="5">
        <v>0</v>
      </c>
      <c r="R2236" s="8">
        <v>45133</v>
      </c>
      <c r="S2236" s="7">
        <v>45206</v>
      </c>
      <c r="T2236" s="5" t="s">
        <v>34</v>
      </c>
      <c r="U2236" s="5">
        <v>-7099.92</v>
      </c>
      <c r="V2236" s="5">
        <v>0</v>
      </c>
      <c r="W2236" s="5">
        <v>0</v>
      </c>
      <c r="X2236" s="5" t="s">
        <v>8807</v>
      </c>
      <c r="Y2236" s="5" t="s">
        <v>8808</v>
      </c>
    </row>
    <row r="2237" s="5" customFormat="1" spans="1:25">
      <c r="A2237" s="5" t="s">
        <v>8969</v>
      </c>
      <c r="B2237" s="5" t="s">
        <v>26</v>
      </c>
      <c r="C2237" s="5" t="s">
        <v>27</v>
      </c>
      <c r="D2237" s="5" t="s">
        <v>7261</v>
      </c>
      <c r="E2237" s="5" t="s">
        <v>7262</v>
      </c>
      <c r="F2237" s="7">
        <v>45199</v>
      </c>
      <c r="G2237" s="7">
        <v>45203</v>
      </c>
      <c r="H2237" s="5">
        <v>1</v>
      </c>
      <c r="I2237" s="5">
        <v>4</v>
      </c>
      <c r="J2237" s="5">
        <v>4</v>
      </c>
      <c r="K2237" s="5" t="s">
        <v>30</v>
      </c>
      <c r="L2237" s="5">
        <v>26794.84</v>
      </c>
      <c r="M2237" s="5">
        <v>26794.84</v>
      </c>
      <c r="N2237" s="5" t="s">
        <v>8970</v>
      </c>
      <c r="O2237" s="5" t="s">
        <v>8740</v>
      </c>
      <c r="P2237" s="5" t="s">
        <v>33</v>
      </c>
      <c r="Q2237" s="5">
        <v>0</v>
      </c>
      <c r="R2237" s="8">
        <v>45164.0000115741</v>
      </c>
      <c r="S2237" s="7">
        <v>45206</v>
      </c>
      <c r="T2237" s="5" t="s">
        <v>34</v>
      </c>
      <c r="U2237" s="5">
        <v>26794.84</v>
      </c>
      <c r="V2237" s="5">
        <v>0</v>
      </c>
      <c r="W2237" s="5">
        <v>0</v>
      </c>
      <c r="X2237" s="5" t="s">
        <v>8971</v>
      </c>
      <c r="Y2237" s="5" t="s">
        <v>42</v>
      </c>
    </row>
    <row r="2238" s="5" customFormat="1" spans="1:26">
      <c r="A2238" s="5" t="s">
        <v>8972</v>
      </c>
      <c r="B2238" s="5" t="s">
        <v>26</v>
      </c>
      <c r="C2238" s="5" t="s">
        <v>27</v>
      </c>
      <c r="D2238" s="5" t="s">
        <v>8973</v>
      </c>
      <c r="E2238" s="5" t="s">
        <v>782</v>
      </c>
      <c r="F2238" s="7">
        <v>45202</v>
      </c>
      <c r="G2238" s="7">
        <v>45203</v>
      </c>
      <c r="H2238" s="5">
        <v>2</v>
      </c>
      <c r="I2238" s="5">
        <v>1</v>
      </c>
      <c r="J2238" s="5">
        <v>2</v>
      </c>
      <c r="K2238" s="5" t="s">
        <v>30</v>
      </c>
      <c r="L2238" s="5">
        <v>488.88</v>
      </c>
      <c r="M2238" s="5">
        <v>488.88</v>
      </c>
      <c r="N2238" s="5" t="s">
        <v>8974</v>
      </c>
      <c r="O2238" s="5" t="s">
        <v>8740</v>
      </c>
      <c r="P2238" s="5" t="s">
        <v>33</v>
      </c>
      <c r="Q2238" s="5">
        <v>0</v>
      </c>
      <c r="R2238" s="8">
        <v>45164.0000115741</v>
      </c>
      <c r="S2238" s="7">
        <v>45206</v>
      </c>
      <c r="T2238" s="5" t="s">
        <v>34</v>
      </c>
      <c r="U2238" s="5">
        <v>488.88</v>
      </c>
      <c r="V2238" s="5">
        <v>0</v>
      </c>
      <c r="W2238" s="5">
        <v>0</v>
      </c>
      <c r="X2238" s="5" t="s">
        <v>8975</v>
      </c>
      <c r="Y2238" s="5">
        <v>158410</v>
      </c>
      <c r="Z2238" s="5" t="s">
        <v>8976</v>
      </c>
    </row>
    <row r="2239" s="5" customFormat="1" spans="1:25">
      <c r="A2239" s="5" t="s">
        <v>8850</v>
      </c>
      <c r="B2239" s="5" t="s">
        <v>26</v>
      </c>
      <c r="C2239" s="5" t="s">
        <v>43</v>
      </c>
      <c r="D2239" s="5" t="s">
        <v>8851</v>
      </c>
      <c r="E2239" s="5" t="s">
        <v>165</v>
      </c>
      <c r="F2239" s="7">
        <v>45202</v>
      </c>
      <c r="G2239" s="7">
        <v>45203</v>
      </c>
      <c r="H2239" s="5">
        <v>1</v>
      </c>
      <c r="I2239" s="5">
        <v>1</v>
      </c>
      <c r="J2239" s="5">
        <v>1</v>
      </c>
      <c r="K2239" s="5" t="s">
        <v>30</v>
      </c>
      <c r="L2239" s="5">
        <v>-154.38</v>
      </c>
      <c r="M2239" s="5">
        <v>-154.38</v>
      </c>
      <c r="N2239" s="5" t="s">
        <v>8852</v>
      </c>
      <c r="O2239" s="5" t="s">
        <v>8740</v>
      </c>
      <c r="P2239" s="5" t="s">
        <v>33</v>
      </c>
      <c r="Q2239" s="5">
        <v>0</v>
      </c>
      <c r="R2239" s="8">
        <v>45141.0000115741</v>
      </c>
      <c r="S2239" s="7">
        <v>45206</v>
      </c>
      <c r="T2239" s="5" t="s">
        <v>34</v>
      </c>
      <c r="U2239" s="5">
        <v>-154.38</v>
      </c>
      <c r="V2239" s="5">
        <v>0</v>
      </c>
      <c r="W2239" s="5">
        <v>0</v>
      </c>
      <c r="X2239" s="5" t="s">
        <v>8853</v>
      </c>
      <c r="Y2239" s="5" t="s">
        <v>42</v>
      </c>
    </row>
    <row r="2240" s="5" customFormat="1" spans="1:25">
      <c r="A2240" s="5" t="s">
        <v>8977</v>
      </c>
      <c r="B2240" s="5" t="s">
        <v>26</v>
      </c>
      <c r="C2240" s="5" t="s">
        <v>27</v>
      </c>
      <c r="D2240" s="5" t="s">
        <v>8978</v>
      </c>
      <c r="E2240" s="5" t="s">
        <v>7725</v>
      </c>
      <c r="F2240" s="7">
        <v>45196</v>
      </c>
      <c r="G2240" s="7">
        <v>45203</v>
      </c>
      <c r="H2240" s="5">
        <v>1</v>
      </c>
      <c r="I2240" s="5">
        <v>7</v>
      </c>
      <c r="J2240" s="5">
        <v>7</v>
      </c>
      <c r="K2240" s="5" t="s">
        <v>30</v>
      </c>
      <c r="L2240" s="5">
        <v>3872.61</v>
      </c>
      <c r="M2240" s="5">
        <v>3872.61</v>
      </c>
      <c r="N2240" s="5" t="s">
        <v>8979</v>
      </c>
      <c r="O2240" s="5" t="s">
        <v>8740</v>
      </c>
      <c r="P2240" s="5" t="s">
        <v>33</v>
      </c>
      <c r="Q2240" s="5">
        <v>0</v>
      </c>
      <c r="R2240" s="8">
        <v>45165.0000115741</v>
      </c>
      <c r="S2240" s="7">
        <v>45206</v>
      </c>
      <c r="T2240" s="5" t="s">
        <v>34</v>
      </c>
      <c r="U2240" s="5">
        <v>3872.61</v>
      </c>
      <c r="V2240" s="5">
        <v>0</v>
      </c>
      <c r="W2240" s="5">
        <v>0</v>
      </c>
      <c r="X2240" s="5" t="s">
        <v>8980</v>
      </c>
      <c r="Y2240" s="5" t="s">
        <v>42</v>
      </c>
    </row>
    <row r="2241" s="5" customFormat="1" spans="1:25">
      <c r="A2241" s="5" t="s">
        <v>8981</v>
      </c>
      <c r="B2241" s="5" t="s">
        <v>26</v>
      </c>
      <c r="C2241" s="5" t="s">
        <v>27</v>
      </c>
      <c r="D2241" s="5" t="s">
        <v>8982</v>
      </c>
      <c r="E2241" s="5" t="s">
        <v>685</v>
      </c>
      <c r="F2241" s="7">
        <v>45201</v>
      </c>
      <c r="G2241" s="7">
        <v>45203</v>
      </c>
      <c r="H2241" s="5">
        <v>1</v>
      </c>
      <c r="I2241" s="5">
        <v>2</v>
      </c>
      <c r="J2241" s="5">
        <v>2</v>
      </c>
      <c r="K2241" s="5" t="s">
        <v>30</v>
      </c>
      <c r="L2241" s="5">
        <v>3480.66</v>
      </c>
      <c r="M2241" s="5">
        <v>3480.66</v>
      </c>
      <c r="N2241" s="5" t="s">
        <v>8983</v>
      </c>
      <c r="O2241" s="5" t="s">
        <v>8740</v>
      </c>
      <c r="P2241" s="5" t="s">
        <v>33</v>
      </c>
      <c r="Q2241" s="5">
        <v>0</v>
      </c>
      <c r="R2241" s="8">
        <v>45165.0000115741</v>
      </c>
      <c r="S2241" s="7">
        <v>45206</v>
      </c>
      <c r="T2241" s="5" t="s">
        <v>34</v>
      </c>
      <c r="U2241" s="5">
        <v>3480.66</v>
      </c>
      <c r="V2241" s="5">
        <v>0</v>
      </c>
      <c r="W2241" s="5">
        <v>0</v>
      </c>
      <c r="X2241" s="5" t="s">
        <v>8984</v>
      </c>
      <c r="Y2241" s="5" t="s">
        <v>42</v>
      </c>
    </row>
    <row r="2242" s="5" customFormat="1" spans="1:25">
      <c r="A2242" s="5" t="s">
        <v>8985</v>
      </c>
      <c r="B2242" s="5" t="s">
        <v>26</v>
      </c>
      <c r="C2242" s="5" t="s">
        <v>27</v>
      </c>
      <c r="D2242" s="5" t="s">
        <v>8986</v>
      </c>
      <c r="E2242" s="5" t="s">
        <v>8987</v>
      </c>
      <c r="F2242" s="7">
        <v>45201</v>
      </c>
      <c r="G2242" s="7">
        <v>45203</v>
      </c>
      <c r="H2242" s="5">
        <v>1</v>
      </c>
      <c r="I2242" s="5">
        <v>2</v>
      </c>
      <c r="J2242" s="5">
        <v>2</v>
      </c>
      <c r="K2242" s="5" t="s">
        <v>30</v>
      </c>
      <c r="L2242" s="5">
        <v>4178.02</v>
      </c>
      <c r="M2242" s="5">
        <v>4178.02</v>
      </c>
      <c r="N2242" s="5" t="s">
        <v>8988</v>
      </c>
      <c r="O2242" s="5" t="s">
        <v>8740</v>
      </c>
      <c r="P2242" s="5" t="s">
        <v>33</v>
      </c>
      <c r="Q2242" s="5">
        <v>0</v>
      </c>
      <c r="R2242" s="8">
        <v>45166.0000115741</v>
      </c>
      <c r="S2242" s="7">
        <v>45206</v>
      </c>
      <c r="T2242" s="5" t="s">
        <v>34</v>
      </c>
      <c r="U2242" s="5">
        <v>4178.02</v>
      </c>
      <c r="V2242" s="5">
        <v>0</v>
      </c>
      <c r="W2242" s="5">
        <v>0</v>
      </c>
      <c r="X2242" s="5" t="s">
        <v>8989</v>
      </c>
      <c r="Y2242" s="5" t="s">
        <v>8990</v>
      </c>
    </row>
    <row r="2243" s="5" customFormat="1" spans="1:25">
      <c r="A2243" s="5" t="s">
        <v>8991</v>
      </c>
      <c r="B2243" s="5" t="s">
        <v>26</v>
      </c>
      <c r="C2243" s="5" t="s">
        <v>27</v>
      </c>
      <c r="D2243" s="5" t="s">
        <v>323</v>
      </c>
      <c r="E2243" s="5" t="s">
        <v>5627</v>
      </c>
      <c r="F2243" s="7">
        <v>45202</v>
      </c>
      <c r="G2243" s="7">
        <v>45203</v>
      </c>
      <c r="H2243" s="5">
        <v>1</v>
      </c>
      <c r="I2243" s="5">
        <v>1</v>
      </c>
      <c r="J2243" s="5">
        <v>1</v>
      </c>
      <c r="K2243" s="5" t="s">
        <v>30</v>
      </c>
      <c r="L2243" s="5">
        <v>1500.58</v>
      </c>
      <c r="M2243" s="5">
        <v>1500.58</v>
      </c>
      <c r="N2243" s="5" t="s">
        <v>8992</v>
      </c>
      <c r="O2243" s="5" t="s">
        <v>8740</v>
      </c>
      <c r="P2243" s="5" t="s">
        <v>33</v>
      </c>
      <c r="Q2243" s="5">
        <v>0</v>
      </c>
      <c r="R2243" s="8">
        <v>45167.0000115741</v>
      </c>
      <c r="S2243" s="7">
        <v>45206</v>
      </c>
      <c r="T2243" s="5" t="s">
        <v>34</v>
      </c>
      <c r="U2243" s="5">
        <v>1500.58</v>
      </c>
      <c r="V2243" s="5">
        <v>0</v>
      </c>
      <c r="W2243" s="5">
        <v>0</v>
      </c>
      <c r="X2243" s="5" t="s">
        <v>8993</v>
      </c>
      <c r="Y2243" s="5" t="s">
        <v>42</v>
      </c>
    </row>
    <row r="2244" s="5" customFormat="1" spans="1:25">
      <c r="A2244" s="5" t="s">
        <v>8994</v>
      </c>
      <c r="B2244" s="5" t="s">
        <v>26</v>
      </c>
      <c r="C2244" s="5" t="s">
        <v>27</v>
      </c>
      <c r="D2244" s="5" t="s">
        <v>323</v>
      </c>
      <c r="E2244" s="5" t="s">
        <v>5627</v>
      </c>
      <c r="F2244" s="7">
        <v>45202</v>
      </c>
      <c r="G2244" s="7">
        <v>45203</v>
      </c>
      <c r="H2244" s="5">
        <v>1</v>
      </c>
      <c r="I2244" s="5">
        <v>1</v>
      </c>
      <c r="J2244" s="5">
        <v>1</v>
      </c>
      <c r="K2244" s="5" t="s">
        <v>30</v>
      </c>
      <c r="L2244" s="5">
        <v>1500.58</v>
      </c>
      <c r="M2244" s="5">
        <v>1500.58</v>
      </c>
      <c r="N2244" s="5" t="s">
        <v>8995</v>
      </c>
      <c r="O2244" s="5" t="s">
        <v>8740</v>
      </c>
      <c r="P2244" s="5" t="s">
        <v>33</v>
      </c>
      <c r="Q2244" s="5">
        <v>0</v>
      </c>
      <c r="R2244" s="8">
        <v>45167.0000115741</v>
      </c>
      <c r="S2244" s="7">
        <v>45206</v>
      </c>
      <c r="T2244" s="5" t="s">
        <v>34</v>
      </c>
      <c r="U2244" s="5">
        <v>1500.58</v>
      </c>
      <c r="V2244" s="5">
        <v>0</v>
      </c>
      <c r="W2244" s="5">
        <v>0</v>
      </c>
      <c r="X2244" s="5" t="s">
        <v>8996</v>
      </c>
      <c r="Y2244" s="5" t="s">
        <v>42</v>
      </c>
    </row>
    <row r="2245" s="5" customFormat="1" spans="1:25">
      <c r="A2245" s="5" t="s">
        <v>8997</v>
      </c>
      <c r="B2245" s="5" t="s">
        <v>26</v>
      </c>
      <c r="C2245" s="5" t="s">
        <v>27</v>
      </c>
      <c r="D2245" s="5" t="s">
        <v>8470</v>
      </c>
      <c r="E2245" s="5" t="s">
        <v>8998</v>
      </c>
      <c r="F2245" s="7">
        <v>45198</v>
      </c>
      <c r="G2245" s="7">
        <v>45203</v>
      </c>
      <c r="H2245" s="5">
        <v>1</v>
      </c>
      <c r="I2245" s="5">
        <v>5</v>
      </c>
      <c r="J2245" s="5">
        <v>5</v>
      </c>
      <c r="K2245" s="5" t="s">
        <v>30</v>
      </c>
      <c r="L2245" s="5">
        <v>3420.8</v>
      </c>
      <c r="M2245" s="5">
        <v>3420.8</v>
      </c>
      <c r="N2245" s="5" t="s">
        <v>8999</v>
      </c>
      <c r="O2245" s="5" t="s">
        <v>8740</v>
      </c>
      <c r="P2245" s="5" t="s">
        <v>33</v>
      </c>
      <c r="Q2245" s="5">
        <v>0</v>
      </c>
      <c r="R2245" s="8">
        <v>45168</v>
      </c>
      <c r="S2245" s="7">
        <v>45206</v>
      </c>
      <c r="T2245" s="5" t="s">
        <v>34</v>
      </c>
      <c r="U2245" s="5">
        <v>3420.8</v>
      </c>
      <c r="V2245" s="5">
        <v>0</v>
      </c>
      <c r="W2245" s="5">
        <v>0</v>
      </c>
      <c r="X2245" s="5" t="s">
        <v>9000</v>
      </c>
      <c r="Y2245" s="5" t="s">
        <v>42</v>
      </c>
    </row>
    <row r="2246" s="5" customFormat="1" spans="1:25">
      <c r="A2246" s="5" t="s">
        <v>9001</v>
      </c>
      <c r="B2246" s="5" t="s">
        <v>26</v>
      </c>
      <c r="C2246" s="5" t="s">
        <v>27</v>
      </c>
      <c r="D2246" s="5" t="s">
        <v>9002</v>
      </c>
      <c r="E2246" s="5" t="s">
        <v>9003</v>
      </c>
      <c r="F2246" s="7">
        <v>45202</v>
      </c>
      <c r="G2246" s="7">
        <v>45203</v>
      </c>
      <c r="H2246" s="5">
        <v>1</v>
      </c>
      <c r="I2246" s="5">
        <v>1</v>
      </c>
      <c r="J2246" s="5">
        <v>1</v>
      </c>
      <c r="K2246" s="5" t="s">
        <v>30</v>
      </c>
      <c r="L2246" s="5">
        <v>1384.45</v>
      </c>
      <c r="M2246" s="5">
        <v>1384.45</v>
      </c>
      <c r="N2246" s="5" t="s">
        <v>9004</v>
      </c>
      <c r="O2246" s="5" t="s">
        <v>8740</v>
      </c>
      <c r="P2246" s="5" t="s">
        <v>33</v>
      </c>
      <c r="Q2246" s="5">
        <v>0</v>
      </c>
      <c r="R2246" s="8">
        <v>45169.0000115741</v>
      </c>
      <c r="S2246" s="7">
        <v>45206</v>
      </c>
      <c r="T2246" s="5" t="s">
        <v>34</v>
      </c>
      <c r="U2246" s="5">
        <v>1384.45</v>
      </c>
      <c r="V2246" s="5">
        <v>0</v>
      </c>
      <c r="W2246" s="5">
        <v>0</v>
      </c>
      <c r="X2246" s="5" t="s">
        <v>9005</v>
      </c>
      <c r="Y2246" s="5" t="s">
        <v>42</v>
      </c>
    </row>
    <row r="2247" s="5" customFormat="1" spans="1:25">
      <c r="A2247" s="5" t="s">
        <v>9006</v>
      </c>
      <c r="B2247" s="5" t="s">
        <v>26</v>
      </c>
      <c r="C2247" s="5" t="s">
        <v>27</v>
      </c>
      <c r="D2247" s="5" t="s">
        <v>1055</v>
      </c>
      <c r="E2247" s="5" t="s">
        <v>9007</v>
      </c>
      <c r="F2247" s="7">
        <v>45202</v>
      </c>
      <c r="G2247" s="7">
        <v>45203</v>
      </c>
      <c r="H2247" s="5">
        <v>1</v>
      </c>
      <c r="I2247" s="5">
        <v>1</v>
      </c>
      <c r="J2247" s="5">
        <v>1</v>
      </c>
      <c r="K2247" s="5" t="s">
        <v>30</v>
      </c>
      <c r="L2247" s="5">
        <v>1150.31</v>
      </c>
      <c r="M2247" s="5">
        <v>1150.31</v>
      </c>
      <c r="N2247" s="5" t="s">
        <v>9008</v>
      </c>
      <c r="O2247" s="5" t="s">
        <v>8740</v>
      </c>
      <c r="P2247" s="5" t="s">
        <v>33</v>
      </c>
      <c r="Q2247" s="5">
        <v>0</v>
      </c>
      <c r="R2247" s="8">
        <v>45170</v>
      </c>
      <c r="S2247" s="7">
        <v>45206</v>
      </c>
      <c r="T2247" s="5" t="s">
        <v>34</v>
      </c>
      <c r="U2247" s="5">
        <v>1150.31</v>
      </c>
      <c r="V2247" s="5">
        <v>0</v>
      </c>
      <c r="W2247" s="5">
        <v>0</v>
      </c>
      <c r="X2247" s="5" t="s">
        <v>9009</v>
      </c>
      <c r="Y2247" s="5" t="s">
        <v>1058</v>
      </c>
    </row>
    <row r="2248" s="5" customFormat="1" spans="1:25">
      <c r="A2248" s="5" t="s">
        <v>9010</v>
      </c>
      <c r="B2248" s="5" t="s">
        <v>26</v>
      </c>
      <c r="C2248" s="5" t="s">
        <v>27</v>
      </c>
      <c r="D2248" s="5" t="s">
        <v>2530</v>
      </c>
      <c r="E2248" s="5" t="s">
        <v>9011</v>
      </c>
      <c r="F2248" s="7">
        <v>45202</v>
      </c>
      <c r="G2248" s="7">
        <v>45203</v>
      </c>
      <c r="H2248" s="5">
        <v>1</v>
      </c>
      <c r="I2248" s="5">
        <v>1</v>
      </c>
      <c r="J2248" s="5">
        <v>1</v>
      </c>
      <c r="K2248" s="5" t="s">
        <v>30</v>
      </c>
      <c r="L2248" s="5">
        <v>1939.86</v>
      </c>
      <c r="M2248" s="5">
        <v>1939.86</v>
      </c>
      <c r="N2248" s="5" t="s">
        <v>9012</v>
      </c>
      <c r="O2248" s="5" t="s">
        <v>8740</v>
      </c>
      <c r="P2248" s="5" t="s">
        <v>33</v>
      </c>
      <c r="Q2248" s="5">
        <v>0</v>
      </c>
      <c r="R2248" s="8">
        <v>45170</v>
      </c>
      <c r="S2248" s="7">
        <v>45206</v>
      </c>
      <c r="T2248" s="5" t="s">
        <v>34</v>
      </c>
      <c r="U2248" s="5">
        <v>1939.86</v>
      </c>
      <c r="V2248" s="5">
        <v>0</v>
      </c>
      <c r="W2248" s="5">
        <v>0</v>
      </c>
      <c r="X2248" s="5" t="s">
        <v>9013</v>
      </c>
      <c r="Y2248" s="5" t="s">
        <v>9014</v>
      </c>
    </row>
    <row r="2249" s="5" customFormat="1" spans="1:25">
      <c r="A2249" s="5" t="s">
        <v>9015</v>
      </c>
      <c r="B2249" s="5" t="s">
        <v>26</v>
      </c>
      <c r="C2249" s="5" t="s">
        <v>27</v>
      </c>
      <c r="D2249" s="5" t="s">
        <v>1248</v>
      </c>
      <c r="E2249" s="5" t="s">
        <v>3468</v>
      </c>
      <c r="F2249" s="7">
        <v>45202</v>
      </c>
      <c r="G2249" s="7">
        <v>45203</v>
      </c>
      <c r="H2249" s="5">
        <v>1</v>
      </c>
      <c r="I2249" s="5">
        <v>1</v>
      </c>
      <c r="J2249" s="5">
        <v>1</v>
      </c>
      <c r="K2249" s="5" t="s">
        <v>30</v>
      </c>
      <c r="L2249" s="5">
        <v>1946.28</v>
      </c>
      <c r="M2249" s="5">
        <v>1946.28</v>
      </c>
      <c r="N2249" s="5" t="s">
        <v>9016</v>
      </c>
      <c r="O2249" s="5" t="s">
        <v>8740</v>
      </c>
      <c r="P2249" s="5" t="s">
        <v>33</v>
      </c>
      <c r="Q2249" s="5">
        <v>0</v>
      </c>
      <c r="R2249" s="8">
        <v>45119</v>
      </c>
      <c r="S2249" s="7">
        <v>45206</v>
      </c>
      <c r="T2249" s="5" t="s">
        <v>34</v>
      </c>
      <c r="U2249" s="5">
        <v>1946.28</v>
      </c>
      <c r="V2249" s="5">
        <v>0</v>
      </c>
      <c r="W2249" s="5">
        <v>0</v>
      </c>
      <c r="X2249" s="5" t="s">
        <v>9017</v>
      </c>
      <c r="Y2249" s="5" t="s">
        <v>9018</v>
      </c>
    </row>
    <row r="2250" s="5" customFormat="1" spans="1:25">
      <c r="A2250" s="5" t="s">
        <v>9019</v>
      </c>
      <c r="B2250" s="5" t="s">
        <v>26</v>
      </c>
      <c r="C2250" s="5" t="s">
        <v>27</v>
      </c>
      <c r="D2250" s="5" t="s">
        <v>1248</v>
      </c>
      <c r="E2250" s="5" t="s">
        <v>9020</v>
      </c>
      <c r="F2250" s="7">
        <v>45202</v>
      </c>
      <c r="G2250" s="7">
        <v>45203</v>
      </c>
      <c r="H2250" s="5">
        <v>1</v>
      </c>
      <c r="I2250" s="5">
        <v>1</v>
      </c>
      <c r="J2250" s="5">
        <v>1</v>
      </c>
      <c r="K2250" s="5" t="s">
        <v>30</v>
      </c>
      <c r="L2250" s="5">
        <v>3588.44</v>
      </c>
      <c r="M2250" s="5">
        <v>3588.44</v>
      </c>
      <c r="N2250" s="5" t="s">
        <v>6377</v>
      </c>
      <c r="O2250" s="5" t="s">
        <v>8740</v>
      </c>
      <c r="P2250" s="5" t="s">
        <v>33</v>
      </c>
      <c r="Q2250" s="5">
        <v>0</v>
      </c>
      <c r="R2250" s="8">
        <v>45141</v>
      </c>
      <c r="S2250" s="7">
        <v>45206</v>
      </c>
      <c r="T2250" s="5" t="s">
        <v>34</v>
      </c>
      <c r="U2250" s="5">
        <v>3588.44</v>
      </c>
      <c r="V2250" s="5">
        <v>0</v>
      </c>
      <c r="W2250" s="5">
        <v>0</v>
      </c>
      <c r="X2250" s="5" t="s">
        <v>9021</v>
      </c>
      <c r="Y2250" s="5" t="s">
        <v>9022</v>
      </c>
    </row>
    <row r="2251" s="5" customFormat="1" spans="1:25">
      <c r="A2251" s="5" t="s">
        <v>9023</v>
      </c>
      <c r="B2251" s="5" t="s">
        <v>26</v>
      </c>
      <c r="C2251" s="5" t="s">
        <v>27</v>
      </c>
      <c r="D2251" s="5" t="s">
        <v>1328</v>
      </c>
      <c r="E2251" s="5" t="s">
        <v>1329</v>
      </c>
      <c r="F2251" s="7">
        <v>45201</v>
      </c>
      <c r="G2251" s="7">
        <v>45203</v>
      </c>
      <c r="H2251" s="5">
        <v>1</v>
      </c>
      <c r="I2251" s="5">
        <v>2</v>
      </c>
      <c r="J2251" s="5">
        <v>2</v>
      </c>
      <c r="K2251" s="5" t="s">
        <v>30</v>
      </c>
      <c r="L2251" s="5">
        <v>4801.6</v>
      </c>
      <c r="M2251" s="5">
        <v>4801.6</v>
      </c>
      <c r="N2251" s="5" t="s">
        <v>9024</v>
      </c>
      <c r="O2251" s="5" t="s">
        <v>8740</v>
      </c>
      <c r="P2251" s="5" t="s">
        <v>33</v>
      </c>
      <c r="Q2251" s="5">
        <v>0</v>
      </c>
      <c r="R2251" s="8">
        <v>45170</v>
      </c>
      <c r="S2251" s="7">
        <v>45206</v>
      </c>
      <c r="T2251" s="5" t="s">
        <v>34</v>
      </c>
      <c r="U2251" s="5">
        <v>4801.6</v>
      </c>
      <c r="V2251" s="5">
        <v>0</v>
      </c>
      <c r="W2251" s="5">
        <v>0</v>
      </c>
      <c r="X2251" s="5" t="s">
        <v>9025</v>
      </c>
      <c r="Y2251" s="5" t="s">
        <v>42</v>
      </c>
    </row>
    <row r="2252" s="5" customFormat="1" spans="1:25">
      <c r="A2252" s="5" t="s">
        <v>9026</v>
      </c>
      <c r="B2252" s="5" t="s">
        <v>26</v>
      </c>
      <c r="C2252" s="5" t="s">
        <v>27</v>
      </c>
      <c r="D2252" s="5" t="s">
        <v>3908</v>
      </c>
      <c r="E2252" s="5" t="s">
        <v>9027</v>
      </c>
      <c r="F2252" s="7">
        <v>45200</v>
      </c>
      <c r="G2252" s="7">
        <v>45203</v>
      </c>
      <c r="H2252" s="5">
        <v>1</v>
      </c>
      <c r="I2252" s="5">
        <v>3</v>
      </c>
      <c r="J2252" s="5">
        <v>3</v>
      </c>
      <c r="K2252" s="5" t="s">
        <v>30</v>
      </c>
      <c r="L2252" s="5">
        <v>2488.89</v>
      </c>
      <c r="M2252" s="5">
        <v>2488.89</v>
      </c>
      <c r="N2252" s="5" t="s">
        <v>9028</v>
      </c>
      <c r="O2252" s="5" t="s">
        <v>8740</v>
      </c>
      <c r="P2252" s="5" t="s">
        <v>33</v>
      </c>
      <c r="Q2252" s="5">
        <v>0</v>
      </c>
      <c r="R2252" s="8">
        <v>45171</v>
      </c>
      <c r="S2252" s="7">
        <v>45206</v>
      </c>
      <c r="T2252" s="5" t="s">
        <v>34</v>
      </c>
      <c r="U2252" s="5">
        <v>2488.89</v>
      </c>
      <c r="V2252" s="5">
        <v>0</v>
      </c>
      <c r="W2252" s="5">
        <v>0</v>
      </c>
      <c r="X2252" s="5" t="s">
        <v>9029</v>
      </c>
      <c r="Y2252" s="5" t="s">
        <v>9030</v>
      </c>
    </row>
    <row r="2253" s="5" customFormat="1" spans="1:25">
      <c r="A2253" s="5" t="s">
        <v>9031</v>
      </c>
      <c r="B2253" s="5" t="s">
        <v>26</v>
      </c>
      <c r="C2253" s="5" t="s">
        <v>27</v>
      </c>
      <c r="D2253" s="5" t="s">
        <v>9032</v>
      </c>
      <c r="E2253" s="5" t="s">
        <v>787</v>
      </c>
      <c r="F2253" s="7">
        <v>45200</v>
      </c>
      <c r="G2253" s="7">
        <v>45203</v>
      </c>
      <c r="H2253" s="5">
        <v>1</v>
      </c>
      <c r="I2253" s="5">
        <v>3</v>
      </c>
      <c r="J2253" s="5">
        <v>3</v>
      </c>
      <c r="K2253" s="5" t="s">
        <v>30</v>
      </c>
      <c r="L2253" s="5">
        <v>6199.49</v>
      </c>
      <c r="M2253" s="5">
        <v>6199.49</v>
      </c>
      <c r="N2253" s="5" t="s">
        <v>9033</v>
      </c>
      <c r="O2253" s="5" t="s">
        <v>8740</v>
      </c>
      <c r="P2253" s="5" t="s">
        <v>33</v>
      </c>
      <c r="Q2253" s="5">
        <v>0</v>
      </c>
      <c r="R2253" s="8">
        <v>45171</v>
      </c>
      <c r="S2253" s="7">
        <v>45206</v>
      </c>
      <c r="T2253" s="5" t="s">
        <v>34</v>
      </c>
      <c r="U2253" s="5">
        <v>6199.49</v>
      </c>
      <c r="V2253" s="5">
        <v>0</v>
      </c>
      <c r="W2253" s="5">
        <v>0</v>
      </c>
      <c r="X2253" s="5" t="s">
        <v>9034</v>
      </c>
      <c r="Y2253" s="5" t="s">
        <v>9035</v>
      </c>
    </row>
    <row r="2254" s="5" customFormat="1" spans="1:25">
      <c r="A2254" s="5" t="s">
        <v>9036</v>
      </c>
      <c r="B2254" s="5" t="s">
        <v>26</v>
      </c>
      <c r="C2254" s="5" t="s">
        <v>27</v>
      </c>
      <c r="D2254" s="5" t="s">
        <v>8414</v>
      </c>
      <c r="E2254" s="5" t="s">
        <v>227</v>
      </c>
      <c r="F2254" s="7">
        <v>45199</v>
      </c>
      <c r="G2254" s="7">
        <v>45203</v>
      </c>
      <c r="H2254" s="5">
        <v>1</v>
      </c>
      <c r="I2254" s="5">
        <v>4</v>
      </c>
      <c r="J2254" s="5">
        <v>4</v>
      </c>
      <c r="K2254" s="5" t="s">
        <v>30</v>
      </c>
      <c r="L2254" s="5">
        <v>5357.68</v>
      </c>
      <c r="M2254" s="5">
        <v>5357.68</v>
      </c>
      <c r="N2254" s="5" t="s">
        <v>9037</v>
      </c>
      <c r="O2254" s="5" t="s">
        <v>8740</v>
      </c>
      <c r="P2254" s="5" t="s">
        <v>33</v>
      </c>
      <c r="Q2254" s="5">
        <v>0</v>
      </c>
      <c r="R2254" s="8">
        <v>45171.0000115741</v>
      </c>
      <c r="S2254" s="7">
        <v>45206</v>
      </c>
      <c r="T2254" s="5" t="s">
        <v>34</v>
      </c>
      <c r="U2254" s="5">
        <v>5357.68</v>
      </c>
      <c r="V2254" s="5">
        <v>0</v>
      </c>
      <c r="W2254" s="5">
        <v>0</v>
      </c>
      <c r="X2254" s="5" t="s">
        <v>9038</v>
      </c>
      <c r="Y2254" s="5" t="s">
        <v>42</v>
      </c>
    </row>
    <row r="2255" s="5" customFormat="1" spans="1:25">
      <c r="A2255" s="5" t="s">
        <v>9039</v>
      </c>
      <c r="B2255" s="5" t="s">
        <v>26</v>
      </c>
      <c r="C2255" s="5" t="s">
        <v>27</v>
      </c>
      <c r="D2255" s="5" t="s">
        <v>9040</v>
      </c>
      <c r="E2255" s="5" t="s">
        <v>9041</v>
      </c>
      <c r="F2255" s="7">
        <v>45202</v>
      </c>
      <c r="G2255" s="7">
        <v>45203</v>
      </c>
      <c r="H2255" s="5">
        <v>1</v>
      </c>
      <c r="I2255" s="5">
        <v>1</v>
      </c>
      <c r="J2255" s="5">
        <v>1</v>
      </c>
      <c r="K2255" s="5" t="s">
        <v>30</v>
      </c>
      <c r="L2255" s="5">
        <v>1142.3</v>
      </c>
      <c r="M2255" s="5">
        <v>1142.3</v>
      </c>
      <c r="N2255" s="5" t="s">
        <v>9042</v>
      </c>
      <c r="O2255" s="5" t="s">
        <v>8740</v>
      </c>
      <c r="P2255" s="5" t="s">
        <v>33</v>
      </c>
      <c r="Q2255" s="5">
        <v>0</v>
      </c>
      <c r="R2255" s="8">
        <v>45171.0000115741</v>
      </c>
      <c r="S2255" s="7">
        <v>45206</v>
      </c>
      <c r="T2255" s="5" t="s">
        <v>34</v>
      </c>
      <c r="U2255" s="5">
        <v>1142.3</v>
      </c>
      <c r="V2255" s="5">
        <v>0</v>
      </c>
      <c r="W2255" s="5">
        <v>0</v>
      </c>
      <c r="X2255" s="5" t="s">
        <v>9043</v>
      </c>
      <c r="Y2255" s="5" t="s">
        <v>42</v>
      </c>
    </row>
    <row r="2256" s="5" customFormat="1" spans="1:25">
      <c r="A2256" s="5" t="s">
        <v>9039</v>
      </c>
      <c r="B2256" s="5" t="s">
        <v>26</v>
      </c>
      <c r="C2256" s="5" t="s">
        <v>43</v>
      </c>
      <c r="D2256" s="5" t="s">
        <v>9040</v>
      </c>
      <c r="E2256" s="5" t="s">
        <v>9041</v>
      </c>
      <c r="F2256" s="7">
        <v>45202</v>
      </c>
      <c r="G2256" s="7">
        <v>45203</v>
      </c>
      <c r="H2256" s="5">
        <v>1</v>
      </c>
      <c r="I2256" s="5">
        <v>1</v>
      </c>
      <c r="J2256" s="5">
        <v>1</v>
      </c>
      <c r="K2256" s="5" t="s">
        <v>30</v>
      </c>
      <c r="L2256" s="5">
        <v>-1142.3</v>
      </c>
      <c r="M2256" s="5">
        <v>-1142.3</v>
      </c>
      <c r="N2256" s="5" t="s">
        <v>9042</v>
      </c>
      <c r="O2256" s="5" t="s">
        <v>8740</v>
      </c>
      <c r="P2256" s="5" t="s">
        <v>33</v>
      </c>
      <c r="Q2256" s="5">
        <v>0</v>
      </c>
      <c r="R2256" s="8">
        <v>45171.0000115741</v>
      </c>
      <c r="S2256" s="7">
        <v>45206</v>
      </c>
      <c r="T2256" s="5" t="s">
        <v>34</v>
      </c>
      <c r="U2256" s="5">
        <v>-1142.3</v>
      </c>
      <c r="V2256" s="5">
        <v>0</v>
      </c>
      <c r="W2256" s="5">
        <v>0</v>
      </c>
      <c r="X2256" s="5" t="s">
        <v>9043</v>
      </c>
      <c r="Y2256" s="5" t="s">
        <v>42</v>
      </c>
    </row>
    <row r="2257" s="5" customFormat="1" spans="1:25">
      <c r="A2257" s="5" t="s">
        <v>9044</v>
      </c>
      <c r="B2257" s="5" t="s">
        <v>26</v>
      </c>
      <c r="C2257" s="5" t="s">
        <v>27</v>
      </c>
      <c r="D2257" s="5" t="s">
        <v>4881</v>
      </c>
      <c r="E2257" s="5" t="s">
        <v>9045</v>
      </c>
      <c r="F2257" s="7">
        <v>45201</v>
      </c>
      <c r="G2257" s="7">
        <v>45203</v>
      </c>
      <c r="H2257" s="5">
        <v>1</v>
      </c>
      <c r="I2257" s="5">
        <v>2</v>
      </c>
      <c r="J2257" s="5">
        <v>2</v>
      </c>
      <c r="K2257" s="5" t="s">
        <v>30</v>
      </c>
      <c r="L2257" s="5">
        <v>28568.86</v>
      </c>
      <c r="M2257" s="5">
        <v>28568.86</v>
      </c>
      <c r="N2257" s="5" t="s">
        <v>9046</v>
      </c>
      <c r="O2257" s="5" t="s">
        <v>8740</v>
      </c>
      <c r="P2257" s="5" t="s">
        <v>33</v>
      </c>
      <c r="Q2257" s="5">
        <v>0</v>
      </c>
      <c r="R2257" s="8">
        <v>45171</v>
      </c>
      <c r="S2257" s="7">
        <v>45206</v>
      </c>
      <c r="T2257" s="5" t="s">
        <v>34</v>
      </c>
      <c r="U2257" s="5">
        <v>28568.86</v>
      </c>
      <c r="V2257" s="5">
        <v>0</v>
      </c>
      <c r="W2257" s="5">
        <v>0</v>
      </c>
      <c r="X2257" s="5" t="s">
        <v>9047</v>
      </c>
      <c r="Y2257" s="5" t="s">
        <v>9048</v>
      </c>
    </row>
    <row r="2258" s="5" customFormat="1" spans="1:25">
      <c r="A2258" s="5" t="s">
        <v>9049</v>
      </c>
      <c r="B2258" s="5" t="s">
        <v>26</v>
      </c>
      <c r="C2258" s="5" t="s">
        <v>27</v>
      </c>
      <c r="D2258" s="5" t="s">
        <v>1159</v>
      </c>
      <c r="E2258" s="5" t="s">
        <v>9050</v>
      </c>
      <c r="F2258" s="7">
        <v>45201</v>
      </c>
      <c r="G2258" s="7">
        <v>45203</v>
      </c>
      <c r="H2258" s="5">
        <v>1</v>
      </c>
      <c r="I2258" s="5">
        <v>2</v>
      </c>
      <c r="J2258" s="5">
        <v>2</v>
      </c>
      <c r="K2258" s="5" t="s">
        <v>30</v>
      </c>
      <c r="L2258" s="5">
        <v>801.36</v>
      </c>
      <c r="M2258" s="5">
        <v>801.36</v>
      </c>
      <c r="N2258" s="5" t="s">
        <v>9051</v>
      </c>
      <c r="O2258" s="5" t="s">
        <v>8740</v>
      </c>
      <c r="P2258" s="5" t="s">
        <v>33</v>
      </c>
      <c r="Q2258" s="5">
        <v>0</v>
      </c>
      <c r="R2258" s="8">
        <v>45172</v>
      </c>
      <c r="S2258" s="7">
        <v>45206</v>
      </c>
      <c r="T2258" s="5" t="s">
        <v>34</v>
      </c>
      <c r="U2258" s="5">
        <v>801.36</v>
      </c>
      <c r="V2258" s="5">
        <v>0</v>
      </c>
      <c r="W2258" s="5">
        <v>0</v>
      </c>
      <c r="X2258" s="5" t="s">
        <v>9052</v>
      </c>
      <c r="Y2258" s="5" t="s">
        <v>42</v>
      </c>
    </row>
    <row r="2259" s="5" customFormat="1" spans="1:25">
      <c r="A2259" s="5" t="s">
        <v>9023</v>
      </c>
      <c r="B2259" s="5" t="s">
        <v>26</v>
      </c>
      <c r="C2259" s="5" t="s">
        <v>43</v>
      </c>
      <c r="D2259" s="5" t="s">
        <v>1328</v>
      </c>
      <c r="E2259" s="5" t="s">
        <v>1329</v>
      </c>
      <c r="F2259" s="7">
        <v>45201</v>
      </c>
      <c r="G2259" s="7">
        <v>45203</v>
      </c>
      <c r="H2259" s="5">
        <v>1</v>
      </c>
      <c r="I2259" s="5">
        <v>2</v>
      </c>
      <c r="J2259" s="5">
        <v>2</v>
      </c>
      <c r="K2259" s="5" t="s">
        <v>30</v>
      </c>
      <c r="L2259" s="5">
        <v>-4801.6</v>
      </c>
      <c r="M2259" s="5">
        <v>-4801.6</v>
      </c>
      <c r="N2259" s="5" t="s">
        <v>9024</v>
      </c>
      <c r="O2259" s="5" t="s">
        <v>8740</v>
      </c>
      <c r="P2259" s="5" t="s">
        <v>33</v>
      </c>
      <c r="Q2259" s="5">
        <v>0</v>
      </c>
      <c r="R2259" s="8">
        <v>45170</v>
      </c>
      <c r="S2259" s="7">
        <v>45206</v>
      </c>
      <c r="T2259" s="5" t="s">
        <v>34</v>
      </c>
      <c r="U2259" s="5">
        <v>-4801.6</v>
      </c>
      <c r="V2259" s="5">
        <v>0</v>
      </c>
      <c r="W2259" s="5">
        <v>0</v>
      </c>
      <c r="X2259" s="5" t="s">
        <v>9025</v>
      </c>
      <c r="Y2259" s="5" t="s">
        <v>42</v>
      </c>
    </row>
    <row r="2260" s="5" customFormat="1" spans="1:25">
      <c r="A2260" s="5" t="s">
        <v>8770</v>
      </c>
      <c r="B2260" s="5" t="s">
        <v>26</v>
      </c>
      <c r="C2260" s="5" t="s">
        <v>43</v>
      </c>
      <c r="D2260" s="5" t="s">
        <v>7788</v>
      </c>
      <c r="E2260" s="5" t="s">
        <v>1672</v>
      </c>
      <c r="F2260" s="7">
        <v>45202</v>
      </c>
      <c r="G2260" s="7">
        <v>45203</v>
      </c>
      <c r="H2260" s="5">
        <v>1</v>
      </c>
      <c r="I2260" s="5">
        <v>1</v>
      </c>
      <c r="J2260" s="5">
        <v>1</v>
      </c>
      <c r="K2260" s="5" t="s">
        <v>30</v>
      </c>
      <c r="L2260" s="5">
        <v>-960.05</v>
      </c>
      <c r="M2260" s="5">
        <v>-960.05</v>
      </c>
      <c r="N2260" s="5" t="s">
        <v>7789</v>
      </c>
      <c r="O2260" s="5" t="s">
        <v>8740</v>
      </c>
      <c r="P2260" s="5" t="s">
        <v>33</v>
      </c>
      <c r="Q2260" s="5">
        <v>0</v>
      </c>
      <c r="R2260" s="8">
        <v>45123</v>
      </c>
      <c r="S2260" s="7">
        <v>45206</v>
      </c>
      <c r="T2260" s="5" t="s">
        <v>34</v>
      </c>
      <c r="U2260" s="5">
        <v>-960.05</v>
      </c>
      <c r="V2260" s="5">
        <v>0</v>
      </c>
      <c r="W2260" s="5">
        <v>0</v>
      </c>
      <c r="X2260" s="5" t="s">
        <v>8771</v>
      </c>
      <c r="Y2260" s="5" t="s">
        <v>42</v>
      </c>
    </row>
    <row r="2261" s="5" customFormat="1" spans="1:25">
      <c r="A2261" s="5" t="s">
        <v>9053</v>
      </c>
      <c r="B2261" s="5" t="s">
        <v>26</v>
      </c>
      <c r="C2261" s="5" t="s">
        <v>27</v>
      </c>
      <c r="D2261" s="5" t="s">
        <v>9054</v>
      </c>
      <c r="E2261" s="5" t="s">
        <v>1419</v>
      </c>
      <c r="F2261" s="7">
        <v>45201</v>
      </c>
      <c r="G2261" s="7">
        <v>45203</v>
      </c>
      <c r="H2261" s="5">
        <v>1</v>
      </c>
      <c r="I2261" s="5">
        <v>2</v>
      </c>
      <c r="J2261" s="5">
        <v>2</v>
      </c>
      <c r="K2261" s="5" t="s">
        <v>30</v>
      </c>
      <c r="L2261" s="5">
        <v>2747.78</v>
      </c>
      <c r="M2261" s="5">
        <v>2747.78</v>
      </c>
      <c r="N2261" s="5" t="s">
        <v>9055</v>
      </c>
      <c r="O2261" s="5" t="s">
        <v>8740</v>
      </c>
      <c r="P2261" s="5" t="s">
        <v>33</v>
      </c>
      <c r="Q2261" s="5">
        <v>0</v>
      </c>
      <c r="R2261" s="8">
        <v>45173</v>
      </c>
      <c r="S2261" s="7">
        <v>45206</v>
      </c>
      <c r="T2261" s="5" t="s">
        <v>34</v>
      </c>
      <c r="U2261" s="5">
        <v>2747.78</v>
      </c>
      <c r="V2261" s="5">
        <v>0</v>
      </c>
      <c r="W2261" s="5">
        <v>0</v>
      </c>
      <c r="X2261" s="5" t="s">
        <v>9056</v>
      </c>
      <c r="Y2261" s="5" t="s">
        <v>42</v>
      </c>
    </row>
    <row r="2262" s="5" customFormat="1" spans="1:25">
      <c r="A2262" s="5" t="s">
        <v>9057</v>
      </c>
      <c r="B2262" s="5" t="s">
        <v>26</v>
      </c>
      <c r="C2262" s="5" t="s">
        <v>27</v>
      </c>
      <c r="D2262" s="5" t="s">
        <v>1412</v>
      </c>
      <c r="E2262" s="5" t="s">
        <v>1413</v>
      </c>
      <c r="F2262" s="7">
        <v>45202</v>
      </c>
      <c r="G2262" s="7">
        <v>45203</v>
      </c>
      <c r="H2262" s="5">
        <v>1</v>
      </c>
      <c r="I2262" s="5">
        <v>1</v>
      </c>
      <c r="J2262" s="5">
        <v>1</v>
      </c>
      <c r="K2262" s="5" t="s">
        <v>30</v>
      </c>
      <c r="L2262" s="5">
        <v>372.16</v>
      </c>
      <c r="M2262" s="5">
        <v>372.16</v>
      </c>
      <c r="N2262" s="5" t="s">
        <v>9058</v>
      </c>
      <c r="O2262" s="5" t="s">
        <v>8740</v>
      </c>
      <c r="P2262" s="5" t="s">
        <v>33</v>
      </c>
      <c r="Q2262" s="5">
        <v>0</v>
      </c>
      <c r="R2262" s="8">
        <v>45174</v>
      </c>
      <c r="S2262" s="7">
        <v>45206</v>
      </c>
      <c r="T2262" s="5" t="s">
        <v>34</v>
      </c>
      <c r="U2262" s="5">
        <v>372.16</v>
      </c>
      <c r="V2262" s="5">
        <v>0</v>
      </c>
      <c r="W2262" s="5">
        <v>0</v>
      </c>
      <c r="X2262" s="5" t="s">
        <v>9059</v>
      </c>
      <c r="Y2262" s="5" t="s">
        <v>9060</v>
      </c>
    </row>
    <row r="2263" s="5" customFormat="1" spans="1:25">
      <c r="A2263" s="5" t="s">
        <v>9061</v>
      </c>
      <c r="B2263" s="5" t="s">
        <v>26</v>
      </c>
      <c r="C2263" s="5" t="s">
        <v>27</v>
      </c>
      <c r="D2263" s="5" t="s">
        <v>527</v>
      </c>
      <c r="E2263" s="5" t="s">
        <v>1724</v>
      </c>
      <c r="F2263" s="7">
        <v>45202</v>
      </c>
      <c r="G2263" s="7">
        <v>45203</v>
      </c>
      <c r="H2263" s="5">
        <v>1</v>
      </c>
      <c r="I2263" s="5">
        <v>1</v>
      </c>
      <c r="J2263" s="5">
        <v>1</v>
      </c>
      <c r="K2263" s="5" t="s">
        <v>30</v>
      </c>
      <c r="L2263" s="5">
        <v>1263.84</v>
      </c>
      <c r="M2263" s="5">
        <v>1263.84</v>
      </c>
      <c r="N2263" s="5" t="s">
        <v>9062</v>
      </c>
      <c r="O2263" s="5" t="s">
        <v>8740</v>
      </c>
      <c r="P2263" s="5" t="s">
        <v>33</v>
      </c>
      <c r="Q2263" s="5">
        <v>0</v>
      </c>
      <c r="R2263" s="8">
        <v>45174</v>
      </c>
      <c r="S2263" s="7">
        <v>45206</v>
      </c>
      <c r="T2263" s="5" t="s">
        <v>34</v>
      </c>
      <c r="U2263" s="5">
        <v>1263.84</v>
      </c>
      <c r="V2263" s="5">
        <v>0</v>
      </c>
      <c r="W2263" s="5">
        <v>0</v>
      </c>
      <c r="X2263" s="5" t="s">
        <v>9063</v>
      </c>
      <c r="Y2263" s="5" t="s">
        <v>9064</v>
      </c>
    </row>
    <row r="2264" s="5" customFormat="1" spans="1:25">
      <c r="A2264" s="5" t="s">
        <v>9001</v>
      </c>
      <c r="B2264" s="5" t="s">
        <v>26</v>
      </c>
      <c r="C2264" s="5" t="s">
        <v>43</v>
      </c>
      <c r="D2264" s="5" t="s">
        <v>9002</v>
      </c>
      <c r="E2264" s="5" t="s">
        <v>9003</v>
      </c>
      <c r="F2264" s="7">
        <v>45202</v>
      </c>
      <c r="G2264" s="7">
        <v>45203</v>
      </c>
      <c r="H2264" s="5">
        <v>1</v>
      </c>
      <c r="I2264" s="5">
        <v>1</v>
      </c>
      <c r="J2264" s="5">
        <v>1</v>
      </c>
      <c r="K2264" s="5" t="s">
        <v>30</v>
      </c>
      <c r="L2264" s="5">
        <v>-1384.45</v>
      </c>
      <c r="M2264" s="5">
        <v>-1384.45</v>
      </c>
      <c r="N2264" s="5" t="s">
        <v>9004</v>
      </c>
      <c r="O2264" s="5" t="s">
        <v>8740</v>
      </c>
      <c r="P2264" s="5" t="s">
        <v>33</v>
      </c>
      <c r="Q2264" s="5">
        <v>0</v>
      </c>
      <c r="R2264" s="8">
        <v>45169.0000115741</v>
      </c>
      <c r="S2264" s="7">
        <v>45206</v>
      </c>
      <c r="T2264" s="5" t="s">
        <v>34</v>
      </c>
      <c r="U2264" s="5">
        <v>-1384.45</v>
      </c>
      <c r="V2264" s="5">
        <v>0</v>
      </c>
      <c r="W2264" s="5">
        <v>0</v>
      </c>
      <c r="X2264" s="5" t="s">
        <v>9005</v>
      </c>
      <c r="Y2264" s="5" t="s">
        <v>42</v>
      </c>
    </row>
    <row r="2265" s="5" customFormat="1" spans="1:25">
      <c r="A2265" s="5" t="s">
        <v>9036</v>
      </c>
      <c r="B2265" s="5" t="s">
        <v>26</v>
      </c>
      <c r="C2265" s="5" t="s">
        <v>43</v>
      </c>
      <c r="D2265" s="5" t="s">
        <v>8414</v>
      </c>
      <c r="E2265" s="5" t="s">
        <v>227</v>
      </c>
      <c r="F2265" s="7">
        <v>45199</v>
      </c>
      <c r="G2265" s="7">
        <v>45203</v>
      </c>
      <c r="H2265" s="5">
        <v>1</v>
      </c>
      <c r="I2265" s="5">
        <v>4</v>
      </c>
      <c r="J2265" s="5">
        <v>4</v>
      </c>
      <c r="K2265" s="5" t="s">
        <v>30</v>
      </c>
      <c r="L2265" s="5">
        <v>-5357.68</v>
      </c>
      <c r="M2265" s="5">
        <v>-5357.68</v>
      </c>
      <c r="N2265" s="5" t="s">
        <v>9037</v>
      </c>
      <c r="O2265" s="5" t="s">
        <v>8740</v>
      </c>
      <c r="P2265" s="5" t="s">
        <v>33</v>
      </c>
      <c r="Q2265" s="5">
        <v>0</v>
      </c>
      <c r="R2265" s="8">
        <v>45171.0000115741</v>
      </c>
      <c r="S2265" s="7">
        <v>45206</v>
      </c>
      <c r="T2265" s="5" t="s">
        <v>34</v>
      </c>
      <c r="U2265" s="5">
        <v>-5357.68</v>
      </c>
      <c r="V2265" s="5">
        <v>0</v>
      </c>
      <c r="W2265" s="5">
        <v>0</v>
      </c>
      <c r="X2265" s="5" t="s">
        <v>9038</v>
      </c>
      <c r="Y2265" s="5" t="s">
        <v>42</v>
      </c>
    </row>
    <row r="2266" s="5" customFormat="1" spans="1:25">
      <c r="A2266" s="5" t="s">
        <v>8948</v>
      </c>
      <c r="B2266" s="5" t="s">
        <v>26</v>
      </c>
      <c r="C2266" s="5" t="s">
        <v>43</v>
      </c>
      <c r="D2266" s="5" t="s">
        <v>8949</v>
      </c>
      <c r="E2266" s="5" t="s">
        <v>3890</v>
      </c>
      <c r="F2266" s="7">
        <v>45201</v>
      </c>
      <c r="G2266" s="7">
        <v>45203</v>
      </c>
      <c r="H2266" s="5">
        <v>1</v>
      </c>
      <c r="I2266" s="5">
        <v>2</v>
      </c>
      <c r="J2266" s="5">
        <v>2</v>
      </c>
      <c r="K2266" s="5" t="s">
        <v>30</v>
      </c>
      <c r="L2266" s="5">
        <v>-2354.72</v>
      </c>
      <c r="M2266" s="5">
        <v>-2354.72</v>
      </c>
      <c r="N2266" s="5" t="s">
        <v>8950</v>
      </c>
      <c r="O2266" s="5" t="s">
        <v>8740</v>
      </c>
      <c r="P2266" s="5" t="s">
        <v>33</v>
      </c>
      <c r="Q2266" s="5">
        <v>0</v>
      </c>
      <c r="R2266" s="8">
        <v>45161</v>
      </c>
      <c r="S2266" s="7">
        <v>45206</v>
      </c>
      <c r="T2266" s="5" t="s">
        <v>34</v>
      </c>
      <c r="U2266" s="5">
        <v>-2354.72</v>
      </c>
      <c r="V2266" s="5">
        <v>0</v>
      </c>
      <c r="W2266" s="5">
        <v>0</v>
      </c>
      <c r="X2266" s="5" t="s">
        <v>8951</v>
      </c>
      <c r="Y2266" s="5" t="s">
        <v>8952</v>
      </c>
    </row>
    <row r="2267" s="5" customFormat="1" spans="1:25">
      <c r="A2267" s="5" t="s">
        <v>9065</v>
      </c>
      <c r="B2267" s="5" t="s">
        <v>26</v>
      </c>
      <c r="C2267" s="5" t="s">
        <v>27</v>
      </c>
      <c r="D2267" s="5" t="s">
        <v>4593</v>
      </c>
      <c r="E2267" s="5" t="s">
        <v>9066</v>
      </c>
      <c r="F2267" s="7">
        <v>45200</v>
      </c>
      <c r="G2267" s="7">
        <v>45203</v>
      </c>
      <c r="H2267" s="5">
        <v>1</v>
      </c>
      <c r="I2267" s="5">
        <v>3</v>
      </c>
      <c r="J2267" s="5">
        <v>3</v>
      </c>
      <c r="K2267" s="5" t="s">
        <v>30</v>
      </c>
      <c r="L2267" s="5">
        <v>10526.25</v>
      </c>
      <c r="M2267" s="5">
        <v>10526.25</v>
      </c>
      <c r="N2267" s="5" t="s">
        <v>9067</v>
      </c>
      <c r="O2267" s="5" t="s">
        <v>8740</v>
      </c>
      <c r="P2267" s="5" t="s">
        <v>33</v>
      </c>
      <c r="Q2267" s="5">
        <v>0</v>
      </c>
      <c r="R2267" s="8">
        <v>45176</v>
      </c>
      <c r="S2267" s="7">
        <v>45206</v>
      </c>
      <c r="T2267" s="5" t="s">
        <v>34</v>
      </c>
      <c r="U2267" s="5">
        <v>10526.25</v>
      </c>
      <c r="V2267" s="5">
        <v>0</v>
      </c>
      <c r="W2267" s="5">
        <v>0</v>
      </c>
      <c r="X2267" s="5" t="s">
        <v>9068</v>
      </c>
      <c r="Y2267" s="5" t="s">
        <v>42</v>
      </c>
    </row>
    <row r="2268" s="5" customFormat="1" spans="1:25">
      <c r="A2268" s="5" t="s">
        <v>9069</v>
      </c>
      <c r="B2268" s="5" t="s">
        <v>26</v>
      </c>
      <c r="C2268" s="5" t="s">
        <v>27</v>
      </c>
      <c r="D2268" s="5" t="s">
        <v>9070</v>
      </c>
      <c r="E2268" s="5" t="s">
        <v>9071</v>
      </c>
      <c r="F2268" s="7">
        <v>45199</v>
      </c>
      <c r="G2268" s="7">
        <v>45203</v>
      </c>
      <c r="H2268" s="5">
        <v>1</v>
      </c>
      <c r="I2268" s="5">
        <v>4</v>
      </c>
      <c r="J2268" s="5">
        <v>4</v>
      </c>
      <c r="K2268" s="5" t="s">
        <v>30</v>
      </c>
      <c r="L2268" s="5">
        <v>5229.32</v>
      </c>
      <c r="M2268" s="5">
        <v>5229.32</v>
      </c>
      <c r="N2268" s="5" t="s">
        <v>9072</v>
      </c>
      <c r="O2268" s="5" t="s">
        <v>8740</v>
      </c>
      <c r="P2268" s="5" t="s">
        <v>33</v>
      </c>
      <c r="Q2268" s="5">
        <v>0</v>
      </c>
      <c r="R2268" s="8">
        <v>45176.0000115741</v>
      </c>
      <c r="S2268" s="7">
        <v>45206</v>
      </c>
      <c r="T2268" s="5" t="s">
        <v>34</v>
      </c>
      <c r="U2268" s="5">
        <v>5229.32</v>
      </c>
      <c r="V2268" s="5">
        <v>0</v>
      </c>
      <c r="W2268" s="5">
        <v>0</v>
      </c>
      <c r="X2268" s="5" t="s">
        <v>9073</v>
      </c>
      <c r="Y2268" s="5" t="s">
        <v>9074</v>
      </c>
    </row>
    <row r="2269" s="5" customFormat="1" spans="1:25">
      <c r="A2269" s="5" t="s">
        <v>9075</v>
      </c>
      <c r="B2269" s="5" t="s">
        <v>26</v>
      </c>
      <c r="C2269" s="5" t="s">
        <v>27</v>
      </c>
      <c r="D2269" s="5" t="s">
        <v>416</v>
      </c>
      <c r="E2269" s="5" t="s">
        <v>8564</v>
      </c>
      <c r="F2269" s="7">
        <v>45202</v>
      </c>
      <c r="G2269" s="7">
        <v>45203</v>
      </c>
      <c r="H2269" s="5">
        <v>1</v>
      </c>
      <c r="I2269" s="5">
        <v>1</v>
      </c>
      <c r="J2269" s="5">
        <v>1</v>
      </c>
      <c r="K2269" s="5" t="s">
        <v>30</v>
      </c>
      <c r="L2269" s="5">
        <v>891.54</v>
      </c>
      <c r="M2269" s="5">
        <v>891.54</v>
      </c>
      <c r="N2269" s="5" t="s">
        <v>9076</v>
      </c>
      <c r="O2269" s="5" t="s">
        <v>8740</v>
      </c>
      <c r="P2269" s="5" t="s">
        <v>33</v>
      </c>
      <c r="Q2269" s="5">
        <v>0</v>
      </c>
      <c r="R2269" s="8">
        <v>45177</v>
      </c>
      <c r="S2269" s="7">
        <v>45206</v>
      </c>
      <c r="T2269" s="5" t="s">
        <v>34</v>
      </c>
      <c r="U2269" s="5">
        <v>891.54</v>
      </c>
      <c r="V2269" s="5">
        <v>0</v>
      </c>
      <c r="W2269" s="5">
        <v>0</v>
      </c>
      <c r="X2269" s="5" t="s">
        <v>9077</v>
      </c>
      <c r="Y2269" s="5" t="s">
        <v>420</v>
      </c>
    </row>
    <row r="2270" s="5" customFormat="1" spans="1:25">
      <c r="A2270" s="5" t="s">
        <v>9078</v>
      </c>
      <c r="B2270" s="5" t="s">
        <v>26</v>
      </c>
      <c r="C2270" s="5" t="s">
        <v>27</v>
      </c>
      <c r="D2270" s="5" t="s">
        <v>2292</v>
      </c>
      <c r="E2270" s="5" t="s">
        <v>3805</v>
      </c>
      <c r="F2270" s="7">
        <v>45202</v>
      </c>
      <c r="G2270" s="7">
        <v>45203</v>
      </c>
      <c r="H2270" s="5">
        <v>1</v>
      </c>
      <c r="I2270" s="5">
        <v>1</v>
      </c>
      <c r="J2270" s="5">
        <v>1</v>
      </c>
      <c r="K2270" s="5" t="s">
        <v>30</v>
      </c>
      <c r="L2270" s="5">
        <v>1312.79</v>
      </c>
      <c r="M2270" s="5">
        <v>1312.79</v>
      </c>
      <c r="N2270" s="5" t="s">
        <v>9079</v>
      </c>
      <c r="O2270" s="5" t="s">
        <v>8740</v>
      </c>
      <c r="P2270" s="5" t="s">
        <v>33</v>
      </c>
      <c r="Q2270" s="5">
        <v>0</v>
      </c>
      <c r="R2270" s="8">
        <v>45177.0000115741</v>
      </c>
      <c r="S2270" s="7">
        <v>45206</v>
      </c>
      <c r="T2270" s="5" t="s">
        <v>34</v>
      </c>
      <c r="U2270" s="5">
        <v>1312.79</v>
      </c>
      <c r="V2270" s="5">
        <v>0</v>
      </c>
      <c r="W2270" s="5">
        <v>0</v>
      </c>
      <c r="X2270" s="5" t="s">
        <v>9080</v>
      </c>
      <c r="Y2270" s="5" t="s">
        <v>5871</v>
      </c>
    </row>
    <row r="2271" s="5" customFormat="1" spans="1:25">
      <c r="A2271" s="5" t="s">
        <v>9081</v>
      </c>
      <c r="B2271" s="5" t="s">
        <v>26</v>
      </c>
      <c r="C2271" s="5" t="s">
        <v>27</v>
      </c>
      <c r="D2271" s="5" t="s">
        <v>9082</v>
      </c>
      <c r="E2271" s="5" t="s">
        <v>9083</v>
      </c>
      <c r="F2271" s="7">
        <v>45199</v>
      </c>
      <c r="G2271" s="7">
        <v>45203</v>
      </c>
      <c r="H2271" s="5">
        <v>1</v>
      </c>
      <c r="I2271" s="5">
        <v>4</v>
      </c>
      <c r="J2271" s="5">
        <v>4</v>
      </c>
      <c r="K2271" s="5" t="s">
        <v>30</v>
      </c>
      <c r="L2271" s="5">
        <v>3161.04</v>
      </c>
      <c r="M2271" s="5">
        <v>3161.04</v>
      </c>
      <c r="N2271" s="5" t="s">
        <v>9084</v>
      </c>
      <c r="O2271" s="5" t="s">
        <v>8740</v>
      </c>
      <c r="P2271" s="5" t="s">
        <v>33</v>
      </c>
      <c r="Q2271" s="5">
        <v>0</v>
      </c>
      <c r="R2271" s="8">
        <v>45177</v>
      </c>
      <c r="S2271" s="7">
        <v>45206</v>
      </c>
      <c r="T2271" s="5" t="s">
        <v>34</v>
      </c>
      <c r="U2271" s="5">
        <v>3161.04</v>
      </c>
      <c r="V2271" s="5">
        <v>0</v>
      </c>
      <c r="W2271" s="5">
        <v>0</v>
      </c>
      <c r="X2271" s="5" t="s">
        <v>9085</v>
      </c>
      <c r="Y2271" s="5" t="s">
        <v>42</v>
      </c>
    </row>
    <row r="2272" s="5" customFormat="1" spans="1:25">
      <c r="A2272" s="5" t="s">
        <v>9086</v>
      </c>
      <c r="B2272" s="5" t="s">
        <v>26</v>
      </c>
      <c r="C2272" s="5" t="s">
        <v>27</v>
      </c>
      <c r="D2272" s="5" t="s">
        <v>2328</v>
      </c>
      <c r="E2272" s="5" t="s">
        <v>9087</v>
      </c>
      <c r="F2272" s="7">
        <v>45201</v>
      </c>
      <c r="G2272" s="7">
        <v>45203</v>
      </c>
      <c r="H2272" s="5">
        <v>1</v>
      </c>
      <c r="I2272" s="5">
        <v>2</v>
      </c>
      <c r="J2272" s="5">
        <v>2</v>
      </c>
      <c r="K2272" s="5" t="s">
        <v>30</v>
      </c>
      <c r="L2272" s="5">
        <v>2103.76</v>
      </c>
      <c r="M2272" s="5">
        <v>2103.76</v>
      </c>
      <c r="N2272" s="5" t="s">
        <v>9088</v>
      </c>
      <c r="O2272" s="5" t="s">
        <v>8740</v>
      </c>
      <c r="P2272" s="5" t="s">
        <v>33</v>
      </c>
      <c r="Q2272" s="5">
        <v>0</v>
      </c>
      <c r="R2272" s="8">
        <v>45178</v>
      </c>
      <c r="S2272" s="7">
        <v>45206</v>
      </c>
      <c r="T2272" s="5" t="s">
        <v>34</v>
      </c>
      <c r="U2272" s="5">
        <v>2103.76</v>
      </c>
      <c r="V2272" s="5">
        <v>0</v>
      </c>
      <c r="W2272" s="5">
        <v>0</v>
      </c>
      <c r="X2272" s="5" t="s">
        <v>9089</v>
      </c>
      <c r="Y2272" s="5" t="s">
        <v>9090</v>
      </c>
    </row>
    <row r="2273" s="5" customFormat="1" spans="1:25">
      <c r="A2273" s="5" t="s">
        <v>9091</v>
      </c>
      <c r="B2273" s="5" t="s">
        <v>26</v>
      </c>
      <c r="C2273" s="5" t="s">
        <v>27</v>
      </c>
      <c r="D2273" s="5" t="s">
        <v>1412</v>
      </c>
      <c r="E2273" s="5" t="s">
        <v>312</v>
      </c>
      <c r="F2273" s="7">
        <v>45201</v>
      </c>
      <c r="G2273" s="7">
        <v>45203</v>
      </c>
      <c r="H2273" s="5">
        <v>1</v>
      </c>
      <c r="I2273" s="5">
        <v>2</v>
      </c>
      <c r="J2273" s="5">
        <v>2</v>
      </c>
      <c r="K2273" s="5" t="s">
        <v>30</v>
      </c>
      <c r="L2273" s="5">
        <v>786.1</v>
      </c>
      <c r="M2273" s="5">
        <v>786.1</v>
      </c>
      <c r="N2273" s="5" t="s">
        <v>9092</v>
      </c>
      <c r="O2273" s="5" t="s">
        <v>8740</v>
      </c>
      <c r="P2273" s="5" t="s">
        <v>33</v>
      </c>
      <c r="Q2273" s="5">
        <v>0</v>
      </c>
      <c r="R2273" s="8">
        <v>45178</v>
      </c>
      <c r="S2273" s="7">
        <v>45206</v>
      </c>
      <c r="T2273" s="5" t="s">
        <v>34</v>
      </c>
      <c r="U2273" s="5">
        <v>786.1</v>
      </c>
      <c r="V2273" s="5">
        <v>0</v>
      </c>
      <c r="W2273" s="5">
        <v>0</v>
      </c>
      <c r="X2273" s="5" t="s">
        <v>9093</v>
      </c>
      <c r="Y2273" s="5" t="s">
        <v>42</v>
      </c>
    </row>
    <row r="2274" s="5" customFormat="1" spans="1:25">
      <c r="A2274" s="5" t="s">
        <v>9094</v>
      </c>
      <c r="B2274" s="5" t="s">
        <v>26</v>
      </c>
      <c r="C2274" s="5" t="s">
        <v>27</v>
      </c>
      <c r="D2274" s="5" t="s">
        <v>311</v>
      </c>
      <c r="E2274" s="5" t="s">
        <v>438</v>
      </c>
      <c r="F2274" s="7">
        <v>45200</v>
      </c>
      <c r="G2274" s="7">
        <v>45203</v>
      </c>
      <c r="H2274" s="5">
        <v>1</v>
      </c>
      <c r="I2274" s="5">
        <v>3</v>
      </c>
      <c r="J2274" s="5">
        <v>3</v>
      </c>
      <c r="K2274" s="5" t="s">
        <v>30</v>
      </c>
      <c r="L2274" s="5">
        <v>2103.94</v>
      </c>
      <c r="M2274" s="5">
        <v>2103.94</v>
      </c>
      <c r="N2274" s="5" t="s">
        <v>9095</v>
      </c>
      <c r="O2274" s="5" t="s">
        <v>8740</v>
      </c>
      <c r="P2274" s="5" t="s">
        <v>33</v>
      </c>
      <c r="Q2274" s="5">
        <v>0</v>
      </c>
      <c r="R2274" s="8">
        <v>45178.0000115741</v>
      </c>
      <c r="S2274" s="7">
        <v>45206</v>
      </c>
      <c r="T2274" s="5" t="s">
        <v>34</v>
      </c>
      <c r="U2274" s="5">
        <v>2103.94</v>
      </c>
      <c r="V2274" s="5">
        <v>0</v>
      </c>
      <c r="W2274" s="5">
        <v>0</v>
      </c>
      <c r="X2274" s="5" t="s">
        <v>9096</v>
      </c>
      <c r="Y2274" s="5" t="s">
        <v>9097</v>
      </c>
    </row>
    <row r="2275" s="5" customFormat="1" spans="1:25">
      <c r="A2275" s="5" t="s">
        <v>9098</v>
      </c>
      <c r="B2275" s="5" t="s">
        <v>26</v>
      </c>
      <c r="C2275" s="5" t="s">
        <v>27</v>
      </c>
      <c r="D2275" s="5" t="s">
        <v>1466</v>
      </c>
      <c r="E2275" s="5" t="s">
        <v>9099</v>
      </c>
      <c r="F2275" s="7">
        <v>45200</v>
      </c>
      <c r="G2275" s="7">
        <v>45203</v>
      </c>
      <c r="H2275" s="5">
        <v>2</v>
      </c>
      <c r="I2275" s="5">
        <v>3</v>
      </c>
      <c r="J2275" s="5">
        <v>6</v>
      </c>
      <c r="K2275" s="5" t="s">
        <v>30</v>
      </c>
      <c r="L2275" s="5">
        <v>10174.08</v>
      </c>
      <c r="M2275" s="5">
        <v>10174.08</v>
      </c>
      <c r="N2275" s="5" t="s">
        <v>9100</v>
      </c>
      <c r="O2275" s="5" t="s">
        <v>8740</v>
      </c>
      <c r="P2275" s="5" t="s">
        <v>33</v>
      </c>
      <c r="Q2275" s="5">
        <v>0</v>
      </c>
      <c r="R2275" s="8">
        <v>45178.0000115741</v>
      </c>
      <c r="S2275" s="7">
        <v>45206</v>
      </c>
      <c r="T2275" s="5" t="s">
        <v>34</v>
      </c>
      <c r="U2275" s="5">
        <v>10174.08</v>
      </c>
      <c r="V2275" s="5">
        <v>0</v>
      </c>
      <c r="W2275" s="5">
        <v>0</v>
      </c>
      <c r="X2275" s="5" t="s">
        <v>9101</v>
      </c>
      <c r="Y2275" s="5" t="s">
        <v>9102</v>
      </c>
    </row>
    <row r="2276" s="5" customFormat="1" spans="1:25">
      <c r="A2276" s="5" t="s">
        <v>9103</v>
      </c>
      <c r="B2276" s="5" t="s">
        <v>26</v>
      </c>
      <c r="C2276" s="5" t="s">
        <v>27</v>
      </c>
      <c r="D2276" s="5" t="s">
        <v>5257</v>
      </c>
      <c r="E2276" s="5" t="s">
        <v>1618</v>
      </c>
      <c r="F2276" s="7">
        <v>45202</v>
      </c>
      <c r="G2276" s="7">
        <v>45203</v>
      </c>
      <c r="H2276" s="5">
        <v>1</v>
      </c>
      <c r="I2276" s="5">
        <v>1</v>
      </c>
      <c r="J2276" s="5">
        <v>1</v>
      </c>
      <c r="K2276" s="5" t="s">
        <v>30</v>
      </c>
      <c r="L2276" s="5">
        <v>381.26</v>
      </c>
      <c r="M2276" s="5">
        <v>381.26</v>
      </c>
      <c r="N2276" s="5" t="s">
        <v>9104</v>
      </c>
      <c r="O2276" s="5" t="s">
        <v>8740</v>
      </c>
      <c r="P2276" s="5" t="s">
        <v>33</v>
      </c>
      <c r="Q2276" s="5">
        <v>0</v>
      </c>
      <c r="R2276" s="8">
        <v>45178</v>
      </c>
      <c r="S2276" s="7">
        <v>45206</v>
      </c>
      <c r="T2276" s="5" t="s">
        <v>34</v>
      </c>
      <c r="U2276" s="5">
        <v>381.26</v>
      </c>
      <c r="V2276" s="5">
        <v>0</v>
      </c>
      <c r="W2276" s="5">
        <v>0</v>
      </c>
      <c r="X2276" s="5" t="s">
        <v>9105</v>
      </c>
      <c r="Y2276" s="5" t="s">
        <v>9106</v>
      </c>
    </row>
    <row r="2277" s="5" customFormat="1" spans="1:25">
      <c r="A2277" s="5" t="s">
        <v>8953</v>
      </c>
      <c r="B2277" s="5" t="s">
        <v>26</v>
      </c>
      <c r="C2277" s="5" t="s">
        <v>43</v>
      </c>
      <c r="D2277" s="5" t="s">
        <v>8954</v>
      </c>
      <c r="E2277" s="5" t="s">
        <v>8955</v>
      </c>
      <c r="F2277" s="7">
        <v>45200</v>
      </c>
      <c r="G2277" s="7">
        <v>45203</v>
      </c>
      <c r="H2277" s="5">
        <v>1</v>
      </c>
      <c r="I2277" s="5">
        <v>3</v>
      </c>
      <c r="J2277" s="5">
        <v>3</v>
      </c>
      <c r="K2277" s="5" t="s">
        <v>30</v>
      </c>
      <c r="L2277" s="5">
        <v>-8009.16</v>
      </c>
      <c r="M2277" s="5">
        <v>-8009.16</v>
      </c>
      <c r="N2277" s="5" t="s">
        <v>8956</v>
      </c>
      <c r="O2277" s="5" t="s">
        <v>8740</v>
      </c>
      <c r="P2277" s="5" t="s">
        <v>33</v>
      </c>
      <c r="Q2277" s="5">
        <v>0</v>
      </c>
      <c r="R2277" s="8">
        <v>45161.0000115741</v>
      </c>
      <c r="S2277" s="7">
        <v>45206</v>
      </c>
      <c r="T2277" s="5" t="s">
        <v>34</v>
      </c>
      <c r="U2277" s="5">
        <v>-8009.16</v>
      </c>
      <c r="V2277" s="5">
        <v>0</v>
      </c>
      <c r="W2277" s="5">
        <v>0</v>
      </c>
      <c r="X2277" s="5" t="s">
        <v>8957</v>
      </c>
      <c r="Y2277" s="5" t="s">
        <v>42</v>
      </c>
    </row>
    <row r="2278" s="5" customFormat="1" spans="1:25">
      <c r="A2278" s="5" t="s">
        <v>9107</v>
      </c>
      <c r="B2278" s="5" t="s">
        <v>26</v>
      </c>
      <c r="C2278" s="5" t="s">
        <v>27</v>
      </c>
      <c r="D2278" s="5" t="s">
        <v>2339</v>
      </c>
      <c r="E2278" s="5" t="s">
        <v>9108</v>
      </c>
      <c r="F2278" s="7">
        <v>45200</v>
      </c>
      <c r="G2278" s="7">
        <v>45203</v>
      </c>
      <c r="H2278" s="5">
        <v>1</v>
      </c>
      <c r="I2278" s="5">
        <v>3</v>
      </c>
      <c r="J2278" s="5">
        <v>3</v>
      </c>
      <c r="K2278" s="5" t="s">
        <v>30</v>
      </c>
      <c r="L2278" s="5">
        <v>3991.89</v>
      </c>
      <c r="M2278" s="5">
        <v>3991.89</v>
      </c>
      <c r="N2278" s="5" t="s">
        <v>9109</v>
      </c>
      <c r="O2278" s="5" t="s">
        <v>8740</v>
      </c>
      <c r="P2278" s="5" t="s">
        <v>33</v>
      </c>
      <c r="Q2278" s="5">
        <v>0</v>
      </c>
      <c r="R2278" s="8">
        <v>45179</v>
      </c>
      <c r="S2278" s="7">
        <v>45206</v>
      </c>
      <c r="T2278" s="5" t="s">
        <v>34</v>
      </c>
      <c r="U2278" s="5">
        <v>3991.89</v>
      </c>
      <c r="V2278" s="5">
        <v>0</v>
      </c>
      <c r="W2278" s="5">
        <v>0</v>
      </c>
      <c r="X2278" s="5" t="s">
        <v>9110</v>
      </c>
      <c r="Y2278" s="5" t="s">
        <v>42</v>
      </c>
    </row>
    <row r="2279" s="5" customFormat="1" spans="1:25">
      <c r="A2279" s="5" t="s">
        <v>9111</v>
      </c>
      <c r="B2279" s="5" t="s">
        <v>26</v>
      </c>
      <c r="C2279" s="5" t="s">
        <v>27</v>
      </c>
      <c r="D2279" s="5" t="s">
        <v>9112</v>
      </c>
      <c r="E2279" s="5" t="s">
        <v>9113</v>
      </c>
      <c r="F2279" s="7">
        <v>45200</v>
      </c>
      <c r="G2279" s="7">
        <v>45203</v>
      </c>
      <c r="H2279" s="5">
        <v>1</v>
      </c>
      <c r="I2279" s="5">
        <v>3</v>
      </c>
      <c r="J2279" s="5">
        <v>3</v>
      </c>
      <c r="K2279" s="5" t="s">
        <v>30</v>
      </c>
      <c r="L2279" s="5">
        <v>1830.6</v>
      </c>
      <c r="M2279" s="5">
        <v>1830.6</v>
      </c>
      <c r="N2279" s="5" t="s">
        <v>9114</v>
      </c>
      <c r="O2279" s="5" t="s">
        <v>8740</v>
      </c>
      <c r="P2279" s="5" t="s">
        <v>33</v>
      </c>
      <c r="Q2279" s="5">
        <v>0</v>
      </c>
      <c r="R2279" s="8">
        <v>45180.0000115741</v>
      </c>
      <c r="S2279" s="7">
        <v>45206</v>
      </c>
      <c r="T2279" s="5" t="s">
        <v>34</v>
      </c>
      <c r="U2279" s="5">
        <v>1830.6</v>
      </c>
      <c r="V2279" s="5">
        <v>0</v>
      </c>
      <c r="W2279" s="5">
        <v>0</v>
      </c>
      <c r="X2279" s="5" t="s">
        <v>9115</v>
      </c>
      <c r="Y2279" s="5" t="s">
        <v>9116</v>
      </c>
    </row>
    <row r="2280" s="5" customFormat="1" spans="1:25">
      <c r="A2280" s="5" t="s">
        <v>9081</v>
      </c>
      <c r="B2280" s="5" t="s">
        <v>26</v>
      </c>
      <c r="C2280" s="5" t="s">
        <v>43</v>
      </c>
      <c r="D2280" s="5" t="s">
        <v>9082</v>
      </c>
      <c r="E2280" s="5" t="s">
        <v>9083</v>
      </c>
      <c r="F2280" s="7">
        <v>45199</v>
      </c>
      <c r="G2280" s="7">
        <v>45203</v>
      </c>
      <c r="H2280" s="5">
        <v>1</v>
      </c>
      <c r="I2280" s="5">
        <v>4</v>
      </c>
      <c r="J2280" s="5">
        <v>4</v>
      </c>
      <c r="K2280" s="5" t="s">
        <v>30</v>
      </c>
      <c r="L2280" s="5">
        <v>-3161.04</v>
      </c>
      <c r="M2280" s="5">
        <v>-3161.04</v>
      </c>
      <c r="N2280" s="5" t="s">
        <v>9084</v>
      </c>
      <c r="O2280" s="5" t="s">
        <v>8740</v>
      </c>
      <c r="P2280" s="5" t="s">
        <v>33</v>
      </c>
      <c r="Q2280" s="5">
        <v>0</v>
      </c>
      <c r="R2280" s="8">
        <v>45177</v>
      </c>
      <c r="S2280" s="7">
        <v>45206</v>
      </c>
      <c r="T2280" s="5" t="s">
        <v>34</v>
      </c>
      <c r="U2280" s="5">
        <v>-3161.04</v>
      </c>
      <c r="V2280" s="5">
        <v>0</v>
      </c>
      <c r="W2280" s="5">
        <v>0</v>
      </c>
      <c r="X2280" s="5" t="s">
        <v>9085</v>
      </c>
      <c r="Y2280" s="5" t="s">
        <v>42</v>
      </c>
    </row>
    <row r="2281" s="5" customFormat="1" spans="1:25">
      <c r="A2281" s="5" t="s">
        <v>8997</v>
      </c>
      <c r="B2281" s="5" t="s">
        <v>26</v>
      </c>
      <c r="C2281" s="5" t="s">
        <v>43</v>
      </c>
      <c r="D2281" s="5" t="s">
        <v>8470</v>
      </c>
      <c r="E2281" s="5" t="s">
        <v>8998</v>
      </c>
      <c r="F2281" s="7">
        <v>45198</v>
      </c>
      <c r="G2281" s="7">
        <v>45203</v>
      </c>
      <c r="H2281" s="5">
        <v>1</v>
      </c>
      <c r="I2281" s="5">
        <v>5</v>
      </c>
      <c r="J2281" s="5">
        <v>5</v>
      </c>
      <c r="K2281" s="5" t="s">
        <v>30</v>
      </c>
      <c r="L2281" s="5">
        <v>-3420.8</v>
      </c>
      <c r="M2281" s="5">
        <v>-3420.8</v>
      </c>
      <c r="N2281" s="5" t="s">
        <v>8999</v>
      </c>
      <c r="O2281" s="5" t="s">
        <v>8740</v>
      </c>
      <c r="P2281" s="5" t="s">
        <v>33</v>
      </c>
      <c r="Q2281" s="5">
        <v>0</v>
      </c>
      <c r="R2281" s="8">
        <v>45168</v>
      </c>
      <c r="S2281" s="7">
        <v>45206</v>
      </c>
      <c r="T2281" s="5" t="s">
        <v>34</v>
      </c>
      <c r="U2281" s="5">
        <v>-3420.8</v>
      </c>
      <c r="V2281" s="5">
        <v>0</v>
      </c>
      <c r="W2281" s="5">
        <v>0</v>
      </c>
      <c r="X2281" s="5" t="s">
        <v>9000</v>
      </c>
      <c r="Y2281" s="5" t="s">
        <v>42</v>
      </c>
    </row>
    <row r="2282" s="5" customFormat="1" spans="1:25">
      <c r="A2282" s="5" t="s">
        <v>9117</v>
      </c>
      <c r="B2282" s="5" t="s">
        <v>26</v>
      </c>
      <c r="C2282" s="5" t="s">
        <v>27</v>
      </c>
      <c r="D2282" s="5" t="s">
        <v>6928</v>
      </c>
      <c r="E2282" s="5" t="s">
        <v>9118</v>
      </c>
      <c r="F2282" s="7">
        <v>45201</v>
      </c>
      <c r="G2282" s="7">
        <v>45203</v>
      </c>
      <c r="H2282" s="5">
        <v>1</v>
      </c>
      <c r="I2282" s="5">
        <v>2</v>
      </c>
      <c r="J2282" s="5">
        <v>2</v>
      </c>
      <c r="K2282" s="5" t="s">
        <v>30</v>
      </c>
      <c r="L2282" s="5">
        <v>3390.84</v>
      </c>
      <c r="M2282" s="5">
        <v>3390.84</v>
      </c>
      <c r="N2282" s="5" t="s">
        <v>9119</v>
      </c>
      <c r="O2282" s="5" t="s">
        <v>8740</v>
      </c>
      <c r="P2282" s="5" t="s">
        <v>33</v>
      </c>
      <c r="Q2282" s="5">
        <v>0</v>
      </c>
      <c r="R2282" s="8">
        <v>45180</v>
      </c>
      <c r="S2282" s="7">
        <v>45206</v>
      </c>
      <c r="T2282" s="5" t="s">
        <v>34</v>
      </c>
      <c r="U2282" s="5">
        <v>3390.84</v>
      </c>
      <c r="V2282" s="5">
        <v>0</v>
      </c>
      <c r="W2282" s="5">
        <v>0</v>
      </c>
      <c r="X2282" s="5" t="s">
        <v>9120</v>
      </c>
      <c r="Y2282" s="5" t="s">
        <v>9121</v>
      </c>
    </row>
    <row r="2283" s="5" customFormat="1" spans="1:25">
      <c r="A2283" s="5" t="s">
        <v>9122</v>
      </c>
      <c r="B2283" s="5" t="s">
        <v>26</v>
      </c>
      <c r="C2283" s="5" t="s">
        <v>27</v>
      </c>
      <c r="D2283" s="5" t="s">
        <v>9123</v>
      </c>
      <c r="E2283" s="5" t="s">
        <v>1672</v>
      </c>
      <c r="F2283" s="7">
        <v>45201</v>
      </c>
      <c r="G2283" s="7">
        <v>45203</v>
      </c>
      <c r="H2283" s="5">
        <v>1</v>
      </c>
      <c r="I2283" s="5">
        <v>2</v>
      </c>
      <c r="J2283" s="5">
        <v>2</v>
      </c>
      <c r="K2283" s="5" t="s">
        <v>30</v>
      </c>
      <c r="L2283" s="5">
        <v>2340.38</v>
      </c>
      <c r="M2283" s="5">
        <v>2340.38</v>
      </c>
      <c r="N2283" s="5" t="s">
        <v>9124</v>
      </c>
      <c r="O2283" s="5" t="s">
        <v>8740</v>
      </c>
      <c r="P2283" s="5" t="s">
        <v>33</v>
      </c>
      <c r="Q2283" s="5">
        <v>0</v>
      </c>
      <c r="R2283" s="8">
        <v>45180</v>
      </c>
      <c r="S2283" s="7">
        <v>45206</v>
      </c>
      <c r="T2283" s="5" t="s">
        <v>34</v>
      </c>
      <c r="U2283" s="5">
        <v>2340.38</v>
      </c>
      <c r="V2283" s="5">
        <v>0</v>
      </c>
      <c r="W2283" s="5">
        <v>0</v>
      </c>
      <c r="X2283" s="5" t="s">
        <v>9125</v>
      </c>
      <c r="Y2283" s="5" t="s">
        <v>42</v>
      </c>
    </row>
    <row r="2284" s="5" customFormat="1" spans="1:25">
      <c r="A2284" s="5" t="s">
        <v>9126</v>
      </c>
      <c r="B2284" s="5" t="s">
        <v>26</v>
      </c>
      <c r="C2284" s="5" t="s">
        <v>27</v>
      </c>
      <c r="D2284" s="5" t="s">
        <v>9123</v>
      </c>
      <c r="E2284" s="5" t="s">
        <v>1672</v>
      </c>
      <c r="F2284" s="7">
        <v>45200</v>
      </c>
      <c r="G2284" s="7">
        <v>45203</v>
      </c>
      <c r="H2284" s="5">
        <v>1</v>
      </c>
      <c r="I2284" s="5">
        <v>3</v>
      </c>
      <c r="J2284" s="5">
        <v>3</v>
      </c>
      <c r="K2284" s="5" t="s">
        <v>30</v>
      </c>
      <c r="L2284" s="5">
        <v>3414.87</v>
      </c>
      <c r="M2284" s="5">
        <v>3414.87</v>
      </c>
      <c r="N2284" s="5" t="s">
        <v>9127</v>
      </c>
      <c r="O2284" s="5" t="s">
        <v>8740</v>
      </c>
      <c r="P2284" s="5" t="s">
        <v>33</v>
      </c>
      <c r="Q2284" s="5">
        <v>0</v>
      </c>
      <c r="R2284" s="8">
        <v>45180.0000115741</v>
      </c>
      <c r="S2284" s="7">
        <v>45206</v>
      </c>
      <c r="T2284" s="5" t="s">
        <v>34</v>
      </c>
      <c r="U2284" s="5">
        <v>3414.87</v>
      </c>
      <c r="V2284" s="5">
        <v>0</v>
      </c>
      <c r="W2284" s="5">
        <v>0</v>
      </c>
      <c r="X2284" s="5" t="s">
        <v>9128</v>
      </c>
      <c r="Y2284" s="5" t="s">
        <v>42</v>
      </c>
    </row>
    <row r="2285" s="5" customFormat="1" spans="1:25">
      <c r="A2285" s="5" t="s">
        <v>9129</v>
      </c>
      <c r="B2285" s="5" t="s">
        <v>26</v>
      </c>
      <c r="C2285" s="5" t="s">
        <v>27</v>
      </c>
      <c r="D2285" s="5" t="s">
        <v>203</v>
      </c>
      <c r="E2285" s="5" t="s">
        <v>204</v>
      </c>
      <c r="F2285" s="7">
        <v>45199</v>
      </c>
      <c r="G2285" s="7">
        <v>45203</v>
      </c>
      <c r="H2285" s="5">
        <v>1</v>
      </c>
      <c r="I2285" s="5">
        <v>4</v>
      </c>
      <c r="J2285" s="5">
        <v>4</v>
      </c>
      <c r="K2285" s="5" t="s">
        <v>30</v>
      </c>
      <c r="L2285" s="5">
        <v>3122.48</v>
      </c>
      <c r="M2285" s="5">
        <v>3122.48</v>
      </c>
      <c r="N2285" s="5" t="s">
        <v>9130</v>
      </c>
      <c r="O2285" s="5" t="s">
        <v>8740</v>
      </c>
      <c r="P2285" s="5" t="s">
        <v>33</v>
      </c>
      <c r="Q2285" s="5">
        <v>0</v>
      </c>
      <c r="R2285" s="8">
        <v>45180</v>
      </c>
      <c r="S2285" s="7">
        <v>45206</v>
      </c>
      <c r="T2285" s="5" t="s">
        <v>34</v>
      </c>
      <c r="U2285" s="5">
        <v>3122.48</v>
      </c>
      <c r="V2285" s="5">
        <v>0</v>
      </c>
      <c r="W2285" s="5">
        <v>0</v>
      </c>
      <c r="X2285" s="5" t="s">
        <v>9131</v>
      </c>
      <c r="Y2285" s="5" t="s">
        <v>9132</v>
      </c>
    </row>
    <row r="2286" s="5" customFormat="1" spans="1:25">
      <c r="A2286" s="5" t="s">
        <v>9133</v>
      </c>
      <c r="B2286" s="5" t="s">
        <v>26</v>
      </c>
      <c r="C2286" s="5" t="s">
        <v>27</v>
      </c>
      <c r="D2286" s="5" t="s">
        <v>9134</v>
      </c>
      <c r="E2286" s="5" t="s">
        <v>6847</v>
      </c>
      <c r="F2286" s="7">
        <v>45201</v>
      </c>
      <c r="G2286" s="7">
        <v>45203</v>
      </c>
      <c r="H2286" s="5">
        <v>1</v>
      </c>
      <c r="I2286" s="5">
        <v>2</v>
      </c>
      <c r="J2286" s="5">
        <v>2</v>
      </c>
      <c r="K2286" s="5" t="s">
        <v>30</v>
      </c>
      <c r="L2286" s="5">
        <v>2049.56</v>
      </c>
      <c r="M2286" s="5">
        <v>2049.56</v>
      </c>
      <c r="N2286" s="5" t="s">
        <v>9135</v>
      </c>
      <c r="O2286" s="5" t="s">
        <v>8740</v>
      </c>
      <c r="P2286" s="5" t="s">
        <v>33</v>
      </c>
      <c r="Q2286" s="5">
        <v>0</v>
      </c>
      <c r="R2286" s="8">
        <v>45180.0000115741</v>
      </c>
      <c r="S2286" s="7">
        <v>45206</v>
      </c>
      <c r="T2286" s="5" t="s">
        <v>34</v>
      </c>
      <c r="U2286" s="5">
        <v>2049.56</v>
      </c>
      <c r="V2286" s="5">
        <v>0</v>
      </c>
      <c r="W2286" s="5">
        <v>0</v>
      </c>
      <c r="X2286" s="5" t="s">
        <v>9136</v>
      </c>
      <c r="Y2286" s="5" t="s">
        <v>42</v>
      </c>
    </row>
    <row r="2287" s="5" customFormat="1" spans="1:25">
      <c r="A2287" s="5" t="s">
        <v>9137</v>
      </c>
      <c r="B2287" s="5" t="s">
        <v>26</v>
      </c>
      <c r="C2287" s="5" t="s">
        <v>27</v>
      </c>
      <c r="D2287" s="5" t="s">
        <v>337</v>
      </c>
      <c r="E2287" s="5" t="s">
        <v>5350</v>
      </c>
      <c r="F2287" s="7">
        <v>45201</v>
      </c>
      <c r="G2287" s="7">
        <v>45203</v>
      </c>
      <c r="H2287" s="5">
        <v>1</v>
      </c>
      <c r="I2287" s="5">
        <v>2</v>
      </c>
      <c r="J2287" s="5">
        <v>2</v>
      </c>
      <c r="K2287" s="5" t="s">
        <v>30</v>
      </c>
      <c r="L2287" s="5">
        <v>924.38</v>
      </c>
      <c r="M2287" s="5">
        <v>924.38</v>
      </c>
      <c r="N2287" s="5" t="s">
        <v>9138</v>
      </c>
      <c r="O2287" s="5" t="s">
        <v>8740</v>
      </c>
      <c r="P2287" s="5" t="s">
        <v>33</v>
      </c>
      <c r="Q2287" s="5">
        <v>0</v>
      </c>
      <c r="R2287" s="8">
        <v>45180.0000115741</v>
      </c>
      <c r="S2287" s="7">
        <v>45206</v>
      </c>
      <c r="T2287" s="5" t="s">
        <v>34</v>
      </c>
      <c r="U2287" s="5">
        <v>924.38</v>
      </c>
      <c r="V2287" s="5">
        <v>0</v>
      </c>
      <c r="W2287" s="5">
        <v>0</v>
      </c>
      <c r="X2287" s="5" t="s">
        <v>9139</v>
      </c>
      <c r="Y2287" s="5" t="s">
        <v>9140</v>
      </c>
    </row>
    <row r="2288" s="5" customFormat="1" spans="1:25">
      <c r="A2288" s="5" t="s">
        <v>9141</v>
      </c>
      <c r="B2288" s="5" t="s">
        <v>26</v>
      </c>
      <c r="C2288" s="5" t="s">
        <v>27</v>
      </c>
      <c r="D2288" s="5" t="s">
        <v>9142</v>
      </c>
      <c r="E2288" s="5" t="s">
        <v>9143</v>
      </c>
      <c r="F2288" s="7">
        <v>45200</v>
      </c>
      <c r="G2288" s="7">
        <v>45203</v>
      </c>
      <c r="H2288" s="5">
        <v>1</v>
      </c>
      <c r="I2288" s="5">
        <v>3</v>
      </c>
      <c r="J2288" s="5">
        <v>3</v>
      </c>
      <c r="K2288" s="5" t="s">
        <v>30</v>
      </c>
      <c r="L2288" s="5">
        <v>1261.59</v>
      </c>
      <c r="M2288" s="5">
        <v>1261.59</v>
      </c>
      <c r="N2288" s="5" t="s">
        <v>9144</v>
      </c>
      <c r="O2288" s="5" t="s">
        <v>8740</v>
      </c>
      <c r="P2288" s="5" t="s">
        <v>33</v>
      </c>
      <c r="Q2288" s="5">
        <v>0</v>
      </c>
      <c r="R2288" s="8">
        <v>45180.0000115741</v>
      </c>
      <c r="S2288" s="7">
        <v>45206</v>
      </c>
      <c r="T2288" s="5" t="s">
        <v>34</v>
      </c>
      <c r="U2288" s="5">
        <v>1261.59</v>
      </c>
      <c r="V2288" s="5">
        <v>0</v>
      </c>
      <c r="W2288" s="5">
        <v>0</v>
      </c>
      <c r="X2288" s="5" t="s">
        <v>9145</v>
      </c>
      <c r="Y2288" s="5" t="s">
        <v>42</v>
      </c>
    </row>
    <row r="2289" s="5" customFormat="1" spans="1:25">
      <c r="A2289" s="5" t="s">
        <v>9141</v>
      </c>
      <c r="B2289" s="5" t="s">
        <v>26</v>
      </c>
      <c r="C2289" s="5" t="s">
        <v>43</v>
      </c>
      <c r="D2289" s="5" t="s">
        <v>9142</v>
      </c>
      <c r="E2289" s="5" t="s">
        <v>9143</v>
      </c>
      <c r="F2289" s="7">
        <v>45200</v>
      </c>
      <c r="G2289" s="7">
        <v>45203</v>
      </c>
      <c r="H2289" s="5">
        <v>1</v>
      </c>
      <c r="I2289" s="5">
        <v>3</v>
      </c>
      <c r="J2289" s="5">
        <v>3</v>
      </c>
      <c r="K2289" s="5" t="s">
        <v>30</v>
      </c>
      <c r="L2289" s="5">
        <v>-1261.59</v>
      </c>
      <c r="M2289" s="5">
        <v>-1261.59</v>
      </c>
      <c r="N2289" s="5" t="s">
        <v>9144</v>
      </c>
      <c r="O2289" s="5" t="s">
        <v>8740</v>
      </c>
      <c r="P2289" s="5" t="s">
        <v>33</v>
      </c>
      <c r="Q2289" s="5">
        <v>0</v>
      </c>
      <c r="R2289" s="8">
        <v>45180.0000115741</v>
      </c>
      <c r="S2289" s="7">
        <v>45206</v>
      </c>
      <c r="T2289" s="5" t="s">
        <v>34</v>
      </c>
      <c r="U2289" s="5">
        <v>-1261.59</v>
      </c>
      <c r="V2289" s="5">
        <v>0</v>
      </c>
      <c r="W2289" s="5">
        <v>0</v>
      </c>
      <c r="X2289" s="5" t="s">
        <v>9145</v>
      </c>
      <c r="Y2289" s="5" t="s">
        <v>42</v>
      </c>
    </row>
    <row r="2290" s="5" customFormat="1" spans="1:25">
      <c r="A2290" s="5" t="s">
        <v>9146</v>
      </c>
      <c r="B2290" s="5" t="s">
        <v>26</v>
      </c>
      <c r="C2290" s="5" t="s">
        <v>27</v>
      </c>
      <c r="D2290" s="5" t="s">
        <v>2897</v>
      </c>
      <c r="E2290" s="5" t="s">
        <v>9147</v>
      </c>
      <c r="F2290" s="7">
        <v>45202</v>
      </c>
      <c r="G2290" s="7">
        <v>45203</v>
      </c>
      <c r="H2290" s="5">
        <v>1</v>
      </c>
      <c r="I2290" s="5">
        <v>1</v>
      </c>
      <c r="J2290" s="5">
        <v>1</v>
      </c>
      <c r="K2290" s="5" t="s">
        <v>30</v>
      </c>
      <c r="L2290" s="5">
        <v>4414.34</v>
      </c>
      <c r="M2290" s="5">
        <v>4414.34</v>
      </c>
      <c r="N2290" s="5" t="s">
        <v>8190</v>
      </c>
      <c r="O2290" s="5" t="s">
        <v>8740</v>
      </c>
      <c r="P2290" s="5" t="s">
        <v>33</v>
      </c>
      <c r="Q2290" s="5">
        <v>0</v>
      </c>
      <c r="R2290" s="8">
        <v>45181.0000115741</v>
      </c>
      <c r="S2290" s="7">
        <v>45206</v>
      </c>
      <c r="T2290" s="5" t="s">
        <v>34</v>
      </c>
      <c r="U2290" s="5">
        <v>4414.34</v>
      </c>
      <c r="V2290" s="5">
        <v>0</v>
      </c>
      <c r="W2290" s="5">
        <v>0</v>
      </c>
      <c r="X2290" s="5" t="s">
        <v>9148</v>
      </c>
      <c r="Y2290" s="5" t="s">
        <v>9149</v>
      </c>
    </row>
    <row r="2291" s="5" customFormat="1" spans="1:25">
      <c r="A2291" s="5" t="s">
        <v>8969</v>
      </c>
      <c r="B2291" s="5" t="s">
        <v>26</v>
      </c>
      <c r="C2291" s="5" t="s">
        <v>43</v>
      </c>
      <c r="D2291" s="5" t="s">
        <v>7261</v>
      </c>
      <c r="E2291" s="5" t="s">
        <v>7262</v>
      </c>
      <c r="F2291" s="7">
        <v>45199</v>
      </c>
      <c r="G2291" s="7">
        <v>45203</v>
      </c>
      <c r="H2291" s="5">
        <v>1</v>
      </c>
      <c r="I2291" s="5">
        <v>4</v>
      </c>
      <c r="J2291" s="5">
        <v>4</v>
      </c>
      <c r="K2291" s="5" t="s">
        <v>30</v>
      </c>
      <c r="L2291" s="5">
        <v>-26794.84</v>
      </c>
      <c r="M2291" s="5">
        <v>-26794.84</v>
      </c>
      <c r="N2291" s="5" t="s">
        <v>8970</v>
      </c>
      <c r="O2291" s="5" t="s">
        <v>8740</v>
      </c>
      <c r="P2291" s="5" t="s">
        <v>33</v>
      </c>
      <c r="Q2291" s="5">
        <v>0</v>
      </c>
      <c r="R2291" s="8">
        <v>45164.0000115741</v>
      </c>
      <c r="S2291" s="7">
        <v>45206</v>
      </c>
      <c r="T2291" s="5" t="s">
        <v>34</v>
      </c>
      <c r="U2291" s="5">
        <v>-26794.84</v>
      </c>
      <c r="V2291" s="5">
        <v>0</v>
      </c>
      <c r="W2291" s="5">
        <v>0</v>
      </c>
      <c r="X2291" s="5" t="s">
        <v>8971</v>
      </c>
      <c r="Y2291" s="5" t="s">
        <v>42</v>
      </c>
    </row>
    <row r="2292" s="5" customFormat="1" spans="1:25">
      <c r="A2292" s="5" t="s">
        <v>9150</v>
      </c>
      <c r="B2292" s="5" t="s">
        <v>26</v>
      </c>
      <c r="C2292" s="5" t="s">
        <v>27</v>
      </c>
      <c r="D2292" s="5" t="s">
        <v>4419</v>
      </c>
      <c r="E2292" s="5" t="s">
        <v>5977</v>
      </c>
      <c r="F2292" s="7">
        <v>45201</v>
      </c>
      <c r="G2292" s="7">
        <v>45203</v>
      </c>
      <c r="H2292" s="5">
        <v>1</v>
      </c>
      <c r="I2292" s="5">
        <v>2</v>
      </c>
      <c r="J2292" s="5">
        <v>2</v>
      </c>
      <c r="K2292" s="5" t="s">
        <v>30</v>
      </c>
      <c r="L2292" s="5">
        <v>18285.6</v>
      </c>
      <c r="M2292" s="5">
        <v>18285.6</v>
      </c>
      <c r="N2292" s="5" t="s">
        <v>9151</v>
      </c>
      <c r="O2292" s="5" t="s">
        <v>8740</v>
      </c>
      <c r="P2292" s="5" t="s">
        <v>33</v>
      </c>
      <c r="Q2292" s="5">
        <v>0</v>
      </c>
      <c r="R2292" s="8">
        <v>45181</v>
      </c>
      <c r="S2292" s="7">
        <v>45206</v>
      </c>
      <c r="T2292" s="5" t="s">
        <v>34</v>
      </c>
      <c r="U2292" s="5">
        <v>18285.6</v>
      </c>
      <c r="V2292" s="5">
        <v>0</v>
      </c>
      <c r="W2292" s="5">
        <v>0</v>
      </c>
      <c r="X2292" s="5" t="s">
        <v>9152</v>
      </c>
      <c r="Y2292" s="5" t="s">
        <v>9153</v>
      </c>
    </row>
    <row r="2293" s="5" customFormat="1" spans="1:25">
      <c r="A2293" s="5" t="s">
        <v>9154</v>
      </c>
      <c r="B2293" s="5" t="s">
        <v>26</v>
      </c>
      <c r="C2293" s="5" t="s">
        <v>27</v>
      </c>
      <c r="D2293" s="5" t="s">
        <v>2157</v>
      </c>
      <c r="E2293" s="5" t="s">
        <v>5903</v>
      </c>
      <c r="F2293" s="7">
        <v>45200</v>
      </c>
      <c r="G2293" s="7">
        <v>45203</v>
      </c>
      <c r="H2293" s="5">
        <v>1</v>
      </c>
      <c r="I2293" s="5">
        <v>3</v>
      </c>
      <c r="J2293" s="5">
        <v>3</v>
      </c>
      <c r="K2293" s="5" t="s">
        <v>30</v>
      </c>
      <c r="L2293" s="5">
        <v>1639.86</v>
      </c>
      <c r="M2293" s="5">
        <v>1639.86</v>
      </c>
      <c r="N2293" s="5" t="s">
        <v>9155</v>
      </c>
      <c r="O2293" s="5" t="s">
        <v>8740</v>
      </c>
      <c r="P2293" s="5" t="s">
        <v>33</v>
      </c>
      <c r="Q2293" s="5">
        <v>0</v>
      </c>
      <c r="R2293" s="8">
        <v>45181.0000115741</v>
      </c>
      <c r="S2293" s="7">
        <v>45206</v>
      </c>
      <c r="T2293" s="5" t="s">
        <v>34</v>
      </c>
      <c r="U2293" s="5">
        <v>1639.86</v>
      </c>
      <c r="V2293" s="5">
        <v>0</v>
      </c>
      <c r="W2293" s="5">
        <v>0</v>
      </c>
      <c r="X2293" s="5" t="s">
        <v>9156</v>
      </c>
      <c r="Y2293" s="5" t="s">
        <v>9157</v>
      </c>
    </row>
    <row r="2294" s="5" customFormat="1" spans="1:25">
      <c r="A2294" s="5" t="s">
        <v>9158</v>
      </c>
      <c r="B2294" s="5" t="s">
        <v>26</v>
      </c>
      <c r="C2294" s="5" t="s">
        <v>27</v>
      </c>
      <c r="D2294" s="5" t="s">
        <v>9159</v>
      </c>
      <c r="E2294" s="5" t="s">
        <v>9160</v>
      </c>
      <c r="F2294" s="7">
        <v>45202</v>
      </c>
      <c r="G2294" s="7">
        <v>45203</v>
      </c>
      <c r="H2294" s="5">
        <v>1</v>
      </c>
      <c r="I2294" s="5">
        <v>1</v>
      </c>
      <c r="J2294" s="5">
        <v>1</v>
      </c>
      <c r="K2294" s="5" t="s">
        <v>30</v>
      </c>
      <c r="L2294" s="5">
        <v>2116.24</v>
      </c>
      <c r="M2294" s="5">
        <v>2116.24</v>
      </c>
      <c r="N2294" s="5" t="s">
        <v>9161</v>
      </c>
      <c r="O2294" s="5" t="s">
        <v>8740</v>
      </c>
      <c r="P2294" s="5" t="s">
        <v>33</v>
      </c>
      <c r="Q2294" s="5">
        <v>0</v>
      </c>
      <c r="R2294" s="8">
        <v>45181</v>
      </c>
      <c r="S2294" s="7">
        <v>45206</v>
      </c>
      <c r="T2294" s="5" t="s">
        <v>34</v>
      </c>
      <c r="U2294" s="5">
        <v>2116.24</v>
      </c>
      <c r="V2294" s="5">
        <v>0</v>
      </c>
      <c r="W2294" s="5">
        <v>0</v>
      </c>
      <c r="X2294" s="5" t="s">
        <v>9162</v>
      </c>
      <c r="Y2294" s="5" t="s">
        <v>42</v>
      </c>
    </row>
    <row r="2295" s="5" customFormat="1" spans="1:25">
      <c r="A2295" s="5" t="s">
        <v>9163</v>
      </c>
      <c r="B2295" s="5" t="s">
        <v>26</v>
      </c>
      <c r="C2295" s="5" t="s">
        <v>27</v>
      </c>
      <c r="D2295" s="5" t="s">
        <v>9164</v>
      </c>
      <c r="E2295" s="5" t="s">
        <v>1096</v>
      </c>
      <c r="F2295" s="7">
        <v>45202</v>
      </c>
      <c r="G2295" s="7">
        <v>45203</v>
      </c>
      <c r="H2295" s="5">
        <v>1</v>
      </c>
      <c r="I2295" s="5">
        <v>1</v>
      </c>
      <c r="J2295" s="5">
        <v>1</v>
      </c>
      <c r="K2295" s="5" t="s">
        <v>30</v>
      </c>
      <c r="L2295" s="5">
        <v>1582.06</v>
      </c>
      <c r="M2295" s="5">
        <v>1582.06</v>
      </c>
      <c r="N2295" s="5" t="s">
        <v>9165</v>
      </c>
      <c r="O2295" s="5" t="s">
        <v>8740</v>
      </c>
      <c r="P2295" s="5" t="s">
        <v>33</v>
      </c>
      <c r="Q2295" s="5">
        <v>0</v>
      </c>
      <c r="R2295" s="8">
        <v>45182.0000115741</v>
      </c>
      <c r="S2295" s="7">
        <v>45206</v>
      </c>
      <c r="T2295" s="5" t="s">
        <v>34</v>
      </c>
      <c r="U2295" s="5">
        <v>1582.06</v>
      </c>
      <c r="V2295" s="5">
        <v>0</v>
      </c>
      <c r="W2295" s="5">
        <v>0</v>
      </c>
      <c r="X2295" s="5" t="s">
        <v>9166</v>
      </c>
      <c r="Y2295" s="5" t="s">
        <v>42</v>
      </c>
    </row>
    <row r="2296" s="5" customFormat="1" spans="1:25">
      <c r="A2296" s="5" t="s">
        <v>9167</v>
      </c>
      <c r="B2296" s="5" t="s">
        <v>26</v>
      </c>
      <c r="C2296" s="5" t="s">
        <v>27</v>
      </c>
      <c r="D2296" s="5" t="s">
        <v>9168</v>
      </c>
      <c r="E2296" s="5" t="s">
        <v>9169</v>
      </c>
      <c r="F2296" s="7">
        <v>45202</v>
      </c>
      <c r="G2296" s="7">
        <v>45203</v>
      </c>
      <c r="H2296" s="5">
        <v>1</v>
      </c>
      <c r="I2296" s="5">
        <v>1</v>
      </c>
      <c r="J2296" s="5">
        <v>1</v>
      </c>
      <c r="K2296" s="5" t="s">
        <v>30</v>
      </c>
      <c r="L2296" s="5">
        <v>3520.95</v>
      </c>
      <c r="M2296" s="5">
        <v>3520.95</v>
      </c>
      <c r="N2296" s="5" t="s">
        <v>9170</v>
      </c>
      <c r="O2296" s="5" t="s">
        <v>8740</v>
      </c>
      <c r="P2296" s="5" t="s">
        <v>33</v>
      </c>
      <c r="Q2296" s="5">
        <v>0</v>
      </c>
      <c r="R2296" s="8">
        <v>45182</v>
      </c>
      <c r="S2296" s="7">
        <v>45206</v>
      </c>
      <c r="T2296" s="5" t="s">
        <v>34</v>
      </c>
      <c r="U2296" s="5">
        <v>3520.95</v>
      </c>
      <c r="V2296" s="5">
        <v>0</v>
      </c>
      <c r="W2296" s="5">
        <v>0</v>
      </c>
      <c r="X2296" s="5" t="s">
        <v>9171</v>
      </c>
      <c r="Y2296" s="5" t="s">
        <v>9172</v>
      </c>
    </row>
    <row r="2297" s="5" customFormat="1" spans="1:25">
      <c r="A2297" s="5" t="s">
        <v>9173</v>
      </c>
      <c r="B2297" s="5" t="s">
        <v>26</v>
      </c>
      <c r="C2297" s="5" t="s">
        <v>27</v>
      </c>
      <c r="D2297" s="5" t="s">
        <v>391</v>
      </c>
      <c r="E2297" s="5" t="s">
        <v>392</v>
      </c>
      <c r="F2297" s="7">
        <v>45202</v>
      </c>
      <c r="G2297" s="7">
        <v>45203</v>
      </c>
      <c r="H2297" s="5">
        <v>1</v>
      </c>
      <c r="I2297" s="5">
        <v>1</v>
      </c>
      <c r="J2297" s="5">
        <v>1</v>
      </c>
      <c r="K2297" s="5" t="s">
        <v>30</v>
      </c>
      <c r="L2297" s="5">
        <v>325.91</v>
      </c>
      <c r="M2297" s="5">
        <v>325.91</v>
      </c>
      <c r="N2297" s="5" t="s">
        <v>9174</v>
      </c>
      <c r="O2297" s="5" t="s">
        <v>8740</v>
      </c>
      <c r="P2297" s="5" t="s">
        <v>33</v>
      </c>
      <c r="Q2297" s="5">
        <v>0</v>
      </c>
      <c r="R2297" s="8">
        <v>45182.0000115741</v>
      </c>
      <c r="S2297" s="7">
        <v>45206</v>
      </c>
      <c r="T2297" s="5" t="s">
        <v>34</v>
      </c>
      <c r="U2297" s="5">
        <v>325.91</v>
      </c>
      <c r="V2297" s="5">
        <v>0</v>
      </c>
      <c r="W2297" s="5">
        <v>0</v>
      </c>
      <c r="X2297" s="5" t="s">
        <v>9175</v>
      </c>
      <c r="Y2297" s="5" t="s">
        <v>42</v>
      </c>
    </row>
    <row r="2298" s="5" customFormat="1" spans="1:25">
      <c r="A2298" s="5" t="s">
        <v>9176</v>
      </c>
      <c r="B2298" s="5" t="s">
        <v>26</v>
      </c>
      <c r="C2298" s="5" t="s">
        <v>27</v>
      </c>
      <c r="D2298" s="5" t="s">
        <v>9177</v>
      </c>
      <c r="E2298" s="5" t="s">
        <v>170</v>
      </c>
      <c r="F2298" s="7">
        <v>45202</v>
      </c>
      <c r="G2298" s="7">
        <v>45203</v>
      </c>
      <c r="H2298" s="5">
        <v>1</v>
      </c>
      <c r="I2298" s="5">
        <v>1</v>
      </c>
      <c r="J2298" s="5">
        <v>1</v>
      </c>
      <c r="K2298" s="5" t="s">
        <v>30</v>
      </c>
      <c r="L2298" s="5">
        <v>592.34</v>
      </c>
      <c r="M2298" s="5">
        <v>592.34</v>
      </c>
      <c r="N2298" s="5" t="s">
        <v>9178</v>
      </c>
      <c r="O2298" s="5" t="s">
        <v>8740</v>
      </c>
      <c r="P2298" s="5" t="s">
        <v>33</v>
      </c>
      <c r="Q2298" s="5">
        <v>0</v>
      </c>
      <c r="R2298" s="8">
        <v>45183</v>
      </c>
      <c r="S2298" s="7">
        <v>45206</v>
      </c>
      <c r="T2298" s="5" t="s">
        <v>34</v>
      </c>
      <c r="U2298" s="5">
        <v>592.34</v>
      </c>
      <c r="V2298" s="5">
        <v>0</v>
      </c>
      <c r="W2298" s="5">
        <v>0</v>
      </c>
      <c r="X2298" s="5" t="s">
        <v>9179</v>
      </c>
      <c r="Y2298" s="5" t="s">
        <v>42</v>
      </c>
    </row>
    <row r="2299" s="5" customFormat="1" spans="1:25">
      <c r="A2299" s="5" t="s">
        <v>9176</v>
      </c>
      <c r="B2299" s="5" t="s">
        <v>26</v>
      </c>
      <c r="C2299" s="5" t="s">
        <v>43</v>
      </c>
      <c r="D2299" s="5" t="s">
        <v>9177</v>
      </c>
      <c r="E2299" s="5" t="s">
        <v>170</v>
      </c>
      <c r="F2299" s="7">
        <v>45202</v>
      </c>
      <c r="G2299" s="7">
        <v>45203</v>
      </c>
      <c r="H2299" s="5">
        <v>1</v>
      </c>
      <c r="I2299" s="5">
        <v>1</v>
      </c>
      <c r="J2299" s="5">
        <v>1</v>
      </c>
      <c r="K2299" s="5" t="s">
        <v>30</v>
      </c>
      <c r="L2299" s="5">
        <v>-592.34</v>
      </c>
      <c r="M2299" s="5">
        <v>-592.34</v>
      </c>
      <c r="N2299" s="5" t="s">
        <v>9178</v>
      </c>
      <c r="O2299" s="5" t="s">
        <v>8740</v>
      </c>
      <c r="P2299" s="5" t="s">
        <v>33</v>
      </c>
      <c r="Q2299" s="5">
        <v>0</v>
      </c>
      <c r="R2299" s="8">
        <v>45183</v>
      </c>
      <c r="S2299" s="7">
        <v>45206</v>
      </c>
      <c r="T2299" s="5" t="s">
        <v>34</v>
      </c>
      <c r="U2299" s="5">
        <v>-592.34</v>
      </c>
      <c r="V2299" s="5">
        <v>0</v>
      </c>
      <c r="W2299" s="5">
        <v>0</v>
      </c>
      <c r="X2299" s="5" t="s">
        <v>9179</v>
      </c>
      <c r="Y2299" s="5" t="s">
        <v>42</v>
      </c>
    </row>
    <row r="2300" s="5" customFormat="1" spans="1:25">
      <c r="A2300" s="5" t="s">
        <v>9180</v>
      </c>
      <c r="B2300" s="5" t="s">
        <v>26</v>
      </c>
      <c r="C2300" s="5" t="s">
        <v>27</v>
      </c>
      <c r="D2300" s="5" t="s">
        <v>9181</v>
      </c>
      <c r="E2300" s="5" t="s">
        <v>9182</v>
      </c>
      <c r="F2300" s="7">
        <v>45202</v>
      </c>
      <c r="G2300" s="7">
        <v>45203</v>
      </c>
      <c r="H2300" s="5">
        <v>1</v>
      </c>
      <c r="I2300" s="5">
        <v>1</v>
      </c>
      <c r="J2300" s="5">
        <v>1</v>
      </c>
      <c r="K2300" s="5" t="s">
        <v>30</v>
      </c>
      <c r="L2300" s="5">
        <v>497.86</v>
      </c>
      <c r="M2300" s="5">
        <v>497.86</v>
      </c>
      <c r="N2300" s="5" t="s">
        <v>9183</v>
      </c>
      <c r="O2300" s="5" t="s">
        <v>8740</v>
      </c>
      <c r="P2300" s="5" t="s">
        <v>33</v>
      </c>
      <c r="Q2300" s="5">
        <v>0</v>
      </c>
      <c r="R2300" s="8">
        <v>45183.0000115741</v>
      </c>
      <c r="S2300" s="7">
        <v>45206</v>
      </c>
      <c r="T2300" s="5" t="s">
        <v>34</v>
      </c>
      <c r="U2300" s="5">
        <v>497.86</v>
      </c>
      <c r="V2300" s="5">
        <v>0</v>
      </c>
      <c r="W2300" s="5">
        <v>0</v>
      </c>
      <c r="X2300" s="5" t="s">
        <v>9184</v>
      </c>
      <c r="Y2300" s="5" t="s">
        <v>42</v>
      </c>
    </row>
    <row r="2301" s="5" customFormat="1" spans="1:25">
      <c r="A2301" s="5" t="s">
        <v>9180</v>
      </c>
      <c r="B2301" s="5" t="s">
        <v>26</v>
      </c>
      <c r="C2301" s="5" t="s">
        <v>43</v>
      </c>
      <c r="D2301" s="5" t="s">
        <v>9181</v>
      </c>
      <c r="E2301" s="5" t="s">
        <v>9182</v>
      </c>
      <c r="F2301" s="7">
        <v>45202</v>
      </c>
      <c r="G2301" s="7">
        <v>45203</v>
      </c>
      <c r="H2301" s="5">
        <v>1</v>
      </c>
      <c r="I2301" s="5">
        <v>1</v>
      </c>
      <c r="J2301" s="5">
        <v>1</v>
      </c>
      <c r="K2301" s="5" t="s">
        <v>30</v>
      </c>
      <c r="L2301" s="5">
        <v>-497.86</v>
      </c>
      <c r="M2301" s="5">
        <v>-497.86</v>
      </c>
      <c r="N2301" s="5" t="s">
        <v>9183</v>
      </c>
      <c r="O2301" s="5" t="s">
        <v>8740</v>
      </c>
      <c r="P2301" s="5" t="s">
        <v>33</v>
      </c>
      <c r="Q2301" s="5">
        <v>0</v>
      </c>
      <c r="R2301" s="8">
        <v>45183.0000115741</v>
      </c>
      <c r="S2301" s="7">
        <v>45206</v>
      </c>
      <c r="T2301" s="5" t="s">
        <v>34</v>
      </c>
      <c r="U2301" s="5">
        <v>-497.86</v>
      </c>
      <c r="V2301" s="5">
        <v>0</v>
      </c>
      <c r="W2301" s="5">
        <v>0</v>
      </c>
      <c r="X2301" s="5" t="s">
        <v>9184</v>
      </c>
      <c r="Y2301" s="5" t="s">
        <v>42</v>
      </c>
    </row>
    <row r="2302" s="5" customFormat="1" spans="1:25">
      <c r="A2302" s="5" t="s">
        <v>9185</v>
      </c>
      <c r="B2302" s="5" t="s">
        <v>26</v>
      </c>
      <c r="C2302" s="5" t="s">
        <v>27</v>
      </c>
      <c r="D2302" s="5" t="s">
        <v>9181</v>
      </c>
      <c r="E2302" s="5" t="s">
        <v>9182</v>
      </c>
      <c r="F2302" s="7">
        <v>45202</v>
      </c>
      <c r="G2302" s="7">
        <v>45203</v>
      </c>
      <c r="H2302" s="5">
        <v>1</v>
      </c>
      <c r="I2302" s="5">
        <v>1</v>
      </c>
      <c r="J2302" s="5">
        <v>1</v>
      </c>
      <c r="K2302" s="5" t="s">
        <v>30</v>
      </c>
      <c r="L2302" s="5">
        <v>496.76</v>
      </c>
      <c r="M2302" s="5">
        <v>496.76</v>
      </c>
      <c r="N2302" s="5" t="s">
        <v>9186</v>
      </c>
      <c r="O2302" s="5" t="s">
        <v>8740</v>
      </c>
      <c r="P2302" s="5" t="s">
        <v>33</v>
      </c>
      <c r="Q2302" s="5">
        <v>0</v>
      </c>
      <c r="R2302" s="8">
        <v>45183</v>
      </c>
      <c r="S2302" s="7">
        <v>45206</v>
      </c>
      <c r="T2302" s="5" t="s">
        <v>34</v>
      </c>
      <c r="U2302" s="5">
        <v>496.76</v>
      </c>
      <c r="V2302" s="5">
        <v>0</v>
      </c>
      <c r="W2302" s="5">
        <v>0</v>
      </c>
      <c r="X2302" s="5" t="s">
        <v>9187</v>
      </c>
      <c r="Y2302" s="5" t="s">
        <v>9188</v>
      </c>
    </row>
    <row r="2303" s="5" customFormat="1" spans="1:25">
      <c r="A2303" s="5" t="s">
        <v>9189</v>
      </c>
      <c r="B2303" s="5" t="s">
        <v>26</v>
      </c>
      <c r="C2303" s="5" t="s">
        <v>27</v>
      </c>
      <c r="D2303" s="5" t="s">
        <v>658</v>
      </c>
      <c r="E2303" s="5" t="s">
        <v>659</v>
      </c>
      <c r="F2303" s="7">
        <v>45202</v>
      </c>
      <c r="G2303" s="7">
        <v>45203</v>
      </c>
      <c r="H2303" s="5">
        <v>1</v>
      </c>
      <c r="I2303" s="5">
        <v>1</v>
      </c>
      <c r="J2303" s="5">
        <v>1</v>
      </c>
      <c r="K2303" s="5" t="s">
        <v>30</v>
      </c>
      <c r="L2303" s="5">
        <v>425.15</v>
      </c>
      <c r="M2303" s="5">
        <v>425.15</v>
      </c>
      <c r="N2303" s="5" t="s">
        <v>9190</v>
      </c>
      <c r="O2303" s="5" t="s">
        <v>8740</v>
      </c>
      <c r="P2303" s="5" t="s">
        <v>33</v>
      </c>
      <c r="Q2303" s="5">
        <v>0</v>
      </c>
      <c r="R2303" s="8">
        <v>45183</v>
      </c>
      <c r="S2303" s="7">
        <v>45206</v>
      </c>
      <c r="T2303" s="5" t="s">
        <v>34</v>
      </c>
      <c r="U2303" s="5">
        <v>425.15</v>
      </c>
      <c r="V2303" s="5">
        <v>0</v>
      </c>
      <c r="W2303" s="5">
        <v>0</v>
      </c>
      <c r="X2303" s="5" t="s">
        <v>9191</v>
      </c>
      <c r="Y2303" s="5" t="s">
        <v>9192</v>
      </c>
    </row>
    <row r="2304" s="5" customFormat="1" spans="1:25">
      <c r="A2304" s="5" t="s">
        <v>9193</v>
      </c>
      <c r="B2304" s="5" t="s">
        <v>26</v>
      </c>
      <c r="C2304" s="5" t="s">
        <v>27</v>
      </c>
      <c r="D2304" s="5" t="s">
        <v>9194</v>
      </c>
      <c r="E2304" s="5" t="s">
        <v>9195</v>
      </c>
      <c r="F2304" s="7">
        <v>45202</v>
      </c>
      <c r="G2304" s="7">
        <v>45203</v>
      </c>
      <c r="H2304" s="5">
        <v>1</v>
      </c>
      <c r="I2304" s="5">
        <v>1</v>
      </c>
      <c r="J2304" s="5">
        <v>1</v>
      </c>
      <c r="K2304" s="5" t="s">
        <v>30</v>
      </c>
      <c r="L2304" s="5">
        <v>2214.47</v>
      </c>
      <c r="M2304" s="5">
        <v>2214.47</v>
      </c>
      <c r="N2304" s="5" t="s">
        <v>9196</v>
      </c>
      <c r="O2304" s="5" t="s">
        <v>8740</v>
      </c>
      <c r="P2304" s="5" t="s">
        <v>33</v>
      </c>
      <c r="Q2304" s="5">
        <v>0</v>
      </c>
      <c r="R2304" s="8">
        <v>45183</v>
      </c>
      <c r="S2304" s="7">
        <v>45206</v>
      </c>
      <c r="T2304" s="5" t="s">
        <v>34</v>
      </c>
      <c r="U2304" s="5">
        <v>2214.47</v>
      </c>
      <c r="V2304" s="5">
        <v>0</v>
      </c>
      <c r="W2304" s="5">
        <v>0</v>
      </c>
      <c r="X2304" s="5" t="s">
        <v>9197</v>
      </c>
      <c r="Y2304" s="5" t="s">
        <v>42</v>
      </c>
    </row>
    <row r="2305" s="5" customFormat="1" spans="1:25">
      <c r="A2305" s="5" t="s">
        <v>9198</v>
      </c>
      <c r="B2305" s="5" t="s">
        <v>26</v>
      </c>
      <c r="C2305" s="5" t="s">
        <v>27</v>
      </c>
      <c r="D2305" s="5" t="s">
        <v>9199</v>
      </c>
      <c r="E2305" s="5" t="s">
        <v>4997</v>
      </c>
      <c r="F2305" s="7">
        <v>45201</v>
      </c>
      <c r="G2305" s="7">
        <v>45203</v>
      </c>
      <c r="H2305" s="5">
        <v>1</v>
      </c>
      <c r="I2305" s="5">
        <v>2</v>
      </c>
      <c r="J2305" s="5">
        <v>2</v>
      </c>
      <c r="K2305" s="5" t="s">
        <v>30</v>
      </c>
      <c r="L2305" s="5">
        <v>898.18</v>
      </c>
      <c r="M2305" s="5">
        <v>898.18</v>
      </c>
      <c r="N2305" s="5" t="s">
        <v>9200</v>
      </c>
      <c r="O2305" s="5" t="s">
        <v>8740</v>
      </c>
      <c r="P2305" s="5" t="s">
        <v>33</v>
      </c>
      <c r="Q2305" s="5">
        <v>0</v>
      </c>
      <c r="R2305" s="8">
        <v>45183.0000115741</v>
      </c>
      <c r="S2305" s="7">
        <v>45206</v>
      </c>
      <c r="T2305" s="5" t="s">
        <v>34</v>
      </c>
      <c r="U2305" s="5">
        <v>898.18</v>
      </c>
      <c r="V2305" s="5">
        <v>0</v>
      </c>
      <c r="W2305" s="5">
        <v>0</v>
      </c>
      <c r="X2305" s="5" t="s">
        <v>9201</v>
      </c>
      <c r="Y2305" s="5" t="s">
        <v>9202</v>
      </c>
    </row>
    <row r="2306" s="5" customFormat="1" spans="1:25">
      <c r="A2306" s="5" t="s">
        <v>9203</v>
      </c>
      <c r="B2306" s="5" t="s">
        <v>26</v>
      </c>
      <c r="C2306" s="5" t="s">
        <v>27</v>
      </c>
      <c r="D2306" s="5" t="s">
        <v>9204</v>
      </c>
      <c r="E2306" s="5" t="s">
        <v>9205</v>
      </c>
      <c r="F2306" s="7">
        <v>45199</v>
      </c>
      <c r="G2306" s="7">
        <v>45203</v>
      </c>
      <c r="H2306" s="5">
        <v>1</v>
      </c>
      <c r="I2306" s="5">
        <v>4</v>
      </c>
      <c r="J2306" s="5">
        <v>4</v>
      </c>
      <c r="K2306" s="5" t="s">
        <v>30</v>
      </c>
      <c r="L2306" s="5">
        <v>1241</v>
      </c>
      <c r="M2306" s="5">
        <v>1241</v>
      </c>
      <c r="N2306" s="5" t="s">
        <v>9206</v>
      </c>
      <c r="O2306" s="5" t="s">
        <v>8740</v>
      </c>
      <c r="P2306" s="5" t="s">
        <v>33</v>
      </c>
      <c r="Q2306" s="5">
        <v>0</v>
      </c>
      <c r="R2306" s="8">
        <v>45183.0000115741</v>
      </c>
      <c r="S2306" s="7">
        <v>45206</v>
      </c>
      <c r="T2306" s="5" t="s">
        <v>34</v>
      </c>
      <c r="U2306" s="5">
        <v>1241</v>
      </c>
      <c r="V2306" s="5">
        <v>0</v>
      </c>
      <c r="W2306" s="5">
        <v>1185.94</v>
      </c>
      <c r="X2306" s="5" t="s">
        <v>9207</v>
      </c>
      <c r="Y2306" s="5" t="s">
        <v>9208</v>
      </c>
    </row>
    <row r="2307" s="5" customFormat="1" spans="1:25">
      <c r="A2307" s="5" t="s">
        <v>9126</v>
      </c>
      <c r="B2307" s="5" t="s">
        <v>26</v>
      </c>
      <c r="C2307" s="5" t="s">
        <v>43</v>
      </c>
      <c r="D2307" s="5" t="s">
        <v>9123</v>
      </c>
      <c r="E2307" s="5" t="s">
        <v>1672</v>
      </c>
      <c r="F2307" s="7">
        <v>45200</v>
      </c>
      <c r="G2307" s="7">
        <v>45203</v>
      </c>
      <c r="H2307" s="5">
        <v>1</v>
      </c>
      <c r="I2307" s="5">
        <v>3</v>
      </c>
      <c r="J2307" s="5">
        <v>3</v>
      </c>
      <c r="K2307" s="5" t="s">
        <v>30</v>
      </c>
      <c r="L2307" s="5">
        <v>-3414.87</v>
      </c>
      <c r="M2307" s="5">
        <v>-3414.87</v>
      </c>
      <c r="N2307" s="5" t="s">
        <v>9127</v>
      </c>
      <c r="O2307" s="5" t="s">
        <v>8740</v>
      </c>
      <c r="P2307" s="5" t="s">
        <v>33</v>
      </c>
      <c r="Q2307" s="5">
        <v>0</v>
      </c>
      <c r="R2307" s="8">
        <v>45180.0000115741</v>
      </c>
      <c r="S2307" s="7">
        <v>45206</v>
      </c>
      <c r="T2307" s="5" t="s">
        <v>34</v>
      </c>
      <c r="U2307" s="5">
        <v>-3414.87</v>
      </c>
      <c r="V2307" s="5">
        <v>0</v>
      </c>
      <c r="W2307" s="5">
        <v>0</v>
      </c>
      <c r="X2307" s="5" t="s">
        <v>9128</v>
      </c>
      <c r="Y2307" s="5" t="s">
        <v>42</v>
      </c>
    </row>
    <row r="2308" s="5" customFormat="1" spans="1:25">
      <c r="A2308" s="5" t="s">
        <v>9122</v>
      </c>
      <c r="B2308" s="5" t="s">
        <v>26</v>
      </c>
      <c r="C2308" s="5" t="s">
        <v>43</v>
      </c>
      <c r="D2308" s="5" t="s">
        <v>9123</v>
      </c>
      <c r="E2308" s="5" t="s">
        <v>1672</v>
      </c>
      <c r="F2308" s="7">
        <v>45201</v>
      </c>
      <c r="G2308" s="7">
        <v>45203</v>
      </c>
      <c r="H2308" s="5">
        <v>1</v>
      </c>
      <c r="I2308" s="5">
        <v>2</v>
      </c>
      <c r="J2308" s="5">
        <v>2</v>
      </c>
      <c r="K2308" s="5" t="s">
        <v>30</v>
      </c>
      <c r="L2308" s="5">
        <v>-2340.38</v>
      </c>
      <c r="M2308" s="5">
        <v>-2340.38</v>
      </c>
      <c r="N2308" s="5" t="s">
        <v>9124</v>
      </c>
      <c r="O2308" s="5" t="s">
        <v>8740</v>
      </c>
      <c r="P2308" s="5" t="s">
        <v>33</v>
      </c>
      <c r="Q2308" s="5">
        <v>0</v>
      </c>
      <c r="R2308" s="8">
        <v>45180</v>
      </c>
      <c r="S2308" s="7">
        <v>45206</v>
      </c>
      <c r="T2308" s="5" t="s">
        <v>34</v>
      </c>
      <c r="U2308" s="5">
        <v>-2340.38</v>
      </c>
      <c r="V2308" s="5">
        <v>0</v>
      </c>
      <c r="W2308" s="5">
        <v>0</v>
      </c>
      <c r="X2308" s="5" t="s">
        <v>9125</v>
      </c>
      <c r="Y2308" s="5" t="s">
        <v>42</v>
      </c>
    </row>
    <row r="2309" s="5" customFormat="1" spans="1:25">
      <c r="A2309" s="5" t="s">
        <v>9209</v>
      </c>
      <c r="B2309" s="5" t="s">
        <v>26</v>
      </c>
      <c r="C2309" s="5" t="s">
        <v>27</v>
      </c>
      <c r="D2309" s="5" t="s">
        <v>3903</v>
      </c>
      <c r="E2309" s="5" t="s">
        <v>4506</v>
      </c>
      <c r="F2309" s="7">
        <v>45201</v>
      </c>
      <c r="G2309" s="7">
        <v>45203</v>
      </c>
      <c r="H2309" s="5">
        <v>1</v>
      </c>
      <c r="I2309" s="5">
        <v>2</v>
      </c>
      <c r="J2309" s="5">
        <v>2</v>
      </c>
      <c r="K2309" s="5" t="s">
        <v>30</v>
      </c>
      <c r="L2309" s="5">
        <v>1663.16</v>
      </c>
      <c r="M2309" s="5">
        <v>1663.16</v>
      </c>
      <c r="N2309" s="5" t="s">
        <v>9210</v>
      </c>
      <c r="O2309" s="5" t="s">
        <v>8740</v>
      </c>
      <c r="P2309" s="5" t="s">
        <v>33</v>
      </c>
      <c r="Q2309" s="5">
        <v>0</v>
      </c>
      <c r="R2309" s="8">
        <v>45184</v>
      </c>
      <c r="S2309" s="7">
        <v>45206</v>
      </c>
      <c r="T2309" s="5" t="s">
        <v>34</v>
      </c>
      <c r="U2309" s="5">
        <v>1663.16</v>
      </c>
      <c r="V2309" s="5">
        <v>0</v>
      </c>
      <c r="W2309" s="5">
        <v>0</v>
      </c>
      <c r="X2309" s="5" t="s">
        <v>9211</v>
      </c>
      <c r="Y2309" s="5" t="s">
        <v>9212</v>
      </c>
    </row>
    <row r="2310" s="5" customFormat="1" spans="1:25">
      <c r="A2310" s="5" t="s">
        <v>9213</v>
      </c>
      <c r="B2310" s="5" t="s">
        <v>26</v>
      </c>
      <c r="C2310" s="5" t="s">
        <v>27</v>
      </c>
      <c r="D2310" s="5" t="s">
        <v>8962</v>
      </c>
      <c r="E2310" s="5" t="s">
        <v>9214</v>
      </c>
      <c r="F2310" s="7">
        <v>45200</v>
      </c>
      <c r="G2310" s="7">
        <v>45203</v>
      </c>
      <c r="H2310" s="5">
        <v>1</v>
      </c>
      <c r="I2310" s="5">
        <v>3</v>
      </c>
      <c r="J2310" s="5">
        <v>3</v>
      </c>
      <c r="K2310" s="5" t="s">
        <v>30</v>
      </c>
      <c r="L2310" s="5">
        <v>1038.63</v>
      </c>
      <c r="M2310" s="5">
        <v>1038.63</v>
      </c>
      <c r="N2310" s="5" t="s">
        <v>9215</v>
      </c>
      <c r="O2310" s="5" t="s">
        <v>8740</v>
      </c>
      <c r="P2310" s="5" t="s">
        <v>33</v>
      </c>
      <c r="Q2310" s="5">
        <v>0</v>
      </c>
      <c r="R2310" s="8">
        <v>45184</v>
      </c>
      <c r="S2310" s="7">
        <v>45206</v>
      </c>
      <c r="T2310" s="5" t="s">
        <v>34</v>
      </c>
      <c r="U2310" s="5">
        <v>1038.63</v>
      </c>
      <c r="V2310" s="5">
        <v>0</v>
      </c>
      <c r="W2310" s="5">
        <v>0</v>
      </c>
      <c r="X2310" s="5" t="s">
        <v>9216</v>
      </c>
      <c r="Y2310" s="5" t="s">
        <v>569</v>
      </c>
    </row>
    <row r="2311" s="5" customFormat="1" spans="1:25">
      <c r="A2311" s="5" t="s">
        <v>9217</v>
      </c>
      <c r="B2311" s="5" t="s">
        <v>26</v>
      </c>
      <c r="C2311" s="5" t="s">
        <v>27</v>
      </c>
      <c r="D2311" s="5" t="s">
        <v>9218</v>
      </c>
      <c r="E2311" s="5" t="s">
        <v>9219</v>
      </c>
      <c r="F2311" s="7">
        <v>45202</v>
      </c>
      <c r="G2311" s="7">
        <v>45203</v>
      </c>
      <c r="H2311" s="5">
        <v>2</v>
      </c>
      <c r="I2311" s="5">
        <v>1</v>
      </c>
      <c r="J2311" s="5">
        <v>2</v>
      </c>
      <c r="K2311" s="5" t="s">
        <v>30</v>
      </c>
      <c r="L2311" s="5">
        <v>4251.32</v>
      </c>
      <c r="M2311" s="5">
        <v>4251.32</v>
      </c>
      <c r="N2311" s="5" t="s">
        <v>9220</v>
      </c>
      <c r="O2311" s="5" t="s">
        <v>8740</v>
      </c>
      <c r="P2311" s="5" t="s">
        <v>33</v>
      </c>
      <c r="Q2311" s="5">
        <v>0</v>
      </c>
      <c r="R2311" s="8">
        <v>45184</v>
      </c>
      <c r="S2311" s="7">
        <v>45206</v>
      </c>
      <c r="T2311" s="5" t="s">
        <v>34</v>
      </c>
      <c r="U2311" s="5">
        <v>4251.32</v>
      </c>
      <c r="V2311" s="5">
        <v>0</v>
      </c>
      <c r="W2311" s="5">
        <v>0</v>
      </c>
      <c r="X2311" s="5" t="s">
        <v>9221</v>
      </c>
      <c r="Y2311" s="5" t="s">
        <v>42</v>
      </c>
    </row>
    <row r="2312" s="5" customFormat="1" spans="1:25">
      <c r="A2312" s="5" t="s">
        <v>9222</v>
      </c>
      <c r="B2312" s="5" t="s">
        <v>26</v>
      </c>
      <c r="C2312" s="5" t="s">
        <v>27</v>
      </c>
      <c r="D2312" s="5" t="s">
        <v>2652</v>
      </c>
      <c r="E2312" s="5" t="s">
        <v>1556</v>
      </c>
      <c r="F2312" s="7">
        <v>45197</v>
      </c>
      <c r="G2312" s="7">
        <v>45203</v>
      </c>
      <c r="H2312" s="5">
        <v>1</v>
      </c>
      <c r="I2312" s="5">
        <v>6</v>
      </c>
      <c r="J2312" s="5">
        <v>6</v>
      </c>
      <c r="K2312" s="5" t="s">
        <v>30</v>
      </c>
      <c r="L2312" s="5">
        <v>2960.33</v>
      </c>
      <c r="M2312" s="5">
        <v>2960.33</v>
      </c>
      <c r="N2312" s="5" t="s">
        <v>9223</v>
      </c>
      <c r="O2312" s="5" t="s">
        <v>8740</v>
      </c>
      <c r="P2312" s="5" t="s">
        <v>33</v>
      </c>
      <c r="Q2312" s="5">
        <v>0</v>
      </c>
      <c r="R2312" s="8">
        <v>45184</v>
      </c>
      <c r="S2312" s="7">
        <v>45206</v>
      </c>
      <c r="T2312" s="5" t="s">
        <v>34</v>
      </c>
      <c r="U2312" s="5">
        <v>2960.33</v>
      </c>
      <c r="V2312" s="5">
        <v>0</v>
      </c>
      <c r="W2312" s="5">
        <v>0</v>
      </c>
      <c r="X2312" s="5" t="s">
        <v>9224</v>
      </c>
      <c r="Y2312" s="5" t="s">
        <v>9225</v>
      </c>
    </row>
    <row r="2313" s="5" customFormat="1" spans="1:25">
      <c r="A2313" s="5" t="s">
        <v>9217</v>
      </c>
      <c r="B2313" s="5" t="s">
        <v>26</v>
      </c>
      <c r="C2313" s="5" t="s">
        <v>43</v>
      </c>
      <c r="D2313" s="5" t="s">
        <v>9218</v>
      </c>
      <c r="E2313" s="5" t="s">
        <v>9219</v>
      </c>
      <c r="F2313" s="7">
        <v>45202</v>
      </c>
      <c r="G2313" s="7">
        <v>45203</v>
      </c>
      <c r="H2313" s="5">
        <v>2</v>
      </c>
      <c r="I2313" s="5">
        <v>1</v>
      </c>
      <c r="J2313" s="5">
        <v>2</v>
      </c>
      <c r="K2313" s="5" t="s">
        <v>30</v>
      </c>
      <c r="L2313" s="5">
        <v>-4251.32</v>
      </c>
      <c r="M2313" s="5">
        <v>-4251.32</v>
      </c>
      <c r="N2313" s="5" t="s">
        <v>9220</v>
      </c>
      <c r="O2313" s="5" t="s">
        <v>8740</v>
      </c>
      <c r="P2313" s="5" t="s">
        <v>33</v>
      </c>
      <c r="Q2313" s="5">
        <v>0</v>
      </c>
      <c r="R2313" s="8">
        <v>45184</v>
      </c>
      <c r="S2313" s="7">
        <v>45206</v>
      </c>
      <c r="T2313" s="5" t="s">
        <v>34</v>
      </c>
      <c r="U2313" s="5">
        <v>-4251.32</v>
      </c>
      <c r="V2313" s="5">
        <v>0</v>
      </c>
      <c r="W2313" s="5">
        <v>0</v>
      </c>
      <c r="X2313" s="5" t="s">
        <v>9221</v>
      </c>
      <c r="Y2313" s="5" t="s">
        <v>42</v>
      </c>
    </row>
    <row r="2314" s="5" customFormat="1" spans="1:25">
      <c r="A2314" s="5" t="s">
        <v>9065</v>
      </c>
      <c r="B2314" s="5" t="s">
        <v>26</v>
      </c>
      <c r="C2314" s="5" t="s">
        <v>43</v>
      </c>
      <c r="D2314" s="5" t="s">
        <v>4593</v>
      </c>
      <c r="E2314" s="5" t="s">
        <v>9066</v>
      </c>
      <c r="F2314" s="7">
        <v>45200</v>
      </c>
      <c r="G2314" s="7">
        <v>45203</v>
      </c>
      <c r="H2314" s="5">
        <v>1</v>
      </c>
      <c r="I2314" s="5">
        <v>3</v>
      </c>
      <c r="J2314" s="5">
        <v>3</v>
      </c>
      <c r="K2314" s="5" t="s">
        <v>30</v>
      </c>
      <c r="L2314" s="5">
        <v>-10526.25</v>
      </c>
      <c r="M2314" s="5">
        <v>-10526.25</v>
      </c>
      <c r="N2314" s="5" t="s">
        <v>9067</v>
      </c>
      <c r="O2314" s="5" t="s">
        <v>8740</v>
      </c>
      <c r="P2314" s="5" t="s">
        <v>33</v>
      </c>
      <c r="Q2314" s="5">
        <v>0</v>
      </c>
      <c r="R2314" s="8">
        <v>45176</v>
      </c>
      <c r="S2314" s="7">
        <v>45206</v>
      </c>
      <c r="T2314" s="5" t="s">
        <v>34</v>
      </c>
      <c r="U2314" s="5">
        <v>-10526.25</v>
      </c>
      <c r="V2314" s="5">
        <v>0</v>
      </c>
      <c r="W2314" s="5">
        <v>0</v>
      </c>
      <c r="X2314" s="5" t="s">
        <v>9068</v>
      </c>
      <c r="Y2314" s="5" t="s">
        <v>42</v>
      </c>
    </row>
    <row r="2315" s="5" customFormat="1" spans="1:25">
      <c r="A2315" s="5" t="s">
        <v>9226</v>
      </c>
      <c r="B2315" s="5" t="s">
        <v>26</v>
      </c>
      <c r="C2315" s="5" t="s">
        <v>27</v>
      </c>
      <c r="D2315" s="5" t="s">
        <v>8134</v>
      </c>
      <c r="E2315" s="5" t="s">
        <v>637</v>
      </c>
      <c r="F2315" s="7">
        <v>45199</v>
      </c>
      <c r="G2315" s="7">
        <v>45203</v>
      </c>
      <c r="H2315" s="5">
        <v>1</v>
      </c>
      <c r="I2315" s="5">
        <v>4</v>
      </c>
      <c r="J2315" s="5">
        <v>4</v>
      </c>
      <c r="K2315" s="5" t="s">
        <v>30</v>
      </c>
      <c r="L2315" s="5">
        <v>1881.36</v>
      </c>
      <c r="M2315" s="5">
        <v>1881.36</v>
      </c>
      <c r="N2315" s="5" t="s">
        <v>9227</v>
      </c>
      <c r="O2315" s="5" t="s">
        <v>8740</v>
      </c>
      <c r="P2315" s="5" t="s">
        <v>33</v>
      </c>
      <c r="Q2315" s="5">
        <v>0</v>
      </c>
      <c r="R2315" s="8">
        <v>45185.0000115741</v>
      </c>
      <c r="S2315" s="7">
        <v>45206</v>
      </c>
      <c r="T2315" s="5" t="s">
        <v>34</v>
      </c>
      <c r="U2315" s="5">
        <v>1881.36</v>
      </c>
      <c r="V2315" s="5">
        <v>0</v>
      </c>
      <c r="W2315" s="5">
        <v>0</v>
      </c>
      <c r="X2315" s="5" t="s">
        <v>9228</v>
      </c>
      <c r="Y2315" s="5" t="s">
        <v>9229</v>
      </c>
    </row>
    <row r="2316" s="5" customFormat="1" spans="1:25">
      <c r="A2316" s="5" t="s">
        <v>9230</v>
      </c>
      <c r="B2316" s="5" t="s">
        <v>26</v>
      </c>
      <c r="C2316" s="5" t="s">
        <v>27</v>
      </c>
      <c r="D2316" s="5" t="s">
        <v>9231</v>
      </c>
      <c r="E2316" s="5" t="s">
        <v>9232</v>
      </c>
      <c r="F2316" s="7">
        <v>45202</v>
      </c>
      <c r="G2316" s="7">
        <v>45203</v>
      </c>
      <c r="H2316" s="5">
        <v>1</v>
      </c>
      <c r="I2316" s="5">
        <v>1</v>
      </c>
      <c r="J2316" s="5">
        <v>1</v>
      </c>
      <c r="K2316" s="5" t="s">
        <v>30</v>
      </c>
      <c r="L2316" s="5">
        <v>204.16</v>
      </c>
      <c r="M2316" s="5">
        <v>204.16</v>
      </c>
      <c r="N2316" s="5" t="s">
        <v>9233</v>
      </c>
      <c r="O2316" s="5" t="s">
        <v>8740</v>
      </c>
      <c r="P2316" s="5" t="s">
        <v>33</v>
      </c>
      <c r="Q2316" s="5">
        <v>0</v>
      </c>
      <c r="R2316" s="8">
        <v>45185.0000115741</v>
      </c>
      <c r="S2316" s="7">
        <v>45206</v>
      </c>
      <c r="T2316" s="5" t="s">
        <v>34</v>
      </c>
      <c r="U2316" s="5">
        <v>204.16</v>
      </c>
      <c r="V2316" s="5">
        <v>0</v>
      </c>
      <c r="W2316" s="5">
        <v>0</v>
      </c>
      <c r="X2316" s="5" t="s">
        <v>9234</v>
      </c>
      <c r="Y2316" s="5" t="s">
        <v>9235</v>
      </c>
    </row>
    <row r="2317" s="5" customFormat="1" spans="1:25">
      <c r="A2317" s="5" t="s">
        <v>9236</v>
      </c>
      <c r="B2317" s="5" t="s">
        <v>26</v>
      </c>
      <c r="C2317" s="5" t="s">
        <v>27</v>
      </c>
      <c r="D2317" s="5" t="s">
        <v>581</v>
      </c>
      <c r="E2317" s="5" t="s">
        <v>582</v>
      </c>
      <c r="F2317" s="7">
        <v>45201</v>
      </c>
      <c r="G2317" s="7">
        <v>45203</v>
      </c>
      <c r="H2317" s="5">
        <v>1</v>
      </c>
      <c r="I2317" s="5">
        <v>2</v>
      </c>
      <c r="J2317" s="5">
        <v>2</v>
      </c>
      <c r="K2317" s="5" t="s">
        <v>30</v>
      </c>
      <c r="L2317" s="5">
        <v>613.43</v>
      </c>
      <c r="M2317" s="5">
        <v>613.43</v>
      </c>
      <c r="N2317" s="5" t="s">
        <v>9237</v>
      </c>
      <c r="O2317" s="5" t="s">
        <v>8740</v>
      </c>
      <c r="P2317" s="5" t="s">
        <v>33</v>
      </c>
      <c r="Q2317" s="5">
        <v>0</v>
      </c>
      <c r="R2317" s="8">
        <v>45185.0000115741</v>
      </c>
      <c r="S2317" s="7">
        <v>45206</v>
      </c>
      <c r="T2317" s="5" t="s">
        <v>34</v>
      </c>
      <c r="U2317" s="5">
        <v>613.43</v>
      </c>
      <c r="V2317" s="5">
        <v>0</v>
      </c>
      <c r="W2317" s="5">
        <v>0</v>
      </c>
      <c r="X2317" s="5" t="s">
        <v>9238</v>
      </c>
      <c r="Y2317" s="5" t="s">
        <v>9239</v>
      </c>
    </row>
    <row r="2318" s="5" customFormat="1" spans="1:25">
      <c r="A2318" s="5" t="s">
        <v>9240</v>
      </c>
      <c r="B2318" s="5" t="s">
        <v>26</v>
      </c>
      <c r="C2318" s="5" t="s">
        <v>27</v>
      </c>
      <c r="D2318" s="5" t="s">
        <v>2530</v>
      </c>
      <c r="E2318" s="5" t="s">
        <v>8329</v>
      </c>
      <c r="F2318" s="7">
        <v>45202</v>
      </c>
      <c r="G2318" s="7">
        <v>45203</v>
      </c>
      <c r="H2318" s="5">
        <v>1</v>
      </c>
      <c r="I2318" s="5">
        <v>1</v>
      </c>
      <c r="J2318" s="5">
        <v>1</v>
      </c>
      <c r="K2318" s="5" t="s">
        <v>30</v>
      </c>
      <c r="L2318" s="5">
        <v>1695.64</v>
      </c>
      <c r="M2318" s="5">
        <v>1695.64</v>
      </c>
      <c r="N2318" s="5" t="s">
        <v>9241</v>
      </c>
      <c r="O2318" s="5" t="s">
        <v>8740</v>
      </c>
      <c r="P2318" s="5" t="s">
        <v>33</v>
      </c>
      <c r="Q2318" s="5">
        <v>0</v>
      </c>
      <c r="R2318" s="8">
        <v>45185.0000115741</v>
      </c>
      <c r="S2318" s="7">
        <v>45206</v>
      </c>
      <c r="T2318" s="5" t="s">
        <v>34</v>
      </c>
      <c r="U2318" s="5">
        <v>1695.64</v>
      </c>
      <c r="V2318" s="5">
        <v>0</v>
      </c>
      <c r="W2318" s="5">
        <v>0</v>
      </c>
      <c r="X2318" s="5" t="s">
        <v>9242</v>
      </c>
      <c r="Y2318" s="5" t="s">
        <v>9243</v>
      </c>
    </row>
    <row r="2319" s="5" customFormat="1" spans="1:25">
      <c r="A2319" s="5" t="s">
        <v>9244</v>
      </c>
      <c r="B2319" s="5" t="s">
        <v>26</v>
      </c>
      <c r="C2319" s="5" t="s">
        <v>27</v>
      </c>
      <c r="D2319" s="5" t="s">
        <v>2751</v>
      </c>
      <c r="E2319" s="5" t="s">
        <v>2752</v>
      </c>
      <c r="F2319" s="7">
        <v>45201</v>
      </c>
      <c r="G2319" s="7">
        <v>45203</v>
      </c>
      <c r="H2319" s="5">
        <v>1</v>
      </c>
      <c r="I2319" s="5">
        <v>2</v>
      </c>
      <c r="J2319" s="5">
        <v>2</v>
      </c>
      <c r="K2319" s="5" t="s">
        <v>30</v>
      </c>
      <c r="L2319" s="5">
        <v>281.46</v>
      </c>
      <c r="M2319" s="5">
        <v>281.46</v>
      </c>
      <c r="N2319" s="5" t="s">
        <v>9245</v>
      </c>
      <c r="O2319" s="5" t="s">
        <v>8740</v>
      </c>
      <c r="P2319" s="5" t="s">
        <v>33</v>
      </c>
      <c r="Q2319" s="5">
        <v>0</v>
      </c>
      <c r="R2319" s="8">
        <v>45186.0000115741</v>
      </c>
      <c r="S2319" s="7">
        <v>45206</v>
      </c>
      <c r="T2319" s="5" t="s">
        <v>34</v>
      </c>
      <c r="U2319" s="5">
        <v>281.46</v>
      </c>
      <c r="V2319" s="5">
        <v>0</v>
      </c>
      <c r="W2319" s="5">
        <v>0</v>
      </c>
      <c r="X2319" s="5" t="s">
        <v>9246</v>
      </c>
      <c r="Y2319" s="5" t="s">
        <v>9247</v>
      </c>
    </row>
    <row r="2320" s="5" customFormat="1" spans="1:25">
      <c r="A2320" s="5" t="s">
        <v>9248</v>
      </c>
      <c r="B2320" s="5" t="s">
        <v>26</v>
      </c>
      <c r="C2320" s="5" t="s">
        <v>27</v>
      </c>
      <c r="D2320" s="5" t="s">
        <v>231</v>
      </c>
      <c r="E2320" s="5" t="s">
        <v>232</v>
      </c>
      <c r="F2320" s="7">
        <v>45199</v>
      </c>
      <c r="G2320" s="7">
        <v>45203</v>
      </c>
      <c r="H2320" s="5">
        <v>1</v>
      </c>
      <c r="I2320" s="5">
        <v>4</v>
      </c>
      <c r="J2320" s="5">
        <v>4</v>
      </c>
      <c r="K2320" s="5" t="s">
        <v>30</v>
      </c>
      <c r="L2320" s="5">
        <v>2493.28</v>
      </c>
      <c r="M2320" s="5">
        <v>2493.28</v>
      </c>
      <c r="N2320" s="5" t="s">
        <v>9249</v>
      </c>
      <c r="O2320" s="5" t="s">
        <v>8740</v>
      </c>
      <c r="P2320" s="5" t="s">
        <v>33</v>
      </c>
      <c r="Q2320" s="5">
        <v>0</v>
      </c>
      <c r="R2320" s="8">
        <v>45181</v>
      </c>
      <c r="S2320" s="7">
        <v>45206</v>
      </c>
      <c r="T2320" s="5" t="s">
        <v>34</v>
      </c>
      <c r="U2320" s="5">
        <v>2493.28</v>
      </c>
      <c r="V2320" s="5">
        <v>0</v>
      </c>
      <c r="W2320" s="5">
        <v>0</v>
      </c>
      <c r="X2320" s="5" t="s">
        <v>9250</v>
      </c>
      <c r="Y2320" s="5" t="s">
        <v>9251</v>
      </c>
    </row>
    <row r="2321" s="5" customFormat="1" spans="1:25">
      <c r="A2321" s="5" t="s">
        <v>9252</v>
      </c>
      <c r="B2321" s="5" t="s">
        <v>26</v>
      </c>
      <c r="C2321" s="5" t="s">
        <v>27</v>
      </c>
      <c r="D2321" s="5" t="s">
        <v>323</v>
      </c>
      <c r="E2321" s="5" t="s">
        <v>288</v>
      </c>
      <c r="F2321" s="7">
        <v>45200</v>
      </c>
      <c r="G2321" s="7">
        <v>45203</v>
      </c>
      <c r="H2321" s="5">
        <v>1</v>
      </c>
      <c r="I2321" s="5">
        <v>3</v>
      </c>
      <c r="J2321" s="5">
        <v>3</v>
      </c>
      <c r="K2321" s="5" t="s">
        <v>30</v>
      </c>
      <c r="L2321" s="5">
        <v>3238.05</v>
      </c>
      <c r="M2321" s="5">
        <v>3238.05</v>
      </c>
      <c r="N2321" s="5" t="s">
        <v>9253</v>
      </c>
      <c r="O2321" s="5" t="s">
        <v>8740</v>
      </c>
      <c r="P2321" s="5" t="s">
        <v>33</v>
      </c>
      <c r="Q2321" s="5">
        <v>0</v>
      </c>
      <c r="R2321" s="8">
        <v>45186.0000115741</v>
      </c>
      <c r="S2321" s="7">
        <v>45206</v>
      </c>
      <c r="T2321" s="5" t="s">
        <v>34</v>
      </c>
      <c r="U2321" s="5">
        <v>3238.05</v>
      </c>
      <c r="V2321" s="5">
        <v>0</v>
      </c>
      <c r="W2321" s="5">
        <v>0</v>
      </c>
      <c r="X2321" s="5" t="s">
        <v>9254</v>
      </c>
      <c r="Y2321" s="5" t="s">
        <v>42</v>
      </c>
    </row>
    <row r="2322" s="5" customFormat="1" spans="1:25">
      <c r="A2322" s="5" t="s">
        <v>9255</v>
      </c>
      <c r="B2322" s="5" t="s">
        <v>26</v>
      </c>
      <c r="C2322" s="5" t="s">
        <v>27</v>
      </c>
      <c r="D2322" s="5" t="s">
        <v>9256</v>
      </c>
      <c r="E2322" s="5" t="s">
        <v>9257</v>
      </c>
      <c r="F2322" s="7">
        <v>45202</v>
      </c>
      <c r="G2322" s="7">
        <v>45203</v>
      </c>
      <c r="H2322" s="5">
        <v>1</v>
      </c>
      <c r="I2322" s="5">
        <v>1</v>
      </c>
      <c r="J2322" s="5">
        <v>1</v>
      </c>
      <c r="K2322" s="5" t="s">
        <v>30</v>
      </c>
      <c r="L2322" s="5">
        <v>2914.28</v>
      </c>
      <c r="M2322" s="5">
        <v>2914.28</v>
      </c>
      <c r="N2322" s="5" t="s">
        <v>9258</v>
      </c>
      <c r="O2322" s="5" t="s">
        <v>8740</v>
      </c>
      <c r="P2322" s="5" t="s">
        <v>33</v>
      </c>
      <c r="Q2322" s="5">
        <v>0</v>
      </c>
      <c r="R2322" s="8">
        <v>45186</v>
      </c>
      <c r="S2322" s="7">
        <v>45206</v>
      </c>
      <c r="T2322" s="5" t="s">
        <v>34</v>
      </c>
      <c r="U2322" s="5">
        <v>2914.28</v>
      </c>
      <c r="V2322" s="5">
        <v>0</v>
      </c>
      <c r="W2322" s="5">
        <v>0</v>
      </c>
      <c r="X2322" s="5" t="s">
        <v>9259</v>
      </c>
      <c r="Y2322" s="5" t="s">
        <v>42</v>
      </c>
    </row>
    <row r="2323" s="5" customFormat="1" spans="1:25">
      <c r="A2323" s="5" t="s">
        <v>9260</v>
      </c>
      <c r="B2323" s="5" t="s">
        <v>26</v>
      </c>
      <c r="C2323" s="5" t="s">
        <v>27</v>
      </c>
      <c r="D2323" s="5" t="s">
        <v>151</v>
      </c>
      <c r="E2323" s="5" t="s">
        <v>152</v>
      </c>
      <c r="F2323" s="7">
        <v>45202</v>
      </c>
      <c r="G2323" s="7">
        <v>45203</v>
      </c>
      <c r="H2323" s="5">
        <v>1</v>
      </c>
      <c r="I2323" s="5">
        <v>1</v>
      </c>
      <c r="J2323" s="5">
        <v>1</v>
      </c>
      <c r="K2323" s="5" t="s">
        <v>30</v>
      </c>
      <c r="L2323" s="5">
        <v>274.13</v>
      </c>
      <c r="M2323" s="5">
        <v>274.13</v>
      </c>
      <c r="N2323" s="5" t="s">
        <v>9261</v>
      </c>
      <c r="O2323" s="5" t="s">
        <v>8740</v>
      </c>
      <c r="P2323" s="5" t="s">
        <v>33</v>
      </c>
      <c r="Q2323" s="5">
        <v>0</v>
      </c>
      <c r="R2323" s="8">
        <v>45186</v>
      </c>
      <c r="S2323" s="7">
        <v>45206</v>
      </c>
      <c r="T2323" s="5" t="s">
        <v>34</v>
      </c>
      <c r="U2323" s="5">
        <v>274.13</v>
      </c>
      <c r="V2323" s="5">
        <v>0</v>
      </c>
      <c r="W2323" s="5">
        <v>0</v>
      </c>
      <c r="X2323" s="5" t="s">
        <v>9262</v>
      </c>
      <c r="Y2323" s="5" t="s">
        <v>9263</v>
      </c>
    </row>
    <row r="2324" s="5" customFormat="1" spans="1:25">
      <c r="A2324" s="5" t="s">
        <v>9264</v>
      </c>
      <c r="B2324" s="5" t="s">
        <v>26</v>
      </c>
      <c r="C2324" s="5" t="s">
        <v>27</v>
      </c>
      <c r="D2324" s="5" t="s">
        <v>7413</v>
      </c>
      <c r="E2324" s="5" t="s">
        <v>4682</v>
      </c>
      <c r="F2324" s="7">
        <v>45202</v>
      </c>
      <c r="G2324" s="7">
        <v>45203</v>
      </c>
      <c r="H2324" s="5">
        <v>1</v>
      </c>
      <c r="I2324" s="5">
        <v>1</v>
      </c>
      <c r="J2324" s="5">
        <v>1</v>
      </c>
      <c r="K2324" s="5" t="s">
        <v>30</v>
      </c>
      <c r="L2324" s="5">
        <v>436.74</v>
      </c>
      <c r="M2324" s="5">
        <v>436.74</v>
      </c>
      <c r="N2324" s="5" t="s">
        <v>9265</v>
      </c>
      <c r="O2324" s="5" t="s">
        <v>8740</v>
      </c>
      <c r="P2324" s="5" t="s">
        <v>33</v>
      </c>
      <c r="Q2324" s="5">
        <v>0</v>
      </c>
      <c r="R2324" s="8">
        <v>45186.0000115741</v>
      </c>
      <c r="S2324" s="7">
        <v>45206</v>
      </c>
      <c r="T2324" s="5" t="s">
        <v>34</v>
      </c>
      <c r="U2324" s="5">
        <v>436.74</v>
      </c>
      <c r="V2324" s="5">
        <v>0</v>
      </c>
      <c r="W2324" s="5">
        <v>0</v>
      </c>
      <c r="X2324" s="5" t="s">
        <v>9266</v>
      </c>
      <c r="Y2324" s="5" t="s">
        <v>9267</v>
      </c>
    </row>
    <row r="2325" s="5" customFormat="1" spans="1:25">
      <c r="A2325" s="5" t="s">
        <v>9268</v>
      </c>
      <c r="B2325" s="5" t="s">
        <v>26</v>
      </c>
      <c r="C2325" s="5" t="s">
        <v>27</v>
      </c>
      <c r="D2325" s="5" t="s">
        <v>9269</v>
      </c>
      <c r="E2325" s="5" t="s">
        <v>9270</v>
      </c>
      <c r="F2325" s="7">
        <v>45200</v>
      </c>
      <c r="G2325" s="7">
        <v>45203</v>
      </c>
      <c r="H2325" s="5">
        <v>1</v>
      </c>
      <c r="I2325" s="5">
        <v>3</v>
      </c>
      <c r="J2325" s="5">
        <v>3</v>
      </c>
      <c r="K2325" s="5" t="s">
        <v>30</v>
      </c>
      <c r="L2325" s="5">
        <v>5653.29</v>
      </c>
      <c r="M2325" s="5">
        <v>5653.29</v>
      </c>
      <c r="N2325" s="5" t="s">
        <v>9271</v>
      </c>
      <c r="O2325" s="5" t="s">
        <v>8740</v>
      </c>
      <c r="P2325" s="5" t="s">
        <v>33</v>
      </c>
      <c r="Q2325" s="5">
        <v>0</v>
      </c>
      <c r="R2325" s="8">
        <v>45187.0000115741</v>
      </c>
      <c r="S2325" s="7">
        <v>45206</v>
      </c>
      <c r="T2325" s="5" t="s">
        <v>34</v>
      </c>
      <c r="U2325" s="5">
        <v>5653.29</v>
      </c>
      <c r="V2325" s="5">
        <v>0</v>
      </c>
      <c r="W2325" s="5">
        <v>0</v>
      </c>
      <c r="X2325" s="5" t="s">
        <v>9272</v>
      </c>
      <c r="Y2325" s="5" t="s">
        <v>9273</v>
      </c>
    </row>
    <row r="2326" s="5" customFormat="1" spans="1:28">
      <c r="A2326" s="5" t="s">
        <v>9274</v>
      </c>
      <c r="B2326" s="5" t="s">
        <v>26</v>
      </c>
      <c r="C2326" s="5" t="s">
        <v>27</v>
      </c>
      <c r="D2326" s="5" t="s">
        <v>9275</v>
      </c>
      <c r="E2326" s="5" t="s">
        <v>9276</v>
      </c>
      <c r="F2326" s="7">
        <v>45202</v>
      </c>
      <c r="G2326" s="7">
        <v>45203</v>
      </c>
      <c r="H2326" s="5">
        <v>4</v>
      </c>
      <c r="I2326" s="5">
        <v>1</v>
      </c>
      <c r="J2326" s="5">
        <v>4</v>
      </c>
      <c r="K2326" s="5" t="s">
        <v>30</v>
      </c>
      <c r="L2326" s="5">
        <v>12345.92</v>
      </c>
      <c r="M2326" s="5">
        <v>12345.92</v>
      </c>
      <c r="N2326" s="5" t="s">
        <v>9277</v>
      </c>
      <c r="O2326" s="5" t="s">
        <v>8740</v>
      </c>
      <c r="P2326" s="5" t="s">
        <v>33</v>
      </c>
      <c r="Q2326" s="5">
        <v>0</v>
      </c>
      <c r="R2326" s="8">
        <v>45187</v>
      </c>
      <c r="S2326" s="7">
        <v>45206</v>
      </c>
      <c r="T2326" s="5" t="s">
        <v>34</v>
      </c>
      <c r="U2326" s="5">
        <v>12345.92</v>
      </c>
      <c r="V2326" s="5">
        <v>0</v>
      </c>
      <c r="W2326" s="5">
        <v>0</v>
      </c>
      <c r="X2326" s="5" t="s">
        <v>9278</v>
      </c>
      <c r="Y2326" s="5">
        <v>-88825072</v>
      </c>
      <c r="Z2326" s="5">
        <v>-88825073</v>
      </c>
      <c r="AA2326" s="5">
        <v>-88825074</v>
      </c>
      <c r="AB2326" s="5" t="s">
        <v>9279</v>
      </c>
    </row>
    <row r="2327" s="5" customFormat="1" spans="1:25">
      <c r="A2327" s="5" t="s">
        <v>9280</v>
      </c>
      <c r="B2327" s="5" t="s">
        <v>26</v>
      </c>
      <c r="C2327" s="5" t="s">
        <v>27</v>
      </c>
      <c r="D2327" s="5" t="s">
        <v>305</v>
      </c>
      <c r="E2327" s="5" t="s">
        <v>6986</v>
      </c>
      <c r="F2327" s="7">
        <v>45202</v>
      </c>
      <c r="G2327" s="7">
        <v>45203</v>
      </c>
      <c r="H2327" s="5">
        <v>2</v>
      </c>
      <c r="I2327" s="5">
        <v>1</v>
      </c>
      <c r="J2327" s="5">
        <v>2</v>
      </c>
      <c r="K2327" s="5" t="s">
        <v>30</v>
      </c>
      <c r="L2327" s="5">
        <v>634.98</v>
      </c>
      <c r="M2327" s="5">
        <v>634.98</v>
      </c>
      <c r="N2327" s="5" t="s">
        <v>9281</v>
      </c>
      <c r="O2327" s="5" t="s">
        <v>8740</v>
      </c>
      <c r="P2327" s="5" t="s">
        <v>33</v>
      </c>
      <c r="Q2327" s="5">
        <v>0</v>
      </c>
      <c r="R2327" s="8">
        <v>45187</v>
      </c>
      <c r="S2327" s="7">
        <v>45206</v>
      </c>
      <c r="T2327" s="5" t="s">
        <v>34</v>
      </c>
      <c r="U2327" s="5">
        <v>634.98</v>
      </c>
      <c r="V2327" s="5">
        <v>0</v>
      </c>
      <c r="W2327" s="5">
        <v>0</v>
      </c>
      <c r="X2327" s="5" t="s">
        <v>9282</v>
      </c>
      <c r="Y2327" s="5" t="s">
        <v>9283</v>
      </c>
    </row>
    <row r="2328" s="5" customFormat="1" spans="1:25">
      <c r="A2328" s="5" t="s">
        <v>8772</v>
      </c>
      <c r="B2328" s="5" t="s">
        <v>26</v>
      </c>
      <c r="C2328" s="5" t="s">
        <v>43</v>
      </c>
      <c r="D2328" s="5" t="s">
        <v>8773</v>
      </c>
      <c r="E2328" s="5" t="s">
        <v>8774</v>
      </c>
      <c r="F2328" s="7">
        <v>45201</v>
      </c>
      <c r="G2328" s="7">
        <v>45203</v>
      </c>
      <c r="H2328" s="5">
        <v>1</v>
      </c>
      <c r="I2328" s="5">
        <v>2</v>
      </c>
      <c r="J2328" s="5">
        <v>2</v>
      </c>
      <c r="K2328" s="5" t="s">
        <v>30</v>
      </c>
      <c r="L2328" s="5">
        <v>-785.4</v>
      </c>
      <c r="M2328" s="5">
        <v>-785.4</v>
      </c>
      <c r="N2328" s="5" t="s">
        <v>8775</v>
      </c>
      <c r="O2328" s="5" t="s">
        <v>8740</v>
      </c>
      <c r="P2328" s="5" t="s">
        <v>33</v>
      </c>
      <c r="Q2328" s="5">
        <v>0</v>
      </c>
      <c r="R2328" s="8">
        <v>45124.0000115741</v>
      </c>
      <c r="S2328" s="7">
        <v>45206</v>
      </c>
      <c r="T2328" s="5" t="s">
        <v>34</v>
      </c>
      <c r="U2328" s="5">
        <v>-785.4</v>
      </c>
      <c r="V2328" s="5">
        <v>0</v>
      </c>
      <c r="W2328" s="5">
        <v>0</v>
      </c>
      <c r="X2328" s="5" t="s">
        <v>8776</v>
      </c>
      <c r="Y2328" s="5" t="s">
        <v>8777</v>
      </c>
    </row>
    <row r="2329" s="5" customFormat="1" spans="1:25">
      <c r="A2329" s="5" t="s">
        <v>9284</v>
      </c>
      <c r="B2329" s="5" t="s">
        <v>26</v>
      </c>
      <c r="C2329" s="5" t="s">
        <v>27</v>
      </c>
      <c r="D2329" s="5" t="s">
        <v>9285</v>
      </c>
      <c r="E2329" s="5" t="s">
        <v>152</v>
      </c>
      <c r="F2329" s="7">
        <v>45201</v>
      </c>
      <c r="G2329" s="7">
        <v>45203</v>
      </c>
      <c r="H2329" s="5">
        <v>1</v>
      </c>
      <c r="I2329" s="5">
        <v>2</v>
      </c>
      <c r="J2329" s="5">
        <v>2</v>
      </c>
      <c r="K2329" s="5" t="s">
        <v>30</v>
      </c>
      <c r="L2329" s="5">
        <v>545.02</v>
      </c>
      <c r="M2329" s="5">
        <v>545.02</v>
      </c>
      <c r="N2329" s="5" t="s">
        <v>9286</v>
      </c>
      <c r="O2329" s="5" t="s">
        <v>8740</v>
      </c>
      <c r="P2329" s="5" t="s">
        <v>33</v>
      </c>
      <c r="Q2329" s="5">
        <v>0</v>
      </c>
      <c r="R2329" s="8">
        <v>45188</v>
      </c>
      <c r="S2329" s="7">
        <v>45206</v>
      </c>
      <c r="T2329" s="5" t="s">
        <v>34</v>
      </c>
      <c r="U2329" s="5">
        <v>545.02</v>
      </c>
      <c r="V2329" s="5">
        <v>0</v>
      </c>
      <c r="W2329" s="5">
        <v>0</v>
      </c>
      <c r="X2329" s="5" t="s">
        <v>9287</v>
      </c>
      <c r="Y2329" s="5" t="s">
        <v>9288</v>
      </c>
    </row>
    <row r="2330" s="5" customFormat="1" spans="1:25">
      <c r="A2330" s="5" t="s">
        <v>9289</v>
      </c>
      <c r="B2330" s="5" t="s">
        <v>26</v>
      </c>
      <c r="C2330" s="5" t="s">
        <v>27</v>
      </c>
      <c r="D2330" s="5" t="s">
        <v>9290</v>
      </c>
      <c r="E2330" s="5" t="s">
        <v>9291</v>
      </c>
      <c r="F2330" s="7">
        <v>45201</v>
      </c>
      <c r="G2330" s="7">
        <v>45203</v>
      </c>
      <c r="H2330" s="5">
        <v>1</v>
      </c>
      <c r="I2330" s="5">
        <v>2</v>
      </c>
      <c r="J2330" s="5">
        <v>2</v>
      </c>
      <c r="K2330" s="5" t="s">
        <v>30</v>
      </c>
      <c r="L2330" s="5">
        <v>5023.18</v>
      </c>
      <c r="M2330" s="5">
        <v>5023.18</v>
      </c>
      <c r="N2330" s="5" t="s">
        <v>9292</v>
      </c>
      <c r="O2330" s="5" t="s">
        <v>8740</v>
      </c>
      <c r="P2330" s="5" t="s">
        <v>33</v>
      </c>
      <c r="Q2330" s="5">
        <v>0</v>
      </c>
      <c r="R2330" s="8">
        <v>45188.0000115741</v>
      </c>
      <c r="S2330" s="7">
        <v>45206</v>
      </c>
      <c r="T2330" s="5" t="s">
        <v>34</v>
      </c>
      <c r="U2330" s="5">
        <v>5023.18</v>
      </c>
      <c r="V2330" s="5">
        <v>0</v>
      </c>
      <c r="W2330" s="5">
        <v>0</v>
      </c>
      <c r="X2330" s="5" t="s">
        <v>9293</v>
      </c>
      <c r="Y2330" s="5" t="s">
        <v>9294</v>
      </c>
    </row>
    <row r="2331" s="5" customFormat="1" spans="1:25">
      <c r="A2331" s="5" t="s">
        <v>9295</v>
      </c>
      <c r="B2331" s="5" t="s">
        <v>26</v>
      </c>
      <c r="C2331" s="5" t="s">
        <v>27</v>
      </c>
      <c r="D2331" s="5" t="s">
        <v>1550</v>
      </c>
      <c r="E2331" s="5" t="s">
        <v>9296</v>
      </c>
      <c r="F2331" s="7">
        <v>45200</v>
      </c>
      <c r="G2331" s="7">
        <v>45203</v>
      </c>
      <c r="H2331" s="5">
        <v>1</v>
      </c>
      <c r="I2331" s="5">
        <v>3</v>
      </c>
      <c r="J2331" s="5">
        <v>3</v>
      </c>
      <c r="K2331" s="5" t="s">
        <v>30</v>
      </c>
      <c r="L2331" s="5">
        <v>1250.01</v>
      </c>
      <c r="M2331" s="5">
        <v>1250.01</v>
      </c>
      <c r="N2331" s="5" t="s">
        <v>9297</v>
      </c>
      <c r="O2331" s="5" t="s">
        <v>8740</v>
      </c>
      <c r="P2331" s="5" t="s">
        <v>33</v>
      </c>
      <c r="Q2331" s="5">
        <v>0</v>
      </c>
      <c r="R2331" s="8">
        <v>45188.0000115741</v>
      </c>
      <c r="S2331" s="7">
        <v>45206</v>
      </c>
      <c r="T2331" s="5" t="s">
        <v>34</v>
      </c>
      <c r="U2331" s="5">
        <v>1250.01</v>
      </c>
      <c r="V2331" s="5">
        <v>0</v>
      </c>
      <c r="W2331" s="5">
        <v>0</v>
      </c>
      <c r="X2331" s="5" t="s">
        <v>9298</v>
      </c>
      <c r="Y2331" s="5" t="s">
        <v>42</v>
      </c>
    </row>
    <row r="2332" s="5" customFormat="1" spans="1:25">
      <c r="A2332" s="5" t="s">
        <v>9299</v>
      </c>
      <c r="B2332" s="5" t="s">
        <v>26</v>
      </c>
      <c r="C2332" s="5" t="s">
        <v>27</v>
      </c>
      <c r="D2332" s="5" t="s">
        <v>4854</v>
      </c>
      <c r="E2332" s="5" t="s">
        <v>4855</v>
      </c>
      <c r="F2332" s="7">
        <v>45201</v>
      </c>
      <c r="G2332" s="7">
        <v>45203</v>
      </c>
      <c r="H2332" s="5">
        <v>2</v>
      </c>
      <c r="I2332" s="5">
        <v>2</v>
      </c>
      <c r="J2332" s="5">
        <v>4</v>
      </c>
      <c r="K2332" s="5" t="s">
        <v>30</v>
      </c>
      <c r="L2332" s="5">
        <v>1331.1</v>
      </c>
      <c r="M2332" s="5">
        <v>1331.1</v>
      </c>
      <c r="N2332" s="5" t="s">
        <v>9300</v>
      </c>
      <c r="O2332" s="5" t="s">
        <v>8740</v>
      </c>
      <c r="P2332" s="5" t="s">
        <v>33</v>
      </c>
      <c r="Q2332" s="5">
        <v>0</v>
      </c>
      <c r="R2332" s="8">
        <v>45183.0000115741</v>
      </c>
      <c r="S2332" s="7">
        <v>45206</v>
      </c>
      <c r="T2332" s="5" t="s">
        <v>34</v>
      </c>
      <c r="U2332" s="5">
        <v>1331.1</v>
      </c>
      <c r="V2332" s="5">
        <v>0</v>
      </c>
      <c r="W2332" s="5">
        <v>0</v>
      </c>
      <c r="X2332" s="5" t="s">
        <v>9301</v>
      </c>
      <c r="Y2332" s="5" t="s">
        <v>9302</v>
      </c>
    </row>
    <row r="2333" s="5" customFormat="1" spans="1:25">
      <c r="A2333" s="5" t="s">
        <v>9303</v>
      </c>
      <c r="B2333" s="5" t="s">
        <v>26</v>
      </c>
      <c r="C2333" s="5" t="s">
        <v>27</v>
      </c>
      <c r="D2333" s="5" t="s">
        <v>3001</v>
      </c>
      <c r="E2333" s="5" t="s">
        <v>1445</v>
      </c>
      <c r="F2333" s="7">
        <v>45202</v>
      </c>
      <c r="G2333" s="7">
        <v>45203</v>
      </c>
      <c r="H2333" s="5">
        <v>1</v>
      </c>
      <c r="I2333" s="5">
        <v>1</v>
      </c>
      <c r="J2333" s="5">
        <v>1</v>
      </c>
      <c r="K2333" s="5" t="s">
        <v>30</v>
      </c>
      <c r="L2333" s="5">
        <v>2184.66</v>
      </c>
      <c r="M2333" s="5">
        <v>2184.66</v>
      </c>
      <c r="N2333" s="5" t="s">
        <v>9304</v>
      </c>
      <c r="O2333" s="5" t="s">
        <v>8740</v>
      </c>
      <c r="P2333" s="5" t="s">
        <v>33</v>
      </c>
      <c r="Q2333" s="5">
        <v>0</v>
      </c>
      <c r="R2333" s="8">
        <v>45188.0000115741</v>
      </c>
      <c r="S2333" s="7">
        <v>45206</v>
      </c>
      <c r="T2333" s="5" t="s">
        <v>34</v>
      </c>
      <c r="U2333" s="5">
        <v>2184.66</v>
      </c>
      <c r="V2333" s="5">
        <v>0</v>
      </c>
      <c r="W2333" s="5">
        <v>0</v>
      </c>
      <c r="X2333" s="5" t="s">
        <v>9305</v>
      </c>
      <c r="Y2333" s="5" t="s">
        <v>9306</v>
      </c>
    </row>
    <row r="2334" s="5" customFormat="1" spans="1:25">
      <c r="A2334" s="5" t="s">
        <v>9307</v>
      </c>
      <c r="B2334" s="5" t="s">
        <v>26</v>
      </c>
      <c r="C2334" s="5" t="s">
        <v>27</v>
      </c>
      <c r="D2334" s="5" t="s">
        <v>9308</v>
      </c>
      <c r="E2334" s="5" t="s">
        <v>593</v>
      </c>
      <c r="F2334" s="7">
        <v>45200</v>
      </c>
      <c r="G2334" s="7">
        <v>45203</v>
      </c>
      <c r="H2334" s="5">
        <v>1</v>
      </c>
      <c r="I2334" s="5">
        <v>3</v>
      </c>
      <c r="J2334" s="5">
        <v>3</v>
      </c>
      <c r="K2334" s="5" t="s">
        <v>30</v>
      </c>
      <c r="L2334" s="5">
        <v>4977.09</v>
      </c>
      <c r="M2334" s="5">
        <v>4977.09</v>
      </c>
      <c r="N2334" s="5" t="s">
        <v>9309</v>
      </c>
      <c r="O2334" s="5" t="s">
        <v>8740</v>
      </c>
      <c r="P2334" s="5" t="s">
        <v>33</v>
      </c>
      <c r="Q2334" s="5">
        <v>0</v>
      </c>
      <c r="R2334" s="8">
        <v>45188</v>
      </c>
      <c r="S2334" s="7">
        <v>45206</v>
      </c>
      <c r="T2334" s="5" t="s">
        <v>34</v>
      </c>
      <c r="U2334" s="5">
        <v>4977.09</v>
      </c>
      <c r="V2334" s="5">
        <v>0</v>
      </c>
      <c r="W2334" s="5">
        <v>0</v>
      </c>
      <c r="X2334" s="5" t="s">
        <v>9310</v>
      </c>
      <c r="Y2334" s="5" t="s">
        <v>42</v>
      </c>
    </row>
    <row r="2335" s="5" customFormat="1" spans="1:25">
      <c r="A2335" s="5" t="s">
        <v>9311</v>
      </c>
      <c r="B2335" s="5" t="s">
        <v>26</v>
      </c>
      <c r="C2335" s="5" t="s">
        <v>27</v>
      </c>
      <c r="D2335" s="5" t="s">
        <v>8039</v>
      </c>
      <c r="E2335" s="5" t="s">
        <v>2067</v>
      </c>
      <c r="F2335" s="7">
        <v>45201</v>
      </c>
      <c r="G2335" s="7">
        <v>45203</v>
      </c>
      <c r="H2335" s="5">
        <v>1</v>
      </c>
      <c r="I2335" s="5">
        <v>2</v>
      </c>
      <c r="J2335" s="5">
        <v>2</v>
      </c>
      <c r="K2335" s="5" t="s">
        <v>30</v>
      </c>
      <c r="L2335" s="5">
        <v>609.82</v>
      </c>
      <c r="M2335" s="5">
        <v>609.82</v>
      </c>
      <c r="N2335" s="5" t="s">
        <v>9312</v>
      </c>
      <c r="O2335" s="5" t="s">
        <v>8740</v>
      </c>
      <c r="P2335" s="5" t="s">
        <v>33</v>
      </c>
      <c r="Q2335" s="5">
        <v>0</v>
      </c>
      <c r="R2335" s="8">
        <v>45188</v>
      </c>
      <c r="S2335" s="7">
        <v>45206</v>
      </c>
      <c r="T2335" s="5" t="s">
        <v>34</v>
      </c>
      <c r="U2335" s="5">
        <v>609.82</v>
      </c>
      <c r="V2335" s="5">
        <v>0</v>
      </c>
      <c r="W2335" s="5">
        <v>0</v>
      </c>
      <c r="X2335" s="5" t="s">
        <v>9313</v>
      </c>
      <c r="Y2335" s="5" t="s">
        <v>9314</v>
      </c>
    </row>
    <row r="2336" s="5" customFormat="1" spans="1:25">
      <c r="A2336" s="5" t="s">
        <v>9315</v>
      </c>
      <c r="B2336" s="5" t="s">
        <v>26</v>
      </c>
      <c r="C2336" s="5" t="s">
        <v>27</v>
      </c>
      <c r="D2336" s="5" t="s">
        <v>9316</v>
      </c>
      <c r="E2336" s="5" t="s">
        <v>9317</v>
      </c>
      <c r="F2336" s="7">
        <v>45202</v>
      </c>
      <c r="G2336" s="7">
        <v>45203</v>
      </c>
      <c r="H2336" s="5">
        <v>1</v>
      </c>
      <c r="I2336" s="5">
        <v>1</v>
      </c>
      <c r="J2336" s="5">
        <v>1</v>
      </c>
      <c r="K2336" s="5" t="s">
        <v>30</v>
      </c>
      <c r="L2336" s="5">
        <v>418.78</v>
      </c>
      <c r="M2336" s="5">
        <v>418.78</v>
      </c>
      <c r="N2336" s="5" t="s">
        <v>9318</v>
      </c>
      <c r="O2336" s="5" t="s">
        <v>8740</v>
      </c>
      <c r="P2336" s="5" t="s">
        <v>33</v>
      </c>
      <c r="Q2336" s="5">
        <v>0</v>
      </c>
      <c r="R2336" s="8">
        <v>45188</v>
      </c>
      <c r="S2336" s="7">
        <v>45206</v>
      </c>
      <c r="T2336" s="5" t="s">
        <v>34</v>
      </c>
      <c r="U2336" s="5">
        <v>418.78</v>
      </c>
      <c r="V2336" s="5">
        <v>0</v>
      </c>
      <c r="W2336" s="5">
        <v>0</v>
      </c>
      <c r="X2336" s="5" t="s">
        <v>9319</v>
      </c>
      <c r="Y2336" s="5" t="s">
        <v>42</v>
      </c>
    </row>
    <row r="2337" s="5" customFormat="1" spans="1:25">
      <c r="A2337" s="5" t="s">
        <v>9315</v>
      </c>
      <c r="B2337" s="5" t="s">
        <v>26</v>
      </c>
      <c r="C2337" s="5" t="s">
        <v>43</v>
      </c>
      <c r="D2337" s="5" t="s">
        <v>9316</v>
      </c>
      <c r="E2337" s="5" t="s">
        <v>9317</v>
      </c>
      <c r="F2337" s="7">
        <v>45202</v>
      </c>
      <c r="G2337" s="7">
        <v>45203</v>
      </c>
      <c r="H2337" s="5">
        <v>1</v>
      </c>
      <c r="I2337" s="5">
        <v>1</v>
      </c>
      <c r="J2337" s="5">
        <v>1</v>
      </c>
      <c r="K2337" s="5" t="s">
        <v>30</v>
      </c>
      <c r="L2337" s="5">
        <v>-418.78</v>
      </c>
      <c r="M2337" s="5">
        <v>-418.78</v>
      </c>
      <c r="N2337" s="5" t="s">
        <v>9318</v>
      </c>
      <c r="O2337" s="5" t="s">
        <v>8740</v>
      </c>
      <c r="P2337" s="5" t="s">
        <v>33</v>
      </c>
      <c r="Q2337" s="5">
        <v>0</v>
      </c>
      <c r="R2337" s="8">
        <v>45188</v>
      </c>
      <c r="S2337" s="7">
        <v>45206</v>
      </c>
      <c r="T2337" s="5" t="s">
        <v>34</v>
      </c>
      <c r="U2337" s="5">
        <v>-418.78</v>
      </c>
      <c r="V2337" s="5">
        <v>0</v>
      </c>
      <c r="W2337" s="5">
        <v>0</v>
      </c>
      <c r="X2337" s="5" t="s">
        <v>9319</v>
      </c>
      <c r="Y2337" s="5" t="s">
        <v>42</v>
      </c>
    </row>
    <row r="2338" s="5" customFormat="1" spans="1:25">
      <c r="A2338" s="5" t="s">
        <v>9320</v>
      </c>
      <c r="B2338" s="5" t="s">
        <v>26</v>
      </c>
      <c r="C2338" s="5" t="s">
        <v>27</v>
      </c>
      <c r="D2338" s="5" t="s">
        <v>2669</v>
      </c>
      <c r="E2338" s="5" t="s">
        <v>2670</v>
      </c>
      <c r="F2338" s="7">
        <v>45199</v>
      </c>
      <c r="G2338" s="7">
        <v>45203</v>
      </c>
      <c r="H2338" s="5">
        <v>1</v>
      </c>
      <c r="I2338" s="5">
        <v>4</v>
      </c>
      <c r="J2338" s="5">
        <v>4</v>
      </c>
      <c r="K2338" s="5" t="s">
        <v>30</v>
      </c>
      <c r="L2338" s="5">
        <v>3282.32</v>
      </c>
      <c r="M2338" s="5">
        <v>3282.32</v>
      </c>
      <c r="N2338" s="5" t="s">
        <v>9321</v>
      </c>
      <c r="O2338" s="5" t="s">
        <v>8740</v>
      </c>
      <c r="P2338" s="5" t="s">
        <v>33</v>
      </c>
      <c r="Q2338" s="5">
        <v>0</v>
      </c>
      <c r="R2338" s="8">
        <v>45188.0000115741</v>
      </c>
      <c r="S2338" s="7">
        <v>45206</v>
      </c>
      <c r="T2338" s="5" t="s">
        <v>34</v>
      </c>
      <c r="U2338" s="5">
        <v>3282.32</v>
      </c>
      <c r="V2338" s="5">
        <v>0</v>
      </c>
      <c r="W2338" s="5">
        <v>0</v>
      </c>
      <c r="X2338" s="5" t="s">
        <v>9322</v>
      </c>
      <c r="Y2338" s="5" t="s">
        <v>9323</v>
      </c>
    </row>
    <row r="2339" s="5" customFormat="1" spans="1:25">
      <c r="A2339" s="5" t="s">
        <v>9324</v>
      </c>
      <c r="B2339" s="5" t="s">
        <v>26</v>
      </c>
      <c r="C2339" s="5" t="s">
        <v>27</v>
      </c>
      <c r="D2339" s="5" t="s">
        <v>2536</v>
      </c>
      <c r="E2339" s="5" t="s">
        <v>2537</v>
      </c>
      <c r="F2339" s="7">
        <v>45200</v>
      </c>
      <c r="G2339" s="7">
        <v>45203</v>
      </c>
      <c r="H2339" s="5">
        <v>1</v>
      </c>
      <c r="I2339" s="5">
        <v>3</v>
      </c>
      <c r="J2339" s="5">
        <v>3</v>
      </c>
      <c r="K2339" s="5" t="s">
        <v>30</v>
      </c>
      <c r="L2339" s="5">
        <v>2663.55</v>
      </c>
      <c r="M2339" s="5">
        <v>2663.55</v>
      </c>
      <c r="N2339" s="5" t="s">
        <v>9325</v>
      </c>
      <c r="O2339" s="5" t="s">
        <v>8740</v>
      </c>
      <c r="P2339" s="5" t="s">
        <v>33</v>
      </c>
      <c r="Q2339" s="5">
        <v>0</v>
      </c>
      <c r="R2339" s="8">
        <v>45188</v>
      </c>
      <c r="S2339" s="7">
        <v>45206</v>
      </c>
      <c r="T2339" s="5" t="s">
        <v>34</v>
      </c>
      <c r="U2339" s="5">
        <v>2663.55</v>
      </c>
      <c r="V2339" s="5">
        <v>0</v>
      </c>
      <c r="W2339" s="5">
        <v>0</v>
      </c>
      <c r="X2339" s="5" t="s">
        <v>9326</v>
      </c>
      <c r="Y2339" s="5" t="s">
        <v>42</v>
      </c>
    </row>
    <row r="2340" s="5" customFormat="1" spans="1:25">
      <c r="A2340" s="5" t="s">
        <v>9327</v>
      </c>
      <c r="B2340" s="5" t="s">
        <v>26</v>
      </c>
      <c r="C2340" s="5" t="s">
        <v>27</v>
      </c>
      <c r="D2340" s="5" t="s">
        <v>9328</v>
      </c>
      <c r="E2340" s="5" t="s">
        <v>4997</v>
      </c>
      <c r="F2340" s="7">
        <v>45198</v>
      </c>
      <c r="G2340" s="7">
        <v>45203</v>
      </c>
      <c r="H2340" s="5">
        <v>1</v>
      </c>
      <c r="I2340" s="5">
        <v>5</v>
      </c>
      <c r="J2340" s="5">
        <v>5</v>
      </c>
      <c r="K2340" s="5" t="s">
        <v>30</v>
      </c>
      <c r="L2340" s="5">
        <v>13608.8</v>
      </c>
      <c r="M2340" s="5">
        <v>13608.8</v>
      </c>
      <c r="N2340" s="5" t="s">
        <v>9329</v>
      </c>
      <c r="O2340" s="5" t="s">
        <v>8740</v>
      </c>
      <c r="P2340" s="5" t="s">
        <v>33</v>
      </c>
      <c r="Q2340" s="5">
        <v>0</v>
      </c>
      <c r="R2340" s="8">
        <v>45189</v>
      </c>
      <c r="S2340" s="7">
        <v>45206</v>
      </c>
      <c r="T2340" s="5" t="s">
        <v>34</v>
      </c>
      <c r="U2340" s="5">
        <v>13608.8</v>
      </c>
      <c r="V2340" s="5">
        <v>0</v>
      </c>
      <c r="W2340" s="5">
        <v>0</v>
      </c>
      <c r="X2340" s="5" t="s">
        <v>9330</v>
      </c>
      <c r="Y2340" s="5" t="s">
        <v>9331</v>
      </c>
    </row>
    <row r="2341" s="5" customFormat="1" spans="1:25">
      <c r="A2341" s="5" t="s">
        <v>9332</v>
      </c>
      <c r="B2341" s="5" t="s">
        <v>26</v>
      </c>
      <c r="C2341" s="5" t="s">
        <v>27</v>
      </c>
      <c r="D2341" s="5" t="s">
        <v>8451</v>
      </c>
      <c r="E2341" s="5" t="s">
        <v>9333</v>
      </c>
      <c r="F2341" s="7">
        <v>45199</v>
      </c>
      <c r="G2341" s="7">
        <v>45203</v>
      </c>
      <c r="H2341" s="5">
        <v>1</v>
      </c>
      <c r="I2341" s="5">
        <v>4</v>
      </c>
      <c r="J2341" s="5">
        <v>4</v>
      </c>
      <c r="K2341" s="5" t="s">
        <v>30</v>
      </c>
      <c r="L2341" s="5">
        <v>7873.64</v>
      </c>
      <c r="M2341" s="5">
        <v>7873.64</v>
      </c>
      <c r="N2341" s="5" t="s">
        <v>9334</v>
      </c>
      <c r="O2341" s="5" t="s">
        <v>8740</v>
      </c>
      <c r="P2341" s="5" t="s">
        <v>33</v>
      </c>
      <c r="Q2341" s="5">
        <v>0</v>
      </c>
      <c r="R2341" s="8">
        <v>45189</v>
      </c>
      <c r="S2341" s="7">
        <v>45206</v>
      </c>
      <c r="T2341" s="5" t="s">
        <v>34</v>
      </c>
      <c r="U2341" s="5">
        <v>7873.64</v>
      </c>
      <c r="V2341" s="5">
        <v>0</v>
      </c>
      <c r="W2341" s="5">
        <v>0</v>
      </c>
      <c r="X2341" s="5" t="s">
        <v>9335</v>
      </c>
      <c r="Y2341" s="5" t="s">
        <v>9336</v>
      </c>
    </row>
    <row r="2342" s="5" customFormat="1" spans="1:25">
      <c r="A2342" s="5" t="s">
        <v>9337</v>
      </c>
      <c r="B2342" s="5" t="s">
        <v>26</v>
      </c>
      <c r="C2342" s="5" t="s">
        <v>27</v>
      </c>
      <c r="D2342" s="5" t="s">
        <v>9338</v>
      </c>
      <c r="E2342" s="5" t="s">
        <v>8030</v>
      </c>
      <c r="F2342" s="7">
        <v>45201</v>
      </c>
      <c r="G2342" s="7">
        <v>45203</v>
      </c>
      <c r="H2342" s="5">
        <v>1</v>
      </c>
      <c r="I2342" s="5">
        <v>2</v>
      </c>
      <c r="J2342" s="5">
        <v>2</v>
      </c>
      <c r="K2342" s="5" t="s">
        <v>30</v>
      </c>
      <c r="L2342" s="5">
        <v>6673.82</v>
      </c>
      <c r="M2342" s="5">
        <v>6673.82</v>
      </c>
      <c r="N2342" s="5" t="s">
        <v>9339</v>
      </c>
      <c r="O2342" s="5" t="s">
        <v>8740</v>
      </c>
      <c r="P2342" s="5" t="s">
        <v>33</v>
      </c>
      <c r="Q2342" s="5">
        <v>0</v>
      </c>
      <c r="R2342" s="8">
        <v>45136.0000115741</v>
      </c>
      <c r="S2342" s="7">
        <v>45206</v>
      </c>
      <c r="T2342" s="5" t="s">
        <v>34</v>
      </c>
      <c r="U2342" s="5">
        <v>6673.82</v>
      </c>
      <c r="V2342" s="5">
        <v>0</v>
      </c>
      <c r="W2342" s="5">
        <v>0</v>
      </c>
      <c r="X2342" s="5" t="s">
        <v>9340</v>
      </c>
      <c r="Y2342" s="5" t="s">
        <v>42</v>
      </c>
    </row>
    <row r="2343" s="5" customFormat="1" spans="1:25">
      <c r="A2343" s="5" t="s">
        <v>9341</v>
      </c>
      <c r="B2343" s="5" t="s">
        <v>26</v>
      </c>
      <c r="C2343" s="5" t="s">
        <v>27</v>
      </c>
      <c r="D2343" s="5" t="s">
        <v>9342</v>
      </c>
      <c r="E2343" s="5" t="s">
        <v>9343</v>
      </c>
      <c r="F2343" s="7">
        <v>45201</v>
      </c>
      <c r="G2343" s="7">
        <v>45203</v>
      </c>
      <c r="H2343" s="5">
        <v>2</v>
      </c>
      <c r="I2343" s="5">
        <v>2</v>
      </c>
      <c r="J2343" s="5">
        <v>4</v>
      </c>
      <c r="K2343" s="5" t="s">
        <v>30</v>
      </c>
      <c r="L2343" s="5">
        <v>9342.36</v>
      </c>
      <c r="M2343" s="5">
        <v>9342.36</v>
      </c>
      <c r="N2343" s="5" t="s">
        <v>9344</v>
      </c>
      <c r="O2343" s="5" t="s">
        <v>8740</v>
      </c>
      <c r="P2343" s="5" t="s">
        <v>33</v>
      </c>
      <c r="Q2343" s="5">
        <v>0</v>
      </c>
      <c r="R2343" s="8">
        <v>45190.0000115741</v>
      </c>
      <c r="S2343" s="7">
        <v>45206</v>
      </c>
      <c r="T2343" s="5" t="s">
        <v>34</v>
      </c>
      <c r="U2343" s="5">
        <v>9342.36</v>
      </c>
      <c r="V2343" s="5">
        <v>0</v>
      </c>
      <c r="W2343" s="5">
        <v>0</v>
      </c>
      <c r="X2343" s="5" t="s">
        <v>9345</v>
      </c>
      <c r="Y2343" s="5" t="s">
        <v>9346</v>
      </c>
    </row>
    <row r="2344" s="5" customFormat="1" spans="1:25">
      <c r="A2344" s="5" t="s">
        <v>9347</v>
      </c>
      <c r="B2344" s="5" t="s">
        <v>26</v>
      </c>
      <c r="C2344" s="5" t="s">
        <v>27</v>
      </c>
      <c r="D2344" s="5" t="s">
        <v>9348</v>
      </c>
      <c r="E2344" s="5" t="s">
        <v>2355</v>
      </c>
      <c r="F2344" s="7">
        <v>45202</v>
      </c>
      <c r="G2344" s="7">
        <v>45203</v>
      </c>
      <c r="H2344" s="5">
        <v>1</v>
      </c>
      <c r="I2344" s="5">
        <v>1</v>
      </c>
      <c r="J2344" s="5">
        <v>1</v>
      </c>
      <c r="K2344" s="5" t="s">
        <v>30</v>
      </c>
      <c r="L2344" s="5">
        <v>1142.39</v>
      </c>
      <c r="M2344" s="5">
        <v>1142.39</v>
      </c>
      <c r="N2344" s="5" t="s">
        <v>9349</v>
      </c>
      <c r="O2344" s="5" t="s">
        <v>8740</v>
      </c>
      <c r="P2344" s="5" t="s">
        <v>33</v>
      </c>
      <c r="Q2344" s="5">
        <v>0</v>
      </c>
      <c r="R2344" s="8">
        <v>45190.0000115741</v>
      </c>
      <c r="S2344" s="7">
        <v>45206</v>
      </c>
      <c r="T2344" s="5" t="s">
        <v>34</v>
      </c>
      <c r="U2344" s="5">
        <v>1142.39</v>
      </c>
      <c r="V2344" s="5">
        <v>0</v>
      </c>
      <c r="W2344" s="5">
        <v>0</v>
      </c>
      <c r="X2344" s="5" t="s">
        <v>9350</v>
      </c>
      <c r="Y2344" s="5" t="s">
        <v>9351</v>
      </c>
    </row>
    <row r="2345" s="5" customFormat="1" spans="1:25">
      <c r="A2345" s="5" t="s">
        <v>9255</v>
      </c>
      <c r="B2345" s="5" t="s">
        <v>26</v>
      </c>
      <c r="C2345" s="5" t="s">
        <v>43</v>
      </c>
      <c r="D2345" s="5" t="s">
        <v>9256</v>
      </c>
      <c r="E2345" s="5" t="s">
        <v>9257</v>
      </c>
      <c r="F2345" s="7">
        <v>45202</v>
      </c>
      <c r="G2345" s="7">
        <v>45203</v>
      </c>
      <c r="H2345" s="5">
        <v>1</v>
      </c>
      <c r="I2345" s="5">
        <v>1</v>
      </c>
      <c r="J2345" s="5">
        <v>1</v>
      </c>
      <c r="K2345" s="5" t="s">
        <v>30</v>
      </c>
      <c r="L2345" s="5">
        <v>-2914.28</v>
      </c>
      <c r="M2345" s="5">
        <v>-2914.28</v>
      </c>
      <c r="N2345" s="5" t="s">
        <v>9258</v>
      </c>
      <c r="O2345" s="5" t="s">
        <v>8740</v>
      </c>
      <c r="P2345" s="5" t="s">
        <v>33</v>
      </c>
      <c r="Q2345" s="5">
        <v>0</v>
      </c>
      <c r="R2345" s="8">
        <v>45186</v>
      </c>
      <c r="S2345" s="7">
        <v>45206</v>
      </c>
      <c r="T2345" s="5" t="s">
        <v>34</v>
      </c>
      <c r="U2345" s="5">
        <v>-2914.28</v>
      </c>
      <c r="V2345" s="5">
        <v>0</v>
      </c>
      <c r="W2345" s="5">
        <v>0</v>
      </c>
      <c r="X2345" s="5" t="s">
        <v>9259</v>
      </c>
      <c r="Y2345" s="5" t="s">
        <v>42</v>
      </c>
    </row>
    <row r="2346" s="5" customFormat="1" spans="1:25">
      <c r="A2346" s="5" t="s">
        <v>9222</v>
      </c>
      <c r="B2346" s="5" t="s">
        <v>26</v>
      </c>
      <c r="C2346" s="5" t="s">
        <v>43</v>
      </c>
      <c r="D2346" s="5" t="s">
        <v>2652</v>
      </c>
      <c r="E2346" s="5" t="s">
        <v>1556</v>
      </c>
      <c r="F2346" s="7">
        <v>45197</v>
      </c>
      <c r="G2346" s="7">
        <v>45203</v>
      </c>
      <c r="H2346" s="5">
        <v>1</v>
      </c>
      <c r="I2346" s="5">
        <v>6</v>
      </c>
      <c r="J2346" s="5">
        <v>6</v>
      </c>
      <c r="K2346" s="5" t="s">
        <v>30</v>
      </c>
      <c r="L2346" s="5">
        <v>-2960.33</v>
      </c>
      <c r="M2346" s="5">
        <v>-2960.33</v>
      </c>
      <c r="N2346" s="5" t="s">
        <v>9223</v>
      </c>
      <c r="O2346" s="5" t="s">
        <v>8740</v>
      </c>
      <c r="P2346" s="5" t="s">
        <v>33</v>
      </c>
      <c r="Q2346" s="5">
        <v>0</v>
      </c>
      <c r="R2346" s="8">
        <v>45184</v>
      </c>
      <c r="S2346" s="7">
        <v>45206</v>
      </c>
      <c r="T2346" s="5" t="s">
        <v>34</v>
      </c>
      <c r="U2346" s="5">
        <v>-2960.33</v>
      </c>
      <c r="V2346" s="5">
        <v>0</v>
      </c>
      <c r="W2346" s="5">
        <v>0</v>
      </c>
      <c r="X2346" s="5" t="s">
        <v>9224</v>
      </c>
      <c r="Y2346" s="5" t="s">
        <v>9225</v>
      </c>
    </row>
    <row r="2347" s="5" customFormat="1" spans="1:25">
      <c r="A2347" s="5" t="s">
        <v>9352</v>
      </c>
      <c r="B2347" s="5" t="s">
        <v>26</v>
      </c>
      <c r="C2347" s="5" t="s">
        <v>27</v>
      </c>
      <c r="D2347" s="5" t="s">
        <v>139</v>
      </c>
      <c r="E2347" s="5" t="s">
        <v>8596</v>
      </c>
      <c r="F2347" s="7">
        <v>45199</v>
      </c>
      <c r="G2347" s="7">
        <v>45203</v>
      </c>
      <c r="H2347" s="5">
        <v>1</v>
      </c>
      <c r="I2347" s="5">
        <v>4</v>
      </c>
      <c r="J2347" s="5">
        <v>4</v>
      </c>
      <c r="K2347" s="5" t="s">
        <v>30</v>
      </c>
      <c r="L2347" s="5">
        <v>5815.08</v>
      </c>
      <c r="M2347" s="5">
        <v>5815.08</v>
      </c>
      <c r="N2347" s="5" t="s">
        <v>9353</v>
      </c>
      <c r="O2347" s="5" t="s">
        <v>8740</v>
      </c>
      <c r="P2347" s="5" t="s">
        <v>33</v>
      </c>
      <c r="Q2347" s="5">
        <v>0</v>
      </c>
      <c r="R2347" s="8">
        <v>45190</v>
      </c>
      <c r="S2347" s="7">
        <v>45206</v>
      </c>
      <c r="T2347" s="5" t="s">
        <v>34</v>
      </c>
      <c r="U2347" s="5">
        <v>5815.08</v>
      </c>
      <c r="V2347" s="5">
        <v>0</v>
      </c>
      <c r="W2347" s="5">
        <v>0</v>
      </c>
      <c r="X2347" s="5" t="s">
        <v>9354</v>
      </c>
      <c r="Y2347" s="5" t="s">
        <v>961</v>
      </c>
    </row>
    <row r="2348" s="5" customFormat="1" spans="1:25">
      <c r="A2348" s="5" t="s">
        <v>9355</v>
      </c>
      <c r="B2348" s="5" t="s">
        <v>26</v>
      </c>
      <c r="C2348" s="5" t="s">
        <v>27</v>
      </c>
      <c r="D2348" s="5" t="s">
        <v>1055</v>
      </c>
      <c r="E2348" s="5" t="s">
        <v>3383</v>
      </c>
      <c r="F2348" s="7">
        <v>45200</v>
      </c>
      <c r="G2348" s="7">
        <v>45203</v>
      </c>
      <c r="H2348" s="5">
        <v>1</v>
      </c>
      <c r="I2348" s="5">
        <v>3</v>
      </c>
      <c r="J2348" s="5">
        <v>3</v>
      </c>
      <c r="K2348" s="5" t="s">
        <v>30</v>
      </c>
      <c r="L2348" s="5">
        <v>4326.48</v>
      </c>
      <c r="M2348" s="5">
        <v>4326.48</v>
      </c>
      <c r="N2348" s="5" t="s">
        <v>9356</v>
      </c>
      <c r="O2348" s="5" t="s">
        <v>8740</v>
      </c>
      <c r="P2348" s="5" t="s">
        <v>33</v>
      </c>
      <c r="Q2348" s="5">
        <v>0</v>
      </c>
      <c r="R2348" s="8">
        <v>45190</v>
      </c>
      <c r="S2348" s="7">
        <v>45206</v>
      </c>
      <c r="T2348" s="5" t="s">
        <v>34</v>
      </c>
      <c r="U2348" s="5">
        <v>4326.48</v>
      </c>
      <c r="V2348" s="5">
        <v>0</v>
      </c>
      <c r="W2348" s="5">
        <v>0</v>
      </c>
      <c r="X2348" s="5" t="s">
        <v>9357</v>
      </c>
      <c r="Y2348" s="5" t="s">
        <v>1058</v>
      </c>
    </row>
    <row r="2349" s="5" customFormat="1" spans="1:25">
      <c r="A2349" s="5" t="s">
        <v>8924</v>
      </c>
      <c r="B2349" s="5" t="s">
        <v>26</v>
      </c>
      <c r="C2349" s="5" t="s">
        <v>43</v>
      </c>
      <c r="D2349" s="5" t="s">
        <v>3633</v>
      </c>
      <c r="E2349" s="5" t="s">
        <v>227</v>
      </c>
      <c r="F2349" s="7">
        <v>45202</v>
      </c>
      <c r="G2349" s="7">
        <v>45203</v>
      </c>
      <c r="H2349" s="5">
        <v>1</v>
      </c>
      <c r="I2349" s="5">
        <v>1</v>
      </c>
      <c r="J2349" s="5">
        <v>1</v>
      </c>
      <c r="K2349" s="5" t="s">
        <v>30</v>
      </c>
      <c r="L2349" s="5">
        <v>-920.59</v>
      </c>
      <c r="M2349" s="5">
        <v>-920.59</v>
      </c>
      <c r="N2349" s="5" t="s">
        <v>6944</v>
      </c>
      <c r="O2349" s="5" t="s">
        <v>8740</v>
      </c>
      <c r="P2349" s="5" t="s">
        <v>33</v>
      </c>
      <c r="Q2349" s="5">
        <v>0</v>
      </c>
      <c r="R2349" s="8">
        <v>45155.0000115741</v>
      </c>
      <c r="S2349" s="7">
        <v>45206</v>
      </c>
      <c r="T2349" s="5" t="s">
        <v>34</v>
      </c>
      <c r="U2349" s="5">
        <v>-920.59</v>
      </c>
      <c r="V2349" s="5">
        <v>0</v>
      </c>
      <c r="W2349" s="5">
        <v>0</v>
      </c>
      <c r="X2349" s="5" t="s">
        <v>8925</v>
      </c>
      <c r="Y2349" s="5" t="s">
        <v>42</v>
      </c>
    </row>
    <row r="2350" s="5" customFormat="1" spans="1:25">
      <c r="A2350" s="5" t="s">
        <v>9358</v>
      </c>
      <c r="B2350" s="5" t="s">
        <v>26</v>
      </c>
      <c r="C2350" s="5" t="s">
        <v>27</v>
      </c>
      <c r="D2350" s="5" t="s">
        <v>9359</v>
      </c>
      <c r="E2350" s="5" t="s">
        <v>9360</v>
      </c>
      <c r="F2350" s="7">
        <v>45202</v>
      </c>
      <c r="G2350" s="7">
        <v>45203</v>
      </c>
      <c r="H2350" s="5">
        <v>1</v>
      </c>
      <c r="I2350" s="5">
        <v>1</v>
      </c>
      <c r="J2350" s="5">
        <v>1</v>
      </c>
      <c r="K2350" s="5" t="s">
        <v>30</v>
      </c>
      <c r="L2350" s="5">
        <v>1275.24</v>
      </c>
      <c r="M2350" s="5">
        <v>1275.24</v>
      </c>
      <c r="N2350" s="5" t="s">
        <v>9361</v>
      </c>
      <c r="O2350" s="5" t="s">
        <v>8740</v>
      </c>
      <c r="P2350" s="5" t="s">
        <v>33</v>
      </c>
      <c r="Q2350" s="5">
        <v>0</v>
      </c>
      <c r="R2350" s="8">
        <v>45191.0000115741</v>
      </c>
      <c r="S2350" s="7">
        <v>45206</v>
      </c>
      <c r="T2350" s="5" t="s">
        <v>34</v>
      </c>
      <c r="U2350" s="5">
        <v>1275.24</v>
      </c>
      <c r="V2350" s="5">
        <v>0</v>
      </c>
      <c r="W2350" s="5">
        <v>0</v>
      </c>
      <c r="X2350" s="5" t="s">
        <v>9362</v>
      </c>
      <c r="Y2350" s="5" t="s">
        <v>9363</v>
      </c>
    </row>
    <row r="2351" s="5" customFormat="1" spans="1:25">
      <c r="A2351" s="5" t="s">
        <v>9364</v>
      </c>
      <c r="B2351" s="5" t="s">
        <v>26</v>
      </c>
      <c r="C2351" s="5" t="s">
        <v>27</v>
      </c>
      <c r="D2351" s="5" t="s">
        <v>9365</v>
      </c>
      <c r="E2351" s="5" t="s">
        <v>9366</v>
      </c>
      <c r="F2351" s="7">
        <v>45202</v>
      </c>
      <c r="G2351" s="7">
        <v>45203</v>
      </c>
      <c r="H2351" s="5">
        <v>1</v>
      </c>
      <c r="I2351" s="5">
        <v>1</v>
      </c>
      <c r="J2351" s="5">
        <v>1</v>
      </c>
      <c r="K2351" s="5" t="s">
        <v>30</v>
      </c>
      <c r="L2351" s="5">
        <v>762.63</v>
      </c>
      <c r="M2351" s="5">
        <v>762.63</v>
      </c>
      <c r="N2351" s="5" t="s">
        <v>9367</v>
      </c>
      <c r="O2351" s="5" t="s">
        <v>8740</v>
      </c>
      <c r="P2351" s="5" t="s">
        <v>33</v>
      </c>
      <c r="Q2351" s="5">
        <v>0</v>
      </c>
      <c r="R2351" s="8">
        <v>45185.0000115741</v>
      </c>
      <c r="S2351" s="7">
        <v>45206</v>
      </c>
      <c r="T2351" s="5" t="s">
        <v>34</v>
      </c>
      <c r="U2351" s="5">
        <v>762.63</v>
      </c>
      <c r="V2351" s="5">
        <v>0</v>
      </c>
      <c r="W2351" s="5">
        <v>0</v>
      </c>
      <c r="X2351" s="5" t="s">
        <v>9368</v>
      </c>
      <c r="Y2351" s="5" t="s">
        <v>42</v>
      </c>
    </row>
    <row r="2352" s="5" customFormat="1" spans="1:25">
      <c r="A2352" s="5" t="s">
        <v>9369</v>
      </c>
      <c r="B2352" s="5" t="s">
        <v>26</v>
      </c>
      <c r="C2352" s="5" t="s">
        <v>27</v>
      </c>
      <c r="D2352" s="5" t="s">
        <v>9370</v>
      </c>
      <c r="E2352" s="5" t="s">
        <v>9371</v>
      </c>
      <c r="F2352" s="7">
        <v>45200</v>
      </c>
      <c r="G2352" s="7">
        <v>45203</v>
      </c>
      <c r="H2352" s="5">
        <v>1</v>
      </c>
      <c r="I2352" s="5">
        <v>3</v>
      </c>
      <c r="J2352" s="5">
        <v>3</v>
      </c>
      <c r="K2352" s="5" t="s">
        <v>30</v>
      </c>
      <c r="L2352" s="5">
        <v>5076.45</v>
      </c>
      <c r="M2352" s="5">
        <v>5076.45</v>
      </c>
      <c r="N2352" s="5" t="s">
        <v>9372</v>
      </c>
      <c r="O2352" s="5" t="s">
        <v>8740</v>
      </c>
      <c r="P2352" s="5" t="s">
        <v>33</v>
      </c>
      <c r="Q2352" s="5">
        <v>0</v>
      </c>
      <c r="R2352" s="8">
        <v>45191</v>
      </c>
      <c r="S2352" s="7">
        <v>45206</v>
      </c>
      <c r="T2352" s="5" t="s">
        <v>34</v>
      </c>
      <c r="U2352" s="5">
        <v>5076.45</v>
      </c>
      <c r="V2352" s="5">
        <v>0</v>
      </c>
      <c r="W2352" s="5">
        <v>0</v>
      </c>
      <c r="X2352" s="5" t="s">
        <v>9373</v>
      </c>
      <c r="Y2352" s="5" t="s">
        <v>1755</v>
      </c>
    </row>
    <row r="2353" s="5" customFormat="1" spans="1:25">
      <c r="A2353" s="5" t="s">
        <v>9098</v>
      </c>
      <c r="B2353" s="5" t="s">
        <v>26</v>
      </c>
      <c r="C2353" s="5" t="s">
        <v>43</v>
      </c>
      <c r="D2353" s="5" t="s">
        <v>1466</v>
      </c>
      <c r="E2353" s="5" t="s">
        <v>9099</v>
      </c>
      <c r="F2353" s="7">
        <v>45200</v>
      </c>
      <c r="G2353" s="7">
        <v>45203</v>
      </c>
      <c r="H2353" s="5">
        <v>2</v>
      </c>
      <c r="I2353" s="5">
        <v>3</v>
      </c>
      <c r="J2353" s="5">
        <v>6</v>
      </c>
      <c r="K2353" s="5" t="s">
        <v>30</v>
      </c>
      <c r="L2353" s="5">
        <v>-10174.08</v>
      </c>
      <c r="M2353" s="5">
        <v>-10174.08</v>
      </c>
      <c r="N2353" s="5" t="s">
        <v>9100</v>
      </c>
      <c r="O2353" s="5" t="s">
        <v>8740</v>
      </c>
      <c r="P2353" s="5" t="s">
        <v>33</v>
      </c>
      <c r="Q2353" s="5">
        <v>0</v>
      </c>
      <c r="R2353" s="8">
        <v>45178.0000115741</v>
      </c>
      <c r="S2353" s="7">
        <v>45206</v>
      </c>
      <c r="T2353" s="5" t="s">
        <v>34</v>
      </c>
      <c r="U2353" s="5">
        <v>-10174.08</v>
      </c>
      <c r="V2353" s="5">
        <v>0</v>
      </c>
      <c r="W2353" s="5">
        <v>0</v>
      </c>
      <c r="X2353" s="5" t="s">
        <v>9101</v>
      </c>
      <c r="Y2353" s="5" t="s">
        <v>9102</v>
      </c>
    </row>
    <row r="2354" s="5" customFormat="1" spans="1:25">
      <c r="A2354" s="5" t="s">
        <v>8977</v>
      </c>
      <c r="B2354" s="5" t="s">
        <v>26</v>
      </c>
      <c r="C2354" s="5" t="s">
        <v>43</v>
      </c>
      <c r="D2354" s="5" t="s">
        <v>8978</v>
      </c>
      <c r="E2354" s="5" t="s">
        <v>7725</v>
      </c>
      <c r="F2354" s="7">
        <v>45196</v>
      </c>
      <c r="G2354" s="7">
        <v>45203</v>
      </c>
      <c r="H2354" s="5">
        <v>1</v>
      </c>
      <c r="I2354" s="5">
        <v>7</v>
      </c>
      <c r="J2354" s="5">
        <v>7</v>
      </c>
      <c r="K2354" s="5" t="s">
        <v>30</v>
      </c>
      <c r="L2354" s="5">
        <v>-3872.61</v>
      </c>
      <c r="M2354" s="5">
        <v>-3872.61</v>
      </c>
      <c r="N2354" s="5" t="s">
        <v>8979</v>
      </c>
      <c r="O2354" s="5" t="s">
        <v>8740</v>
      </c>
      <c r="P2354" s="5" t="s">
        <v>33</v>
      </c>
      <c r="Q2354" s="5">
        <v>0</v>
      </c>
      <c r="R2354" s="8">
        <v>45165.0000115741</v>
      </c>
      <c r="S2354" s="7">
        <v>45206</v>
      </c>
      <c r="T2354" s="5" t="s">
        <v>34</v>
      </c>
      <c r="U2354" s="5">
        <v>-3872.61</v>
      </c>
      <c r="V2354" s="5">
        <v>0</v>
      </c>
      <c r="W2354" s="5">
        <v>0</v>
      </c>
      <c r="X2354" s="5" t="s">
        <v>8980</v>
      </c>
      <c r="Y2354" s="5" t="s">
        <v>42</v>
      </c>
    </row>
    <row r="2355" s="5" customFormat="1" spans="1:25">
      <c r="A2355" s="5" t="s">
        <v>9374</v>
      </c>
      <c r="B2355" s="5" t="s">
        <v>26</v>
      </c>
      <c r="C2355" s="5" t="s">
        <v>27</v>
      </c>
      <c r="D2355" s="5" t="s">
        <v>8039</v>
      </c>
      <c r="E2355" s="5" t="s">
        <v>2067</v>
      </c>
      <c r="F2355" s="7">
        <v>45200</v>
      </c>
      <c r="G2355" s="7">
        <v>45203</v>
      </c>
      <c r="H2355" s="5">
        <v>1</v>
      </c>
      <c r="I2355" s="5">
        <v>3</v>
      </c>
      <c r="J2355" s="5">
        <v>3</v>
      </c>
      <c r="K2355" s="5" t="s">
        <v>30</v>
      </c>
      <c r="L2355" s="5">
        <v>906.36</v>
      </c>
      <c r="M2355" s="5">
        <v>906.36</v>
      </c>
      <c r="N2355" s="5" t="s">
        <v>9375</v>
      </c>
      <c r="O2355" s="5" t="s">
        <v>8740</v>
      </c>
      <c r="P2355" s="5" t="s">
        <v>33</v>
      </c>
      <c r="Q2355" s="5">
        <v>0</v>
      </c>
      <c r="R2355" s="8">
        <v>45191.0000115741</v>
      </c>
      <c r="S2355" s="7">
        <v>45206</v>
      </c>
      <c r="T2355" s="5" t="s">
        <v>34</v>
      </c>
      <c r="U2355" s="5">
        <v>906.36</v>
      </c>
      <c r="V2355" s="5">
        <v>0</v>
      </c>
      <c r="W2355" s="5">
        <v>0</v>
      </c>
      <c r="X2355" s="5" t="s">
        <v>9376</v>
      </c>
      <c r="Y2355" s="5" t="s">
        <v>9377</v>
      </c>
    </row>
    <row r="2356" s="5" customFormat="1" spans="1:25">
      <c r="A2356" s="5" t="s">
        <v>9378</v>
      </c>
      <c r="B2356" s="5" t="s">
        <v>26</v>
      </c>
      <c r="C2356" s="5" t="s">
        <v>27</v>
      </c>
      <c r="D2356" s="5" t="s">
        <v>337</v>
      </c>
      <c r="E2356" s="5" t="s">
        <v>1618</v>
      </c>
      <c r="F2356" s="7">
        <v>45200</v>
      </c>
      <c r="G2356" s="7">
        <v>45203</v>
      </c>
      <c r="H2356" s="5">
        <v>1</v>
      </c>
      <c r="I2356" s="5">
        <v>3</v>
      </c>
      <c r="J2356" s="5">
        <v>3</v>
      </c>
      <c r="K2356" s="5" t="s">
        <v>30</v>
      </c>
      <c r="L2356" s="5">
        <v>1345.14</v>
      </c>
      <c r="M2356" s="5">
        <v>1345.14</v>
      </c>
      <c r="N2356" s="5" t="s">
        <v>9379</v>
      </c>
      <c r="O2356" s="5" t="s">
        <v>8740</v>
      </c>
      <c r="P2356" s="5" t="s">
        <v>33</v>
      </c>
      <c r="Q2356" s="5">
        <v>0</v>
      </c>
      <c r="R2356" s="8">
        <v>45191.0000115741</v>
      </c>
      <c r="S2356" s="7">
        <v>45206</v>
      </c>
      <c r="T2356" s="5" t="s">
        <v>34</v>
      </c>
      <c r="U2356" s="5">
        <v>1345.14</v>
      </c>
      <c r="V2356" s="5">
        <v>0</v>
      </c>
      <c r="W2356" s="5">
        <v>0</v>
      </c>
      <c r="X2356" s="5" t="s">
        <v>9380</v>
      </c>
      <c r="Y2356" s="5" t="s">
        <v>9381</v>
      </c>
    </row>
    <row r="2357" s="5" customFormat="1" spans="1:25">
      <c r="A2357" s="5" t="s">
        <v>9091</v>
      </c>
      <c r="B2357" s="5" t="s">
        <v>26</v>
      </c>
      <c r="C2357" s="5" t="s">
        <v>43</v>
      </c>
      <c r="D2357" s="5" t="s">
        <v>1412</v>
      </c>
      <c r="E2357" s="5" t="s">
        <v>312</v>
      </c>
      <c r="F2357" s="7">
        <v>45201</v>
      </c>
      <c r="G2357" s="7">
        <v>45203</v>
      </c>
      <c r="H2357" s="5">
        <v>1</v>
      </c>
      <c r="I2357" s="5">
        <v>2</v>
      </c>
      <c r="J2357" s="5">
        <v>2</v>
      </c>
      <c r="K2357" s="5" t="s">
        <v>30</v>
      </c>
      <c r="L2357" s="5">
        <v>-786.1</v>
      </c>
      <c r="M2357" s="5">
        <v>-786.1</v>
      </c>
      <c r="N2357" s="5" t="s">
        <v>9092</v>
      </c>
      <c r="O2357" s="5" t="s">
        <v>8740</v>
      </c>
      <c r="P2357" s="5" t="s">
        <v>33</v>
      </c>
      <c r="Q2357" s="5">
        <v>0</v>
      </c>
      <c r="R2357" s="8">
        <v>45178</v>
      </c>
      <c r="S2357" s="7">
        <v>45206</v>
      </c>
      <c r="T2357" s="5" t="s">
        <v>34</v>
      </c>
      <c r="U2357" s="5">
        <v>-786.1</v>
      </c>
      <c r="V2357" s="5">
        <v>0</v>
      </c>
      <c r="W2357" s="5">
        <v>0</v>
      </c>
      <c r="X2357" s="5" t="s">
        <v>9093</v>
      </c>
      <c r="Y2357" s="5" t="s">
        <v>42</v>
      </c>
    </row>
    <row r="2358" s="5" customFormat="1" spans="1:25">
      <c r="A2358" s="5" t="s">
        <v>9382</v>
      </c>
      <c r="B2358" s="5" t="s">
        <v>26</v>
      </c>
      <c r="C2358" s="5" t="s">
        <v>27</v>
      </c>
      <c r="D2358" s="5" t="s">
        <v>4693</v>
      </c>
      <c r="E2358" s="5" t="s">
        <v>9383</v>
      </c>
      <c r="F2358" s="7">
        <v>45200</v>
      </c>
      <c r="G2358" s="7">
        <v>45203</v>
      </c>
      <c r="H2358" s="5">
        <v>1</v>
      </c>
      <c r="I2358" s="5">
        <v>3</v>
      </c>
      <c r="J2358" s="5">
        <v>3</v>
      </c>
      <c r="K2358" s="5" t="s">
        <v>30</v>
      </c>
      <c r="L2358" s="5">
        <v>2864.01</v>
      </c>
      <c r="M2358" s="5">
        <v>2864.01</v>
      </c>
      <c r="N2358" s="5" t="s">
        <v>9384</v>
      </c>
      <c r="O2358" s="5" t="s">
        <v>8740</v>
      </c>
      <c r="P2358" s="5" t="s">
        <v>33</v>
      </c>
      <c r="Q2358" s="5">
        <v>0</v>
      </c>
      <c r="R2358" s="8">
        <v>45192.0000115741</v>
      </c>
      <c r="S2358" s="7">
        <v>45206</v>
      </c>
      <c r="T2358" s="5" t="s">
        <v>34</v>
      </c>
      <c r="U2358" s="5">
        <v>2864.01</v>
      </c>
      <c r="V2358" s="5">
        <v>0</v>
      </c>
      <c r="W2358" s="5">
        <v>0</v>
      </c>
      <c r="X2358" s="5" t="s">
        <v>9385</v>
      </c>
      <c r="Y2358" s="5" t="s">
        <v>2951</v>
      </c>
    </row>
    <row r="2359" s="5" customFormat="1" spans="1:25">
      <c r="A2359" s="5" t="s">
        <v>9386</v>
      </c>
      <c r="B2359" s="5" t="s">
        <v>26</v>
      </c>
      <c r="C2359" s="5" t="s">
        <v>27</v>
      </c>
      <c r="D2359" s="5" t="s">
        <v>8470</v>
      </c>
      <c r="E2359" s="5" t="s">
        <v>9387</v>
      </c>
      <c r="F2359" s="7">
        <v>45202</v>
      </c>
      <c r="G2359" s="7">
        <v>45203</v>
      </c>
      <c r="H2359" s="5">
        <v>1</v>
      </c>
      <c r="I2359" s="5">
        <v>1</v>
      </c>
      <c r="J2359" s="5">
        <v>1</v>
      </c>
      <c r="K2359" s="5" t="s">
        <v>30</v>
      </c>
      <c r="L2359" s="5">
        <v>658.21</v>
      </c>
      <c r="M2359" s="5">
        <v>658.21</v>
      </c>
      <c r="N2359" s="5" t="s">
        <v>9388</v>
      </c>
      <c r="O2359" s="5" t="s">
        <v>8740</v>
      </c>
      <c r="P2359" s="5" t="s">
        <v>33</v>
      </c>
      <c r="Q2359" s="5">
        <v>0</v>
      </c>
      <c r="R2359" s="8">
        <v>45192.0000115741</v>
      </c>
      <c r="S2359" s="7">
        <v>45206</v>
      </c>
      <c r="T2359" s="5" t="s">
        <v>34</v>
      </c>
      <c r="U2359" s="5">
        <v>658.21</v>
      </c>
      <c r="V2359" s="5">
        <v>0</v>
      </c>
      <c r="W2359" s="5">
        <v>0</v>
      </c>
      <c r="X2359" s="5" t="s">
        <v>9389</v>
      </c>
      <c r="Y2359" s="5" t="s">
        <v>9390</v>
      </c>
    </row>
    <row r="2360" s="5" customFormat="1" spans="1:25">
      <c r="A2360" s="5" t="s">
        <v>9391</v>
      </c>
      <c r="B2360" s="5" t="s">
        <v>26</v>
      </c>
      <c r="C2360" s="5" t="s">
        <v>27</v>
      </c>
      <c r="D2360" s="5" t="s">
        <v>4486</v>
      </c>
      <c r="E2360" s="5" t="s">
        <v>497</v>
      </c>
      <c r="F2360" s="7">
        <v>45201</v>
      </c>
      <c r="G2360" s="7">
        <v>45203</v>
      </c>
      <c r="H2360" s="5">
        <v>1</v>
      </c>
      <c r="I2360" s="5">
        <v>2</v>
      </c>
      <c r="J2360" s="5">
        <v>2</v>
      </c>
      <c r="K2360" s="5" t="s">
        <v>30</v>
      </c>
      <c r="L2360" s="5">
        <v>4328.49</v>
      </c>
      <c r="M2360" s="5">
        <v>4328.49</v>
      </c>
      <c r="N2360" s="5" t="s">
        <v>9392</v>
      </c>
      <c r="O2360" s="5" t="s">
        <v>8740</v>
      </c>
      <c r="P2360" s="5" t="s">
        <v>33</v>
      </c>
      <c r="Q2360" s="5">
        <v>0</v>
      </c>
      <c r="R2360" s="8">
        <v>45192</v>
      </c>
      <c r="S2360" s="7">
        <v>45206</v>
      </c>
      <c r="T2360" s="5" t="s">
        <v>34</v>
      </c>
      <c r="U2360" s="5">
        <v>4328.49</v>
      </c>
      <c r="V2360" s="5">
        <v>0</v>
      </c>
      <c r="W2360" s="5">
        <v>0</v>
      </c>
      <c r="X2360" s="5" t="s">
        <v>9393</v>
      </c>
      <c r="Y2360" s="5" t="s">
        <v>9394</v>
      </c>
    </row>
    <row r="2361" s="5" customFormat="1" spans="1:25">
      <c r="A2361" s="5" t="s">
        <v>9395</v>
      </c>
      <c r="B2361" s="5" t="s">
        <v>26</v>
      </c>
      <c r="C2361" s="5" t="s">
        <v>27</v>
      </c>
      <c r="D2361" s="5" t="s">
        <v>9396</v>
      </c>
      <c r="E2361" s="5" t="s">
        <v>697</v>
      </c>
      <c r="F2361" s="7">
        <v>45202</v>
      </c>
      <c r="G2361" s="7">
        <v>45203</v>
      </c>
      <c r="H2361" s="5">
        <v>1</v>
      </c>
      <c r="I2361" s="5">
        <v>1</v>
      </c>
      <c r="J2361" s="5">
        <v>1</v>
      </c>
      <c r="K2361" s="5" t="s">
        <v>30</v>
      </c>
      <c r="L2361" s="5">
        <v>1084.12</v>
      </c>
      <c r="M2361" s="5">
        <v>1084.12</v>
      </c>
      <c r="N2361" s="5" t="s">
        <v>9397</v>
      </c>
      <c r="O2361" s="5" t="s">
        <v>8740</v>
      </c>
      <c r="P2361" s="5" t="s">
        <v>33</v>
      </c>
      <c r="Q2361" s="5">
        <v>0</v>
      </c>
      <c r="R2361" s="8">
        <v>45192</v>
      </c>
      <c r="S2361" s="7">
        <v>45206</v>
      </c>
      <c r="T2361" s="5" t="s">
        <v>34</v>
      </c>
      <c r="U2361" s="5">
        <v>1084.12</v>
      </c>
      <c r="V2361" s="5">
        <v>0</v>
      </c>
      <c r="W2361" s="5">
        <v>0</v>
      </c>
      <c r="X2361" s="5" t="s">
        <v>9398</v>
      </c>
      <c r="Y2361" s="5" t="s">
        <v>9399</v>
      </c>
    </row>
    <row r="2362" s="5" customFormat="1" spans="1:25">
      <c r="A2362" s="5" t="s">
        <v>9158</v>
      </c>
      <c r="B2362" s="5" t="s">
        <v>26</v>
      </c>
      <c r="C2362" s="5" t="s">
        <v>43</v>
      </c>
      <c r="D2362" s="5" t="s">
        <v>9159</v>
      </c>
      <c r="E2362" s="5" t="s">
        <v>9160</v>
      </c>
      <c r="F2362" s="7">
        <v>45202</v>
      </c>
      <c r="G2362" s="7">
        <v>45203</v>
      </c>
      <c r="H2362" s="5">
        <v>1</v>
      </c>
      <c r="I2362" s="5">
        <v>1</v>
      </c>
      <c r="J2362" s="5">
        <v>1</v>
      </c>
      <c r="K2362" s="5" t="s">
        <v>30</v>
      </c>
      <c r="L2362" s="5">
        <v>-2116.24</v>
      </c>
      <c r="M2362" s="5">
        <v>-2116.24</v>
      </c>
      <c r="N2362" s="5" t="s">
        <v>9161</v>
      </c>
      <c r="O2362" s="5" t="s">
        <v>8740</v>
      </c>
      <c r="P2362" s="5" t="s">
        <v>33</v>
      </c>
      <c r="Q2362" s="5">
        <v>0</v>
      </c>
      <c r="R2362" s="8">
        <v>45181</v>
      </c>
      <c r="S2362" s="7">
        <v>45206</v>
      </c>
      <c r="T2362" s="5" t="s">
        <v>34</v>
      </c>
      <c r="U2362" s="5">
        <v>-2116.24</v>
      </c>
      <c r="V2362" s="5">
        <v>0</v>
      </c>
      <c r="W2362" s="5">
        <v>0</v>
      </c>
      <c r="X2362" s="5" t="s">
        <v>9162</v>
      </c>
      <c r="Y2362" s="5" t="s">
        <v>42</v>
      </c>
    </row>
    <row r="2363" s="5" customFormat="1" spans="1:25">
      <c r="A2363" s="5" t="s">
        <v>9173</v>
      </c>
      <c r="B2363" s="5" t="s">
        <v>26</v>
      </c>
      <c r="C2363" s="5" t="s">
        <v>43</v>
      </c>
      <c r="D2363" s="5" t="s">
        <v>391</v>
      </c>
      <c r="E2363" s="5" t="s">
        <v>392</v>
      </c>
      <c r="F2363" s="7">
        <v>45202</v>
      </c>
      <c r="G2363" s="7">
        <v>45203</v>
      </c>
      <c r="H2363" s="5">
        <v>1</v>
      </c>
      <c r="I2363" s="5">
        <v>1</v>
      </c>
      <c r="J2363" s="5">
        <v>1</v>
      </c>
      <c r="K2363" s="5" t="s">
        <v>30</v>
      </c>
      <c r="L2363" s="5">
        <v>-325.91</v>
      </c>
      <c r="M2363" s="5">
        <v>-325.91</v>
      </c>
      <c r="N2363" s="5" t="s">
        <v>9174</v>
      </c>
      <c r="O2363" s="5" t="s">
        <v>8740</v>
      </c>
      <c r="P2363" s="5" t="s">
        <v>33</v>
      </c>
      <c r="Q2363" s="5">
        <v>0</v>
      </c>
      <c r="R2363" s="8">
        <v>45182.0000115741</v>
      </c>
      <c r="S2363" s="7">
        <v>45206</v>
      </c>
      <c r="T2363" s="5" t="s">
        <v>34</v>
      </c>
      <c r="U2363" s="5">
        <v>-325.91</v>
      </c>
      <c r="V2363" s="5">
        <v>0</v>
      </c>
      <c r="W2363" s="5">
        <v>0</v>
      </c>
      <c r="X2363" s="5" t="s">
        <v>9175</v>
      </c>
      <c r="Y2363" s="5" t="s">
        <v>42</v>
      </c>
    </row>
    <row r="2364" s="5" customFormat="1" spans="1:25">
      <c r="A2364" s="5" t="s">
        <v>9400</v>
      </c>
      <c r="B2364" s="5" t="s">
        <v>26</v>
      </c>
      <c r="C2364" s="5" t="s">
        <v>27</v>
      </c>
      <c r="D2364" s="5" t="s">
        <v>9401</v>
      </c>
      <c r="E2364" s="5" t="s">
        <v>9402</v>
      </c>
      <c r="F2364" s="7">
        <v>45199</v>
      </c>
      <c r="G2364" s="7">
        <v>45203</v>
      </c>
      <c r="H2364" s="5">
        <v>1</v>
      </c>
      <c r="I2364" s="5">
        <v>4</v>
      </c>
      <c r="J2364" s="5">
        <v>4</v>
      </c>
      <c r="K2364" s="5" t="s">
        <v>30</v>
      </c>
      <c r="L2364" s="5">
        <v>3459.96</v>
      </c>
      <c r="M2364" s="5">
        <v>3459.96</v>
      </c>
      <c r="N2364" s="5" t="s">
        <v>9403</v>
      </c>
      <c r="O2364" s="5" t="s">
        <v>8740</v>
      </c>
      <c r="P2364" s="5" t="s">
        <v>33</v>
      </c>
      <c r="Q2364" s="5">
        <v>0</v>
      </c>
      <c r="R2364" s="8">
        <v>45193</v>
      </c>
      <c r="S2364" s="7">
        <v>45206</v>
      </c>
      <c r="T2364" s="5" t="s">
        <v>34</v>
      </c>
      <c r="U2364" s="5">
        <v>3459.96</v>
      </c>
      <c r="V2364" s="5">
        <v>0</v>
      </c>
      <c r="W2364" s="5">
        <v>0</v>
      </c>
      <c r="X2364" s="5" t="s">
        <v>9404</v>
      </c>
      <c r="Y2364" s="5" t="s">
        <v>9405</v>
      </c>
    </row>
    <row r="2365" s="5" customFormat="1" spans="1:25">
      <c r="A2365" s="5" t="s">
        <v>9406</v>
      </c>
      <c r="B2365" s="5" t="s">
        <v>26</v>
      </c>
      <c r="C2365" s="5" t="s">
        <v>27</v>
      </c>
      <c r="D2365" s="5" t="s">
        <v>9407</v>
      </c>
      <c r="E2365" s="5" t="s">
        <v>9408</v>
      </c>
      <c r="F2365" s="7">
        <v>45202</v>
      </c>
      <c r="G2365" s="7">
        <v>45203</v>
      </c>
      <c r="H2365" s="5">
        <v>1</v>
      </c>
      <c r="I2365" s="5">
        <v>1</v>
      </c>
      <c r="J2365" s="5">
        <v>1</v>
      </c>
      <c r="K2365" s="5" t="s">
        <v>30</v>
      </c>
      <c r="L2365" s="5">
        <v>2129.04</v>
      </c>
      <c r="M2365" s="5">
        <v>2129.04</v>
      </c>
      <c r="N2365" s="5" t="s">
        <v>9409</v>
      </c>
      <c r="O2365" s="5" t="s">
        <v>8740</v>
      </c>
      <c r="P2365" s="5" t="s">
        <v>33</v>
      </c>
      <c r="Q2365" s="5">
        <v>0</v>
      </c>
      <c r="R2365" s="8">
        <v>45194</v>
      </c>
      <c r="S2365" s="7">
        <v>45206</v>
      </c>
      <c r="T2365" s="5" t="s">
        <v>34</v>
      </c>
      <c r="U2365" s="5">
        <v>2129.04</v>
      </c>
      <c r="V2365" s="5">
        <v>0</v>
      </c>
      <c r="W2365" s="5">
        <v>0</v>
      </c>
      <c r="X2365" s="5" t="s">
        <v>9410</v>
      </c>
      <c r="Y2365" s="5" t="s">
        <v>9411</v>
      </c>
    </row>
    <row r="2366" s="5" customFormat="1" spans="1:25">
      <c r="A2366" s="5" t="s">
        <v>8785</v>
      </c>
      <c r="B2366" s="5" t="s">
        <v>26</v>
      </c>
      <c r="C2366" s="5" t="s">
        <v>43</v>
      </c>
      <c r="D2366" s="5" t="s">
        <v>7077</v>
      </c>
      <c r="E2366" s="5" t="s">
        <v>8786</v>
      </c>
      <c r="F2366" s="7">
        <v>45201</v>
      </c>
      <c r="G2366" s="7">
        <v>45203</v>
      </c>
      <c r="H2366" s="5">
        <v>1</v>
      </c>
      <c r="I2366" s="5">
        <v>2</v>
      </c>
      <c r="J2366" s="5">
        <v>2</v>
      </c>
      <c r="K2366" s="5" t="s">
        <v>30</v>
      </c>
      <c r="L2366" s="5">
        <v>-8302.16</v>
      </c>
      <c r="M2366" s="5">
        <v>-8302.16</v>
      </c>
      <c r="N2366" s="5" t="s">
        <v>8787</v>
      </c>
      <c r="O2366" s="5" t="s">
        <v>8740</v>
      </c>
      <c r="P2366" s="5" t="s">
        <v>33</v>
      </c>
      <c r="Q2366" s="5">
        <v>0</v>
      </c>
      <c r="R2366" s="8">
        <v>45128.0000115741</v>
      </c>
      <c r="S2366" s="7">
        <v>45206</v>
      </c>
      <c r="T2366" s="5" t="s">
        <v>34</v>
      </c>
      <c r="U2366" s="5">
        <v>-8302.16</v>
      </c>
      <c r="V2366" s="5">
        <v>0</v>
      </c>
      <c r="W2366" s="5">
        <v>0</v>
      </c>
      <c r="X2366" s="5" t="s">
        <v>8788</v>
      </c>
      <c r="Y2366" s="5" t="s">
        <v>8789</v>
      </c>
    </row>
    <row r="2367" s="5" customFormat="1" spans="1:25">
      <c r="A2367" s="5" t="s">
        <v>9226</v>
      </c>
      <c r="B2367" s="5" t="s">
        <v>26</v>
      </c>
      <c r="C2367" s="5" t="s">
        <v>43</v>
      </c>
      <c r="D2367" s="5" t="s">
        <v>8134</v>
      </c>
      <c r="E2367" s="5" t="s">
        <v>637</v>
      </c>
      <c r="F2367" s="7">
        <v>45199</v>
      </c>
      <c r="G2367" s="7">
        <v>45203</v>
      </c>
      <c r="H2367" s="5">
        <v>1</v>
      </c>
      <c r="I2367" s="5">
        <v>4</v>
      </c>
      <c r="J2367" s="5">
        <v>4</v>
      </c>
      <c r="K2367" s="5" t="s">
        <v>30</v>
      </c>
      <c r="L2367" s="5">
        <v>-1881.36</v>
      </c>
      <c r="M2367" s="5">
        <v>-1881.36</v>
      </c>
      <c r="N2367" s="5" t="s">
        <v>9227</v>
      </c>
      <c r="O2367" s="5" t="s">
        <v>8740</v>
      </c>
      <c r="P2367" s="5" t="s">
        <v>33</v>
      </c>
      <c r="Q2367" s="5">
        <v>0</v>
      </c>
      <c r="R2367" s="8">
        <v>45185.0000115741</v>
      </c>
      <c r="S2367" s="7">
        <v>45206</v>
      </c>
      <c r="T2367" s="5" t="s">
        <v>34</v>
      </c>
      <c r="U2367" s="5">
        <v>-1881.36</v>
      </c>
      <c r="V2367" s="5">
        <v>0</v>
      </c>
      <c r="W2367" s="5">
        <v>0</v>
      </c>
      <c r="X2367" s="5" t="s">
        <v>9228</v>
      </c>
      <c r="Y2367" s="5" t="s">
        <v>9229</v>
      </c>
    </row>
    <row r="2368" s="5" customFormat="1" spans="1:25">
      <c r="A2368" s="5" t="s">
        <v>9412</v>
      </c>
      <c r="B2368" s="5" t="s">
        <v>26</v>
      </c>
      <c r="C2368" s="5" t="s">
        <v>27</v>
      </c>
      <c r="D2368" s="5" t="s">
        <v>1671</v>
      </c>
      <c r="E2368" s="5" t="s">
        <v>4414</v>
      </c>
      <c r="F2368" s="7">
        <v>45200</v>
      </c>
      <c r="G2368" s="7">
        <v>45203</v>
      </c>
      <c r="H2368" s="5">
        <v>1</v>
      </c>
      <c r="I2368" s="5">
        <v>3</v>
      </c>
      <c r="J2368" s="5">
        <v>3</v>
      </c>
      <c r="K2368" s="5" t="s">
        <v>30</v>
      </c>
      <c r="L2368" s="5">
        <v>6581.37</v>
      </c>
      <c r="M2368" s="5">
        <v>6581.37</v>
      </c>
      <c r="N2368" s="5" t="s">
        <v>9413</v>
      </c>
      <c r="O2368" s="5" t="s">
        <v>8740</v>
      </c>
      <c r="P2368" s="5" t="s">
        <v>33</v>
      </c>
      <c r="Q2368" s="5">
        <v>0</v>
      </c>
      <c r="R2368" s="8">
        <v>45144.0000115741</v>
      </c>
      <c r="S2368" s="7">
        <v>45206</v>
      </c>
      <c r="T2368" s="5" t="s">
        <v>34</v>
      </c>
      <c r="U2368" s="5">
        <v>6581.37</v>
      </c>
      <c r="V2368" s="5">
        <v>0</v>
      </c>
      <c r="W2368" s="5">
        <v>0</v>
      </c>
      <c r="X2368" s="5" t="s">
        <v>9414</v>
      </c>
      <c r="Y2368" s="5" t="s">
        <v>9415</v>
      </c>
    </row>
    <row r="2369" s="5" customFormat="1" spans="1:25">
      <c r="A2369" s="5" t="s">
        <v>9416</v>
      </c>
      <c r="B2369" s="5" t="s">
        <v>26</v>
      </c>
      <c r="C2369" s="5" t="s">
        <v>27</v>
      </c>
      <c r="D2369" s="5" t="s">
        <v>1671</v>
      </c>
      <c r="E2369" s="5" t="s">
        <v>9417</v>
      </c>
      <c r="F2369" s="7">
        <v>45200</v>
      </c>
      <c r="G2369" s="7">
        <v>45203</v>
      </c>
      <c r="H2369" s="5">
        <v>1</v>
      </c>
      <c r="I2369" s="5">
        <v>3</v>
      </c>
      <c r="J2369" s="5">
        <v>3</v>
      </c>
      <c r="K2369" s="5" t="s">
        <v>30</v>
      </c>
      <c r="L2369" s="5">
        <v>5724.69</v>
      </c>
      <c r="M2369" s="5">
        <v>5724.69</v>
      </c>
      <c r="N2369" s="5" t="s">
        <v>9418</v>
      </c>
      <c r="O2369" s="5" t="s">
        <v>8740</v>
      </c>
      <c r="P2369" s="5" t="s">
        <v>33</v>
      </c>
      <c r="Q2369" s="5">
        <v>0</v>
      </c>
      <c r="R2369" s="8">
        <v>45144.0000115741</v>
      </c>
      <c r="S2369" s="7">
        <v>45206</v>
      </c>
      <c r="T2369" s="5" t="s">
        <v>34</v>
      </c>
      <c r="U2369" s="5">
        <v>5724.69</v>
      </c>
      <c r="V2369" s="5">
        <v>0</v>
      </c>
      <c r="W2369" s="5">
        <v>0</v>
      </c>
      <c r="X2369" s="5" t="s">
        <v>9419</v>
      </c>
      <c r="Y2369" s="5" t="s">
        <v>9420</v>
      </c>
    </row>
    <row r="2370" s="5" customFormat="1" spans="1:25">
      <c r="A2370" s="5" t="s">
        <v>9421</v>
      </c>
      <c r="B2370" s="5" t="s">
        <v>26</v>
      </c>
      <c r="C2370" s="5" t="s">
        <v>27</v>
      </c>
      <c r="D2370" s="5" t="s">
        <v>4593</v>
      </c>
      <c r="E2370" s="5" t="s">
        <v>4594</v>
      </c>
      <c r="F2370" s="7">
        <v>45202</v>
      </c>
      <c r="G2370" s="7">
        <v>45203</v>
      </c>
      <c r="H2370" s="5">
        <v>3</v>
      </c>
      <c r="I2370" s="5">
        <v>1</v>
      </c>
      <c r="J2370" s="5">
        <v>3</v>
      </c>
      <c r="K2370" s="5" t="s">
        <v>30</v>
      </c>
      <c r="L2370" s="5">
        <v>12115.77</v>
      </c>
      <c r="M2370" s="5">
        <v>12115.77</v>
      </c>
      <c r="N2370" s="5" t="s">
        <v>9422</v>
      </c>
      <c r="O2370" s="5" t="s">
        <v>8740</v>
      </c>
      <c r="P2370" s="5" t="s">
        <v>33</v>
      </c>
      <c r="Q2370" s="5">
        <v>0</v>
      </c>
      <c r="R2370" s="8">
        <v>45172</v>
      </c>
      <c r="S2370" s="7">
        <v>45206</v>
      </c>
      <c r="T2370" s="5" t="s">
        <v>34</v>
      </c>
      <c r="U2370" s="5">
        <v>12115.77</v>
      </c>
      <c r="V2370" s="5">
        <v>0</v>
      </c>
      <c r="W2370" s="5">
        <v>0</v>
      </c>
      <c r="X2370" s="5" t="s">
        <v>9423</v>
      </c>
      <c r="Y2370" s="5" t="s">
        <v>9424</v>
      </c>
    </row>
    <row r="2371" s="5" customFormat="1" spans="1:25">
      <c r="A2371" s="5" t="s">
        <v>9425</v>
      </c>
      <c r="B2371" s="5" t="s">
        <v>26</v>
      </c>
      <c r="C2371" s="5" t="s">
        <v>27</v>
      </c>
      <c r="D2371" s="5" t="s">
        <v>9426</v>
      </c>
      <c r="E2371" s="5" t="s">
        <v>9427</v>
      </c>
      <c r="F2371" s="7">
        <v>45200</v>
      </c>
      <c r="G2371" s="7">
        <v>45203</v>
      </c>
      <c r="H2371" s="5">
        <v>1</v>
      </c>
      <c r="I2371" s="5">
        <v>3</v>
      </c>
      <c r="J2371" s="5">
        <v>3</v>
      </c>
      <c r="K2371" s="5" t="s">
        <v>30</v>
      </c>
      <c r="L2371" s="5">
        <v>2143.41</v>
      </c>
      <c r="M2371" s="5">
        <v>2143.41</v>
      </c>
      <c r="N2371" s="5" t="s">
        <v>9428</v>
      </c>
      <c r="O2371" s="5" t="s">
        <v>8740</v>
      </c>
      <c r="P2371" s="5" t="s">
        <v>33</v>
      </c>
      <c r="Q2371" s="5">
        <v>0</v>
      </c>
      <c r="R2371" s="8">
        <v>45181.0000115741</v>
      </c>
      <c r="S2371" s="7">
        <v>45206</v>
      </c>
      <c r="T2371" s="5" t="s">
        <v>34</v>
      </c>
      <c r="U2371" s="5">
        <v>2143.41</v>
      </c>
      <c r="V2371" s="5">
        <v>0</v>
      </c>
      <c r="W2371" s="5">
        <v>0</v>
      </c>
      <c r="X2371" s="5" t="s">
        <v>9429</v>
      </c>
      <c r="Y2371" s="5" t="s">
        <v>9430</v>
      </c>
    </row>
    <row r="2372" s="5" customFormat="1" spans="1:25">
      <c r="A2372" s="5" t="s">
        <v>9431</v>
      </c>
      <c r="B2372" s="5" t="s">
        <v>26</v>
      </c>
      <c r="C2372" s="5" t="s">
        <v>27</v>
      </c>
      <c r="D2372" s="5" t="s">
        <v>2490</v>
      </c>
      <c r="E2372" s="5" t="s">
        <v>697</v>
      </c>
      <c r="F2372" s="7">
        <v>45202</v>
      </c>
      <c r="G2372" s="7">
        <v>45203</v>
      </c>
      <c r="H2372" s="5">
        <v>1</v>
      </c>
      <c r="I2372" s="5">
        <v>1</v>
      </c>
      <c r="J2372" s="5">
        <v>1</v>
      </c>
      <c r="K2372" s="5" t="s">
        <v>30</v>
      </c>
      <c r="L2372" s="5">
        <v>1066.65</v>
      </c>
      <c r="M2372" s="5">
        <v>1066.65</v>
      </c>
      <c r="N2372" s="5" t="s">
        <v>8467</v>
      </c>
      <c r="O2372" s="5" t="s">
        <v>8740</v>
      </c>
      <c r="P2372" s="5" t="s">
        <v>33</v>
      </c>
      <c r="Q2372" s="5">
        <v>0</v>
      </c>
      <c r="R2372" s="8">
        <v>45195</v>
      </c>
      <c r="S2372" s="7">
        <v>45206</v>
      </c>
      <c r="T2372" s="5" t="s">
        <v>34</v>
      </c>
      <c r="U2372" s="5">
        <v>1066.65</v>
      </c>
      <c r="V2372" s="5">
        <v>0</v>
      </c>
      <c r="W2372" s="5">
        <v>0</v>
      </c>
      <c r="X2372" s="5" t="s">
        <v>9432</v>
      </c>
      <c r="Y2372" s="5" t="s">
        <v>9433</v>
      </c>
    </row>
    <row r="2373" s="5" customFormat="1" spans="1:25">
      <c r="A2373" s="5" t="s">
        <v>9434</v>
      </c>
      <c r="B2373" s="5" t="s">
        <v>26</v>
      </c>
      <c r="C2373" s="5" t="s">
        <v>27</v>
      </c>
      <c r="D2373" s="5" t="s">
        <v>9435</v>
      </c>
      <c r="E2373" s="5" t="s">
        <v>9436</v>
      </c>
      <c r="F2373" s="7">
        <v>45200</v>
      </c>
      <c r="G2373" s="7">
        <v>45203</v>
      </c>
      <c r="H2373" s="5">
        <v>2</v>
      </c>
      <c r="I2373" s="5">
        <v>3</v>
      </c>
      <c r="J2373" s="5">
        <v>6</v>
      </c>
      <c r="K2373" s="5" t="s">
        <v>30</v>
      </c>
      <c r="L2373" s="5">
        <v>3321.12</v>
      </c>
      <c r="M2373" s="5">
        <v>3321.12</v>
      </c>
      <c r="N2373" s="5" t="s">
        <v>9437</v>
      </c>
      <c r="O2373" s="5" t="s">
        <v>8740</v>
      </c>
      <c r="P2373" s="5" t="s">
        <v>33</v>
      </c>
      <c r="Q2373" s="5">
        <v>0</v>
      </c>
      <c r="R2373" s="8">
        <v>45195.0000115741</v>
      </c>
      <c r="S2373" s="7">
        <v>45206</v>
      </c>
      <c r="T2373" s="5" t="s">
        <v>34</v>
      </c>
      <c r="U2373" s="5">
        <v>3321.12</v>
      </c>
      <c r="V2373" s="5">
        <v>0</v>
      </c>
      <c r="W2373" s="5">
        <v>0</v>
      </c>
      <c r="X2373" s="5" t="s">
        <v>9438</v>
      </c>
      <c r="Y2373" s="5" t="s">
        <v>42</v>
      </c>
    </row>
    <row r="2374" s="5" customFormat="1" spans="1:25">
      <c r="A2374" s="5" t="s">
        <v>9189</v>
      </c>
      <c r="B2374" s="5" t="s">
        <v>26</v>
      </c>
      <c r="C2374" s="5" t="s">
        <v>43</v>
      </c>
      <c r="D2374" s="5" t="s">
        <v>658</v>
      </c>
      <c r="E2374" s="5" t="s">
        <v>659</v>
      </c>
      <c r="F2374" s="7">
        <v>45202</v>
      </c>
      <c r="G2374" s="7">
        <v>45203</v>
      </c>
      <c r="H2374" s="5">
        <v>1</v>
      </c>
      <c r="I2374" s="5">
        <v>1</v>
      </c>
      <c r="J2374" s="5">
        <v>1</v>
      </c>
      <c r="K2374" s="5" t="s">
        <v>30</v>
      </c>
      <c r="L2374" s="5">
        <v>-425.15</v>
      </c>
      <c r="M2374" s="5">
        <v>-425.15</v>
      </c>
      <c r="N2374" s="5" t="s">
        <v>9190</v>
      </c>
      <c r="O2374" s="5" t="s">
        <v>8740</v>
      </c>
      <c r="P2374" s="5" t="s">
        <v>33</v>
      </c>
      <c r="Q2374" s="5">
        <v>0</v>
      </c>
      <c r="R2374" s="8">
        <v>45183</v>
      </c>
      <c r="S2374" s="7">
        <v>45206</v>
      </c>
      <c r="T2374" s="5" t="s">
        <v>34</v>
      </c>
      <c r="U2374" s="5">
        <v>-425.15</v>
      </c>
      <c r="V2374" s="5">
        <v>0</v>
      </c>
      <c r="W2374" s="5">
        <v>0</v>
      </c>
      <c r="X2374" s="5" t="s">
        <v>9191</v>
      </c>
      <c r="Y2374" s="5" t="s">
        <v>9192</v>
      </c>
    </row>
    <row r="2375" s="5" customFormat="1" spans="1:25">
      <c r="A2375" s="5" t="s">
        <v>9439</v>
      </c>
      <c r="B2375" s="5" t="s">
        <v>26</v>
      </c>
      <c r="C2375" s="5" t="s">
        <v>27</v>
      </c>
      <c r="D2375" s="5" t="s">
        <v>9440</v>
      </c>
      <c r="E2375" s="5" t="s">
        <v>659</v>
      </c>
      <c r="F2375" s="7">
        <v>45201</v>
      </c>
      <c r="G2375" s="7">
        <v>45203</v>
      </c>
      <c r="H2375" s="5">
        <v>1</v>
      </c>
      <c r="I2375" s="5">
        <v>2</v>
      </c>
      <c r="J2375" s="5">
        <v>2</v>
      </c>
      <c r="K2375" s="5" t="s">
        <v>30</v>
      </c>
      <c r="L2375" s="5">
        <v>1266.84</v>
      </c>
      <c r="M2375" s="5">
        <v>1266.84</v>
      </c>
      <c r="N2375" s="5" t="s">
        <v>9441</v>
      </c>
      <c r="O2375" s="5" t="s">
        <v>8740</v>
      </c>
      <c r="P2375" s="5" t="s">
        <v>33</v>
      </c>
      <c r="Q2375" s="5">
        <v>0</v>
      </c>
      <c r="R2375" s="8">
        <v>45173</v>
      </c>
      <c r="S2375" s="7">
        <v>45206</v>
      </c>
      <c r="T2375" s="5" t="s">
        <v>34</v>
      </c>
      <c r="U2375" s="5">
        <v>1266.84</v>
      </c>
      <c r="V2375" s="5">
        <v>0</v>
      </c>
      <c r="W2375" s="5">
        <v>0</v>
      </c>
      <c r="X2375" s="5" t="s">
        <v>9442</v>
      </c>
      <c r="Y2375" s="5" t="s">
        <v>9443</v>
      </c>
    </row>
    <row r="2376" s="5" customFormat="1" spans="1:25">
      <c r="A2376" s="5" t="s">
        <v>9444</v>
      </c>
      <c r="B2376" s="5" t="s">
        <v>26</v>
      </c>
      <c r="C2376" s="5" t="s">
        <v>27</v>
      </c>
      <c r="D2376" s="5" t="s">
        <v>9445</v>
      </c>
      <c r="E2376" s="5" t="s">
        <v>9446</v>
      </c>
      <c r="F2376" s="7">
        <v>45202</v>
      </c>
      <c r="G2376" s="7">
        <v>45203</v>
      </c>
      <c r="H2376" s="5">
        <v>1</v>
      </c>
      <c r="I2376" s="5">
        <v>1</v>
      </c>
      <c r="J2376" s="5">
        <v>1</v>
      </c>
      <c r="K2376" s="5" t="s">
        <v>30</v>
      </c>
      <c r="L2376" s="5">
        <v>1054.89</v>
      </c>
      <c r="M2376" s="5">
        <v>1054.89</v>
      </c>
      <c r="N2376" s="5" t="s">
        <v>9447</v>
      </c>
      <c r="O2376" s="5" t="s">
        <v>8740</v>
      </c>
      <c r="P2376" s="5" t="s">
        <v>33</v>
      </c>
      <c r="Q2376" s="5">
        <v>0</v>
      </c>
      <c r="R2376" s="8">
        <v>45186.0000115741</v>
      </c>
      <c r="S2376" s="7">
        <v>45206</v>
      </c>
      <c r="T2376" s="5" t="s">
        <v>34</v>
      </c>
      <c r="U2376" s="5">
        <v>1054.89</v>
      </c>
      <c r="V2376" s="5">
        <v>0</v>
      </c>
      <c r="W2376" s="5">
        <v>0</v>
      </c>
      <c r="X2376" s="5" t="s">
        <v>9448</v>
      </c>
      <c r="Y2376" s="5" t="s">
        <v>9449</v>
      </c>
    </row>
    <row r="2377" s="5" customFormat="1" spans="1:25">
      <c r="A2377" s="5" t="s">
        <v>9450</v>
      </c>
      <c r="B2377" s="5" t="s">
        <v>26</v>
      </c>
      <c r="C2377" s="5" t="s">
        <v>27</v>
      </c>
      <c r="D2377" s="5" t="s">
        <v>7648</v>
      </c>
      <c r="E2377" s="5" t="s">
        <v>934</v>
      </c>
      <c r="F2377" s="7">
        <v>45202</v>
      </c>
      <c r="G2377" s="7">
        <v>45203</v>
      </c>
      <c r="H2377" s="5">
        <v>1</v>
      </c>
      <c r="I2377" s="5">
        <v>1</v>
      </c>
      <c r="J2377" s="5">
        <v>1</v>
      </c>
      <c r="K2377" s="5" t="s">
        <v>30</v>
      </c>
      <c r="L2377" s="5">
        <v>259.2</v>
      </c>
      <c r="M2377" s="5">
        <v>259.2</v>
      </c>
      <c r="N2377" s="5" t="s">
        <v>9451</v>
      </c>
      <c r="O2377" s="5" t="s">
        <v>8740</v>
      </c>
      <c r="P2377" s="5" t="s">
        <v>33</v>
      </c>
      <c r="Q2377" s="5">
        <v>0</v>
      </c>
      <c r="R2377" s="8">
        <v>45195</v>
      </c>
      <c r="S2377" s="7">
        <v>45206</v>
      </c>
      <c r="T2377" s="5" t="s">
        <v>34</v>
      </c>
      <c r="U2377" s="5">
        <v>259.2</v>
      </c>
      <c r="V2377" s="5">
        <v>0</v>
      </c>
      <c r="W2377" s="5">
        <v>0</v>
      </c>
      <c r="X2377" s="5" t="s">
        <v>9452</v>
      </c>
      <c r="Y2377" s="5" t="s">
        <v>9453</v>
      </c>
    </row>
    <row r="2378" s="5" customFormat="1" spans="1:25">
      <c r="A2378" s="5" t="s">
        <v>9454</v>
      </c>
      <c r="B2378" s="5" t="s">
        <v>26</v>
      </c>
      <c r="C2378" s="5" t="s">
        <v>27</v>
      </c>
      <c r="D2378" s="5" t="s">
        <v>7648</v>
      </c>
      <c r="E2378" s="5" t="s">
        <v>934</v>
      </c>
      <c r="F2378" s="7">
        <v>45202</v>
      </c>
      <c r="G2378" s="7">
        <v>45203</v>
      </c>
      <c r="H2378" s="5">
        <v>1</v>
      </c>
      <c r="I2378" s="5">
        <v>1</v>
      </c>
      <c r="J2378" s="5">
        <v>1</v>
      </c>
      <c r="K2378" s="5" t="s">
        <v>30</v>
      </c>
      <c r="L2378" s="5">
        <v>259.2</v>
      </c>
      <c r="M2378" s="5">
        <v>259.2</v>
      </c>
      <c r="N2378" s="5" t="s">
        <v>9455</v>
      </c>
      <c r="O2378" s="5" t="s">
        <v>8740</v>
      </c>
      <c r="P2378" s="5" t="s">
        <v>33</v>
      </c>
      <c r="Q2378" s="5">
        <v>0</v>
      </c>
      <c r="R2378" s="8">
        <v>45195.0000115741</v>
      </c>
      <c r="S2378" s="7">
        <v>45206</v>
      </c>
      <c r="T2378" s="5" t="s">
        <v>34</v>
      </c>
      <c r="U2378" s="5">
        <v>259.2</v>
      </c>
      <c r="V2378" s="5">
        <v>0</v>
      </c>
      <c r="W2378" s="5">
        <v>0</v>
      </c>
      <c r="X2378" s="5" t="s">
        <v>9456</v>
      </c>
      <c r="Y2378" s="5" t="s">
        <v>9457</v>
      </c>
    </row>
    <row r="2379" s="5" customFormat="1" spans="1:25">
      <c r="A2379" s="5" t="s">
        <v>9458</v>
      </c>
      <c r="B2379" s="5" t="s">
        <v>26</v>
      </c>
      <c r="C2379" s="5" t="s">
        <v>27</v>
      </c>
      <c r="D2379" s="5" t="s">
        <v>9459</v>
      </c>
      <c r="E2379" s="5" t="s">
        <v>9460</v>
      </c>
      <c r="F2379" s="7">
        <v>45202</v>
      </c>
      <c r="G2379" s="7">
        <v>45203</v>
      </c>
      <c r="H2379" s="5">
        <v>1</v>
      </c>
      <c r="I2379" s="5">
        <v>1</v>
      </c>
      <c r="J2379" s="5">
        <v>1</v>
      </c>
      <c r="K2379" s="5" t="s">
        <v>30</v>
      </c>
      <c r="L2379" s="5">
        <v>1120.55</v>
      </c>
      <c r="M2379" s="5">
        <v>1120.55</v>
      </c>
      <c r="N2379" s="5" t="s">
        <v>9461</v>
      </c>
      <c r="O2379" s="5" t="s">
        <v>8740</v>
      </c>
      <c r="P2379" s="5" t="s">
        <v>33</v>
      </c>
      <c r="Q2379" s="5">
        <v>0</v>
      </c>
      <c r="R2379" s="8">
        <v>45196</v>
      </c>
      <c r="S2379" s="7">
        <v>45206</v>
      </c>
      <c r="T2379" s="5" t="s">
        <v>34</v>
      </c>
      <c r="U2379" s="5">
        <v>1120.55</v>
      </c>
      <c r="V2379" s="5">
        <v>0</v>
      </c>
      <c r="W2379" s="5">
        <v>0</v>
      </c>
      <c r="X2379" s="5" t="s">
        <v>9462</v>
      </c>
      <c r="Y2379" s="5" t="s">
        <v>9463</v>
      </c>
    </row>
    <row r="2380" s="5" customFormat="1" spans="1:25">
      <c r="A2380" s="5" t="s">
        <v>9464</v>
      </c>
      <c r="B2380" s="5" t="s">
        <v>26</v>
      </c>
      <c r="C2380" s="5" t="s">
        <v>27</v>
      </c>
      <c r="D2380" s="5" t="s">
        <v>1055</v>
      </c>
      <c r="E2380" s="5" t="s">
        <v>9465</v>
      </c>
      <c r="F2380" s="7">
        <v>45199</v>
      </c>
      <c r="G2380" s="7">
        <v>45203</v>
      </c>
      <c r="H2380" s="5">
        <v>1</v>
      </c>
      <c r="I2380" s="5">
        <v>4</v>
      </c>
      <c r="J2380" s="5">
        <v>4</v>
      </c>
      <c r="K2380" s="5" t="s">
        <v>30</v>
      </c>
      <c r="L2380" s="5">
        <v>4242.32</v>
      </c>
      <c r="M2380" s="5">
        <v>4242.32</v>
      </c>
      <c r="N2380" s="5" t="s">
        <v>9466</v>
      </c>
      <c r="O2380" s="5" t="s">
        <v>8740</v>
      </c>
      <c r="P2380" s="5" t="s">
        <v>33</v>
      </c>
      <c r="Q2380" s="5">
        <v>0</v>
      </c>
      <c r="R2380" s="8">
        <v>45196</v>
      </c>
      <c r="S2380" s="7">
        <v>45206</v>
      </c>
      <c r="T2380" s="5" t="s">
        <v>34</v>
      </c>
      <c r="U2380" s="5">
        <v>4242.32</v>
      </c>
      <c r="V2380" s="5">
        <v>0</v>
      </c>
      <c r="W2380" s="5">
        <v>0</v>
      </c>
      <c r="X2380" s="5" t="s">
        <v>9467</v>
      </c>
      <c r="Y2380" s="5" t="s">
        <v>42</v>
      </c>
    </row>
    <row r="2381" s="5" customFormat="1" spans="1:25">
      <c r="A2381" s="5" t="s">
        <v>9468</v>
      </c>
      <c r="B2381" s="5" t="s">
        <v>26</v>
      </c>
      <c r="C2381" s="5" t="s">
        <v>27</v>
      </c>
      <c r="D2381" s="5" t="s">
        <v>7413</v>
      </c>
      <c r="E2381" s="5" t="s">
        <v>4682</v>
      </c>
      <c r="F2381" s="7">
        <v>45202</v>
      </c>
      <c r="G2381" s="7">
        <v>45203</v>
      </c>
      <c r="H2381" s="5">
        <v>1</v>
      </c>
      <c r="I2381" s="5">
        <v>1</v>
      </c>
      <c r="J2381" s="5">
        <v>1</v>
      </c>
      <c r="K2381" s="5" t="s">
        <v>30</v>
      </c>
      <c r="L2381" s="5">
        <v>410.91</v>
      </c>
      <c r="M2381" s="5">
        <v>410.91</v>
      </c>
      <c r="N2381" s="5" t="s">
        <v>9469</v>
      </c>
      <c r="O2381" s="5" t="s">
        <v>8740</v>
      </c>
      <c r="P2381" s="5" t="s">
        <v>33</v>
      </c>
      <c r="Q2381" s="5">
        <v>0</v>
      </c>
      <c r="R2381" s="8">
        <v>45196.0000115741</v>
      </c>
      <c r="S2381" s="7">
        <v>45206</v>
      </c>
      <c r="T2381" s="5" t="s">
        <v>34</v>
      </c>
      <c r="U2381" s="5">
        <v>410.91</v>
      </c>
      <c r="V2381" s="5">
        <v>0</v>
      </c>
      <c r="W2381" s="5">
        <v>0</v>
      </c>
      <c r="X2381" s="5" t="s">
        <v>9470</v>
      </c>
      <c r="Y2381" s="5" t="s">
        <v>9471</v>
      </c>
    </row>
    <row r="2382" s="5" customFormat="1" spans="1:25">
      <c r="A2382" s="5" t="s">
        <v>9472</v>
      </c>
      <c r="B2382" s="5" t="s">
        <v>26</v>
      </c>
      <c r="C2382" s="5" t="s">
        <v>27</v>
      </c>
      <c r="D2382" s="5" t="s">
        <v>9473</v>
      </c>
      <c r="E2382" s="5" t="s">
        <v>2355</v>
      </c>
      <c r="F2382" s="7">
        <v>45199</v>
      </c>
      <c r="G2382" s="7">
        <v>45203</v>
      </c>
      <c r="H2382" s="5">
        <v>1</v>
      </c>
      <c r="I2382" s="5">
        <v>4</v>
      </c>
      <c r="J2382" s="5">
        <v>4</v>
      </c>
      <c r="K2382" s="5" t="s">
        <v>30</v>
      </c>
      <c r="L2382" s="5">
        <v>3282.36</v>
      </c>
      <c r="M2382" s="5">
        <v>3282.36</v>
      </c>
      <c r="N2382" s="5" t="s">
        <v>9474</v>
      </c>
      <c r="O2382" s="5" t="s">
        <v>8740</v>
      </c>
      <c r="P2382" s="5" t="s">
        <v>33</v>
      </c>
      <c r="Q2382" s="5">
        <v>0</v>
      </c>
      <c r="R2382" s="8">
        <v>45196</v>
      </c>
      <c r="S2382" s="7">
        <v>45206</v>
      </c>
      <c r="T2382" s="5" t="s">
        <v>34</v>
      </c>
      <c r="U2382" s="5">
        <v>3282.36</v>
      </c>
      <c r="V2382" s="5">
        <v>0</v>
      </c>
      <c r="W2382" s="5">
        <v>0</v>
      </c>
      <c r="X2382" s="5" t="s">
        <v>9475</v>
      </c>
      <c r="Y2382" s="5" t="s">
        <v>42</v>
      </c>
    </row>
    <row r="2383" s="5" customFormat="1" spans="1:25">
      <c r="A2383" s="5" t="s">
        <v>9476</v>
      </c>
      <c r="B2383" s="5" t="s">
        <v>26</v>
      </c>
      <c r="C2383" s="5" t="s">
        <v>27</v>
      </c>
      <c r="D2383" s="5" t="s">
        <v>3370</v>
      </c>
      <c r="E2383" s="5" t="s">
        <v>787</v>
      </c>
      <c r="F2383" s="7">
        <v>45200</v>
      </c>
      <c r="G2383" s="7">
        <v>45203</v>
      </c>
      <c r="H2383" s="5">
        <v>1</v>
      </c>
      <c r="I2383" s="5">
        <v>3</v>
      </c>
      <c r="J2383" s="5">
        <v>3</v>
      </c>
      <c r="K2383" s="5" t="s">
        <v>30</v>
      </c>
      <c r="L2383" s="5">
        <v>3708.24</v>
      </c>
      <c r="M2383" s="5">
        <v>3708.24</v>
      </c>
      <c r="N2383" s="5" t="s">
        <v>9477</v>
      </c>
      <c r="O2383" s="5" t="s">
        <v>8740</v>
      </c>
      <c r="P2383" s="5" t="s">
        <v>33</v>
      </c>
      <c r="Q2383" s="5">
        <v>0</v>
      </c>
      <c r="R2383" s="8">
        <v>45196</v>
      </c>
      <c r="S2383" s="7">
        <v>45206</v>
      </c>
      <c r="T2383" s="5" t="s">
        <v>34</v>
      </c>
      <c r="U2383" s="5">
        <v>3708.24</v>
      </c>
      <c r="V2383" s="5">
        <v>0</v>
      </c>
      <c r="W2383" s="5">
        <v>0</v>
      </c>
      <c r="X2383" s="5" t="s">
        <v>9478</v>
      </c>
      <c r="Y2383" s="5" t="s">
        <v>9479</v>
      </c>
    </row>
    <row r="2384" s="5" customFormat="1" spans="1:25">
      <c r="A2384" s="5" t="s">
        <v>9480</v>
      </c>
      <c r="B2384" s="5" t="s">
        <v>26</v>
      </c>
      <c r="C2384" s="5" t="s">
        <v>27</v>
      </c>
      <c r="D2384" s="5" t="s">
        <v>9481</v>
      </c>
      <c r="E2384" s="5" t="s">
        <v>1430</v>
      </c>
      <c r="F2384" s="7">
        <v>45202</v>
      </c>
      <c r="G2384" s="7">
        <v>45203</v>
      </c>
      <c r="H2384" s="5">
        <v>1</v>
      </c>
      <c r="I2384" s="5">
        <v>1</v>
      </c>
      <c r="J2384" s="5">
        <v>1</v>
      </c>
      <c r="K2384" s="5" t="s">
        <v>30</v>
      </c>
      <c r="L2384" s="5">
        <v>2429.77</v>
      </c>
      <c r="M2384" s="5">
        <v>2429.77</v>
      </c>
      <c r="N2384" s="5" t="s">
        <v>9482</v>
      </c>
      <c r="O2384" s="5" t="s">
        <v>8740</v>
      </c>
      <c r="P2384" s="5" t="s">
        <v>33</v>
      </c>
      <c r="Q2384" s="5">
        <v>0</v>
      </c>
      <c r="R2384" s="8">
        <v>45187</v>
      </c>
      <c r="S2384" s="7">
        <v>45206</v>
      </c>
      <c r="T2384" s="5" t="s">
        <v>34</v>
      </c>
      <c r="U2384" s="5">
        <v>2429.77</v>
      </c>
      <c r="V2384" s="5">
        <v>0</v>
      </c>
      <c r="W2384" s="5">
        <v>0</v>
      </c>
      <c r="X2384" s="5" t="s">
        <v>9483</v>
      </c>
      <c r="Y2384" s="5" t="s">
        <v>3848</v>
      </c>
    </row>
    <row r="2385" s="5" customFormat="1" spans="1:25">
      <c r="A2385" s="5" t="s">
        <v>8814</v>
      </c>
      <c r="B2385" s="5" t="s">
        <v>26</v>
      </c>
      <c r="C2385" s="5" t="s">
        <v>43</v>
      </c>
      <c r="D2385" s="5" t="s">
        <v>249</v>
      </c>
      <c r="E2385" s="5" t="s">
        <v>407</v>
      </c>
      <c r="F2385" s="7">
        <v>45202</v>
      </c>
      <c r="G2385" s="7">
        <v>45203</v>
      </c>
      <c r="H2385" s="5">
        <v>1</v>
      </c>
      <c r="I2385" s="5">
        <v>1</v>
      </c>
      <c r="J2385" s="5">
        <v>1</v>
      </c>
      <c r="K2385" s="5" t="s">
        <v>30</v>
      </c>
      <c r="L2385" s="5">
        <v>-333.12</v>
      </c>
      <c r="M2385" s="5">
        <v>-333.12</v>
      </c>
      <c r="N2385" s="5" t="s">
        <v>8815</v>
      </c>
      <c r="O2385" s="5" t="s">
        <v>8740</v>
      </c>
      <c r="P2385" s="5" t="s">
        <v>33</v>
      </c>
      <c r="Q2385" s="5">
        <v>0</v>
      </c>
      <c r="R2385" s="8">
        <v>45134.0000115741</v>
      </c>
      <c r="S2385" s="7">
        <v>45206</v>
      </c>
      <c r="T2385" s="5" t="s">
        <v>34</v>
      </c>
      <c r="U2385" s="5">
        <v>-333.12</v>
      </c>
      <c r="V2385" s="5">
        <v>0</v>
      </c>
      <c r="W2385" s="5">
        <v>0</v>
      </c>
      <c r="X2385" s="5" t="s">
        <v>8816</v>
      </c>
      <c r="Y2385" s="5" t="s">
        <v>253</v>
      </c>
    </row>
    <row r="2386" s="5" customFormat="1" spans="1:25">
      <c r="A2386" s="5" t="s">
        <v>9484</v>
      </c>
      <c r="B2386" s="5" t="s">
        <v>26</v>
      </c>
      <c r="C2386" s="5" t="s">
        <v>27</v>
      </c>
      <c r="D2386" s="5" t="s">
        <v>1055</v>
      </c>
      <c r="E2386" s="5" t="s">
        <v>265</v>
      </c>
      <c r="F2386" s="7">
        <v>45202</v>
      </c>
      <c r="G2386" s="7">
        <v>45203</v>
      </c>
      <c r="H2386" s="5">
        <v>1</v>
      </c>
      <c r="I2386" s="5">
        <v>1</v>
      </c>
      <c r="J2386" s="5">
        <v>1</v>
      </c>
      <c r="K2386" s="5" t="s">
        <v>30</v>
      </c>
      <c r="L2386" s="5">
        <v>1155.23</v>
      </c>
      <c r="M2386" s="5">
        <v>1155.23</v>
      </c>
      <c r="N2386" s="5" t="s">
        <v>9485</v>
      </c>
      <c r="O2386" s="5" t="s">
        <v>8740</v>
      </c>
      <c r="P2386" s="5" t="s">
        <v>33</v>
      </c>
      <c r="Q2386" s="5">
        <v>0</v>
      </c>
      <c r="R2386" s="8">
        <v>45196.0000115741</v>
      </c>
      <c r="S2386" s="7">
        <v>45206</v>
      </c>
      <c r="T2386" s="5" t="s">
        <v>34</v>
      </c>
      <c r="U2386" s="5">
        <v>1155.23</v>
      </c>
      <c r="V2386" s="5">
        <v>0</v>
      </c>
      <c r="W2386" s="5">
        <v>0</v>
      </c>
      <c r="X2386" s="5" t="s">
        <v>9486</v>
      </c>
      <c r="Y2386" s="5" t="s">
        <v>42</v>
      </c>
    </row>
    <row r="2387" s="5" customFormat="1" spans="1:25">
      <c r="A2387" s="5" t="s">
        <v>9487</v>
      </c>
      <c r="B2387" s="5" t="s">
        <v>26</v>
      </c>
      <c r="C2387" s="5" t="s">
        <v>27</v>
      </c>
      <c r="D2387" s="5" t="s">
        <v>9488</v>
      </c>
      <c r="E2387" s="5" t="s">
        <v>6349</v>
      </c>
      <c r="F2387" s="7">
        <v>45200</v>
      </c>
      <c r="G2387" s="7">
        <v>45203</v>
      </c>
      <c r="H2387" s="5">
        <v>1</v>
      </c>
      <c r="I2387" s="5">
        <v>3</v>
      </c>
      <c r="J2387" s="5">
        <v>3</v>
      </c>
      <c r="K2387" s="5" t="s">
        <v>30</v>
      </c>
      <c r="L2387" s="5">
        <v>2592.45</v>
      </c>
      <c r="M2387" s="5">
        <v>2592.45</v>
      </c>
      <c r="N2387" s="5" t="s">
        <v>9489</v>
      </c>
      <c r="O2387" s="5" t="s">
        <v>8740</v>
      </c>
      <c r="P2387" s="5" t="s">
        <v>33</v>
      </c>
      <c r="Q2387" s="5">
        <v>0</v>
      </c>
      <c r="R2387" s="8">
        <v>45196</v>
      </c>
      <c r="S2387" s="7">
        <v>45206</v>
      </c>
      <c r="T2387" s="5" t="s">
        <v>34</v>
      </c>
      <c r="U2387" s="5">
        <v>2592.45</v>
      </c>
      <c r="V2387" s="5">
        <v>0</v>
      </c>
      <c r="W2387" s="5">
        <v>0</v>
      </c>
      <c r="X2387" s="5" t="s">
        <v>9490</v>
      </c>
      <c r="Y2387" s="5" t="s">
        <v>42</v>
      </c>
    </row>
    <row r="2388" s="5" customFormat="1" spans="1:25">
      <c r="A2388" s="5" t="s">
        <v>9491</v>
      </c>
      <c r="B2388" s="5" t="s">
        <v>26</v>
      </c>
      <c r="C2388" s="5" t="s">
        <v>27</v>
      </c>
      <c r="D2388" s="5" t="s">
        <v>565</v>
      </c>
      <c r="E2388" s="5" t="s">
        <v>92</v>
      </c>
      <c r="F2388" s="7">
        <v>45201</v>
      </c>
      <c r="G2388" s="7">
        <v>45203</v>
      </c>
      <c r="H2388" s="5">
        <v>1</v>
      </c>
      <c r="I2388" s="5">
        <v>2</v>
      </c>
      <c r="J2388" s="5">
        <v>2</v>
      </c>
      <c r="K2388" s="5" t="s">
        <v>30</v>
      </c>
      <c r="L2388" s="5">
        <v>981.3</v>
      </c>
      <c r="M2388" s="5">
        <v>981.3</v>
      </c>
      <c r="N2388" s="5" t="s">
        <v>9492</v>
      </c>
      <c r="O2388" s="5" t="s">
        <v>8740</v>
      </c>
      <c r="P2388" s="5" t="s">
        <v>33</v>
      </c>
      <c r="Q2388" s="5">
        <v>0</v>
      </c>
      <c r="R2388" s="8">
        <v>45188</v>
      </c>
      <c r="S2388" s="7">
        <v>45206</v>
      </c>
      <c r="T2388" s="5" t="s">
        <v>34</v>
      </c>
      <c r="U2388" s="5">
        <v>981.3</v>
      </c>
      <c r="V2388" s="5">
        <v>0</v>
      </c>
      <c r="W2388" s="5">
        <v>0</v>
      </c>
      <c r="X2388" s="5" t="s">
        <v>9493</v>
      </c>
      <c r="Y2388" s="5" t="s">
        <v>3848</v>
      </c>
    </row>
    <row r="2389" s="5" customFormat="1" spans="1:25">
      <c r="A2389" s="5" t="s">
        <v>9494</v>
      </c>
      <c r="B2389" s="5" t="s">
        <v>26</v>
      </c>
      <c r="C2389" s="5" t="s">
        <v>27</v>
      </c>
      <c r="D2389" s="5" t="s">
        <v>696</v>
      </c>
      <c r="E2389" s="5" t="s">
        <v>294</v>
      </c>
      <c r="F2389" s="7">
        <v>45202</v>
      </c>
      <c r="G2389" s="7">
        <v>45203</v>
      </c>
      <c r="H2389" s="5">
        <v>1</v>
      </c>
      <c r="I2389" s="5">
        <v>1</v>
      </c>
      <c r="J2389" s="5">
        <v>1</v>
      </c>
      <c r="K2389" s="5" t="s">
        <v>30</v>
      </c>
      <c r="L2389" s="5">
        <v>1622.08</v>
      </c>
      <c r="M2389" s="5">
        <v>1622.08</v>
      </c>
      <c r="N2389" s="5" t="s">
        <v>9495</v>
      </c>
      <c r="O2389" s="5" t="s">
        <v>8740</v>
      </c>
      <c r="P2389" s="5" t="s">
        <v>33</v>
      </c>
      <c r="Q2389" s="5">
        <v>0</v>
      </c>
      <c r="R2389" s="8">
        <v>45196</v>
      </c>
      <c r="S2389" s="7">
        <v>45206</v>
      </c>
      <c r="T2389" s="5" t="s">
        <v>34</v>
      </c>
      <c r="U2389" s="5">
        <v>1622.08</v>
      </c>
      <c r="V2389" s="5">
        <v>0</v>
      </c>
      <c r="W2389" s="5">
        <v>0</v>
      </c>
      <c r="X2389" s="5" t="s">
        <v>9496</v>
      </c>
      <c r="Y2389" s="5" t="s">
        <v>42</v>
      </c>
    </row>
    <row r="2390" s="5" customFormat="1" spans="1:25">
      <c r="A2390" s="5" t="s">
        <v>9497</v>
      </c>
      <c r="B2390" s="5" t="s">
        <v>26</v>
      </c>
      <c r="C2390" s="5" t="s">
        <v>27</v>
      </c>
      <c r="D2390" s="5" t="s">
        <v>8206</v>
      </c>
      <c r="E2390" s="5" t="s">
        <v>1096</v>
      </c>
      <c r="F2390" s="7">
        <v>45201</v>
      </c>
      <c r="G2390" s="7">
        <v>45203</v>
      </c>
      <c r="H2390" s="5">
        <v>1</v>
      </c>
      <c r="I2390" s="5">
        <v>2</v>
      </c>
      <c r="J2390" s="5">
        <v>2</v>
      </c>
      <c r="K2390" s="5" t="s">
        <v>30</v>
      </c>
      <c r="L2390" s="5">
        <v>2000.86</v>
      </c>
      <c r="M2390" s="5">
        <v>2000.86</v>
      </c>
      <c r="N2390" s="5" t="s">
        <v>9498</v>
      </c>
      <c r="O2390" s="5" t="s">
        <v>8740</v>
      </c>
      <c r="P2390" s="5" t="s">
        <v>33</v>
      </c>
      <c r="Q2390" s="5">
        <v>0</v>
      </c>
      <c r="R2390" s="8">
        <v>45196</v>
      </c>
      <c r="S2390" s="7">
        <v>45206</v>
      </c>
      <c r="T2390" s="5" t="s">
        <v>34</v>
      </c>
      <c r="U2390" s="5">
        <v>2000.86</v>
      </c>
      <c r="V2390" s="5">
        <v>0</v>
      </c>
      <c r="W2390" s="5">
        <v>0</v>
      </c>
      <c r="X2390" s="5" t="s">
        <v>9499</v>
      </c>
      <c r="Y2390" s="5" t="s">
        <v>9500</v>
      </c>
    </row>
    <row r="2391" s="5" customFormat="1" spans="1:25">
      <c r="A2391" s="5" t="s">
        <v>9439</v>
      </c>
      <c r="B2391" s="5" t="s">
        <v>26</v>
      </c>
      <c r="C2391" s="5" t="s">
        <v>43</v>
      </c>
      <c r="D2391" s="5" t="s">
        <v>9440</v>
      </c>
      <c r="E2391" s="5" t="s">
        <v>659</v>
      </c>
      <c r="F2391" s="7">
        <v>45201</v>
      </c>
      <c r="G2391" s="7">
        <v>45203</v>
      </c>
      <c r="H2391" s="5">
        <v>1</v>
      </c>
      <c r="I2391" s="5">
        <v>2</v>
      </c>
      <c r="J2391" s="5">
        <v>2</v>
      </c>
      <c r="K2391" s="5" t="s">
        <v>30</v>
      </c>
      <c r="L2391" s="5">
        <v>-1266.84</v>
      </c>
      <c r="M2391" s="5">
        <v>-1266.84</v>
      </c>
      <c r="N2391" s="5" t="s">
        <v>9441</v>
      </c>
      <c r="O2391" s="5" t="s">
        <v>8740</v>
      </c>
      <c r="P2391" s="5" t="s">
        <v>33</v>
      </c>
      <c r="Q2391" s="5">
        <v>0</v>
      </c>
      <c r="R2391" s="8">
        <v>45173</v>
      </c>
      <c r="S2391" s="7">
        <v>45206</v>
      </c>
      <c r="T2391" s="5" t="s">
        <v>34</v>
      </c>
      <c r="U2391" s="5">
        <v>-1266.84</v>
      </c>
      <c r="V2391" s="5">
        <v>0</v>
      </c>
      <c r="W2391" s="5">
        <v>0</v>
      </c>
      <c r="X2391" s="5" t="s">
        <v>9442</v>
      </c>
      <c r="Y2391" s="5" t="s">
        <v>9443</v>
      </c>
    </row>
    <row r="2392" s="5" customFormat="1" spans="1:25">
      <c r="A2392" s="5" t="s">
        <v>9391</v>
      </c>
      <c r="B2392" s="5" t="s">
        <v>26</v>
      </c>
      <c r="C2392" s="5" t="s">
        <v>43</v>
      </c>
      <c r="D2392" s="5" t="s">
        <v>4486</v>
      </c>
      <c r="E2392" s="5" t="s">
        <v>497</v>
      </c>
      <c r="F2392" s="7">
        <v>45201</v>
      </c>
      <c r="G2392" s="7">
        <v>45203</v>
      </c>
      <c r="H2392" s="5">
        <v>1</v>
      </c>
      <c r="I2392" s="5">
        <v>2</v>
      </c>
      <c r="J2392" s="5">
        <v>2</v>
      </c>
      <c r="K2392" s="5" t="s">
        <v>30</v>
      </c>
      <c r="L2392" s="5">
        <v>-4328.49</v>
      </c>
      <c r="M2392" s="5">
        <v>-4328.49</v>
      </c>
      <c r="N2392" s="5" t="s">
        <v>9392</v>
      </c>
      <c r="O2392" s="5" t="s">
        <v>8740</v>
      </c>
      <c r="P2392" s="5" t="s">
        <v>33</v>
      </c>
      <c r="Q2392" s="5">
        <v>0</v>
      </c>
      <c r="R2392" s="8">
        <v>45192</v>
      </c>
      <c r="S2392" s="7">
        <v>45206</v>
      </c>
      <c r="T2392" s="5" t="s">
        <v>34</v>
      </c>
      <c r="U2392" s="5">
        <v>-4328.49</v>
      </c>
      <c r="V2392" s="5">
        <v>0</v>
      </c>
      <c r="W2392" s="5">
        <v>0</v>
      </c>
      <c r="X2392" s="5" t="s">
        <v>9393</v>
      </c>
      <c r="Y2392" s="5" t="s">
        <v>9394</v>
      </c>
    </row>
    <row r="2393" s="5" customFormat="1" spans="1:25">
      <c r="A2393" s="5" t="s">
        <v>9501</v>
      </c>
      <c r="B2393" s="5" t="s">
        <v>26</v>
      </c>
      <c r="C2393" s="5" t="s">
        <v>27</v>
      </c>
      <c r="D2393" s="5" t="s">
        <v>9502</v>
      </c>
      <c r="E2393" s="5" t="s">
        <v>9503</v>
      </c>
      <c r="F2393" s="7">
        <v>45202</v>
      </c>
      <c r="G2393" s="7">
        <v>45203</v>
      </c>
      <c r="H2393" s="5">
        <v>1</v>
      </c>
      <c r="I2393" s="5">
        <v>1</v>
      </c>
      <c r="J2393" s="5">
        <v>1</v>
      </c>
      <c r="K2393" s="5" t="s">
        <v>30</v>
      </c>
      <c r="L2393" s="5">
        <v>4523.34</v>
      </c>
      <c r="M2393" s="5">
        <v>4523.34</v>
      </c>
      <c r="N2393" s="5" t="s">
        <v>9504</v>
      </c>
      <c r="O2393" s="5" t="s">
        <v>8740</v>
      </c>
      <c r="P2393" s="5" t="s">
        <v>33</v>
      </c>
      <c r="Q2393" s="5">
        <v>0</v>
      </c>
      <c r="R2393" s="8">
        <v>45197.0000115741</v>
      </c>
      <c r="S2393" s="7">
        <v>45206</v>
      </c>
      <c r="T2393" s="5" t="s">
        <v>34</v>
      </c>
      <c r="U2393" s="5">
        <v>4523.34</v>
      </c>
      <c r="V2393" s="5">
        <v>0</v>
      </c>
      <c r="W2393" s="5">
        <v>0</v>
      </c>
      <c r="X2393" s="5" t="s">
        <v>9505</v>
      </c>
      <c r="Y2393" s="5" t="s">
        <v>42</v>
      </c>
    </row>
    <row r="2394" s="5" customFormat="1" spans="1:25">
      <c r="A2394" s="5" t="s">
        <v>9506</v>
      </c>
      <c r="B2394" s="5" t="s">
        <v>26</v>
      </c>
      <c r="C2394" s="5" t="s">
        <v>27</v>
      </c>
      <c r="D2394" s="5" t="s">
        <v>9507</v>
      </c>
      <c r="E2394" s="5" t="s">
        <v>9508</v>
      </c>
      <c r="F2394" s="7">
        <v>45202</v>
      </c>
      <c r="G2394" s="7">
        <v>45203</v>
      </c>
      <c r="H2394" s="5">
        <v>1</v>
      </c>
      <c r="I2394" s="5">
        <v>1</v>
      </c>
      <c r="J2394" s="5">
        <v>1</v>
      </c>
      <c r="K2394" s="5" t="s">
        <v>30</v>
      </c>
      <c r="L2394" s="5">
        <v>751.33</v>
      </c>
      <c r="M2394" s="5">
        <v>751.33</v>
      </c>
      <c r="N2394" s="5" t="s">
        <v>9509</v>
      </c>
      <c r="O2394" s="5" t="s">
        <v>8740</v>
      </c>
      <c r="P2394" s="5" t="s">
        <v>33</v>
      </c>
      <c r="Q2394" s="5">
        <v>0</v>
      </c>
      <c r="R2394" s="8">
        <v>45197</v>
      </c>
      <c r="S2394" s="7">
        <v>45206</v>
      </c>
      <c r="T2394" s="5" t="s">
        <v>34</v>
      </c>
      <c r="U2394" s="5">
        <v>751.33</v>
      </c>
      <c r="V2394" s="5">
        <v>0</v>
      </c>
      <c r="W2394" s="5">
        <v>0</v>
      </c>
      <c r="X2394" s="5" t="s">
        <v>9510</v>
      </c>
      <c r="Y2394" s="5" t="s">
        <v>9511</v>
      </c>
    </row>
    <row r="2395" s="5" customFormat="1" spans="1:25">
      <c r="A2395" s="5" t="s">
        <v>9512</v>
      </c>
      <c r="B2395" s="5" t="s">
        <v>26</v>
      </c>
      <c r="C2395" s="5" t="s">
        <v>27</v>
      </c>
      <c r="D2395" s="5" t="s">
        <v>6561</v>
      </c>
      <c r="E2395" s="5" t="s">
        <v>9513</v>
      </c>
      <c r="F2395" s="7">
        <v>45201</v>
      </c>
      <c r="G2395" s="7">
        <v>45203</v>
      </c>
      <c r="H2395" s="5">
        <v>1</v>
      </c>
      <c r="I2395" s="5">
        <v>2</v>
      </c>
      <c r="J2395" s="5">
        <v>2</v>
      </c>
      <c r="K2395" s="5" t="s">
        <v>30</v>
      </c>
      <c r="L2395" s="5">
        <v>1247.88</v>
      </c>
      <c r="M2395" s="5">
        <v>1247.88</v>
      </c>
      <c r="N2395" s="5" t="s">
        <v>9514</v>
      </c>
      <c r="O2395" s="5" t="s">
        <v>8740</v>
      </c>
      <c r="P2395" s="5" t="s">
        <v>33</v>
      </c>
      <c r="Q2395" s="5">
        <v>0</v>
      </c>
      <c r="R2395" s="8">
        <v>45197</v>
      </c>
      <c r="S2395" s="7">
        <v>45206</v>
      </c>
      <c r="T2395" s="5" t="s">
        <v>34</v>
      </c>
      <c r="U2395" s="5">
        <v>1247.88</v>
      </c>
      <c r="V2395" s="5">
        <v>0</v>
      </c>
      <c r="W2395" s="5">
        <v>0</v>
      </c>
      <c r="X2395" s="5" t="s">
        <v>9515</v>
      </c>
      <c r="Y2395" s="5" t="s">
        <v>9516</v>
      </c>
    </row>
    <row r="2396" s="5" customFormat="1" spans="1:25">
      <c r="A2396" s="5" t="s">
        <v>9501</v>
      </c>
      <c r="B2396" s="5" t="s">
        <v>26</v>
      </c>
      <c r="C2396" s="5" t="s">
        <v>43</v>
      </c>
      <c r="D2396" s="5" t="s">
        <v>9502</v>
      </c>
      <c r="E2396" s="5" t="s">
        <v>9503</v>
      </c>
      <c r="F2396" s="7">
        <v>45202</v>
      </c>
      <c r="G2396" s="7">
        <v>45203</v>
      </c>
      <c r="H2396" s="5">
        <v>1</v>
      </c>
      <c r="I2396" s="5">
        <v>1</v>
      </c>
      <c r="J2396" s="5">
        <v>1</v>
      </c>
      <c r="K2396" s="5" t="s">
        <v>30</v>
      </c>
      <c r="L2396" s="5">
        <v>-4523.34</v>
      </c>
      <c r="M2396" s="5">
        <v>-4523.34</v>
      </c>
      <c r="N2396" s="5" t="s">
        <v>9504</v>
      </c>
      <c r="O2396" s="5" t="s">
        <v>8740</v>
      </c>
      <c r="P2396" s="5" t="s">
        <v>33</v>
      </c>
      <c r="Q2396" s="5">
        <v>0</v>
      </c>
      <c r="R2396" s="8">
        <v>45197.0000115741</v>
      </c>
      <c r="S2396" s="7">
        <v>45206</v>
      </c>
      <c r="T2396" s="5" t="s">
        <v>34</v>
      </c>
      <c r="U2396" s="5">
        <v>-4523.34</v>
      </c>
      <c r="V2396" s="5">
        <v>0</v>
      </c>
      <c r="W2396" s="5">
        <v>0</v>
      </c>
      <c r="X2396" s="5" t="s">
        <v>9505</v>
      </c>
      <c r="Y2396" s="5" t="s">
        <v>42</v>
      </c>
    </row>
    <row r="2397" s="5" customFormat="1" spans="1:25">
      <c r="A2397" s="5" t="s">
        <v>9517</v>
      </c>
      <c r="B2397" s="5" t="s">
        <v>26</v>
      </c>
      <c r="C2397" s="5" t="s">
        <v>27</v>
      </c>
      <c r="D2397" s="5" t="s">
        <v>6561</v>
      </c>
      <c r="E2397" s="5" t="s">
        <v>9513</v>
      </c>
      <c r="F2397" s="7">
        <v>45201</v>
      </c>
      <c r="G2397" s="7">
        <v>45203</v>
      </c>
      <c r="H2397" s="5">
        <v>1</v>
      </c>
      <c r="I2397" s="5">
        <v>2</v>
      </c>
      <c r="J2397" s="5">
        <v>2</v>
      </c>
      <c r="K2397" s="5" t="s">
        <v>30</v>
      </c>
      <c r="L2397" s="5">
        <v>1247.88</v>
      </c>
      <c r="M2397" s="5">
        <v>1247.88</v>
      </c>
      <c r="N2397" s="5" t="s">
        <v>9518</v>
      </c>
      <c r="O2397" s="5" t="s">
        <v>8740</v>
      </c>
      <c r="P2397" s="5" t="s">
        <v>33</v>
      </c>
      <c r="Q2397" s="5">
        <v>0</v>
      </c>
      <c r="R2397" s="8">
        <v>45197.0000115741</v>
      </c>
      <c r="S2397" s="7">
        <v>45206</v>
      </c>
      <c r="T2397" s="5" t="s">
        <v>34</v>
      </c>
      <c r="U2397" s="5">
        <v>1247.88</v>
      </c>
      <c r="V2397" s="5">
        <v>0</v>
      </c>
      <c r="W2397" s="5">
        <v>0</v>
      </c>
      <c r="X2397" s="5" t="s">
        <v>9519</v>
      </c>
      <c r="Y2397" s="5" t="s">
        <v>9520</v>
      </c>
    </row>
    <row r="2398" s="5" customFormat="1" spans="1:25">
      <c r="A2398" s="5" t="s">
        <v>9521</v>
      </c>
      <c r="B2398" s="5" t="s">
        <v>26</v>
      </c>
      <c r="C2398" s="5" t="s">
        <v>27</v>
      </c>
      <c r="D2398" s="5" t="s">
        <v>323</v>
      </c>
      <c r="E2398" s="5" t="s">
        <v>9522</v>
      </c>
      <c r="F2398" s="7">
        <v>45201</v>
      </c>
      <c r="G2398" s="7">
        <v>45203</v>
      </c>
      <c r="H2398" s="5">
        <v>1</v>
      </c>
      <c r="I2398" s="5">
        <v>2</v>
      </c>
      <c r="J2398" s="5">
        <v>2</v>
      </c>
      <c r="K2398" s="5" t="s">
        <v>30</v>
      </c>
      <c r="L2398" s="5">
        <v>2430.48</v>
      </c>
      <c r="M2398" s="5">
        <v>2430.48</v>
      </c>
      <c r="N2398" s="5" t="s">
        <v>9523</v>
      </c>
      <c r="O2398" s="5" t="s">
        <v>8740</v>
      </c>
      <c r="P2398" s="5" t="s">
        <v>33</v>
      </c>
      <c r="Q2398" s="5">
        <v>0</v>
      </c>
      <c r="R2398" s="8">
        <v>45197.0000115741</v>
      </c>
      <c r="S2398" s="7">
        <v>45206</v>
      </c>
      <c r="T2398" s="5" t="s">
        <v>34</v>
      </c>
      <c r="U2398" s="5">
        <v>2430.48</v>
      </c>
      <c r="V2398" s="5">
        <v>0</v>
      </c>
      <c r="W2398" s="5">
        <v>0</v>
      </c>
      <c r="X2398" s="5" t="s">
        <v>9524</v>
      </c>
      <c r="Y2398" s="5" t="s">
        <v>42</v>
      </c>
    </row>
    <row r="2399" s="5" customFormat="1" spans="1:25">
      <c r="A2399" s="5" t="s">
        <v>9525</v>
      </c>
      <c r="B2399" s="5" t="s">
        <v>26</v>
      </c>
      <c r="C2399" s="5" t="s">
        <v>27</v>
      </c>
      <c r="D2399" s="5" t="s">
        <v>249</v>
      </c>
      <c r="E2399" s="5" t="s">
        <v>2911</v>
      </c>
      <c r="F2399" s="7">
        <v>45202</v>
      </c>
      <c r="G2399" s="7">
        <v>45203</v>
      </c>
      <c r="H2399" s="5">
        <v>1</v>
      </c>
      <c r="I2399" s="5">
        <v>1</v>
      </c>
      <c r="J2399" s="5">
        <v>1</v>
      </c>
      <c r="K2399" s="5" t="s">
        <v>30</v>
      </c>
      <c r="L2399" s="5">
        <v>402.92</v>
      </c>
      <c r="M2399" s="5">
        <v>402.92</v>
      </c>
      <c r="N2399" s="5" t="s">
        <v>9526</v>
      </c>
      <c r="O2399" s="5" t="s">
        <v>8740</v>
      </c>
      <c r="P2399" s="5" t="s">
        <v>33</v>
      </c>
      <c r="Q2399" s="5">
        <v>0</v>
      </c>
      <c r="R2399" s="8">
        <v>45136</v>
      </c>
      <c r="S2399" s="7">
        <v>45206</v>
      </c>
      <c r="T2399" s="5" t="s">
        <v>34</v>
      </c>
      <c r="U2399" s="5">
        <v>402.92</v>
      </c>
      <c r="V2399" s="5">
        <v>0</v>
      </c>
      <c r="W2399" s="5">
        <v>0</v>
      </c>
      <c r="X2399" s="5" t="s">
        <v>9527</v>
      </c>
      <c r="Y2399" s="5" t="s">
        <v>253</v>
      </c>
    </row>
    <row r="2400" s="5" customFormat="1" spans="1:25">
      <c r="A2400" s="5" t="s">
        <v>9528</v>
      </c>
      <c r="B2400" s="5" t="s">
        <v>26</v>
      </c>
      <c r="C2400" s="5" t="s">
        <v>27</v>
      </c>
      <c r="D2400" s="5" t="s">
        <v>323</v>
      </c>
      <c r="E2400" s="5" t="s">
        <v>9522</v>
      </c>
      <c r="F2400" s="7">
        <v>45202</v>
      </c>
      <c r="G2400" s="7">
        <v>45203</v>
      </c>
      <c r="H2400" s="5">
        <v>1</v>
      </c>
      <c r="I2400" s="5">
        <v>1</v>
      </c>
      <c r="J2400" s="5">
        <v>1</v>
      </c>
      <c r="K2400" s="5" t="s">
        <v>30</v>
      </c>
      <c r="L2400" s="5">
        <v>1215.19</v>
      </c>
      <c r="M2400" s="5">
        <v>1215.19</v>
      </c>
      <c r="N2400" s="5" t="s">
        <v>9529</v>
      </c>
      <c r="O2400" s="5" t="s">
        <v>8740</v>
      </c>
      <c r="P2400" s="5" t="s">
        <v>33</v>
      </c>
      <c r="Q2400" s="5">
        <v>0</v>
      </c>
      <c r="R2400" s="8">
        <v>45197</v>
      </c>
      <c r="S2400" s="7">
        <v>45206</v>
      </c>
      <c r="T2400" s="5" t="s">
        <v>34</v>
      </c>
      <c r="U2400" s="5">
        <v>1215.19</v>
      </c>
      <c r="V2400" s="5">
        <v>0</v>
      </c>
      <c r="W2400" s="5">
        <v>0</v>
      </c>
      <c r="X2400" s="5" t="s">
        <v>9530</v>
      </c>
      <c r="Y2400" s="5" t="s">
        <v>42</v>
      </c>
    </row>
    <row r="2401" s="5" customFormat="1" spans="1:25">
      <c r="A2401" s="5" t="s">
        <v>9531</v>
      </c>
      <c r="B2401" s="5" t="s">
        <v>26</v>
      </c>
      <c r="C2401" s="5" t="s">
        <v>27</v>
      </c>
      <c r="D2401" s="5" t="s">
        <v>9532</v>
      </c>
      <c r="E2401" s="5" t="s">
        <v>3522</v>
      </c>
      <c r="F2401" s="7">
        <v>45201</v>
      </c>
      <c r="G2401" s="7">
        <v>45203</v>
      </c>
      <c r="H2401" s="5">
        <v>1</v>
      </c>
      <c r="I2401" s="5">
        <v>2</v>
      </c>
      <c r="J2401" s="5">
        <v>2</v>
      </c>
      <c r="K2401" s="5" t="s">
        <v>30</v>
      </c>
      <c r="L2401" s="5">
        <v>624.8</v>
      </c>
      <c r="M2401" s="5">
        <v>624.8</v>
      </c>
      <c r="N2401" s="5" t="s">
        <v>9533</v>
      </c>
      <c r="O2401" s="5" t="s">
        <v>8740</v>
      </c>
      <c r="P2401" s="5" t="s">
        <v>33</v>
      </c>
      <c r="Q2401" s="5">
        <v>0</v>
      </c>
      <c r="R2401" s="8">
        <v>45197.0000115741</v>
      </c>
      <c r="S2401" s="7">
        <v>45206</v>
      </c>
      <c r="T2401" s="5" t="s">
        <v>34</v>
      </c>
      <c r="U2401" s="5">
        <v>624.8</v>
      </c>
      <c r="V2401" s="5">
        <v>0</v>
      </c>
      <c r="W2401" s="5">
        <v>0</v>
      </c>
      <c r="X2401" s="5" t="s">
        <v>9534</v>
      </c>
      <c r="Y2401" s="5" t="s">
        <v>9535</v>
      </c>
    </row>
    <row r="2402" s="5" customFormat="1" spans="1:25">
      <c r="A2402" s="5" t="s">
        <v>9536</v>
      </c>
      <c r="B2402" s="5" t="s">
        <v>26</v>
      </c>
      <c r="C2402" s="5" t="s">
        <v>27</v>
      </c>
      <c r="D2402" s="5" t="s">
        <v>501</v>
      </c>
      <c r="E2402" s="5" t="s">
        <v>502</v>
      </c>
      <c r="F2402" s="7">
        <v>45202</v>
      </c>
      <c r="G2402" s="7">
        <v>45203</v>
      </c>
      <c r="H2402" s="5">
        <v>1</v>
      </c>
      <c r="I2402" s="5">
        <v>1</v>
      </c>
      <c r="J2402" s="5">
        <v>1</v>
      </c>
      <c r="K2402" s="5" t="s">
        <v>30</v>
      </c>
      <c r="L2402" s="5">
        <v>375.31</v>
      </c>
      <c r="M2402" s="5">
        <v>375.31</v>
      </c>
      <c r="N2402" s="5" t="s">
        <v>9537</v>
      </c>
      <c r="O2402" s="5" t="s">
        <v>8740</v>
      </c>
      <c r="P2402" s="5" t="s">
        <v>33</v>
      </c>
      <c r="Q2402" s="5">
        <v>0</v>
      </c>
      <c r="R2402" s="8">
        <v>45197.0000115741</v>
      </c>
      <c r="S2402" s="7">
        <v>45206</v>
      </c>
      <c r="T2402" s="5" t="s">
        <v>34</v>
      </c>
      <c r="U2402" s="5">
        <v>375.31</v>
      </c>
      <c r="V2402" s="5">
        <v>0</v>
      </c>
      <c r="W2402" s="5">
        <v>0</v>
      </c>
      <c r="X2402" s="5" t="s">
        <v>9538</v>
      </c>
      <c r="Y2402" s="5" t="s">
        <v>9539</v>
      </c>
    </row>
    <row r="2403" s="5" customFormat="1" spans="1:25">
      <c r="A2403" s="5" t="s">
        <v>9540</v>
      </c>
      <c r="B2403" s="5" t="s">
        <v>26</v>
      </c>
      <c r="C2403" s="5" t="s">
        <v>27</v>
      </c>
      <c r="D2403" s="5" t="s">
        <v>9541</v>
      </c>
      <c r="E2403" s="5" t="s">
        <v>9542</v>
      </c>
      <c r="F2403" s="7">
        <v>45201</v>
      </c>
      <c r="G2403" s="7">
        <v>45203</v>
      </c>
      <c r="H2403" s="5">
        <v>1</v>
      </c>
      <c r="I2403" s="5">
        <v>2</v>
      </c>
      <c r="J2403" s="5">
        <v>2</v>
      </c>
      <c r="K2403" s="5" t="s">
        <v>30</v>
      </c>
      <c r="L2403" s="5">
        <v>1176.86</v>
      </c>
      <c r="M2403" s="5">
        <v>1176.86</v>
      </c>
      <c r="N2403" s="5" t="s">
        <v>9543</v>
      </c>
      <c r="O2403" s="5" t="s">
        <v>8740</v>
      </c>
      <c r="P2403" s="5" t="s">
        <v>33</v>
      </c>
      <c r="Q2403" s="5">
        <v>0</v>
      </c>
      <c r="R2403" s="8">
        <v>45197.0000115741</v>
      </c>
      <c r="S2403" s="7">
        <v>45206</v>
      </c>
      <c r="T2403" s="5" t="s">
        <v>34</v>
      </c>
      <c r="U2403" s="5">
        <v>1176.86</v>
      </c>
      <c r="V2403" s="5">
        <v>0</v>
      </c>
      <c r="W2403" s="5">
        <v>0</v>
      </c>
      <c r="X2403" s="5" t="s">
        <v>9544</v>
      </c>
      <c r="Y2403" s="5" t="s">
        <v>42</v>
      </c>
    </row>
    <row r="2404" s="5" customFormat="1" spans="1:25">
      <c r="A2404" s="5" t="s">
        <v>9545</v>
      </c>
      <c r="B2404" s="5" t="s">
        <v>26</v>
      </c>
      <c r="C2404" s="5" t="s">
        <v>27</v>
      </c>
      <c r="D2404" s="5" t="s">
        <v>1021</v>
      </c>
      <c r="E2404" s="5" t="s">
        <v>1404</v>
      </c>
      <c r="F2404" s="7">
        <v>45201</v>
      </c>
      <c r="G2404" s="7">
        <v>45203</v>
      </c>
      <c r="H2404" s="5">
        <v>1</v>
      </c>
      <c r="I2404" s="5">
        <v>2</v>
      </c>
      <c r="J2404" s="5">
        <v>2</v>
      </c>
      <c r="K2404" s="5" t="s">
        <v>30</v>
      </c>
      <c r="L2404" s="5">
        <v>982.92</v>
      </c>
      <c r="M2404" s="5">
        <v>982.92</v>
      </c>
      <c r="N2404" s="5" t="s">
        <v>9546</v>
      </c>
      <c r="O2404" s="5" t="s">
        <v>8740</v>
      </c>
      <c r="P2404" s="5" t="s">
        <v>33</v>
      </c>
      <c r="Q2404" s="5">
        <v>0</v>
      </c>
      <c r="R2404" s="8">
        <v>45198</v>
      </c>
      <c r="S2404" s="7">
        <v>45206</v>
      </c>
      <c r="T2404" s="5" t="s">
        <v>34</v>
      </c>
      <c r="U2404" s="5">
        <v>982.92</v>
      </c>
      <c r="V2404" s="5">
        <v>0</v>
      </c>
      <c r="W2404" s="5">
        <v>0</v>
      </c>
      <c r="X2404" s="5" t="s">
        <v>9547</v>
      </c>
      <c r="Y2404" s="5" t="s">
        <v>42</v>
      </c>
    </row>
    <row r="2405" s="5" customFormat="1" spans="1:25">
      <c r="A2405" s="5" t="s">
        <v>9548</v>
      </c>
      <c r="B2405" s="5" t="s">
        <v>26</v>
      </c>
      <c r="C2405" s="5" t="s">
        <v>27</v>
      </c>
      <c r="D2405" s="5" t="s">
        <v>9549</v>
      </c>
      <c r="E2405" s="5" t="s">
        <v>9550</v>
      </c>
      <c r="F2405" s="7">
        <v>45202</v>
      </c>
      <c r="G2405" s="7">
        <v>45203</v>
      </c>
      <c r="H2405" s="5">
        <v>1</v>
      </c>
      <c r="I2405" s="5">
        <v>1</v>
      </c>
      <c r="J2405" s="5">
        <v>1</v>
      </c>
      <c r="K2405" s="5" t="s">
        <v>30</v>
      </c>
      <c r="L2405" s="5">
        <v>1103.1</v>
      </c>
      <c r="M2405" s="5">
        <v>1103.1</v>
      </c>
      <c r="N2405" s="5" t="s">
        <v>9551</v>
      </c>
      <c r="O2405" s="5" t="s">
        <v>8740</v>
      </c>
      <c r="P2405" s="5" t="s">
        <v>33</v>
      </c>
      <c r="Q2405" s="5">
        <v>0</v>
      </c>
      <c r="R2405" s="8">
        <v>45124.0000115741</v>
      </c>
      <c r="S2405" s="7">
        <v>45206</v>
      </c>
      <c r="T2405" s="5" t="s">
        <v>34</v>
      </c>
      <c r="U2405" s="5">
        <v>1103.1</v>
      </c>
      <c r="V2405" s="5">
        <v>0</v>
      </c>
      <c r="W2405" s="5">
        <v>0</v>
      </c>
      <c r="X2405" s="5" t="s">
        <v>9552</v>
      </c>
      <c r="Y2405" s="5" t="s">
        <v>9553</v>
      </c>
    </row>
    <row r="2406" s="5" customFormat="1" spans="1:25">
      <c r="A2406" s="5" t="s">
        <v>9554</v>
      </c>
      <c r="B2406" s="5" t="s">
        <v>26</v>
      </c>
      <c r="C2406" s="5" t="s">
        <v>27</v>
      </c>
      <c r="D2406" s="5" t="s">
        <v>9555</v>
      </c>
      <c r="E2406" s="5" t="s">
        <v>9556</v>
      </c>
      <c r="F2406" s="7">
        <v>45199</v>
      </c>
      <c r="G2406" s="7">
        <v>45203</v>
      </c>
      <c r="H2406" s="5">
        <v>1</v>
      </c>
      <c r="I2406" s="5">
        <v>4</v>
      </c>
      <c r="J2406" s="5">
        <v>4</v>
      </c>
      <c r="K2406" s="5" t="s">
        <v>30</v>
      </c>
      <c r="L2406" s="5">
        <v>2215.96</v>
      </c>
      <c r="M2406" s="5">
        <v>2215.96</v>
      </c>
      <c r="N2406" s="5" t="s">
        <v>9557</v>
      </c>
      <c r="O2406" s="5" t="s">
        <v>8740</v>
      </c>
      <c r="P2406" s="5" t="s">
        <v>33</v>
      </c>
      <c r="Q2406" s="5">
        <v>0</v>
      </c>
      <c r="R2406" s="8">
        <v>45198</v>
      </c>
      <c r="S2406" s="7">
        <v>45206</v>
      </c>
      <c r="T2406" s="5" t="s">
        <v>34</v>
      </c>
      <c r="U2406" s="5">
        <v>2215.96</v>
      </c>
      <c r="V2406" s="5">
        <v>0</v>
      </c>
      <c r="W2406" s="5">
        <v>0</v>
      </c>
      <c r="X2406" s="5" t="s">
        <v>9558</v>
      </c>
      <c r="Y2406" s="5" t="s">
        <v>42</v>
      </c>
    </row>
    <row r="2407" s="5" customFormat="1" spans="1:25">
      <c r="A2407" s="5" t="s">
        <v>9559</v>
      </c>
      <c r="B2407" s="5" t="s">
        <v>26</v>
      </c>
      <c r="C2407" s="5" t="s">
        <v>27</v>
      </c>
      <c r="D2407" s="5" t="s">
        <v>915</v>
      </c>
      <c r="E2407" s="5" t="s">
        <v>6417</v>
      </c>
      <c r="F2407" s="7">
        <v>45202</v>
      </c>
      <c r="G2407" s="7">
        <v>45203</v>
      </c>
      <c r="H2407" s="5">
        <v>1</v>
      </c>
      <c r="I2407" s="5">
        <v>1</v>
      </c>
      <c r="J2407" s="5">
        <v>1</v>
      </c>
      <c r="K2407" s="5" t="s">
        <v>30</v>
      </c>
      <c r="L2407" s="5">
        <v>1447.01</v>
      </c>
      <c r="M2407" s="5">
        <v>1447.01</v>
      </c>
      <c r="N2407" s="5" t="s">
        <v>9560</v>
      </c>
      <c r="O2407" s="5" t="s">
        <v>8740</v>
      </c>
      <c r="P2407" s="5" t="s">
        <v>33</v>
      </c>
      <c r="Q2407" s="5">
        <v>0</v>
      </c>
      <c r="R2407" s="8">
        <v>45198</v>
      </c>
      <c r="S2407" s="7">
        <v>45206</v>
      </c>
      <c r="T2407" s="5" t="s">
        <v>34</v>
      </c>
      <c r="U2407" s="5">
        <v>1447.01</v>
      </c>
      <c r="V2407" s="5">
        <v>0</v>
      </c>
      <c r="W2407" s="5">
        <v>0</v>
      </c>
      <c r="X2407" s="5" t="s">
        <v>9561</v>
      </c>
      <c r="Y2407" s="5" t="s">
        <v>9562</v>
      </c>
    </row>
    <row r="2408" s="5" customFormat="1" spans="1:25">
      <c r="A2408" s="5" t="s">
        <v>9563</v>
      </c>
      <c r="B2408" s="5" t="s">
        <v>26</v>
      </c>
      <c r="C2408" s="5" t="s">
        <v>27</v>
      </c>
      <c r="D2408" s="5" t="s">
        <v>7642</v>
      </c>
      <c r="E2408" s="5" t="s">
        <v>7643</v>
      </c>
      <c r="F2408" s="7">
        <v>45202</v>
      </c>
      <c r="G2408" s="7">
        <v>45203</v>
      </c>
      <c r="H2408" s="5">
        <v>1</v>
      </c>
      <c r="I2408" s="5">
        <v>1</v>
      </c>
      <c r="J2408" s="5">
        <v>1</v>
      </c>
      <c r="K2408" s="5" t="s">
        <v>30</v>
      </c>
      <c r="L2408" s="5">
        <v>283.2</v>
      </c>
      <c r="M2408" s="5">
        <v>283.2</v>
      </c>
      <c r="N2408" s="5" t="s">
        <v>9564</v>
      </c>
      <c r="O2408" s="5" t="s">
        <v>8740</v>
      </c>
      <c r="P2408" s="5" t="s">
        <v>33</v>
      </c>
      <c r="Q2408" s="5">
        <v>0</v>
      </c>
      <c r="R2408" s="8">
        <v>45199</v>
      </c>
      <c r="S2408" s="7">
        <v>45206</v>
      </c>
      <c r="T2408" s="5" t="s">
        <v>34</v>
      </c>
      <c r="U2408" s="5">
        <v>283.2</v>
      </c>
      <c r="V2408" s="5">
        <v>0</v>
      </c>
      <c r="W2408" s="5">
        <v>0</v>
      </c>
      <c r="X2408" s="5" t="s">
        <v>9565</v>
      </c>
      <c r="Y2408" s="5" t="s">
        <v>9566</v>
      </c>
    </row>
    <row r="2409" s="5" customFormat="1" spans="1:25">
      <c r="A2409" s="5" t="s">
        <v>9567</v>
      </c>
      <c r="B2409" s="5" t="s">
        <v>26</v>
      </c>
      <c r="C2409" s="5" t="s">
        <v>27</v>
      </c>
      <c r="D2409" s="5" t="s">
        <v>7642</v>
      </c>
      <c r="E2409" s="5" t="s">
        <v>7643</v>
      </c>
      <c r="F2409" s="7">
        <v>45202</v>
      </c>
      <c r="G2409" s="7">
        <v>45203</v>
      </c>
      <c r="H2409" s="5">
        <v>1</v>
      </c>
      <c r="I2409" s="5">
        <v>1</v>
      </c>
      <c r="J2409" s="5">
        <v>1</v>
      </c>
      <c r="K2409" s="5" t="s">
        <v>30</v>
      </c>
      <c r="L2409" s="5">
        <v>284.65</v>
      </c>
      <c r="M2409" s="5">
        <v>284.65</v>
      </c>
      <c r="N2409" s="5" t="s">
        <v>9568</v>
      </c>
      <c r="O2409" s="5" t="s">
        <v>8740</v>
      </c>
      <c r="P2409" s="5" t="s">
        <v>33</v>
      </c>
      <c r="Q2409" s="5">
        <v>0</v>
      </c>
      <c r="R2409" s="8">
        <v>45199.0000115741</v>
      </c>
      <c r="S2409" s="7">
        <v>45206</v>
      </c>
      <c r="T2409" s="5" t="s">
        <v>34</v>
      </c>
      <c r="U2409" s="5">
        <v>284.65</v>
      </c>
      <c r="V2409" s="5">
        <v>0</v>
      </c>
      <c r="W2409" s="5">
        <v>0</v>
      </c>
      <c r="X2409" s="5" t="s">
        <v>9569</v>
      </c>
      <c r="Y2409" s="5" t="s">
        <v>9570</v>
      </c>
    </row>
    <row r="2410" s="5" customFormat="1" spans="1:25">
      <c r="A2410" s="5" t="s">
        <v>9571</v>
      </c>
      <c r="B2410" s="5" t="s">
        <v>26</v>
      </c>
      <c r="C2410" s="5" t="s">
        <v>27</v>
      </c>
      <c r="D2410" s="5" t="s">
        <v>5257</v>
      </c>
      <c r="E2410" s="5" t="s">
        <v>528</v>
      </c>
      <c r="F2410" s="7">
        <v>45201</v>
      </c>
      <c r="G2410" s="7">
        <v>45203</v>
      </c>
      <c r="H2410" s="5">
        <v>1</v>
      </c>
      <c r="I2410" s="5">
        <v>2</v>
      </c>
      <c r="J2410" s="5">
        <v>2</v>
      </c>
      <c r="K2410" s="5" t="s">
        <v>30</v>
      </c>
      <c r="L2410" s="5">
        <v>753.1</v>
      </c>
      <c r="M2410" s="5">
        <v>753.1</v>
      </c>
      <c r="N2410" s="5" t="s">
        <v>9572</v>
      </c>
      <c r="O2410" s="5" t="s">
        <v>8740</v>
      </c>
      <c r="P2410" s="5" t="s">
        <v>33</v>
      </c>
      <c r="Q2410" s="5">
        <v>0</v>
      </c>
      <c r="R2410" s="8">
        <v>45199</v>
      </c>
      <c r="S2410" s="7">
        <v>45206</v>
      </c>
      <c r="T2410" s="5" t="s">
        <v>34</v>
      </c>
      <c r="U2410" s="5">
        <v>753.1</v>
      </c>
      <c r="V2410" s="5">
        <v>0</v>
      </c>
      <c r="W2410" s="5">
        <v>0</v>
      </c>
      <c r="X2410" s="5" t="s">
        <v>9573</v>
      </c>
      <c r="Y2410" s="5" t="s">
        <v>9574</v>
      </c>
    </row>
    <row r="2411" s="5" customFormat="1" spans="1:25">
      <c r="A2411" s="5" t="s">
        <v>9575</v>
      </c>
      <c r="B2411" s="5" t="s">
        <v>26</v>
      </c>
      <c r="C2411" s="5" t="s">
        <v>27</v>
      </c>
      <c r="D2411" s="5" t="s">
        <v>5257</v>
      </c>
      <c r="E2411" s="5" t="s">
        <v>1618</v>
      </c>
      <c r="F2411" s="7">
        <v>45201</v>
      </c>
      <c r="G2411" s="7">
        <v>45203</v>
      </c>
      <c r="H2411" s="5">
        <v>1</v>
      </c>
      <c r="I2411" s="5">
        <v>2</v>
      </c>
      <c r="J2411" s="5">
        <v>2</v>
      </c>
      <c r="K2411" s="5" t="s">
        <v>30</v>
      </c>
      <c r="L2411" s="5">
        <v>791.62</v>
      </c>
      <c r="M2411" s="5">
        <v>791.62</v>
      </c>
      <c r="N2411" s="5" t="s">
        <v>9576</v>
      </c>
      <c r="O2411" s="5" t="s">
        <v>8740</v>
      </c>
      <c r="P2411" s="5" t="s">
        <v>33</v>
      </c>
      <c r="Q2411" s="5">
        <v>0</v>
      </c>
      <c r="R2411" s="8">
        <v>45199</v>
      </c>
      <c r="S2411" s="7">
        <v>45206</v>
      </c>
      <c r="T2411" s="5" t="s">
        <v>34</v>
      </c>
      <c r="U2411" s="5">
        <v>791.62</v>
      </c>
      <c r="V2411" s="5">
        <v>0</v>
      </c>
      <c r="W2411" s="5">
        <v>0</v>
      </c>
      <c r="X2411" s="5" t="s">
        <v>9577</v>
      </c>
      <c r="Y2411" s="5" t="s">
        <v>9578</v>
      </c>
    </row>
    <row r="2412" s="5" customFormat="1" spans="1:25">
      <c r="A2412" s="5" t="s">
        <v>9579</v>
      </c>
      <c r="B2412" s="5" t="s">
        <v>26</v>
      </c>
      <c r="C2412" s="5" t="s">
        <v>27</v>
      </c>
      <c r="D2412" s="5" t="s">
        <v>2344</v>
      </c>
      <c r="E2412" s="5" t="s">
        <v>3267</v>
      </c>
      <c r="F2412" s="7">
        <v>45201</v>
      </c>
      <c r="G2412" s="7">
        <v>45203</v>
      </c>
      <c r="H2412" s="5">
        <v>1</v>
      </c>
      <c r="I2412" s="5">
        <v>2</v>
      </c>
      <c r="J2412" s="5">
        <v>2</v>
      </c>
      <c r="K2412" s="5" t="s">
        <v>30</v>
      </c>
      <c r="L2412" s="5">
        <v>702.78</v>
      </c>
      <c r="M2412" s="5">
        <v>702.78</v>
      </c>
      <c r="N2412" s="5" t="s">
        <v>9580</v>
      </c>
      <c r="O2412" s="5" t="s">
        <v>8740</v>
      </c>
      <c r="P2412" s="5" t="s">
        <v>33</v>
      </c>
      <c r="Q2412" s="5">
        <v>0</v>
      </c>
      <c r="R2412" s="8">
        <v>45199</v>
      </c>
      <c r="S2412" s="7">
        <v>45206</v>
      </c>
      <c r="T2412" s="5" t="s">
        <v>34</v>
      </c>
      <c r="U2412" s="5">
        <v>702.78</v>
      </c>
      <c r="V2412" s="5">
        <v>0</v>
      </c>
      <c r="W2412" s="5">
        <v>0</v>
      </c>
      <c r="X2412" s="5" t="s">
        <v>9581</v>
      </c>
      <c r="Y2412" s="5" t="s">
        <v>9582</v>
      </c>
    </row>
    <row r="2413" s="5" customFormat="1" spans="1:25">
      <c r="A2413" s="5" t="s">
        <v>9583</v>
      </c>
      <c r="B2413" s="5" t="s">
        <v>26</v>
      </c>
      <c r="C2413" s="5" t="s">
        <v>27</v>
      </c>
      <c r="D2413" s="5" t="s">
        <v>2872</v>
      </c>
      <c r="E2413" s="5" t="s">
        <v>46</v>
      </c>
      <c r="F2413" s="7">
        <v>45202</v>
      </c>
      <c r="G2413" s="7">
        <v>45203</v>
      </c>
      <c r="H2413" s="5">
        <v>1</v>
      </c>
      <c r="I2413" s="5">
        <v>1</v>
      </c>
      <c r="J2413" s="5">
        <v>1</v>
      </c>
      <c r="K2413" s="5" t="s">
        <v>30</v>
      </c>
      <c r="L2413" s="5">
        <v>754.09</v>
      </c>
      <c r="M2413" s="5">
        <v>754.09</v>
      </c>
      <c r="N2413" s="5" t="s">
        <v>9584</v>
      </c>
      <c r="O2413" s="5" t="s">
        <v>8740</v>
      </c>
      <c r="P2413" s="5" t="s">
        <v>33</v>
      </c>
      <c r="Q2413" s="5">
        <v>0</v>
      </c>
      <c r="R2413" s="8">
        <v>45200</v>
      </c>
      <c r="S2413" s="7">
        <v>45206</v>
      </c>
      <c r="T2413" s="5" t="s">
        <v>34</v>
      </c>
      <c r="U2413" s="5">
        <v>754.09</v>
      </c>
      <c r="V2413" s="5">
        <v>0</v>
      </c>
      <c r="W2413" s="5">
        <v>0</v>
      </c>
      <c r="X2413" s="5" t="s">
        <v>9585</v>
      </c>
      <c r="Y2413" s="5" t="s">
        <v>9586</v>
      </c>
    </row>
    <row r="2414" s="5" customFormat="1" spans="1:25">
      <c r="A2414" s="5" t="s">
        <v>9587</v>
      </c>
      <c r="B2414" s="5" t="s">
        <v>26</v>
      </c>
      <c r="C2414" s="5" t="s">
        <v>27</v>
      </c>
      <c r="D2414" s="5" t="s">
        <v>658</v>
      </c>
      <c r="E2414" s="5" t="s">
        <v>9588</v>
      </c>
      <c r="F2414" s="7">
        <v>45202</v>
      </c>
      <c r="G2414" s="7">
        <v>45203</v>
      </c>
      <c r="H2414" s="5">
        <v>1</v>
      </c>
      <c r="I2414" s="5">
        <v>1</v>
      </c>
      <c r="J2414" s="5">
        <v>1</v>
      </c>
      <c r="K2414" s="5" t="s">
        <v>30</v>
      </c>
      <c r="L2414" s="5">
        <v>537.56</v>
      </c>
      <c r="M2414" s="5">
        <v>537.56</v>
      </c>
      <c r="N2414" s="5" t="s">
        <v>9589</v>
      </c>
      <c r="O2414" s="5" t="s">
        <v>8740</v>
      </c>
      <c r="P2414" s="5" t="s">
        <v>33</v>
      </c>
      <c r="Q2414" s="5">
        <v>0</v>
      </c>
      <c r="R2414" s="8">
        <v>45200</v>
      </c>
      <c r="S2414" s="7">
        <v>45206</v>
      </c>
      <c r="T2414" s="5" t="s">
        <v>34</v>
      </c>
      <c r="U2414" s="5">
        <v>537.56</v>
      </c>
      <c r="V2414" s="5">
        <v>0</v>
      </c>
      <c r="W2414" s="5">
        <v>0</v>
      </c>
      <c r="X2414" s="5" t="s">
        <v>9590</v>
      </c>
      <c r="Y2414" s="5" t="s">
        <v>9591</v>
      </c>
    </row>
    <row r="2415" s="5" customFormat="1" spans="1:25">
      <c r="A2415" s="5" t="s">
        <v>9592</v>
      </c>
      <c r="B2415" s="5" t="s">
        <v>26</v>
      </c>
      <c r="C2415" s="5" t="s">
        <v>27</v>
      </c>
      <c r="D2415" s="5" t="s">
        <v>1955</v>
      </c>
      <c r="E2415" s="5" t="s">
        <v>1956</v>
      </c>
      <c r="F2415" s="7">
        <v>45202</v>
      </c>
      <c r="G2415" s="7">
        <v>45203</v>
      </c>
      <c r="H2415" s="5">
        <v>1</v>
      </c>
      <c r="I2415" s="5">
        <v>1</v>
      </c>
      <c r="J2415" s="5">
        <v>1</v>
      </c>
      <c r="K2415" s="5" t="s">
        <v>30</v>
      </c>
      <c r="L2415" s="5">
        <v>566.67</v>
      </c>
      <c r="M2415" s="5">
        <v>566.67</v>
      </c>
      <c r="N2415" s="5" t="s">
        <v>9593</v>
      </c>
      <c r="O2415" s="5" t="s">
        <v>8740</v>
      </c>
      <c r="P2415" s="5" t="s">
        <v>33</v>
      </c>
      <c r="Q2415" s="5">
        <v>0</v>
      </c>
      <c r="R2415" s="8">
        <v>45200</v>
      </c>
      <c r="S2415" s="7">
        <v>45206</v>
      </c>
      <c r="T2415" s="5" t="s">
        <v>34</v>
      </c>
      <c r="U2415" s="5">
        <v>566.67</v>
      </c>
      <c r="V2415" s="5">
        <v>0</v>
      </c>
      <c r="W2415" s="5">
        <v>0</v>
      </c>
      <c r="X2415" s="5" t="s">
        <v>9594</v>
      </c>
      <c r="Y2415" s="5" t="s">
        <v>9595</v>
      </c>
    </row>
    <row r="2416" s="5" customFormat="1" spans="1:25">
      <c r="A2416" s="5" t="s">
        <v>9596</v>
      </c>
      <c r="B2416" s="5" t="s">
        <v>26</v>
      </c>
      <c r="C2416" s="5" t="s">
        <v>27</v>
      </c>
      <c r="D2416" s="5" t="s">
        <v>9597</v>
      </c>
      <c r="E2416" s="5" t="s">
        <v>841</v>
      </c>
      <c r="F2416" s="7">
        <v>45201</v>
      </c>
      <c r="G2416" s="7">
        <v>45203</v>
      </c>
      <c r="H2416" s="5">
        <v>1</v>
      </c>
      <c r="I2416" s="5">
        <v>2</v>
      </c>
      <c r="J2416" s="5">
        <v>2</v>
      </c>
      <c r="K2416" s="5" t="s">
        <v>30</v>
      </c>
      <c r="L2416" s="5">
        <v>3285.06</v>
      </c>
      <c r="M2416" s="5">
        <v>3285.06</v>
      </c>
      <c r="N2416" s="5" t="s">
        <v>9598</v>
      </c>
      <c r="O2416" s="5" t="s">
        <v>8740</v>
      </c>
      <c r="P2416" s="5" t="s">
        <v>33</v>
      </c>
      <c r="Q2416" s="5">
        <v>0</v>
      </c>
      <c r="R2416" s="8">
        <v>45200.0000115741</v>
      </c>
      <c r="S2416" s="7">
        <v>45206</v>
      </c>
      <c r="T2416" s="5" t="s">
        <v>34</v>
      </c>
      <c r="U2416" s="5">
        <v>3285.06</v>
      </c>
      <c r="V2416" s="5">
        <v>0</v>
      </c>
      <c r="W2416" s="5">
        <v>0</v>
      </c>
      <c r="X2416" s="5" t="s">
        <v>9599</v>
      </c>
      <c r="Y2416" s="5" t="s">
        <v>9600</v>
      </c>
    </row>
    <row r="2417" s="5" customFormat="1" spans="1:25">
      <c r="A2417" s="5" t="s">
        <v>9601</v>
      </c>
      <c r="B2417" s="5" t="s">
        <v>26</v>
      </c>
      <c r="C2417" s="5" t="s">
        <v>27</v>
      </c>
      <c r="D2417" s="5" t="s">
        <v>9602</v>
      </c>
      <c r="E2417" s="5" t="s">
        <v>204</v>
      </c>
      <c r="F2417" s="7">
        <v>45201</v>
      </c>
      <c r="G2417" s="7">
        <v>45203</v>
      </c>
      <c r="H2417" s="5">
        <v>1</v>
      </c>
      <c r="I2417" s="5">
        <v>2</v>
      </c>
      <c r="J2417" s="5">
        <v>2</v>
      </c>
      <c r="K2417" s="5" t="s">
        <v>30</v>
      </c>
      <c r="L2417" s="5">
        <v>621.72</v>
      </c>
      <c r="M2417" s="5">
        <v>621.72</v>
      </c>
      <c r="N2417" s="5" t="s">
        <v>9603</v>
      </c>
      <c r="O2417" s="5" t="s">
        <v>8740</v>
      </c>
      <c r="P2417" s="5" t="s">
        <v>33</v>
      </c>
      <c r="Q2417" s="5">
        <v>0</v>
      </c>
      <c r="R2417" s="8">
        <v>45200.0000115741</v>
      </c>
      <c r="S2417" s="7">
        <v>45206</v>
      </c>
      <c r="T2417" s="5" t="s">
        <v>34</v>
      </c>
      <c r="U2417" s="5">
        <v>621.72</v>
      </c>
      <c r="V2417" s="5">
        <v>0</v>
      </c>
      <c r="W2417" s="5">
        <v>0</v>
      </c>
      <c r="X2417" s="5" t="s">
        <v>9604</v>
      </c>
      <c r="Y2417" s="5" t="s">
        <v>9605</v>
      </c>
    </row>
    <row r="2418" s="5" customFormat="1" spans="1:25">
      <c r="A2418" s="5" t="s">
        <v>9606</v>
      </c>
      <c r="B2418" s="5" t="s">
        <v>26</v>
      </c>
      <c r="C2418" s="5" t="s">
        <v>27</v>
      </c>
      <c r="D2418" s="5" t="s">
        <v>9607</v>
      </c>
      <c r="E2418" s="5" t="s">
        <v>204</v>
      </c>
      <c r="F2418" s="7">
        <v>45201</v>
      </c>
      <c r="G2418" s="7">
        <v>45203</v>
      </c>
      <c r="H2418" s="5">
        <v>1</v>
      </c>
      <c r="I2418" s="5">
        <v>2</v>
      </c>
      <c r="J2418" s="5">
        <v>2</v>
      </c>
      <c r="K2418" s="5" t="s">
        <v>30</v>
      </c>
      <c r="L2418" s="5">
        <v>3927.1</v>
      </c>
      <c r="M2418" s="5">
        <v>3927.1</v>
      </c>
      <c r="N2418" s="5" t="s">
        <v>9608</v>
      </c>
      <c r="O2418" s="5" t="s">
        <v>8740</v>
      </c>
      <c r="P2418" s="5" t="s">
        <v>33</v>
      </c>
      <c r="Q2418" s="5">
        <v>0</v>
      </c>
      <c r="R2418" s="8">
        <v>45200</v>
      </c>
      <c r="S2418" s="7">
        <v>45206</v>
      </c>
      <c r="T2418" s="5" t="s">
        <v>34</v>
      </c>
      <c r="U2418" s="5">
        <v>3927.1</v>
      </c>
      <c r="V2418" s="5">
        <v>0</v>
      </c>
      <c r="W2418" s="5">
        <v>0</v>
      </c>
      <c r="X2418" s="5" t="s">
        <v>9609</v>
      </c>
      <c r="Y2418" s="5" t="s">
        <v>42</v>
      </c>
    </row>
    <row r="2419" s="5" customFormat="1" spans="1:25">
      <c r="A2419" s="5" t="s">
        <v>9610</v>
      </c>
      <c r="B2419" s="5" t="s">
        <v>26</v>
      </c>
      <c r="C2419" s="5" t="s">
        <v>27</v>
      </c>
      <c r="D2419" s="5" t="s">
        <v>1706</v>
      </c>
      <c r="E2419" s="5" t="s">
        <v>841</v>
      </c>
      <c r="F2419" s="7">
        <v>45202</v>
      </c>
      <c r="G2419" s="7">
        <v>45203</v>
      </c>
      <c r="H2419" s="5">
        <v>1</v>
      </c>
      <c r="I2419" s="5">
        <v>1</v>
      </c>
      <c r="J2419" s="5">
        <v>1</v>
      </c>
      <c r="K2419" s="5" t="s">
        <v>30</v>
      </c>
      <c r="L2419" s="5">
        <v>706.9</v>
      </c>
      <c r="M2419" s="5">
        <v>706.9</v>
      </c>
      <c r="N2419" s="5" t="s">
        <v>9611</v>
      </c>
      <c r="O2419" s="5" t="s">
        <v>8740</v>
      </c>
      <c r="P2419" s="5" t="s">
        <v>33</v>
      </c>
      <c r="Q2419" s="5">
        <v>0</v>
      </c>
      <c r="R2419" s="8">
        <v>45200</v>
      </c>
      <c r="S2419" s="7">
        <v>45206</v>
      </c>
      <c r="T2419" s="5" t="s">
        <v>34</v>
      </c>
      <c r="U2419" s="5">
        <v>706.9</v>
      </c>
      <c r="V2419" s="5">
        <v>0</v>
      </c>
      <c r="W2419" s="5">
        <v>0</v>
      </c>
      <c r="X2419" s="5" t="s">
        <v>9612</v>
      </c>
      <c r="Y2419" s="5" t="s">
        <v>9613</v>
      </c>
    </row>
    <row r="2420" s="5" customFormat="1" spans="1:25">
      <c r="A2420" s="5" t="s">
        <v>9614</v>
      </c>
      <c r="B2420" s="5" t="s">
        <v>26</v>
      </c>
      <c r="C2420" s="5" t="s">
        <v>27</v>
      </c>
      <c r="D2420" s="5" t="s">
        <v>4854</v>
      </c>
      <c r="E2420" s="5" t="s">
        <v>9615</v>
      </c>
      <c r="F2420" s="7">
        <v>45201</v>
      </c>
      <c r="G2420" s="7">
        <v>45203</v>
      </c>
      <c r="H2420" s="5">
        <v>1</v>
      </c>
      <c r="I2420" s="5">
        <v>2</v>
      </c>
      <c r="J2420" s="5">
        <v>2</v>
      </c>
      <c r="K2420" s="5" t="s">
        <v>30</v>
      </c>
      <c r="L2420" s="5">
        <v>665.44</v>
      </c>
      <c r="M2420" s="5">
        <v>665.44</v>
      </c>
      <c r="N2420" s="5" t="s">
        <v>9616</v>
      </c>
      <c r="O2420" s="5" t="s">
        <v>8740</v>
      </c>
      <c r="P2420" s="5" t="s">
        <v>33</v>
      </c>
      <c r="Q2420" s="5">
        <v>0</v>
      </c>
      <c r="R2420" s="8">
        <v>45200.0000115741</v>
      </c>
      <c r="S2420" s="7">
        <v>45206</v>
      </c>
      <c r="T2420" s="5" t="s">
        <v>34</v>
      </c>
      <c r="U2420" s="5">
        <v>665.44</v>
      </c>
      <c r="V2420" s="5">
        <v>0</v>
      </c>
      <c r="W2420" s="5">
        <v>0</v>
      </c>
      <c r="X2420" s="5" t="s">
        <v>9617</v>
      </c>
      <c r="Y2420" s="5" t="s">
        <v>9618</v>
      </c>
    </row>
    <row r="2421" s="5" customFormat="1" spans="1:25">
      <c r="A2421" s="5" t="s">
        <v>9619</v>
      </c>
      <c r="B2421" s="5" t="s">
        <v>26</v>
      </c>
      <c r="C2421" s="5" t="s">
        <v>27</v>
      </c>
      <c r="D2421" s="5" t="s">
        <v>9620</v>
      </c>
      <c r="E2421" s="5" t="s">
        <v>724</v>
      </c>
      <c r="F2421" s="7">
        <v>45201</v>
      </c>
      <c r="G2421" s="7">
        <v>45203</v>
      </c>
      <c r="H2421" s="5">
        <v>1</v>
      </c>
      <c r="I2421" s="5">
        <v>2</v>
      </c>
      <c r="J2421" s="5">
        <v>2</v>
      </c>
      <c r="K2421" s="5" t="s">
        <v>30</v>
      </c>
      <c r="L2421" s="5">
        <v>591.5</v>
      </c>
      <c r="M2421" s="5">
        <v>591.5</v>
      </c>
      <c r="N2421" s="5" t="s">
        <v>9621</v>
      </c>
      <c r="O2421" s="5" t="s">
        <v>8740</v>
      </c>
      <c r="P2421" s="5" t="s">
        <v>33</v>
      </c>
      <c r="Q2421" s="5">
        <v>0</v>
      </c>
      <c r="R2421" s="8">
        <v>45200.0000115741</v>
      </c>
      <c r="S2421" s="7">
        <v>45206</v>
      </c>
      <c r="T2421" s="5" t="s">
        <v>34</v>
      </c>
      <c r="U2421" s="5">
        <v>591.5</v>
      </c>
      <c r="V2421" s="5">
        <v>0</v>
      </c>
      <c r="W2421" s="5">
        <v>0</v>
      </c>
      <c r="X2421" s="5" t="s">
        <v>9622</v>
      </c>
      <c r="Y2421" s="5" t="s">
        <v>9623</v>
      </c>
    </row>
    <row r="2422" s="5" customFormat="1" spans="1:25">
      <c r="A2422" s="5" t="s">
        <v>9624</v>
      </c>
      <c r="B2422" s="5" t="s">
        <v>26</v>
      </c>
      <c r="C2422" s="5" t="s">
        <v>27</v>
      </c>
      <c r="D2422" s="5" t="s">
        <v>9625</v>
      </c>
      <c r="E2422" s="5" t="s">
        <v>6168</v>
      </c>
      <c r="F2422" s="7">
        <v>45201</v>
      </c>
      <c r="G2422" s="7">
        <v>45203</v>
      </c>
      <c r="H2422" s="5">
        <v>2</v>
      </c>
      <c r="I2422" s="5">
        <v>2</v>
      </c>
      <c r="J2422" s="5">
        <v>4</v>
      </c>
      <c r="K2422" s="5" t="s">
        <v>30</v>
      </c>
      <c r="L2422" s="5">
        <v>1278.96</v>
      </c>
      <c r="M2422" s="5">
        <v>1278.96</v>
      </c>
      <c r="N2422" s="5" t="s">
        <v>9626</v>
      </c>
      <c r="O2422" s="5" t="s">
        <v>8740</v>
      </c>
      <c r="P2422" s="5" t="s">
        <v>33</v>
      </c>
      <c r="Q2422" s="5">
        <v>0</v>
      </c>
      <c r="R2422" s="8">
        <v>45200</v>
      </c>
      <c r="S2422" s="7">
        <v>45206</v>
      </c>
      <c r="T2422" s="5" t="s">
        <v>34</v>
      </c>
      <c r="U2422" s="5">
        <v>1278.96</v>
      </c>
      <c r="V2422" s="5">
        <v>0</v>
      </c>
      <c r="W2422" s="5">
        <v>0</v>
      </c>
      <c r="X2422" s="5" t="s">
        <v>9627</v>
      </c>
      <c r="Y2422" s="5" t="s">
        <v>9628</v>
      </c>
    </row>
    <row r="2423" s="5" customFormat="1" spans="1:25">
      <c r="A2423" s="5" t="s">
        <v>9629</v>
      </c>
      <c r="B2423" s="5" t="s">
        <v>26</v>
      </c>
      <c r="C2423" s="5" t="s">
        <v>27</v>
      </c>
      <c r="D2423" s="5" t="s">
        <v>507</v>
      </c>
      <c r="E2423" s="5" t="s">
        <v>9630</v>
      </c>
      <c r="F2423" s="7">
        <v>45201</v>
      </c>
      <c r="G2423" s="7">
        <v>45203</v>
      </c>
      <c r="H2423" s="5">
        <v>1</v>
      </c>
      <c r="I2423" s="5">
        <v>2</v>
      </c>
      <c r="J2423" s="5">
        <v>2</v>
      </c>
      <c r="K2423" s="5" t="s">
        <v>30</v>
      </c>
      <c r="L2423" s="5">
        <v>1428.24</v>
      </c>
      <c r="M2423" s="5">
        <v>1428.24</v>
      </c>
      <c r="N2423" s="5" t="s">
        <v>9631</v>
      </c>
      <c r="O2423" s="5" t="s">
        <v>8740</v>
      </c>
      <c r="P2423" s="5" t="s">
        <v>33</v>
      </c>
      <c r="Q2423" s="5">
        <v>0</v>
      </c>
      <c r="R2423" s="8">
        <v>45200.0000115741</v>
      </c>
      <c r="S2423" s="7">
        <v>45206</v>
      </c>
      <c r="T2423" s="5" t="s">
        <v>34</v>
      </c>
      <c r="U2423" s="5">
        <v>1428.24</v>
      </c>
      <c r="V2423" s="5">
        <v>0</v>
      </c>
      <c r="W2423" s="5">
        <v>0</v>
      </c>
      <c r="X2423" s="5" t="s">
        <v>9632</v>
      </c>
      <c r="Y2423" s="5" t="s">
        <v>42</v>
      </c>
    </row>
    <row r="2424" s="5" customFormat="1" spans="1:25">
      <c r="A2424" s="5" t="s">
        <v>9633</v>
      </c>
      <c r="B2424" s="5" t="s">
        <v>26</v>
      </c>
      <c r="C2424" s="5" t="s">
        <v>27</v>
      </c>
      <c r="D2424" s="5" t="s">
        <v>5681</v>
      </c>
      <c r="E2424" s="5" t="s">
        <v>9634</v>
      </c>
      <c r="F2424" s="7">
        <v>45201</v>
      </c>
      <c r="G2424" s="7">
        <v>45203</v>
      </c>
      <c r="H2424" s="5">
        <v>1</v>
      </c>
      <c r="I2424" s="5">
        <v>2</v>
      </c>
      <c r="J2424" s="5">
        <v>2</v>
      </c>
      <c r="K2424" s="5" t="s">
        <v>30</v>
      </c>
      <c r="L2424" s="5">
        <v>3268.8</v>
      </c>
      <c r="M2424" s="5">
        <v>3268.8</v>
      </c>
      <c r="N2424" s="5" t="s">
        <v>9635</v>
      </c>
      <c r="O2424" s="5" t="s">
        <v>8740</v>
      </c>
      <c r="P2424" s="5" t="s">
        <v>33</v>
      </c>
      <c r="Q2424" s="5">
        <v>0</v>
      </c>
      <c r="R2424" s="8">
        <v>45200</v>
      </c>
      <c r="S2424" s="7">
        <v>45206</v>
      </c>
      <c r="T2424" s="5" t="s">
        <v>34</v>
      </c>
      <c r="U2424" s="5">
        <v>3268.8</v>
      </c>
      <c r="V2424" s="5">
        <v>0</v>
      </c>
      <c r="W2424" s="5">
        <v>0</v>
      </c>
      <c r="X2424" s="5" t="s">
        <v>9636</v>
      </c>
      <c r="Y2424" s="5" t="s">
        <v>9637</v>
      </c>
    </row>
    <row r="2425" s="5" customFormat="1" spans="1:25">
      <c r="A2425" s="5" t="s">
        <v>9638</v>
      </c>
      <c r="B2425" s="5" t="s">
        <v>26</v>
      </c>
      <c r="C2425" s="5" t="s">
        <v>27</v>
      </c>
      <c r="D2425" s="5" t="s">
        <v>139</v>
      </c>
      <c r="E2425" s="5" t="s">
        <v>140</v>
      </c>
      <c r="F2425" s="7">
        <v>45201</v>
      </c>
      <c r="G2425" s="7">
        <v>45203</v>
      </c>
      <c r="H2425" s="5">
        <v>1</v>
      </c>
      <c r="I2425" s="5">
        <v>2</v>
      </c>
      <c r="J2425" s="5">
        <v>2</v>
      </c>
      <c r="K2425" s="5" t="s">
        <v>30</v>
      </c>
      <c r="L2425" s="5">
        <v>2981.36</v>
      </c>
      <c r="M2425" s="5">
        <v>2981.36</v>
      </c>
      <c r="N2425" s="5" t="s">
        <v>9639</v>
      </c>
      <c r="O2425" s="5" t="s">
        <v>8740</v>
      </c>
      <c r="P2425" s="5" t="s">
        <v>33</v>
      </c>
      <c r="Q2425" s="5">
        <v>0</v>
      </c>
      <c r="R2425" s="8">
        <v>45200</v>
      </c>
      <c r="S2425" s="7">
        <v>45206</v>
      </c>
      <c r="T2425" s="5" t="s">
        <v>34</v>
      </c>
      <c r="U2425" s="5">
        <v>2981.36</v>
      </c>
      <c r="V2425" s="5">
        <v>0</v>
      </c>
      <c r="W2425" s="5">
        <v>0</v>
      </c>
      <c r="X2425" s="5" t="s">
        <v>9640</v>
      </c>
      <c r="Y2425" s="5" t="s">
        <v>42</v>
      </c>
    </row>
    <row r="2426" s="5" customFormat="1" spans="1:25">
      <c r="A2426" s="5" t="s">
        <v>9641</v>
      </c>
      <c r="B2426" s="5" t="s">
        <v>26</v>
      </c>
      <c r="C2426" s="5" t="s">
        <v>27</v>
      </c>
      <c r="D2426" s="5" t="s">
        <v>9642</v>
      </c>
      <c r="E2426" s="5" t="s">
        <v>9643</v>
      </c>
      <c r="F2426" s="7">
        <v>45201</v>
      </c>
      <c r="G2426" s="7">
        <v>45203</v>
      </c>
      <c r="H2426" s="5">
        <v>1</v>
      </c>
      <c r="I2426" s="5">
        <v>2</v>
      </c>
      <c r="J2426" s="5">
        <v>2</v>
      </c>
      <c r="K2426" s="5" t="s">
        <v>30</v>
      </c>
      <c r="L2426" s="5">
        <v>2212.76</v>
      </c>
      <c r="M2426" s="5">
        <v>2212.76</v>
      </c>
      <c r="N2426" s="5" t="s">
        <v>9644</v>
      </c>
      <c r="O2426" s="5" t="s">
        <v>8740</v>
      </c>
      <c r="P2426" s="5" t="s">
        <v>33</v>
      </c>
      <c r="Q2426" s="5">
        <v>0</v>
      </c>
      <c r="R2426" s="8">
        <v>45200.0000115741</v>
      </c>
      <c r="S2426" s="7">
        <v>45206</v>
      </c>
      <c r="T2426" s="5" t="s">
        <v>34</v>
      </c>
      <c r="U2426" s="5">
        <v>2212.76</v>
      </c>
      <c r="V2426" s="5">
        <v>0</v>
      </c>
      <c r="W2426" s="5">
        <v>0</v>
      </c>
      <c r="X2426" s="5" t="s">
        <v>9645</v>
      </c>
      <c r="Y2426" s="5" t="s">
        <v>42</v>
      </c>
    </row>
    <row r="2427" s="5" customFormat="1" spans="1:25">
      <c r="A2427" s="5" t="s">
        <v>9646</v>
      </c>
      <c r="B2427" s="5" t="s">
        <v>26</v>
      </c>
      <c r="C2427" s="5" t="s">
        <v>27</v>
      </c>
      <c r="D2427" s="5" t="s">
        <v>9647</v>
      </c>
      <c r="E2427" s="5" t="s">
        <v>1096</v>
      </c>
      <c r="F2427" s="7">
        <v>45202</v>
      </c>
      <c r="G2427" s="7">
        <v>45203</v>
      </c>
      <c r="H2427" s="5">
        <v>1</v>
      </c>
      <c r="I2427" s="5">
        <v>1</v>
      </c>
      <c r="J2427" s="5">
        <v>1</v>
      </c>
      <c r="K2427" s="5" t="s">
        <v>30</v>
      </c>
      <c r="L2427" s="5">
        <v>342.96</v>
      </c>
      <c r="M2427" s="5">
        <v>342.96</v>
      </c>
      <c r="N2427" s="5" t="s">
        <v>9648</v>
      </c>
      <c r="O2427" s="5" t="s">
        <v>8740</v>
      </c>
      <c r="P2427" s="5" t="s">
        <v>33</v>
      </c>
      <c r="Q2427" s="5">
        <v>0</v>
      </c>
      <c r="R2427" s="8">
        <v>45200.0000115741</v>
      </c>
      <c r="S2427" s="7">
        <v>45206</v>
      </c>
      <c r="T2427" s="5" t="s">
        <v>34</v>
      </c>
      <c r="U2427" s="5">
        <v>342.96</v>
      </c>
      <c r="V2427" s="5">
        <v>0</v>
      </c>
      <c r="W2427" s="5">
        <v>0</v>
      </c>
      <c r="X2427" s="5" t="s">
        <v>9649</v>
      </c>
      <c r="Y2427" s="5" t="s">
        <v>9650</v>
      </c>
    </row>
    <row r="2428" s="5" customFormat="1" spans="1:25">
      <c r="A2428" s="5" t="s">
        <v>9651</v>
      </c>
      <c r="B2428" s="5" t="s">
        <v>26</v>
      </c>
      <c r="C2428" s="5" t="s">
        <v>27</v>
      </c>
      <c r="D2428" s="5" t="s">
        <v>323</v>
      </c>
      <c r="E2428" s="5" t="s">
        <v>288</v>
      </c>
      <c r="F2428" s="7">
        <v>45201</v>
      </c>
      <c r="G2428" s="7">
        <v>45203</v>
      </c>
      <c r="H2428" s="5">
        <v>1</v>
      </c>
      <c r="I2428" s="5">
        <v>2</v>
      </c>
      <c r="J2428" s="5">
        <v>2</v>
      </c>
      <c r="K2428" s="5" t="s">
        <v>30</v>
      </c>
      <c r="L2428" s="5">
        <v>2238.44</v>
      </c>
      <c r="M2428" s="5">
        <v>2238.44</v>
      </c>
      <c r="N2428" s="5" t="s">
        <v>9652</v>
      </c>
      <c r="O2428" s="5" t="s">
        <v>8740</v>
      </c>
      <c r="P2428" s="5" t="s">
        <v>33</v>
      </c>
      <c r="Q2428" s="5">
        <v>0</v>
      </c>
      <c r="R2428" s="8">
        <v>45200.0000115741</v>
      </c>
      <c r="S2428" s="7">
        <v>45206</v>
      </c>
      <c r="T2428" s="5" t="s">
        <v>34</v>
      </c>
      <c r="U2428" s="5">
        <v>2238.44</v>
      </c>
      <c r="V2428" s="5">
        <v>0</v>
      </c>
      <c r="W2428" s="5">
        <v>0</v>
      </c>
      <c r="X2428" s="5" t="s">
        <v>9653</v>
      </c>
      <c r="Y2428" s="5" t="s">
        <v>42</v>
      </c>
    </row>
    <row r="2429" s="5" customFormat="1" spans="1:25">
      <c r="A2429" s="5" t="s">
        <v>9654</v>
      </c>
      <c r="B2429" s="5" t="s">
        <v>26</v>
      </c>
      <c r="C2429" s="5" t="s">
        <v>27</v>
      </c>
      <c r="D2429" s="5" t="s">
        <v>9655</v>
      </c>
      <c r="E2429" s="5" t="s">
        <v>1783</v>
      </c>
      <c r="F2429" s="7">
        <v>45202</v>
      </c>
      <c r="G2429" s="7">
        <v>45203</v>
      </c>
      <c r="H2429" s="5">
        <v>1</v>
      </c>
      <c r="I2429" s="5">
        <v>1</v>
      </c>
      <c r="J2429" s="5">
        <v>1</v>
      </c>
      <c r="K2429" s="5" t="s">
        <v>30</v>
      </c>
      <c r="L2429" s="5">
        <v>3262.94</v>
      </c>
      <c r="M2429" s="5">
        <v>3262.94</v>
      </c>
      <c r="N2429" s="5" t="s">
        <v>9656</v>
      </c>
      <c r="O2429" s="5" t="s">
        <v>8740</v>
      </c>
      <c r="P2429" s="5" t="s">
        <v>33</v>
      </c>
      <c r="Q2429" s="5">
        <v>0</v>
      </c>
      <c r="R2429" s="8">
        <v>45201.0000115741</v>
      </c>
      <c r="S2429" s="7">
        <v>45206</v>
      </c>
      <c r="T2429" s="5" t="s">
        <v>34</v>
      </c>
      <c r="U2429" s="5">
        <v>3262.94</v>
      </c>
      <c r="V2429" s="5">
        <v>0</v>
      </c>
      <c r="W2429" s="5">
        <v>0</v>
      </c>
      <c r="X2429" s="5" t="s">
        <v>9657</v>
      </c>
      <c r="Y2429" s="5" t="s">
        <v>42</v>
      </c>
    </row>
    <row r="2430" s="5" customFormat="1" spans="1:25">
      <c r="A2430" s="5" t="s">
        <v>9658</v>
      </c>
      <c r="B2430" s="5" t="s">
        <v>26</v>
      </c>
      <c r="C2430" s="5" t="s">
        <v>27</v>
      </c>
      <c r="D2430" s="5" t="s">
        <v>770</v>
      </c>
      <c r="E2430" s="5" t="s">
        <v>9659</v>
      </c>
      <c r="F2430" s="7">
        <v>45202</v>
      </c>
      <c r="G2430" s="7">
        <v>45203</v>
      </c>
      <c r="H2430" s="5">
        <v>1</v>
      </c>
      <c r="I2430" s="5">
        <v>1</v>
      </c>
      <c r="J2430" s="5">
        <v>1</v>
      </c>
      <c r="K2430" s="5" t="s">
        <v>30</v>
      </c>
      <c r="L2430" s="5">
        <v>732.7</v>
      </c>
      <c r="M2430" s="5">
        <v>732.7</v>
      </c>
      <c r="N2430" s="5" t="s">
        <v>9660</v>
      </c>
      <c r="O2430" s="5" t="s">
        <v>8740</v>
      </c>
      <c r="P2430" s="5" t="s">
        <v>33</v>
      </c>
      <c r="Q2430" s="5">
        <v>0</v>
      </c>
      <c r="R2430" s="8">
        <v>45201</v>
      </c>
      <c r="S2430" s="7">
        <v>45206</v>
      </c>
      <c r="T2430" s="5" t="s">
        <v>34</v>
      </c>
      <c r="U2430" s="5">
        <v>732.7</v>
      </c>
      <c r="V2430" s="5">
        <v>0</v>
      </c>
      <c r="W2430" s="5">
        <v>0</v>
      </c>
      <c r="X2430" s="5" t="s">
        <v>9661</v>
      </c>
      <c r="Y2430" s="5" t="s">
        <v>9662</v>
      </c>
    </row>
    <row r="2431" s="5" customFormat="1" spans="1:25">
      <c r="A2431" s="5" t="s">
        <v>9663</v>
      </c>
      <c r="B2431" s="5" t="s">
        <v>26</v>
      </c>
      <c r="C2431" s="5" t="s">
        <v>27</v>
      </c>
      <c r="D2431" s="5" t="s">
        <v>139</v>
      </c>
      <c r="E2431" s="5" t="s">
        <v>46</v>
      </c>
      <c r="F2431" s="7">
        <v>45202</v>
      </c>
      <c r="G2431" s="7">
        <v>45203</v>
      </c>
      <c r="H2431" s="5">
        <v>1</v>
      </c>
      <c r="I2431" s="5">
        <v>1</v>
      </c>
      <c r="J2431" s="5">
        <v>1</v>
      </c>
      <c r="K2431" s="5" t="s">
        <v>30</v>
      </c>
      <c r="L2431" s="5">
        <v>1236.75</v>
      </c>
      <c r="M2431" s="5">
        <v>1236.75</v>
      </c>
      <c r="N2431" s="5" t="s">
        <v>9664</v>
      </c>
      <c r="O2431" s="5" t="s">
        <v>8740</v>
      </c>
      <c r="P2431" s="5" t="s">
        <v>33</v>
      </c>
      <c r="Q2431" s="5">
        <v>0</v>
      </c>
      <c r="R2431" s="8">
        <v>45201</v>
      </c>
      <c r="S2431" s="7">
        <v>45206</v>
      </c>
      <c r="T2431" s="5" t="s">
        <v>34</v>
      </c>
      <c r="U2431" s="5">
        <v>1236.75</v>
      </c>
      <c r="V2431" s="5">
        <v>0</v>
      </c>
      <c r="W2431" s="5">
        <v>0</v>
      </c>
      <c r="X2431" s="5" t="s">
        <v>9665</v>
      </c>
      <c r="Y2431" s="5" t="s">
        <v>42</v>
      </c>
    </row>
    <row r="2432" s="5" customFormat="1" spans="1:25">
      <c r="A2432" s="5" t="s">
        <v>9666</v>
      </c>
      <c r="B2432" s="5" t="s">
        <v>26</v>
      </c>
      <c r="C2432" s="5" t="s">
        <v>27</v>
      </c>
      <c r="D2432" s="5" t="s">
        <v>9667</v>
      </c>
      <c r="E2432" s="5" t="s">
        <v>9668</v>
      </c>
      <c r="F2432" s="7">
        <v>45202</v>
      </c>
      <c r="G2432" s="7">
        <v>45203</v>
      </c>
      <c r="H2432" s="5">
        <v>1</v>
      </c>
      <c r="I2432" s="5">
        <v>1</v>
      </c>
      <c r="J2432" s="5">
        <v>1</v>
      </c>
      <c r="K2432" s="5" t="s">
        <v>30</v>
      </c>
      <c r="L2432" s="5">
        <v>243.18</v>
      </c>
      <c r="M2432" s="5">
        <v>243.18</v>
      </c>
      <c r="N2432" s="5" t="s">
        <v>9669</v>
      </c>
      <c r="O2432" s="5" t="s">
        <v>8740</v>
      </c>
      <c r="P2432" s="5" t="s">
        <v>33</v>
      </c>
      <c r="Q2432" s="5">
        <v>0</v>
      </c>
      <c r="R2432" s="8">
        <v>45201.0000115741</v>
      </c>
      <c r="S2432" s="7">
        <v>45206</v>
      </c>
      <c r="T2432" s="5" t="s">
        <v>34</v>
      </c>
      <c r="U2432" s="5">
        <v>243.18</v>
      </c>
      <c r="V2432" s="5">
        <v>0</v>
      </c>
      <c r="W2432" s="5">
        <v>0</v>
      </c>
      <c r="X2432" s="5" t="s">
        <v>9670</v>
      </c>
      <c r="Y2432" s="5" t="s">
        <v>42</v>
      </c>
    </row>
    <row r="2433" s="5" customFormat="1" spans="1:25">
      <c r="A2433" s="5" t="s">
        <v>9671</v>
      </c>
      <c r="B2433" s="5" t="s">
        <v>26</v>
      </c>
      <c r="C2433" s="5" t="s">
        <v>27</v>
      </c>
      <c r="D2433" s="5" t="s">
        <v>2466</v>
      </c>
      <c r="E2433" s="5" t="s">
        <v>9672</v>
      </c>
      <c r="F2433" s="7">
        <v>45202</v>
      </c>
      <c r="G2433" s="7">
        <v>45203</v>
      </c>
      <c r="H2433" s="5">
        <v>1</v>
      </c>
      <c r="I2433" s="5">
        <v>1</v>
      </c>
      <c r="J2433" s="5">
        <v>1</v>
      </c>
      <c r="K2433" s="5" t="s">
        <v>30</v>
      </c>
      <c r="L2433" s="5">
        <v>792.94</v>
      </c>
      <c r="M2433" s="5">
        <v>792.94</v>
      </c>
      <c r="N2433" s="5" t="s">
        <v>9673</v>
      </c>
      <c r="O2433" s="5" t="s">
        <v>8740</v>
      </c>
      <c r="P2433" s="5" t="s">
        <v>33</v>
      </c>
      <c r="Q2433" s="5">
        <v>0</v>
      </c>
      <c r="R2433" s="8">
        <v>45201.0000115741</v>
      </c>
      <c r="S2433" s="7">
        <v>45206</v>
      </c>
      <c r="T2433" s="5" t="s">
        <v>34</v>
      </c>
      <c r="U2433" s="5">
        <v>792.94</v>
      </c>
      <c r="V2433" s="5">
        <v>0</v>
      </c>
      <c r="W2433" s="5">
        <v>0</v>
      </c>
      <c r="X2433" s="5" t="s">
        <v>9674</v>
      </c>
      <c r="Y2433" s="5" t="s">
        <v>42</v>
      </c>
    </row>
    <row r="2434" s="5" customFormat="1" spans="1:25">
      <c r="A2434" s="5" t="s">
        <v>9675</v>
      </c>
      <c r="B2434" s="5" t="s">
        <v>26</v>
      </c>
      <c r="C2434" s="5" t="s">
        <v>27</v>
      </c>
      <c r="D2434" s="5" t="s">
        <v>2123</v>
      </c>
      <c r="E2434" s="5" t="s">
        <v>841</v>
      </c>
      <c r="F2434" s="7">
        <v>45202</v>
      </c>
      <c r="G2434" s="7">
        <v>45203</v>
      </c>
      <c r="H2434" s="5">
        <v>1</v>
      </c>
      <c r="I2434" s="5">
        <v>1</v>
      </c>
      <c r="J2434" s="5">
        <v>1</v>
      </c>
      <c r="K2434" s="5" t="s">
        <v>30</v>
      </c>
      <c r="L2434" s="5">
        <v>550.46</v>
      </c>
      <c r="M2434" s="5">
        <v>550.46</v>
      </c>
      <c r="N2434" s="5" t="s">
        <v>9676</v>
      </c>
      <c r="O2434" s="5" t="s">
        <v>8740</v>
      </c>
      <c r="P2434" s="5" t="s">
        <v>33</v>
      </c>
      <c r="Q2434" s="5">
        <v>0</v>
      </c>
      <c r="R2434" s="8">
        <v>45201</v>
      </c>
      <c r="S2434" s="7">
        <v>45206</v>
      </c>
      <c r="T2434" s="5" t="s">
        <v>34</v>
      </c>
      <c r="U2434" s="5">
        <v>550.46</v>
      </c>
      <c r="V2434" s="5">
        <v>0</v>
      </c>
      <c r="W2434" s="5">
        <v>0</v>
      </c>
      <c r="X2434" s="5" t="s">
        <v>9677</v>
      </c>
      <c r="Y2434" s="5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086"/>
  <sheetViews>
    <sheetView tabSelected="1" topLeftCell="A1703" workbookViewId="0">
      <selection activeCell="A2078" sqref="A2078:C2080"/>
    </sheetView>
  </sheetViews>
  <sheetFormatPr defaultColWidth="9" defaultRowHeight="13.5"/>
  <cols>
    <col min="1" max="1" width="12.625" style="5"/>
    <col min="2" max="2" width="10.375" style="5"/>
    <col min="3" max="4" width="11.5" style="5"/>
    <col min="5" max="6" width="9" style="5"/>
    <col min="7" max="7" width="9.375" style="5"/>
    <col min="8" max="16384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9678</v>
      </c>
    </row>
    <row r="2" s="5" customFormat="1" hidden="1" spans="1:9">
      <c r="A2" s="6">
        <v>999223937914625</v>
      </c>
      <c r="B2" s="7">
        <v>45192</v>
      </c>
      <c r="C2" s="7">
        <v>45195</v>
      </c>
      <c r="D2" s="5">
        <v>3705</v>
      </c>
      <c r="E2" s="5" t="str">
        <f>VLOOKUP(A2,HOP!A:L,12,0)</f>
        <v>3705.00</v>
      </c>
      <c r="F2" s="5" t="str">
        <f>VLOOKUP(A2,HOP!A:C,3,0)</f>
        <v>3308779</v>
      </c>
      <c r="G2" s="5">
        <f>D2-E2</f>
        <v>0</v>
      </c>
      <c r="H2" s="5" t="str">
        <f>$H$1&amp;F2</f>
        <v>，3308779</v>
      </c>
      <c r="I2" s="5" t="str">
        <f>VLOOKUP(A2,HOP!A:U,21,0)</f>
        <v>直连</v>
      </c>
    </row>
    <row r="3" s="5" customFormat="1" hidden="1" spans="1:9">
      <c r="A3" s="6">
        <v>999224749316029</v>
      </c>
      <c r="B3" s="7">
        <v>45188</v>
      </c>
      <c r="C3" s="7">
        <v>45195</v>
      </c>
      <c r="D3" s="5">
        <v>0</v>
      </c>
      <c r="E3" s="5" t="e">
        <f>VLOOKUP(A3,HOP!A:L,12,0)</f>
        <v>#N/A</v>
      </c>
      <c r="F3" s="5" t="e">
        <f>VLOOKUP(A3,HOP!A:C,3,0)</f>
        <v>#N/A</v>
      </c>
      <c r="G3" s="5" t="e">
        <f t="shared" ref="G3:G66" si="0">D3-E3</f>
        <v>#N/A</v>
      </c>
      <c r="H3" s="5" t="e">
        <f t="shared" ref="H3:H66" si="1">$H$1&amp;F3</f>
        <v>#N/A</v>
      </c>
      <c r="I3" s="5" t="e">
        <f>VLOOKUP(A3,HOP!A:U,21,0)</f>
        <v>#N/A</v>
      </c>
    </row>
    <row r="4" s="5" customFormat="1" hidden="1" spans="1:9">
      <c r="A4" s="6">
        <v>999224841865706</v>
      </c>
      <c r="B4" s="7">
        <v>45192</v>
      </c>
      <c r="C4" s="7">
        <v>45195</v>
      </c>
      <c r="D4" s="5">
        <v>2276.37</v>
      </c>
      <c r="E4" s="5" t="str">
        <f>VLOOKUP(A4,HOP!A:L,12,0)</f>
        <v>2276.37</v>
      </c>
      <c r="F4" s="5" t="str">
        <f>VLOOKUP(A4,HOP!A:C,3,0)</f>
        <v>3522714</v>
      </c>
      <c r="G4" s="5">
        <f t="shared" si="0"/>
        <v>0</v>
      </c>
      <c r="H4" s="5" t="str">
        <f t="shared" si="1"/>
        <v>，3522714</v>
      </c>
      <c r="I4" s="5" t="str">
        <f>VLOOKUP(A4,HOP!A:U,21,0)</f>
        <v>直采</v>
      </c>
    </row>
    <row r="5" s="5" customFormat="1" hidden="1" spans="1:9">
      <c r="A5" s="6">
        <v>999224880358861</v>
      </c>
      <c r="B5" s="7">
        <v>45192</v>
      </c>
      <c r="C5" s="7">
        <v>45195</v>
      </c>
      <c r="D5" s="5">
        <v>830.22</v>
      </c>
      <c r="E5" s="5" t="str">
        <f>VLOOKUP(A5,HOP!A:L,12,0)</f>
        <v>830.22</v>
      </c>
      <c r="F5" s="5" t="str">
        <f>VLOOKUP(A5,HOP!A:C,3,0)</f>
        <v>3531796</v>
      </c>
      <c r="G5" s="5">
        <f t="shared" si="0"/>
        <v>0</v>
      </c>
      <c r="H5" s="5" t="str">
        <f t="shared" si="1"/>
        <v>，3531796</v>
      </c>
      <c r="I5" s="5" t="str">
        <f>VLOOKUP(A5,HOP!A:U,21,0)</f>
        <v>直连</v>
      </c>
    </row>
    <row r="6" s="5" customFormat="1" hidden="1" spans="1:9">
      <c r="A6" s="6">
        <v>999225072503771</v>
      </c>
      <c r="B6" s="7">
        <v>45191</v>
      </c>
      <c r="C6" s="7">
        <v>45195</v>
      </c>
      <c r="D6" s="5">
        <v>4464.92</v>
      </c>
      <c r="E6" s="5" t="str">
        <f>VLOOKUP(A6,HOP!A:L,12,0)</f>
        <v>4464.92</v>
      </c>
      <c r="F6" s="5" t="str">
        <f>VLOOKUP(A6,HOP!A:C,3,0)</f>
        <v>3579835</v>
      </c>
      <c r="G6" s="5">
        <f t="shared" si="0"/>
        <v>0</v>
      </c>
      <c r="H6" s="5" t="str">
        <f t="shared" si="1"/>
        <v>，3579835</v>
      </c>
      <c r="I6" s="5" t="str">
        <f>VLOOKUP(A6,HOP!A:U,21,0)</f>
        <v>直连</v>
      </c>
    </row>
    <row r="7" s="5" customFormat="1" hidden="1" spans="1:9">
      <c r="A7" s="6">
        <v>999225217132110</v>
      </c>
      <c r="B7" s="7">
        <v>45194</v>
      </c>
      <c r="C7" s="7">
        <v>45195</v>
      </c>
      <c r="D7" s="5">
        <v>0</v>
      </c>
      <c r="E7" s="5" t="e">
        <f>VLOOKUP(A7,HOP!A:L,12,0)</f>
        <v>#N/A</v>
      </c>
      <c r="F7" s="5" t="e">
        <f>VLOOKUP(A7,HOP!A:C,3,0)</f>
        <v>#N/A</v>
      </c>
      <c r="G7" s="5" t="e">
        <f t="shared" si="0"/>
        <v>#N/A</v>
      </c>
      <c r="H7" s="5" t="e">
        <f t="shared" si="1"/>
        <v>#N/A</v>
      </c>
      <c r="I7" s="5" t="e">
        <f>VLOOKUP(A7,HOP!A:U,21,0)</f>
        <v>#N/A</v>
      </c>
    </row>
    <row r="8" s="5" customFormat="1" hidden="1" spans="1:9">
      <c r="A8" s="6">
        <v>999225223867461</v>
      </c>
      <c r="B8" s="7">
        <v>45192</v>
      </c>
      <c r="C8" s="7">
        <v>45195</v>
      </c>
      <c r="D8" s="5">
        <v>5587.19</v>
      </c>
      <c r="E8" s="5" t="str">
        <f>VLOOKUP(A8,HOP!A:L,12,0)</f>
        <v>5587.19</v>
      </c>
      <c r="F8" s="5" t="str">
        <f>VLOOKUP(A8,HOP!A:C,3,0)</f>
        <v>3614023</v>
      </c>
      <c r="G8" s="5">
        <f t="shared" si="0"/>
        <v>0</v>
      </c>
      <c r="H8" s="5" t="str">
        <f t="shared" si="1"/>
        <v>，3614023</v>
      </c>
      <c r="I8" s="5" t="str">
        <f>VLOOKUP(A8,HOP!A:U,21,0)</f>
        <v>直连</v>
      </c>
    </row>
    <row r="9" s="5" customFormat="1" hidden="1" spans="1:9">
      <c r="A9" s="6">
        <v>999225309832676</v>
      </c>
      <c r="B9" s="7">
        <v>45194</v>
      </c>
      <c r="C9" s="7">
        <v>45195</v>
      </c>
      <c r="D9" s="5">
        <v>2887.16</v>
      </c>
      <c r="E9" s="5" t="str">
        <f>VLOOKUP(A9,HOP!A:L,12,0)</f>
        <v>2887.16</v>
      </c>
      <c r="F9" s="5" t="str">
        <f>VLOOKUP(A9,HOP!A:C,3,0)</f>
        <v>3632032</v>
      </c>
      <c r="G9" s="5">
        <f t="shared" si="0"/>
        <v>0</v>
      </c>
      <c r="H9" s="5" t="str">
        <f t="shared" si="1"/>
        <v>，3632032</v>
      </c>
      <c r="I9" s="5" t="str">
        <f>VLOOKUP(A9,HOP!A:U,21,0)</f>
        <v>直连</v>
      </c>
    </row>
    <row r="10" s="5" customFormat="1" hidden="1" spans="1:9">
      <c r="A10" s="6">
        <v>999225310517641</v>
      </c>
      <c r="B10" s="7">
        <v>45194</v>
      </c>
      <c r="C10" s="7">
        <v>45195</v>
      </c>
      <c r="D10" s="5">
        <v>0</v>
      </c>
      <c r="E10" s="5" t="e">
        <f>VLOOKUP(A10,HOP!A:L,12,0)</f>
        <v>#N/A</v>
      </c>
      <c r="F10" s="5" t="e">
        <f>VLOOKUP(A10,HOP!A:C,3,0)</f>
        <v>#N/A</v>
      </c>
      <c r="G10" s="5" t="e">
        <f t="shared" si="0"/>
        <v>#N/A</v>
      </c>
      <c r="H10" s="5" t="e">
        <f t="shared" si="1"/>
        <v>#N/A</v>
      </c>
      <c r="I10" s="5" t="e">
        <f>VLOOKUP(A10,HOP!A:U,21,0)</f>
        <v>#N/A</v>
      </c>
    </row>
    <row r="11" s="5" customFormat="1" hidden="1" spans="1:9">
      <c r="A11" s="6">
        <v>999225349445828</v>
      </c>
      <c r="B11" s="7">
        <v>45192</v>
      </c>
      <c r="C11" s="7">
        <v>45195</v>
      </c>
      <c r="D11" s="5">
        <v>8433.6</v>
      </c>
      <c r="E11" s="5" t="str">
        <f>VLOOKUP(A11,HOP!A:L,12,0)</f>
        <v>8433.60</v>
      </c>
      <c r="F11" s="5" t="str">
        <f>VLOOKUP(A11,HOP!A:C,3,0)</f>
        <v>3639846</v>
      </c>
      <c r="G11" s="5">
        <f t="shared" si="0"/>
        <v>0</v>
      </c>
      <c r="H11" s="5" t="str">
        <f t="shared" si="1"/>
        <v>，3639846</v>
      </c>
      <c r="I11" s="5" t="str">
        <f>VLOOKUP(A11,HOP!A:U,21,0)</f>
        <v>直连</v>
      </c>
    </row>
    <row r="12" s="5" customFormat="1" hidden="1" spans="1:9">
      <c r="A12" s="6">
        <v>999225457658774</v>
      </c>
      <c r="B12" s="7">
        <v>45194</v>
      </c>
      <c r="C12" s="7">
        <v>45195</v>
      </c>
      <c r="D12" s="5">
        <v>0</v>
      </c>
      <c r="E12" s="5" t="e">
        <f>VLOOKUP(A12,HOP!A:L,12,0)</f>
        <v>#N/A</v>
      </c>
      <c r="F12" s="5" t="e">
        <f>VLOOKUP(A12,HOP!A:C,3,0)</f>
        <v>#N/A</v>
      </c>
      <c r="G12" s="5" t="e">
        <f t="shared" si="0"/>
        <v>#N/A</v>
      </c>
      <c r="H12" s="5" t="e">
        <f t="shared" si="1"/>
        <v>#N/A</v>
      </c>
      <c r="I12" s="5" t="e">
        <f>VLOOKUP(A12,HOP!A:U,21,0)</f>
        <v>#N/A</v>
      </c>
    </row>
    <row r="13" s="5" customFormat="1" hidden="1" spans="1:9">
      <c r="A13" s="6">
        <v>999225459557887</v>
      </c>
      <c r="B13" s="7">
        <v>45193</v>
      </c>
      <c r="C13" s="7">
        <v>45195</v>
      </c>
      <c r="D13" s="5">
        <v>415.44</v>
      </c>
      <c r="E13" s="5" t="str">
        <f>VLOOKUP(A13,HOP!A:L,12,0)</f>
        <v>415.44</v>
      </c>
      <c r="F13" s="5" t="str">
        <f>VLOOKUP(A13,HOP!A:C,3,0)</f>
        <v>3659979</v>
      </c>
      <c r="G13" s="5">
        <f t="shared" si="0"/>
        <v>0</v>
      </c>
      <c r="H13" s="5" t="str">
        <f t="shared" si="1"/>
        <v>，3659979</v>
      </c>
      <c r="I13" s="5" t="str">
        <f>VLOOKUP(A13,HOP!A:U,21,0)</f>
        <v>直连</v>
      </c>
    </row>
    <row r="14" s="5" customFormat="1" hidden="1" spans="1:9">
      <c r="A14" s="6">
        <v>999225641788866</v>
      </c>
      <c r="B14" s="7">
        <v>45192</v>
      </c>
      <c r="C14" s="7">
        <v>45195</v>
      </c>
      <c r="D14" s="5">
        <v>4983.83</v>
      </c>
      <c r="E14" s="5" t="str">
        <f>VLOOKUP(A14,HOP!A:L,12,0)</f>
        <v>4983.83</v>
      </c>
      <c r="F14" s="5" t="str">
        <f>VLOOKUP(A14,HOP!A:C,3,0)</f>
        <v>3696351</v>
      </c>
      <c r="G14" s="5">
        <f t="shared" si="0"/>
        <v>0</v>
      </c>
      <c r="H14" s="5" t="str">
        <f t="shared" si="1"/>
        <v>，3696351</v>
      </c>
      <c r="I14" s="5" t="str">
        <f>VLOOKUP(A14,HOP!A:U,21,0)</f>
        <v>直连</v>
      </c>
    </row>
    <row r="15" s="5" customFormat="1" hidden="1" spans="1:9">
      <c r="A15" s="6">
        <v>999225641999287</v>
      </c>
      <c r="B15" s="7">
        <v>45192</v>
      </c>
      <c r="C15" s="7">
        <v>45195</v>
      </c>
      <c r="D15" s="5">
        <v>4983.83</v>
      </c>
      <c r="E15" s="5" t="str">
        <f>VLOOKUP(A15,HOP!A:L,12,0)</f>
        <v>4983.83</v>
      </c>
      <c r="F15" s="5" t="str">
        <f>VLOOKUP(A15,HOP!A:C,3,0)</f>
        <v>3696376</v>
      </c>
      <c r="G15" s="5">
        <f t="shared" si="0"/>
        <v>0</v>
      </c>
      <c r="H15" s="5" t="str">
        <f t="shared" si="1"/>
        <v>，3696376</v>
      </c>
      <c r="I15" s="5" t="str">
        <f>VLOOKUP(A15,HOP!A:U,21,0)</f>
        <v>直连</v>
      </c>
    </row>
    <row r="16" s="5" customFormat="1" hidden="1" spans="1:9">
      <c r="A16" s="6">
        <v>999225674488132</v>
      </c>
      <c r="B16" s="7">
        <v>45191</v>
      </c>
      <c r="C16" s="7">
        <v>45195</v>
      </c>
      <c r="D16" s="5">
        <v>0</v>
      </c>
      <c r="E16" s="5" t="e">
        <f>VLOOKUP(A16,HOP!A:L,12,0)</f>
        <v>#N/A</v>
      </c>
      <c r="F16" s="5" t="e">
        <f>VLOOKUP(A16,HOP!A:C,3,0)</f>
        <v>#N/A</v>
      </c>
      <c r="G16" s="5" t="e">
        <f t="shared" si="0"/>
        <v>#N/A</v>
      </c>
      <c r="H16" s="5" t="e">
        <f t="shared" si="1"/>
        <v>#N/A</v>
      </c>
      <c r="I16" s="5" t="e">
        <f>VLOOKUP(A16,HOP!A:U,21,0)</f>
        <v>#N/A</v>
      </c>
    </row>
    <row r="17" s="5" customFormat="1" hidden="1" spans="1:9">
      <c r="A17" s="6">
        <v>999225675092216</v>
      </c>
      <c r="B17" s="7">
        <v>45188</v>
      </c>
      <c r="C17" s="7">
        <v>45195</v>
      </c>
      <c r="D17" s="5">
        <v>12177.9</v>
      </c>
      <c r="E17" s="5" t="str">
        <f>VLOOKUP(A17,HOP!A:L,12,0)</f>
        <v>12177.90</v>
      </c>
      <c r="F17" s="5" t="str">
        <f>VLOOKUP(A17,HOP!A:C,3,0)</f>
        <v>3703967</v>
      </c>
      <c r="G17" s="5">
        <f t="shared" si="0"/>
        <v>0</v>
      </c>
      <c r="H17" s="5" t="str">
        <f t="shared" si="1"/>
        <v>，3703967</v>
      </c>
      <c r="I17" s="5" t="str">
        <f>VLOOKUP(A17,HOP!A:U,21,0)</f>
        <v>直连</v>
      </c>
    </row>
    <row r="18" s="5" customFormat="1" hidden="1" spans="1:9">
      <c r="A18" s="6">
        <v>999225756226540</v>
      </c>
      <c r="B18" s="7">
        <v>45192</v>
      </c>
      <c r="C18" s="7">
        <v>45195</v>
      </c>
      <c r="D18" s="5">
        <v>1574.01</v>
      </c>
      <c r="E18" s="5" t="str">
        <f>VLOOKUP(A18,HOP!A:L,12,0)</f>
        <v>1574.01</v>
      </c>
      <c r="F18" s="5" t="str">
        <f>VLOOKUP(A18,HOP!A:C,3,0)</f>
        <v>3721193</v>
      </c>
      <c r="G18" s="5">
        <f t="shared" si="0"/>
        <v>0</v>
      </c>
      <c r="H18" s="5" t="str">
        <f t="shared" si="1"/>
        <v>，3721193</v>
      </c>
      <c r="I18" s="5" t="str">
        <f>VLOOKUP(A18,HOP!A:U,21,0)</f>
        <v>直连</v>
      </c>
    </row>
    <row r="19" s="5" customFormat="1" hidden="1" spans="1:9">
      <c r="A19" s="6">
        <v>999225828677339</v>
      </c>
      <c r="B19" s="7">
        <v>45191</v>
      </c>
      <c r="C19" s="7">
        <v>45195</v>
      </c>
      <c r="D19" s="5">
        <v>4863.56</v>
      </c>
      <c r="E19" s="5" t="str">
        <f>VLOOKUP(A19,HOP!A:L,12,0)</f>
        <v>4863.56</v>
      </c>
      <c r="F19" s="5" t="str">
        <f>VLOOKUP(A19,HOP!A:C,3,0)</f>
        <v>3736099</v>
      </c>
      <c r="G19" s="5">
        <f t="shared" si="0"/>
        <v>0</v>
      </c>
      <c r="H19" s="5" t="str">
        <f t="shared" si="1"/>
        <v>，3736099</v>
      </c>
      <c r="I19" s="5" t="str">
        <f>VLOOKUP(A19,HOP!A:U,21,0)</f>
        <v>直连</v>
      </c>
    </row>
    <row r="20" s="5" customFormat="1" hidden="1" spans="1:9">
      <c r="A20" s="6">
        <v>999225830799566</v>
      </c>
      <c r="B20" s="7">
        <v>45194</v>
      </c>
      <c r="C20" s="7">
        <v>45195</v>
      </c>
      <c r="D20" s="5">
        <v>387.6</v>
      </c>
      <c r="E20" s="5" t="str">
        <f>VLOOKUP(A20,HOP!A:L,12,0)</f>
        <v>387.60</v>
      </c>
      <c r="F20" s="5" t="str">
        <f>VLOOKUP(A20,HOP!A:C,3,0)</f>
        <v>3736638</v>
      </c>
      <c r="G20" s="5">
        <f t="shared" si="0"/>
        <v>0</v>
      </c>
      <c r="H20" s="5" t="str">
        <f t="shared" si="1"/>
        <v>，3736638</v>
      </c>
      <c r="I20" s="5" t="str">
        <f>VLOOKUP(A20,HOP!A:U,21,0)</f>
        <v>直连</v>
      </c>
    </row>
    <row r="21" s="5" customFormat="1" hidden="1" spans="1:9">
      <c r="A21" s="6">
        <v>999225873986988</v>
      </c>
      <c r="B21" s="7">
        <v>45192</v>
      </c>
      <c r="C21" s="7">
        <v>45195</v>
      </c>
      <c r="D21" s="5">
        <v>4455.42</v>
      </c>
      <c r="E21" s="5" t="str">
        <f>VLOOKUP(A21,HOP!A:L,12,0)</f>
        <v>4455.42</v>
      </c>
      <c r="F21" s="5" t="str">
        <f>VLOOKUP(A21,HOP!A:C,3,0)</f>
        <v>3745491</v>
      </c>
      <c r="G21" s="5">
        <f t="shared" si="0"/>
        <v>0</v>
      </c>
      <c r="H21" s="5" t="str">
        <f t="shared" si="1"/>
        <v>，3745491</v>
      </c>
      <c r="I21" s="5" t="str">
        <f>VLOOKUP(A21,HOP!A:U,21,0)</f>
        <v>直连</v>
      </c>
    </row>
    <row r="22" s="5" customFormat="1" spans="1:9">
      <c r="A22" s="6">
        <v>999225888386660</v>
      </c>
      <c r="B22" s="7">
        <v>45194</v>
      </c>
      <c r="C22" s="7">
        <v>45195</v>
      </c>
      <c r="D22" s="5">
        <v>3432.55</v>
      </c>
      <c r="E22" s="5" t="str">
        <f>VLOOKUP(A22,HOP!A:L,12,0)</f>
        <v>3432.57</v>
      </c>
      <c r="F22" s="5" t="str">
        <f>VLOOKUP(A22,HOP!A:C,3,0)</f>
        <v>3747844</v>
      </c>
      <c r="G22" s="5">
        <f t="shared" si="0"/>
        <v>-0.0199999999999818</v>
      </c>
      <c r="H22" s="5" t="str">
        <f t="shared" si="1"/>
        <v>，3747844</v>
      </c>
      <c r="I22" s="5" t="str">
        <f>VLOOKUP(A22,HOP!A:U,21,0)</f>
        <v>直连</v>
      </c>
    </row>
    <row r="23" s="5" customFormat="1" hidden="1" spans="1:9">
      <c r="A23" s="6">
        <v>999225891855655</v>
      </c>
      <c r="B23" s="7">
        <v>45193</v>
      </c>
      <c r="C23" s="7">
        <v>45195</v>
      </c>
      <c r="D23" s="5">
        <v>547.8</v>
      </c>
      <c r="E23" s="5" t="str">
        <f>VLOOKUP(A23,HOP!A:L,12,0)</f>
        <v>547.80</v>
      </c>
      <c r="F23" s="5" t="str">
        <f>VLOOKUP(A23,HOP!A:C,3,0)</f>
        <v>3748656</v>
      </c>
      <c r="G23" s="5">
        <f t="shared" si="0"/>
        <v>0</v>
      </c>
      <c r="H23" s="5" t="str">
        <f t="shared" si="1"/>
        <v>，3748656</v>
      </c>
      <c r="I23" s="5" t="str">
        <f>VLOOKUP(A23,HOP!A:U,21,0)</f>
        <v>直连</v>
      </c>
    </row>
    <row r="24" s="5" customFormat="1" hidden="1" spans="1:9">
      <c r="A24" s="6">
        <v>999225894540265</v>
      </c>
      <c r="B24" s="7">
        <v>45191</v>
      </c>
      <c r="C24" s="7">
        <v>45195</v>
      </c>
      <c r="D24" s="5">
        <v>0</v>
      </c>
      <c r="E24" s="5" t="e">
        <f>VLOOKUP(A24,HOP!A:L,12,0)</f>
        <v>#N/A</v>
      </c>
      <c r="F24" s="5" t="e">
        <f>VLOOKUP(A24,HOP!A:C,3,0)</f>
        <v>#N/A</v>
      </c>
      <c r="G24" s="5" t="e">
        <f t="shared" si="0"/>
        <v>#N/A</v>
      </c>
      <c r="H24" s="5" t="e">
        <f t="shared" si="1"/>
        <v>#N/A</v>
      </c>
      <c r="I24" s="5" t="e">
        <f>VLOOKUP(A24,HOP!A:U,21,0)</f>
        <v>#N/A</v>
      </c>
    </row>
    <row r="25" s="5" customFormat="1" hidden="1" spans="1:9">
      <c r="A25" s="6">
        <v>999225903551124</v>
      </c>
      <c r="B25" s="7">
        <v>45191</v>
      </c>
      <c r="C25" s="7">
        <v>45195</v>
      </c>
      <c r="D25" s="5">
        <v>0</v>
      </c>
      <c r="E25" s="5" t="e">
        <f>VLOOKUP(A25,HOP!A:L,12,0)</f>
        <v>#N/A</v>
      </c>
      <c r="F25" s="5" t="e">
        <f>VLOOKUP(A25,HOP!A:C,3,0)</f>
        <v>#N/A</v>
      </c>
      <c r="G25" s="5" t="e">
        <f t="shared" si="0"/>
        <v>#N/A</v>
      </c>
      <c r="H25" s="5" t="e">
        <f t="shared" si="1"/>
        <v>#N/A</v>
      </c>
      <c r="I25" s="5" t="e">
        <f>VLOOKUP(A25,HOP!A:U,21,0)</f>
        <v>#N/A</v>
      </c>
    </row>
    <row r="26" s="5" customFormat="1" hidden="1" spans="1:9">
      <c r="A26" s="6">
        <v>999225950904577</v>
      </c>
      <c r="B26" s="7">
        <v>45194</v>
      </c>
      <c r="C26" s="7">
        <v>45195</v>
      </c>
      <c r="D26" s="5">
        <v>269.48</v>
      </c>
      <c r="E26" s="5" t="str">
        <f>VLOOKUP(A26,HOP!A:L,12,0)</f>
        <v>269.48</v>
      </c>
      <c r="F26" s="5" t="str">
        <f>VLOOKUP(A26,HOP!A:C,3,0)</f>
        <v>3760951</v>
      </c>
      <c r="G26" s="5">
        <f t="shared" si="0"/>
        <v>0</v>
      </c>
      <c r="H26" s="5" t="str">
        <f t="shared" si="1"/>
        <v>，3760951</v>
      </c>
      <c r="I26" s="5" t="str">
        <f>VLOOKUP(A26,HOP!A:U,21,0)</f>
        <v>直采</v>
      </c>
    </row>
    <row r="27" s="5" customFormat="1" hidden="1" spans="1:9">
      <c r="A27" s="6">
        <v>999225955501155</v>
      </c>
      <c r="B27" s="7">
        <v>45192</v>
      </c>
      <c r="C27" s="7">
        <v>45195</v>
      </c>
      <c r="D27" s="5">
        <v>0</v>
      </c>
      <c r="E27" s="5" t="e">
        <f>VLOOKUP(A27,HOP!A:L,12,0)</f>
        <v>#N/A</v>
      </c>
      <c r="F27" s="5" t="e">
        <f>VLOOKUP(A27,HOP!A:C,3,0)</f>
        <v>#N/A</v>
      </c>
      <c r="G27" s="5" t="e">
        <f t="shared" si="0"/>
        <v>#N/A</v>
      </c>
      <c r="H27" s="5" t="e">
        <f t="shared" si="1"/>
        <v>#N/A</v>
      </c>
      <c r="I27" s="5" t="e">
        <f>VLOOKUP(A27,HOP!A:U,21,0)</f>
        <v>#N/A</v>
      </c>
    </row>
    <row r="28" s="5" customFormat="1" hidden="1" spans="1:9">
      <c r="A28" s="6">
        <v>999225958423499</v>
      </c>
      <c r="B28" s="7">
        <v>45194</v>
      </c>
      <c r="C28" s="7">
        <v>45195</v>
      </c>
      <c r="D28" s="5">
        <v>880.25</v>
      </c>
      <c r="E28" s="5" t="str">
        <f>VLOOKUP(A28,HOP!A:L,12,0)</f>
        <v>880.25</v>
      </c>
      <c r="F28" s="5" t="str">
        <f>VLOOKUP(A28,HOP!A:C,3,0)</f>
        <v>3763287</v>
      </c>
      <c r="G28" s="5">
        <f t="shared" si="0"/>
        <v>0</v>
      </c>
      <c r="H28" s="5" t="str">
        <f t="shared" si="1"/>
        <v>，3763287</v>
      </c>
      <c r="I28" s="5" t="str">
        <f>VLOOKUP(A28,HOP!A:U,21,0)</f>
        <v>直连</v>
      </c>
    </row>
    <row r="29" s="5" customFormat="1" hidden="1" spans="1:9">
      <c r="A29" s="6">
        <v>999225958404229</v>
      </c>
      <c r="B29" s="7">
        <v>45193</v>
      </c>
      <c r="C29" s="7">
        <v>45195</v>
      </c>
      <c r="D29" s="5">
        <v>0</v>
      </c>
      <c r="E29" s="5" t="e">
        <f>VLOOKUP(A29,HOP!A:L,12,0)</f>
        <v>#N/A</v>
      </c>
      <c r="F29" s="5" t="e">
        <f>VLOOKUP(A29,HOP!A:C,3,0)</f>
        <v>#N/A</v>
      </c>
      <c r="G29" s="5" t="e">
        <f t="shared" si="0"/>
        <v>#N/A</v>
      </c>
      <c r="H29" s="5" t="e">
        <f t="shared" si="1"/>
        <v>#N/A</v>
      </c>
      <c r="I29" s="5" t="e">
        <f>VLOOKUP(A29,HOP!A:U,21,0)</f>
        <v>#N/A</v>
      </c>
    </row>
    <row r="30" s="5" customFormat="1" hidden="1" spans="1:9">
      <c r="A30" s="6">
        <v>999225958790539</v>
      </c>
      <c r="B30" s="7">
        <v>45192</v>
      </c>
      <c r="C30" s="7">
        <v>45195</v>
      </c>
      <c r="D30" s="5">
        <v>4599.21</v>
      </c>
      <c r="E30" s="5" t="str">
        <f>VLOOKUP(A30,HOP!A:L,12,0)</f>
        <v>4599.21</v>
      </c>
      <c r="F30" s="5" t="str">
        <f>VLOOKUP(A30,HOP!A:C,3,0)</f>
        <v>3763415</v>
      </c>
      <c r="G30" s="5">
        <f t="shared" si="0"/>
        <v>0</v>
      </c>
      <c r="H30" s="5" t="str">
        <f t="shared" si="1"/>
        <v>，3763415</v>
      </c>
      <c r="I30" s="5" t="str">
        <f>VLOOKUP(A30,HOP!A:U,21,0)</f>
        <v>直连</v>
      </c>
    </row>
    <row r="31" s="5" customFormat="1" hidden="1" spans="1:9">
      <c r="A31" s="6">
        <v>999226016398069</v>
      </c>
      <c r="B31" s="7">
        <v>45194</v>
      </c>
      <c r="C31" s="7">
        <v>45195</v>
      </c>
      <c r="D31" s="5">
        <v>4815.33</v>
      </c>
      <c r="E31" s="5" t="str">
        <f>VLOOKUP(A31,HOP!A:L,12,0)</f>
        <v>4815.33</v>
      </c>
      <c r="F31" s="5" t="str">
        <f>VLOOKUP(A31,HOP!A:C,3,0)</f>
        <v>3774947</v>
      </c>
      <c r="G31" s="5">
        <f t="shared" si="0"/>
        <v>0</v>
      </c>
      <c r="H31" s="5" t="str">
        <f t="shared" si="1"/>
        <v>，3774947</v>
      </c>
      <c r="I31" s="5" t="str">
        <f>VLOOKUP(A31,HOP!A:U,21,0)</f>
        <v>直连</v>
      </c>
    </row>
    <row r="32" s="5" customFormat="1" hidden="1" spans="1:9">
      <c r="A32" s="6">
        <v>999226068817815</v>
      </c>
      <c r="B32" s="7">
        <v>45194</v>
      </c>
      <c r="C32" s="7">
        <v>45195</v>
      </c>
      <c r="D32" s="5">
        <v>0</v>
      </c>
      <c r="E32" s="5" t="e">
        <f>VLOOKUP(A32,HOP!A:L,12,0)</f>
        <v>#N/A</v>
      </c>
      <c r="F32" s="5" t="e">
        <f>VLOOKUP(A32,HOP!A:C,3,0)</f>
        <v>#N/A</v>
      </c>
      <c r="G32" s="5" t="e">
        <f t="shared" si="0"/>
        <v>#N/A</v>
      </c>
      <c r="H32" s="5" t="e">
        <f t="shared" si="1"/>
        <v>#N/A</v>
      </c>
      <c r="I32" s="5" t="e">
        <f>VLOOKUP(A32,HOP!A:U,21,0)</f>
        <v>#N/A</v>
      </c>
    </row>
    <row r="33" s="5" customFormat="1" hidden="1" spans="1:9">
      <c r="A33" s="6">
        <v>999226107858168</v>
      </c>
      <c r="B33" s="7">
        <v>45193</v>
      </c>
      <c r="C33" s="7">
        <v>45195</v>
      </c>
      <c r="D33" s="5">
        <v>1491.16</v>
      </c>
      <c r="E33" s="5" t="str">
        <f>VLOOKUP(A33,HOP!A:L,12,0)</f>
        <v>1491.16</v>
      </c>
      <c r="F33" s="5" t="str">
        <f>VLOOKUP(A33,HOP!A:C,3,0)</f>
        <v>3792628</v>
      </c>
      <c r="G33" s="5">
        <f t="shared" si="0"/>
        <v>0</v>
      </c>
      <c r="H33" s="5" t="str">
        <f t="shared" si="1"/>
        <v>，3792628</v>
      </c>
      <c r="I33" s="5" t="str">
        <f>VLOOKUP(A33,HOP!A:U,21,0)</f>
        <v>直采</v>
      </c>
    </row>
    <row r="34" s="5" customFormat="1" hidden="1" spans="1:9">
      <c r="A34" s="6">
        <v>999226221952640</v>
      </c>
      <c r="B34" s="7">
        <v>45194</v>
      </c>
      <c r="C34" s="7">
        <v>45195</v>
      </c>
      <c r="D34" s="5">
        <v>730.47</v>
      </c>
      <c r="E34" s="5" t="str">
        <f>VLOOKUP(A34,HOP!A:L,12,0)</f>
        <v>730.47</v>
      </c>
      <c r="F34" s="5" t="str">
        <f>VLOOKUP(A34,HOP!A:C,3,0)</f>
        <v>3818627</v>
      </c>
      <c r="G34" s="5">
        <f t="shared" si="0"/>
        <v>0</v>
      </c>
      <c r="H34" s="5" t="str">
        <f t="shared" si="1"/>
        <v>，3818627</v>
      </c>
      <c r="I34" s="5" t="str">
        <f>VLOOKUP(A34,HOP!A:U,21,0)</f>
        <v>直连</v>
      </c>
    </row>
    <row r="35" s="5" customFormat="1" hidden="1" spans="1:9">
      <c r="A35" s="6">
        <v>999226264452041</v>
      </c>
      <c r="B35" s="7">
        <v>45194</v>
      </c>
      <c r="C35" s="7">
        <v>45195</v>
      </c>
      <c r="D35" s="5">
        <v>842.28</v>
      </c>
      <c r="E35" s="5" t="str">
        <f>VLOOKUP(A35,HOP!A:L,12,0)</f>
        <v>842.28</v>
      </c>
      <c r="F35" s="5" t="str">
        <f>VLOOKUP(A35,HOP!A:C,3,0)</f>
        <v>3819759</v>
      </c>
      <c r="G35" s="5">
        <f t="shared" si="0"/>
        <v>0</v>
      </c>
      <c r="H35" s="5" t="str">
        <f t="shared" si="1"/>
        <v>，3819759</v>
      </c>
      <c r="I35" s="5" t="str">
        <f>VLOOKUP(A35,HOP!A:U,21,0)</f>
        <v>直连</v>
      </c>
    </row>
    <row r="36" s="5" customFormat="1" hidden="1" spans="1:9">
      <c r="A36" s="6">
        <v>999226267759543</v>
      </c>
      <c r="B36" s="7">
        <v>45190</v>
      </c>
      <c r="C36" s="7">
        <v>45195</v>
      </c>
      <c r="D36" s="5">
        <v>8289.85</v>
      </c>
      <c r="E36" s="5" t="str">
        <f>VLOOKUP(A36,HOP!A:L,12,0)</f>
        <v>8289.85</v>
      </c>
      <c r="F36" s="5" t="str">
        <f>VLOOKUP(A36,HOP!A:C,3,0)</f>
        <v>3820317</v>
      </c>
      <c r="G36" s="5">
        <f t="shared" si="0"/>
        <v>0</v>
      </c>
      <c r="H36" s="5" t="str">
        <f t="shared" si="1"/>
        <v>，3820317</v>
      </c>
      <c r="I36" s="5" t="str">
        <f>VLOOKUP(A36,HOP!A:U,21,0)</f>
        <v>直连</v>
      </c>
    </row>
    <row r="37" s="5" customFormat="1" hidden="1" spans="1:9">
      <c r="A37" s="6">
        <v>999226340699149</v>
      </c>
      <c r="B37" s="7">
        <v>45194</v>
      </c>
      <c r="C37" s="7">
        <v>45195</v>
      </c>
      <c r="D37" s="5">
        <v>0</v>
      </c>
      <c r="E37" s="5" t="e">
        <f>VLOOKUP(A37,HOP!A:L,12,0)</f>
        <v>#N/A</v>
      </c>
      <c r="F37" s="5" t="e">
        <f>VLOOKUP(A37,HOP!A:C,3,0)</f>
        <v>#N/A</v>
      </c>
      <c r="G37" s="5" t="e">
        <f t="shared" si="0"/>
        <v>#N/A</v>
      </c>
      <c r="H37" s="5" t="e">
        <f t="shared" si="1"/>
        <v>#N/A</v>
      </c>
      <c r="I37" s="5" t="e">
        <f>VLOOKUP(A37,HOP!A:U,21,0)</f>
        <v>#N/A</v>
      </c>
    </row>
    <row r="38" s="5" customFormat="1" hidden="1" spans="1:9">
      <c r="A38" s="6">
        <v>999226341343818</v>
      </c>
      <c r="B38" s="7">
        <v>45192</v>
      </c>
      <c r="C38" s="7">
        <v>45195</v>
      </c>
      <c r="D38" s="5">
        <v>2067.15</v>
      </c>
      <c r="E38" s="5" t="str">
        <f>VLOOKUP(A38,HOP!A:L,12,0)</f>
        <v>2067.15</v>
      </c>
      <c r="F38" s="5" t="str">
        <f>VLOOKUP(A38,HOP!A:C,3,0)</f>
        <v>3832321</v>
      </c>
      <c r="G38" s="5">
        <f t="shared" si="0"/>
        <v>0</v>
      </c>
      <c r="H38" s="5" t="str">
        <f t="shared" si="1"/>
        <v>，3832321</v>
      </c>
      <c r="I38" s="5" t="str">
        <f>VLOOKUP(A38,HOP!A:U,21,0)</f>
        <v>直连</v>
      </c>
    </row>
    <row r="39" s="5" customFormat="1" hidden="1" spans="1:9">
      <c r="A39" s="6">
        <v>999226353747452</v>
      </c>
      <c r="B39" s="7">
        <v>45194</v>
      </c>
      <c r="C39" s="7">
        <v>45195</v>
      </c>
      <c r="D39" s="5">
        <v>748.9</v>
      </c>
      <c r="E39" s="5" t="str">
        <f>VLOOKUP(A39,HOP!A:L,12,0)</f>
        <v>748.90</v>
      </c>
      <c r="F39" s="5" t="str">
        <f>VLOOKUP(A39,HOP!A:C,3,0)</f>
        <v>3838906</v>
      </c>
      <c r="G39" s="5">
        <f t="shared" si="0"/>
        <v>0</v>
      </c>
      <c r="H39" s="5" t="str">
        <f t="shared" si="1"/>
        <v>，3838906</v>
      </c>
      <c r="I39" s="5" t="str">
        <f>VLOOKUP(A39,HOP!A:U,21,0)</f>
        <v>直连</v>
      </c>
    </row>
    <row r="40" s="5" customFormat="1" hidden="1" spans="1:9">
      <c r="A40" s="6">
        <v>999226364619440</v>
      </c>
      <c r="B40" s="7">
        <v>45190</v>
      </c>
      <c r="C40" s="7">
        <v>45195</v>
      </c>
      <c r="D40" s="5">
        <v>3476.33</v>
      </c>
      <c r="E40" s="5" t="str">
        <f>VLOOKUP(A40,HOP!A:L,12,0)</f>
        <v>3476.33</v>
      </c>
      <c r="F40" s="5" t="str">
        <f>VLOOKUP(A40,HOP!A:C,3,0)</f>
        <v>3845058</v>
      </c>
      <c r="G40" s="5">
        <f t="shared" si="0"/>
        <v>0</v>
      </c>
      <c r="H40" s="5" t="str">
        <f t="shared" si="1"/>
        <v>，3845058</v>
      </c>
      <c r="I40" s="5" t="str">
        <f>VLOOKUP(A40,HOP!A:U,21,0)</f>
        <v>直连</v>
      </c>
    </row>
    <row r="41" s="5" customFormat="1" hidden="1" spans="1:9">
      <c r="A41" s="6">
        <v>999226365903010</v>
      </c>
      <c r="B41" s="7">
        <v>45194</v>
      </c>
      <c r="C41" s="7">
        <v>45195</v>
      </c>
      <c r="D41" s="5">
        <v>342.24</v>
      </c>
      <c r="E41" s="5" t="str">
        <f>VLOOKUP(A41,HOP!A:L,12,0)</f>
        <v>342.24</v>
      </c>
      <c r="F41" s="5" t="str">
        <f>VLOOKUP(A41,HOP!A:C,3,0)</f>
        <v>3845964</v>
      </c>
      <c r="G41" s="5">
        <f t="shared" si="0"/>
        <v>0</v>
      </c>
      <c r="H41" s="5" t="str">
        <f t="shared" si="1"/>
        <v>，3845964</v>
      </c>
      <c r="I41" s="5" t="str">
        <f>VLOOKUP(A41,HOP!A:U,21,0)</f>
        <v>直连</v>
      </c>
    </row>
    <row r="42" s="5" customFormat="1" hidden="1" spans="1:9">
      <c r="A42" s="6">
        <v>999226482186796</v>
      </c>
      <c r="B42" s="7">
        <v>45194</v>
      </c>
      <c r="C42" s="7">
        <v>45195</v>
      </c>
      <c r="D42" s="5">
        <v>0</v>
      </c>
      <c r="E42" s="5" t="e">
        <f>VLOOKUP(A42,HOP!A:L,12,0)</f>
        <v>#N/A</v>
      </c>
      <c r="F42" s="5" t="e">
        <f>VLOOKUP(A42,HOP!A:C,3,0)</f>
        <v>#N/A</v>
      </c>
      <c r="G42" s="5" t="e">
        <f t="shared" si="0"/>
        <v>#N/A</v>
      </c>
      <c r="H42" s="5" t="e">
        <f t="shared" si="1"/>
        <v>#N/A</v>
      </c>
      <c r="I42" s="5" t="e">
        <f>VLOOKUP(A42,HOP!A:U,21,0)</f>
        <v>#N/A</v>
      </c>
    </row>
    <row r="43" s="5" customFormat="1" hidden="1" spans="1:9">
      <c r="A43" s="6">
        <v>999226482772574</v>
      </c>
      <c r="B43" s="7">
        <v>45194</v>
      </c>
      <c r="C43" s="7">
        <v>45195</v>
      </c>
      <c r="D43" s="5">
        <v>0</v>
      </c>
      <c r="E43" s="5" t="e">
        <f>VLOOKUP(A43,HOP!A:L,12,0)</f>
        <v>#N/A</v>
      </c>
      <c r="F43" s="5" t="e">
        <f>VLOOKUP(A43,HOP!A:C,3,0)</f>
        <v>#N/A</v>
      </c>
      <c r="G43" s="5" t="e">
        <f t="shared" si="0"/>
        <v>#N/A</v>
      </c>
      <c r="H43" s="5" t="e">
        <f t="shared" si="1"/>
        <v>#N/A</v>
      </c>
      <c r="I43" s="5" t="e">
        <f>VLOOKUP(A43,HOP!A:U,21,0)</f>
        <v>#N/A</v>
      </c>
    </row>
    <row r="44" s="5" customFormat="1" hidden="1" spans="1:9">
      <c r="A44" s="6">
        <v>999226493065386</v>
      </c>
      <c r="B44" s="7">
        <v>45194</v>
      </c>
      <c r="C44" s="7">
        <v>45195</v>
      </c>
      <c r="D44" s="5">
        <v>292.11</v>
      </c>
      <c r="E44" s="5" t="str">
        <f>VLOOKUP(A44,HOP!A:L,12,0)</f>
        <v>292.11</v>
      </c>
      <c r="F44" s="5" t="str">
        <f>VLOOKUP(A44,HOP!A:C,3,0)</f>
        <v>3854881</v>
      </c>
      <c r="G44" s="5">
        <f t="shared" si="0"/>
        <v>0</v>
      </c>
      <c r="H44" s="5" t="str">
        <f t="shared" si="1"/>
        <v>，3854881</v>
      </c>
      <c r="I44" s="5" t="str">
        <f>VLOOKUP(A44,HOP!A:U,21,0)</f>
        <v>直连</v>
      </c>
    </row>
    <row r="45" s="5" customFormat="1" hidden="1" spans="1:9">
      <c r="A45" s="6">
        <v>999226493429324</v>
      </c>
      <c r="B45" s="7">
        <v>45194</v>
      </c>
      <c r="C45" s="7">
        <v>45195</v>
      </c>
      <c r="D45" s="5">
        <v>2737.71</v>
      </c>
      <c r="E45" s="5" t="str">
        <f>VLOOKUP(A45,HOP!A:L,12,0)</f>
        <v>2737.71</v>
      </c>
      <c r="F45" s="5" t="str">
        <f>VLOOKUP(A45,HOP!A:C,3,0)</f>
        <v>3855361</v>
      </c>
      <c r="G45" s="5">
        <f t="shared" si="0"/>
        <v>0</v>
      </c>
      <c r="H45" s="5" t="str">
        <f t="shared" si="1"/>
        <v>，3855361</v>
      </c>
      <c r="I45" s="5" t="str">
        <f>VLOOKUP(A45,HOP!A:U,21,0)</f>
        <v>直连</v>
      </c>
    </row>
    <row r="46" s="5" customFormat="1" hidden="1" spans="1:9">
      <c r="A46" s="6">
        <v>999226494132007</v>
      </c>
      <c r="B46" s="7">
        <v>45192</v>
      </c>
      <c r="C46" s="7">
        <v>45195</v>
      </c>
      <c r="D46" s="5">
        <v>927.84</v>
      </c>
      <c r="E46" s="5" t="str">
        <f>VLOOKUP(A46,HOP!A:L,12,0)</f>
        <v>927.84</v>
      </c>
      <c r="F46" s="5" t="str">
        <f>VLOOKUP(A46,HOP!A:C,3,0)</f>
        <v>3856458</v>
      </c>
      <c r="G46" s="5">
        <f t="shared" si="0"/>
        <v>0</v>
      </c>
      <c r="H46" s="5" t="str">
        <f t="shared" si="1"/>
        <v>，3856458</v>
      </c>
      <c r="I46" s="5" t="str">
        <f>VLOOKUP(A46,HOP!A:U,21,0)</f>
        <v>直采</v>
      </c>
    </row>
    <row r="47" s="5" customFormat="1" hidden="1" spans="1:9">
      <c r="A47" s="6">
        <v>999226494320684</v>
      </c>
      <c r="B47" s="7">
        <v>45190</v>
      </c>
      <c r="C47" s="7">
        <v>45195</v>
      </c>
      <c r="D47" s="5">
        <v>0</v>
      </c>
      <c r="E47" s="5" t="e">
        <f>VLOOKUP(A47,HOP!A:L,12,0)</f>
        <v>#N/A</v>
      </c>
      <c r="F47" s="5" t="e">
        <f>VLOOKUP(A47,HOP!A:C,3,0)</f>
        <v>#N/A</v>
      </c>
      <c r="G47" s="5" t="e">
        <f t="shared" si="0"/>
        <v>#N/A</v>
      </c>
      <c r="H47" s="5" t="e">
        <f t="shared" si="1"/>
        <v>#N/A</v>
      </c>
      <c r="I47" s="5" t="e">
        <f>VLOOKUP(A47,HOP!A:U,21,0)</f>
        <v>#N/A</v>
      </c>
    </row>
    <row r="48" s="5" customFormat="1" hidden="1" spans="1:9">
      <c r="A48" s="6">
        <v>999226495381363</v>
      </c>
      <c r="B48" s="7">
        <v>45191</v>
      </c>
      <c r="C48" s="7">
        <v>45195</v>
      </c>
      <c r="D48" s="5">
        <v>2186.88</v>
      </c>
      <c r="E48" s="5" t="str">
        <f>VLOOKUP(A48,HOP!A:L,12,0)</f>
        <v>2186.88</v>
      </c>
      <c r="F48" s="5" t="str">
        <f>VLOOKUP(A48,HOP!A:C,3,0)</f>
        <v>3858087</v>
      </c>
      <c r="G48" s="5">
        <f t="shared" si="0"/>
        <v>0</v>
      </c>
      <c r="H48" s="5" t="str">
        <f t="shared" si="1"/>
        <v>，3858087</v>
      </c>
      <c r="I48" s="5" t="str">
        <f>VLOOKUP(A48,HOP!A:U,21,0)</f>
        <v>直连</v>
      </c>
    </row>
    <row r="49" s="5" customFormat="1" hidden="1" spans="1:9">
      <c r="A49" s="6">
        <v>999226497570610</v>
      </c>
      <c r="B49" s="7">
        <v>45191</v>
      </c>
      <c r="C49" s="7">
        <v>45195</v>
      </c>
      <c r="D49" s="5">
        <v>818.36</v>
      </c>
      <c r="E49" s="5" t="str">
        <f>VLOOKUP(A49,HOP!A:L,12,0)</f>
        <v>818.36</v>
      </c>
      <c r="F49" s="5" t="str">
        <f>VLOOKUP(A49,HOP!A:C,3,0)</f>
        <v>3860452</v>
      </c>
      <c r="G49" s="5">
        <f t="shared" si="0"/>
        <v>0</v>
      </c>
      <c r="H49" s="5" t="str">
        <f t="shared" si="1"/>
        <v>，3860452</v>
      </c>
      <c r="I49" s="5" t="str">
        <f>VLOOKUP(A49,HOP!A:U,21,0)</f>
        <v>直连</v>
      </c>
    </row>
    <row r="50" s="5" customFormat="1" hidden="1" spans="1:9">
      <c r="A50" s="6">
        <v>999226498135399</v>
      </c>
      <c r="B50" s="7">
        <v>45191</v>
      </c>
      <c r="C50" s="7">
        <v>45195</v>
      </c>
      <c r="D50" s="5">
        <v>1832.14</v>
      </c>
      <c r="E50" s="5" t="str">
        <f>VLOOKUP(A50,HOP!A:L,12,0)</f>
        <v>1832.14</v>
      </c>
      <c r="F50" s="5" t="str">
        <f>VLOOKUP(A50,HOP!A:C,3,0)</f>
        <v>3861129</v>
      </c>
      <c r="G50" s="5">
        <f t="shared" si="0"/>
        <v>0</v>
      </c>
      <c r="H50" s="5" t="str">
        <f t="shared" si="1"/>
        <v>，3861129</v>
      </c>
      <c r="I50" s="5" t="str">
        <f>VLOOKUP(A50,HOP!A:U,21,0)</f>
        <v>直连</v>
      </c>
    </row>
    <row r="51" s="5" customFormat="1" hidden="1" spans="1:9">
      <c r="A51" s="6">
        <v>999226501702861</v>
      </c>
      <c r="B51" s="7">
        <v>45193</v>
      </c>
      <c r="C51" s="7">
        <v>45195</v>
      </c>
      <c r="D51" s="5">
        <v>808.26</v>
      </c>
      <c r="E51" s="5" t="str">
        <f>VLOOKUP(A51,HOP!A:L,12,0)</f>
        <v>808.26</v>
      </c>
      <c r="F51" s="5" t="str">
        <f>VLOOKUP(A51,HOP!A:C,3,0)</f>
        <v>3865668</v>
      </c>
      <c r="G51" s="5">
        <f t="shared" si="0"/>
        <v>0</v>
      </c>
      <c r="H51" s="5" t="str">
        <f t="shared" si="1"/>
        <v>，3865668</v>
      </c>
      <c r="I51" s="5" t="str">
        <f>VLOOKUP(A51,HOP!A:U,21,0)</f>
        <v>直采</v>
      </c>
    </row>
    <row r="52" s="5" customFormat="1" spans="1:9">
      <c r="A52" s="6">
        <v>999226564971123</v>
      </c>
      <c r="B52" s="7">
        <v>45193</v>
      </c>
      <c r="C52" s="7">
        <v>45195</v>
      </c>
      <c r="D52" s="5">
        <v>730.42</v>
      </c>
      <c r="E52" s="5" t="str">
        <f>VLOOKUP(A52,HOP!A:L,12,0)</f>
        <v>730.46</v>
      </c>
      <c r="F52" s="5" t="str">
        <f>VLOOKUP(A52,HOP!A:C,3,0)</f>
        <v>3869456</v>
      </c>
      <c r="G52" s="5">
        <f t="shared" si="0"/>
        <v>-0.0400000000000773</v>
      </c>
      <c r="H52" s="5" t="str">
        <f t="shared" si="1"/>
        <v>，3869456</v>
      </c>
      <c r="I52" s="5" t="str">
        <f>VLOOKUP(A52,HOP!A:U,21,0)</f>
        <v>直连</v>
      </c>
    </row>
    <row r="53" s="5" customFormat="1" hidden="1" spans="1:9">
      <c r="A53" s="6">
        <v>999226599275378</v>
      </c>
      <c r="B53" s="7">
        <v>45193</v>
      </c>
      <c r="C53" s="7">
        <v>45195</v>
      </c>
      <c r="D53" s="5">
        <v>500.28</v>
      </c>
      <c r="E53" s="5" t="str">
        <f>VLOOKUP(A53,HOP!A:L,12,0)</f>
        <v>500.28</v>
      </c>
      <c r="F53" s="5" t="str">
        <f>VLOOKUP(A53,HOP!A:C,3,0)</f>
        <v>3873911</v>
      </c>
      <c r="G53" s="5">
        <f t="shared" si="0"/>
        <v>0</v>
      </c>
      <c r="H53" s="5" t="str">
        <f t="shared" si="1"/>
        <v>，3873911</v>
      </c>
      <c r="I53" s="5" t="str">
        <f>VLOOKUP(A53,HOP!A:U,21,0)</f>
        <v>直连</v>
      </c>
    </row>
    <row r="54" s="5" customFormat="1" hidden="1" spans="1:9">
      <c r="A54" s="6">
        <v>999226600223750</v>
      </c>
      <c r="B54" s="7">
        <v>45193</v>
      </c>
      <c r="C54" s="7">
        <v>45195</v>
      </c>
      <c r="D54" s="5">
        <v>1820.96</v>
      </c>
      <c r="E54" s="5" t="str">
        <f>VLOOKUP(A54,HOP!A:L,12,0)</f>
        <v>1820.96</v>
      </c>
      <c r="F54" s="5" t="str">
        <f>VLOOKUP(A54,HOP!A:C,3,0)</f>
        <v>3874254</v>
      </c>
      <c r="G54" s="5">
        <f t="shared" si="0"/>
        <v>0</v>
      </c>
      <c r="H54" s="5" t="str">
        <f t="shared" si="1"/>
        <v>，3874254</v>
      </c>
      <c r="I54" s="5" t="str">
        <f>VLOOKUP(A54,HOP!A:U,21,0)</f>
        <v>直连</v>
      </c>
    </row>
    <row r="55" s="5" customFormat="1" hidden="1" spans="1:9">
      <c r="A55" s="6">
        <v>999226606671734</v>
      </c>
      <c r="B55" s="7">
        <v>45194</v>
      </c>
      <c r="C55" s="7">
        <v>45195</v>
      </c>
      <c r="D55" s="5">
        <v>1820.84</v>
      </c>
      <c r="E55" s="5" t="str">
        <f>VLOOKUP(A55,HOP!A:L,12,0)</f>
        <v>1820.84</v>
      </c>
      <c r="F55" s="5" t="str">
        <f>VLOOKUP(A55,HOP!A:C,3,0)</f>
        <v>3877019</v>
      </c>
      <c r="G55" s="5">
        <f t="shared" si="0"/>
        <v>0</v>
      </c>
      <c r="H55" s="5" t="str">
        <f t="shared" si="1"/>
        <v>，3877019</v>
      </c>
      <c r="I55" s="5" t="str">
        <f>VLOOKUP(A55,HOP!A:U,21,0)</f>
        <v>直连</v>
      </c>
    </row>
    <row r="56" s="5" customFormat="1" hidden="1" spans="1:9">
      <c r="A56" s="6">
        <v>999226607091510</v>
      </c>
      <c r="B56" s="7">
        <v>45193</v>
      </c>
      <c r="C56" s="7">
        <v>45195</v>
      </c>
      <c r="D56" s="5">
        <v>0</v>
      </c>
      <c r="E56" s="5" t="e">
        <f>VLOOKUP(A56,HOP!A:L,12,0)</f>
        <v>#N/A</v>
      </c>
      <c r="F56" s="5" t="e">
        <f>VLOOKUP(A56,HOP!A:C,3,0)</f>
        <v>#N/A</v>
      </c>
      <c r="G56" s="5" t="e">
        <f t="shared" si="0"/>
        <v>#N/A</v>
      </c>
      <c r="H56" s="5" t="e">
        <f t="shared" si="1"/>
        <v>#N/A</v>
      </c>
      <c r="I56" s="5" t="e">
        <f>VLOOKUP(A56,HOP!A:U,21,0)</f>
        <v>#N/A</v>
      </c>
    </row>
    <row r="57" s="5" customFormat="1" hidden="1" spans="1:9">
      <c r="A57" s="6">
        <v>999226608296607</v>
      </c>
      <c r="B57" s="7">
        <v>45191</v>
      </c>
      <c r="C57" s="7">
        <v>45195</v>
      </c>
      <c r="D57" s="5">
        <v>3308.56</v>
      </c>
      <c r="E57" s="5" t="str">
        <f>VLOOKUP(A57,HOP!A:L,12,0)</f>
        <v>3308.56</v>
      </c>
      <c r="F57" s="5" t="str">
        <f>VLOOKUP(A57,HOP!A:C,3,0)</f>
        <v>3878026</v>
      </c>
      <c r="G57" s="5">
        <f t="shared" si="0"/>
        <v>0</v>
      </c>
      <c r="H57" s="5" t="str">
        <f t="shared" si="1"/>
        <v>，3878026</v>
      </c>
      <c r="I57" s="5" t="str">
        <f>VLOOKUP(A57,HOP!A:U,21,0)</f>
        <v>直采</v>
      </c>
    </row>
    <row r="58" s="5" customFormat="1" hidden="1" spans="1:9">
      <c r="A58" s="6">
        <v>999226629493217</v>
      </c>
      <c r="B58" s="7">
        <v>45193</v>
      </c>
      <c r="C58" s="7">
        <v>45195</v>
      </c>
      <c r="D58" s="5">
        <v>0</v>
      </c>
      <c r="E58" s="5" t="e">
        <f>VLOOKUP(A58,HOP!A:L,12,0)</f>
        <v>#N/A</v>
      </c>
      <c r="F58" s="5" t="e">
        <f>VLOOKUP(A58,HOP!A:C,3,0)</f>
        <v>#N/A</v>
      </c>
      <c r="G58" s="5" t="e">
        <f t="shared" si="0"/>
        <v>#N/A</v>
      </c>
      <c r="H58" s="5" t="e">
        <f t="shared" si="1"/>
        <v>#N/A</v>
      </c>
      <c r="I58" s="5" t="e">
        <f>VLOOKUP(A58,HOP!A:U,21,0)</f>
        <v>#N/A</v>
      </c>
    </row>
    <row r="59" s="5" customFormat="1" hidden="1" spans="1:9">
      <c r="A59" s="6">
        <v>999226631067571</v>
      </c>
      <c r="B59" s="7">
        <v>45191</v>
      </c>
      <c r="C59" s="7">
        <v>45195</v>
      </c>
      <c r="D59" s="5">
        <v>1435.8</v>
      </c>
      <c r="E59" s="5" t="str">
        <f>VLOOKUP(A59,HOP!A:L,12,0)</f>
        <v>1435.80</v>
      </c>
      <c r="F59" s="5" t="str">
        <f>VLOOKUP(A59,HOP!A:C,3,0)</f>
        <v>3886039</v>
      </c>
      <c r="G59" s="5">
        <f t="shared" si="0"/>
        <v>0</v>
      </c>
      <c r="H59" s="5" t="str">
        <f t="shared" si="1"/>
        <v>，3886039</v>
      </c>
      <c r="I59" s="5" t="str">
        <f>VLOOKUP(A59,HOP!A:U,21,0)</f>
        <v>直采</v>
      </c>
    </row>
    <row r="60" s="5" customFormat="1" hidden="1" spans="1:9">
      <c r="A60" s="6">
        <v>999226640084540</v>
      </c>
      <c r="B60" s="7">
        <v>45191</v>
      </c>
      <c r="C60" s="7">
        <v>45195</v>
      </c>
      <c r="D60" s="5">
        <v>0</v>
      </c>
      <c r="E60" s="5" t="e">
        <f>VLOOKUP(A60,HOP!A:L,12,0)</f>
        <v>#N/A</v>
      </c>
      <c r="F60" s="5" t="e">
        <f>VLOOKUP(A60,HOP!A:C,3,0)</f>
        <v>#N/A</v>
      </c>
      <c r="G60" s="5" t="e">
        <f t="shared" si="0"/>
        <v>#N/A</v>
      </c>
      <c r="H60" s="5" t="e">
        <f t="shared" si="1"/>
        <v>#N/A</v>
      </c>
      <c r="I60" s="5" t="e">
        <f>VLOOKUP(A60,HOP!A:U,21,0)</f>
        <v>#N/A</v>
      </c>
    </row>
    <row r="61" s="5" customFormat="1" hidden="1" spans="1:9">
      <c r="A61" s="6">
        <v>999226648767642</v>
      </c>
      <c r="B61" s="7">
        <v>45193</v>
      </c>
      <c r="C61" s="7">
        <v>45195</v>
      </c>
      <c r="D61" s="5">
        <v>3413.22</v>
      </c>
      <c r="E61" s="5" t="str">
        <f>VLOOKUP(A61,HOP!A:L,12,0)</f>
        <v>3413.22</v>
      </c>
      <c r="F61" s="5" t="str">
        <f>VLOOKUP(A61,HOP!A:C,3,0)</f>
        <v>3891878</v>
      </c>
      <c r="G61" s="5">
        <f t="shared" si="0"/>
        <v>0</v>
      </c>
      <c r="H61" s="5" t="str">
        <f t="shared" si="1"/>
        <v>，3891878</v>
      </c>
      <c r="I61" s="5" t="str">
        <f>VLOOKUP(A61,HOP!A:U,21,0)</f>
        <v>直连</v>
      </c>
    </row>
    <row r="62" s="5" customFormat="1" hidden="1" spans="1:9">
      <c r="A62" s="6">
        <v>999226660574526</v>
      </c>
      <c r="B62" s="7">
        <v>45193</v>
      </c>
      <c r="C62" s="7">
        <v>45195</v>
      </c>
      <c r="D62" s="5">
        <v>361.8</v>
      </c>
      <c r="E62" s="5" t="str">
        <f>VLOOKUP(A62,HOP!A:L,12,0)</f>
        <v>361.80</v>
      </c>
      <c r="F62" s="5" t="str">
        <f>VLOOKUP(A62,HOP!A:C,3,0)</f>
        <v>3893905</v>
      </c>
      <c r="G62" s="5">
        <f t="shared" si="0"/>
        <v>0</v>
      </c>
      <c r="H62" s="5" t="str">
        <f t="shared" si="1"/>
        <v>，3893905</v>
      </c>
      <c r="I62" s="5" t="str">
        <f>VLOOKUP(A62,HOP!A:U,21,0)</f>
        <v>直连</v>
      </c>
    </row>
    <row r="63" s="5" customFormat="1" hidden="1" spans="1:9">
      <c r="A63" s="6">
        <v>999226661477127</v>
      </c>
      <c r="B63" s="7">
        <v>45191</v>
      </c>
      <c r="C63" s="7">
        <v>45195</v>
      </c>
      <c r="D63" s="5">
        <v>3781.4</v>
      </c>
      <c r="E63" s="5" t="str">
        <f>VLOOKUP(A63,HOP!A:L,12,0)</f>
        <v>3781.40</v>
      </c>
      <c r="F63" s="5" t="str">
        <f>VLOOKUP(A63,HOP!A:C,3,0)</f>
        <v>3894196</v>
      </c>
      <c r="G63" s="5">
        <f t="shared" si="0"/>
        <v>0</v>
      </c>
      <c r="H63" s="5" t="str">
        <f t="shared" si="1"/>
        <v>，3894196</v>
      </c>
      <c r="I63" s="5" t="str">
        <f>VLOOKUP(A63,HOP!A:U,21,0)</f>
        <v>直连</v>
      </c>
    </row>
    <row r="64" s="5" customFormat="1" hidden="1" spans="1:9">
      <c r="A64" s="6">
        <v>999226662424485</v>
      </c>
      <c r="B64" s="7">
        <v>45193</v>
      </c>
      <c r="C64" s="7">
        <v>45195</v>
      </c>
      <c r="D64" s="5">
        <v>3215.32</v>
      </c>
      <c r="E64" s="5" t="str">
        <f>VLOOKUP(A64,HOP!A:L,12,0)</f>
        <v>3215.32</v>
      </c>
      <c r="F64" s="5" t="str">
        <f>VLOOKUP(A64,HOP!A:C,3,0)</f>
        <v>3894462</v>
      </c>
      <c r="G64" s="5">
        <f t="shared" si="0"/>
        <v>0</v>
      </c>
      <c r="H64" s="5" t="str">
        <f t="shared" si="1"/>
        <v>，3894462</v>
      </c>
      <c r="I64" s="5" t="str">
        <f>VLOOKUP(A64,HOP!A:U,21,0)</f>
        <v>直采</v>
      </c>
    </row>
    <row r="65" s="5" customFormat="1" hidden="1" spans="1:9">
      <c r="A65" s="6">
        <v>999226669567976</v>
      </c>
      <c r="B65" s="7">
        <v>45190</v>
      </c>
      <c r="C65" s="7">
        <v>45195</v>
      </c>
      <c r="D65" s="5">
        <v>1770.9</v>
      </c>
      <c r="E65" s="5" t="str">
        <f>VLOOKUP(A65,HOP!A:L,12,0)</f>
        <v>1770.90</v>
      </c>
      <c r="F65" s="5" t="str">
        <f>VLOOKUP(A65,HOP!A:C,3,0)</f>
        <v>3896564</v>
      </c>
      <c r="G65" s="5">
        <f t="shared" si="0"/>
        <v>0</v>
      </c>
      <c r="H65" s="5" t="str">
        <f t="shared" si="1"/>
        <v>，3896564</v>
      </c>
      <c r="I65" s="5" t="str">
        <f>VLOOKUP(A65,HOP!A:U,21,0)</f>
        <v>直连</v>
      </c>
    </row>
    <row r="66" s="5" customFormat="1" hidden="1" spans="1:9">
      <c r="A66" s="6">
        <v>999226670141101</v>
      </c>
      <c r="B66" s="7">
        <v>45192</v>
      </c>
      <c r="C66" s="7">
        <v>45195</v>
      </c>
      <c r="D66" s="5">
        <v>967.83</v>
      </c>
      <c r="E66" s="5" t="str">
        <f>VLOOKUP(A66,HOP!A:L,12,0)</f>
        <v>967.83</v>
      </c>
      <c r="F66" s="5" t="str">
        <f>VLOOKUP(A66,HOP!A:C,3,0)</f>
        <v>3896685</v>
      </c>
      <c r="G66" s="5">
        <f t="shared" si="0"/>
        <v>0</v>
      </c>
      <c r="H66" s="5" t="str">
        <f t="shared" si="1"/>
        <v>，3896685</v>
      </c>
      <c r="I66" s="5" t="str">
        <f>VLOOKUP(A66,HOP!A:U,21,0)</f>
        <v>直连</v>
      </c>
    </row>
    <row r="67" s="5" customFormat="1" spans="1:9">
      <c r="A67" s="6">
        <v>999226700430620</v>
      </c>
      <c r="B67" s="7">
        <v>45194</v>
      </c>
      <c r="C67" s="7">
        <v>45195</v>
      </c>
      <c r="D67" s="5">
        <v>1054.19</v>
      </c>
      <c r="E67" s="5" t="str">
        <f>VLOOKUP(A67,HOP!A:L,12,0)</f>
        <v>1054.21</v>
      </c>
      <c r="F67" s="5" t="str">
        <f>VLOOKUP(A67,HOP!A:C,3,0)</f>
        <v>3898531</v>
      </c>
      <c r="G67" s="5">
        <f t="shared" ref="G67:G130" si="2">D67-E67</f>
        <v>-0.0199999999999818</v>
      </c>
      <c r="H67" s="5" t="str">
        <f t="shared" ref="H67:H130" si="3">$H$1&amp;F67</f>
        <v>，3898531</v>
      </c>
      <c r="I67" s="5" t="str">
        <f>VLOOKUP(A67,HOP!A:U,21,0)</f>
        <v>直连</v>
      </c>
    </row>
    <row r="68" s="5" customFormat="1" hidden="1" spans="1:9">
      <c r="A68" s="6">
        <v>999226701668715</v>
      </c>
      <c r="B68" s="7">
        <v>45194</v>
      </c>
      <c r="C68" s="7">
        <v>45195</v>
      </c>
      <c r="D68" s="5">
        <v>1136.99</v>
      </c>
      <c r="E68" s="5" t="str">
        <f>VLOOKUP(A68,HOP!A:L,12,0)</f>
        <v>1136.99</v>
      </c>
      <c r="F68" s="5" t="str">
        <f>VLOOKUP(A68,HOP!A:C,3,0)</f>
        <v>3898717</v>
      </c>
      <c r="G68" s="5">
        <f t="shared" si="2"/>
        <v>0</v>
      </c>
      <c r="H68" s="5" t="str">
        <f t="shared" si="3"/>
        <v>，3898717</v>
      </c>
      <c r="I68" s="5" t="str">
        <f>VLOOKUP(A68,HOP!A:U,21,0)</f>
        <v>直连</v>
      </c>
    </row>
    <row r="69" s="5" customFormat="1" hidden="1" spans="1:9">
      <c r="A69" s="6">
        <v>999226708559919</v>
      </c>
      <c r="B69" s="7">
        <v>45194</v>
      </c>
      <c r="C69" s="7">
        <v>45195</v>
      </c>
      <c r="D69" s="5">
        <v>296.4</v>
      </c>
      <c r="E69" s="5" t="str">
        <f>VLOOKUP(A69,HOP!A:L,12,0)</f>
        <v>296.40</v>
      </c>
      <c r="F69" s="5" t="str">
        <f>VLOOKUP(A69,HOP!A:C,3,0)</f>
        <v>3900682</v>
      </c>
      <c r="G69" s="5">
        <f t="shared" si="2"/>
        <v>0</v>
      </c>
      <c r="H69" s="5" t="str">
        <f t="shared" si="3"/>
        <v>，3900682</v>
      </c>
      <c r="I69" s="5" t="str">
        <f>VLOOKUP(A69,HOP!A:U,21,0)</f>
        <v>直连</v>
      </c>
    </row>
    <row r="70" s="5" customFormat="1" hidden="1" spans="1:9">
      <c r="A70" s="6">
        <v>999226709964727</v>
      </c>
      <c r="B70" s="7">
        <v>45191</v>
      </c>
      <c r="C70" s="7">
        <v>45195</v>
      </c>
      <c r="D70" s="5">
        <v>3959.68</v>
      </c>
      <c r="E70" s="5" t="str">
        <f>VLOOKUP(A70,HOP!A:L,12,0)</f>
        <v>3959.68</v>
      </c>
      <c r="F70" s="5" t="str">
        <f>VLOOKUP(A70,HOP!A:C,3,0)</f>
        <v>3901077</v>
      </c>
      <c r="G70" s="5">
        <f t="shared" si="2"/>
        <v>0</v>
      </c>
      <c r="H70" s="5" t="str">
        <f t="shared" si="3"/>
        <v>，3901077</v>
      </c>
      <c r="I70" s="5" t="str">
        <f>VLOOKUP(A70,HOP!A:U,21,0)</f>
        <v>直连</v>
      </c>
    </row>
    <row r="71" s="5" customFormat="1" hidden="1" spans="1:9">
      <c r="A71" s="6">
        <v>999226710261798</v>
      </c>
      <c r="B71" s="7">
        <v>45193</v>
      </c>
      <c r="C71" s="7">
        <v>45195</v>
      </c>
      <c r="D71" s="5">
        <v>1778.4</v>
      </c>
      <c r="E71" s="5" t="str">
        <f>VLOOKUP(A71,HOP!A:L,12,0)</f>
        <v>1778.40</v>
      </c>
      <c r="F71" s="5" t="str">
        <f>VLOOKUP(A71,HOP!A:C,3,0)</f>
        <v>3901130</v>
      </c>
      <c r="G71" s="5">
        <f t="shared" si="2"/>
        <v>0</v>
      </c>
      <c r="H71" s="5" t="str">
        <f t="shared" si="3"/>
        <v>，3901130</v>
      </c>
      <c r="I71" s="5" t="str">
        <f>VLOOKUP(A71,HOP!A:U,21,0)</f>
        <v>直连</v>
      </c>
    </row>
    <row r="72" s="5" customFormat="1" hidden="1" spans="1:9">
      <c r="A72" s="6">
        <v>999226712341978</v>
      </c>
      <c r="B72" s="7">
        <v>45193</v>
      </c>
      <c r="C72" s="7">
        <v>45195</v>
      </c>
      <c r="D72" s="5">
        <v>562.18</v>
      </c>
      <c r="E72" s="5" t="str">
        <f>VLOOKUP(A72,HOP!A:L,12,0)</f>
        <v>562.18</v>
      </c>
      <c r="F72" s="5" t="str">
        <f>VLOOKUP(A72,HOP!A:C,3,0)</f>
        <v>3901976</v>
      </c>
      <c r="G72" s="5">
        <f t="shared" si="2"/>
        <v>0</v>
      </c>
      <c r="H72" s="5" t="str">
        <f t="shared" si="3"/>
        <v>，3901976</v>
      </c>
      <c r="I72" s="5" t="str">
        <f>VLOOKUP(A72,HOP!A:U,21,0)</f>
        <v>直连</v>
      </c>
    </row>
    <row r="73" s="5" customFormat="1" hidden="1" spans="1:9">
      <c r="A73" s="6">
        <v>999226712363644</v>
      </c>
      <c r="B73" s="7">
        <v>45193</v>
      </c>
      <c r="C73" s="7">
        <v>45195</v>
      </c>
      <c r="D73" s="5">
        <v>594.22</v>
      </c>
      <c r="E73" s="5" t="str">
        <f>VLOOKUP(A73,HOP!A:L,12,0)</f>
        <v>594.22</v>
      </c>
      <c r="F73" s="5" t="str">
        <f>VLOOKUP(A73,HOP!A:C,3,0)</f>
        <v>3901977</v>
      </c>
      <c r="G73" s="5">
        <f t="shared" si="2"/>
        <v>0</v>
      </c>
      <c r="H73" s="5" t="str">
        <f t="shared" si="3"/>
        <v>，3901977</v>
      </c>
      <c r="I73" s="5" t="str">
        <f>VLOOKUP(A73,HOP!A:U,21,0)</f>
        <v>直连</v>
      </c>
    </row>
    <row r="74" s="5" customFormat="1" hidden="1" spans="1:9">
      <c r="A74" s="6">
        <v>999226714183574</v>
      </c>
      <c r="B74" s="7">
        <v>45193</v>
      </c>
      <c r="C74" s="7">
        <v>45195</v>
      </c>
      <c r="D74" s="5">
        <v>4616.94</v>
      </c>
      <c r="E74" s="5" t="str">
        <f>VLOOKUP(A74,HOP!A:L,12,0)</f>
        <v>4616.94</v>
      </c>
      <c r="F74" s="5" t="str">
        <f>VLOOKUP(A74,HOP!A:C,3,0)</f>
        <v>3902916</v>
      </c>
      <c r="G74" s="5">
        <f t="shared" si="2"/>
        <v>0</v>
      </c>
      <c r="H74" s="5" t="str">
        <f t="shared" si="3"/>
        <v>，3902916</v>
      </c>
      <c r="I74" s="5" t="str">
        <f>VLOOKUP(A74,HOP!A:U,21,0)</f>
        <v>直连</v>
      </c>
    </row>
    <row r="75" s="5" customFormat="1" hidden="1" spans="1:9">
      <c r="A75" s="6">
        <v>999226714891426</v>
      </c>
      <c r="B75" s="7">
        <v>45191</v>
      </c>
      <c r="C75" s="7">
        <v>45195</v>
      </c>
      <c r="D75" s="5">
        <v>0</v>
      </c>
      <c r="E75" s="5" t="e">
        <f>VLOOKUP(A75,HOP!A:L,12,0)</f>
        <v>#N/A</v>
      </c>
      <c r="F75" s="5" t="e">
        <f>VLOOKUP(A75,HOP!A:C,3,0)</f>
        <v>#N/A</v>
      </c>
      <c r="G75" s="5" t="e">
        <f t="shared" si="2"/>
        <v>#N/A</v>
      </c>
      <c r="H75" s="5" t="e">
        <f t="shared" si="3"/>
        <v>#N/A</v>
      </c>
      <c r="I75" s="5" t="e">
        <f>VLOOKUP(A75,HOP!A:U,21,0)</f>
        <v>#N/A</v>
      </c>
    </row>
    <row r="76" s="5" customFormat="1" hidden="1" spans="1:9">
      <c r="A76" s="6">
        <v>999226716243979</v>
      </c>
      <c r="B76" s="7">
        <v>45194</v>
      </c>
      <c r="C76" s="7">
        <v>45195</v>
      </c>
      <c r="D76" s="5">
        <v>522.06</v>
      </c>
      <c r="E76" s="5" t="str">
        <f>VLOOKUP(A76,HOP!A:L,12,0)</f>
        <v>522.06</v>
      </c>
      <c r="F76" s="5" t="str">
        <f>VLOOKUP(A76,HOP!A:C,3,0)</f>
        <v>3904000</v>
      </c>
      <c r="G76" s="5">
        <f t="shared" si="2"/>
        <v>0</v>
      </c>
      <c r="H76" s="5" t="str">
        <f t="shared" si="3"/>
        <v>，3904000</v>
      </c>
      <c r="I76" s="5" t="str">
        <f>VLOOKUP(A76,HOP!A:U,21,0)</f>
        <v>直连</v>
      </c>
    </row>
    <row r="77" s="5" customFormat="1" hidden="1" spans="1:9">
      <c r="A77" s="6">
        <v>999226721853070</v>
      </c>
      <c r="B77" s="7">
        <v>45193</v>
      </c>
      <c r="C77" s="7">
        <v>45195</v>
      </c>
      <c r="D77" s="5">
        <v>2007.02</v>
      </c>
      <c r="E77" s="5" t="str">
        <f>VLOOKUP(A77,HOP!A:L,12,0)</f>
        <v>2007.02</v>
      </c>
      <c r="F77" s="5" t="str">
        <f>VLOOKUP(A77,HOP!A:C,3,0)</f>
        <v>3904947</v>
      </c>
      <c r="G77" s="5">
        <f t="shared" si="2"/>
        <v>0</v>
      </c>
      <c r="H77" s="5" t="str">
        <f t="shared" si="3"/>
        <v>，3904947</v>
      </c>
      <c r="I77" s="5" t="str">
        <f>VLOOKUP(A77,HOP!A:U,21,0)</f>
        <v>直连</v>
      </c>
    </row>
    <row r="78" s="5" customFormat="1" hidden="1" spans="1:9">
      <c r="A78" s="6">
        <v>999226732813872</v>
      </c>
      <c r="B78" s="7">
        <v>45194</v>
      </c>
      <c r="C78" s="7">
        <v>45195</v>
      </c>
      <c r="D78" s="5">
        <v>507.31</v>
      </c>
      <c r="E78" s="5" t="str">
        <f>VLOOKUP(A78,HOP!A:L,12,0)</f>
        <v>507.31</v>
      </c>
      <c r="F78" s="5" t="str">
        <f>VLOOKUP(A78,HOP!A:C,3,0)</f>
        <v>3909529</v>
      </c>
      <c r="G78" s="5">
        <f t="shared" si="2"/>
        <v>0</v>
      </c>
      <c r="H78" s="5" t="str">
        <f t="shared" si="3"/>
        <v>，3909529</v>
      </c>
      <c r="I78" s="5" t="str">
        <f>VLOOKUP(A78,HOP!A:U,21,0)</f>
        <v>直连</v>
      </c>
    </row>
    <row r="79" s="5" customFormat="1" hidden="1" spans="1:9">
      <c r="A79" s="6">
        <v>999226735382372</v>
      </c>
      <c r="B79" s="7">
        <v>45193</v>
      </c>
      <c r="C79" s="7">
        <v>45195</v>
      </c>
      <c r="D79" s="5">
        <v>3294.9</v>
      </c>
      <c r="E79" s="5" t="str">
        <f>VLOOKUP(A79,HOP!A:L,12,0)</f>
        <v>3294.90</v>
      </c>
      <c r="F79" s="5" t="str">
        <f>VLOOKUP(A79,HOP!A:C,3,0)</f>
        <v>3911553</v>
      </c>
      <c r="G79" s="5">
        <f t="shared" si="2"/>
        <v>0</v>
      </c>
      <c r="H79" s="5" t="str">
        <f t="shared" si="3"/>
        <v>，3911553</v>
      </c>
      <c r="I79" s="5" t="str">
        <f>VLOOKUP(A79,HOP!A:U,21,0)</f>
        <v>直连</v>
      </c>
    </row>
    <row r="80" s="5" customFormat="1" hidden="1" spans="1:9">
      <c r="A80" s="6">
        <v>999226737203170</v>
      </c>
      <c r="B80" s="7">
        <v>45191</v>
      </c>
      <c r="C80" s="7">
        <v>45195</v>
      </c>
      <c r="D80" s="5">
        <v>3782.72</v>
      </c>
      <c r="E80" s="5" t="str">
        <f>VLOOKUP(A80,HOP!A:L,12,0)</f>
        <v>3782.72</v>
      </c>
      <c r="F80" s="5" t="str">
        <f>VLOOKUP(A80,HOP!A:C,3,0)</f>
        <v>3912256</v>
      </c>
      <c r="G80" s="5">
        <f t="shared" si="2"/>
        <v>0</v>
      </c>
      <c r="H80" s="5" t="str">
        <f t="shared" si="3"/>
        <v>，3912256</v>
      </c>
      <c r="I80" s="5" t="str">
        <f>VLOOKUP(A80,HOP!A:U,21,0)</f>
        <v>直采</v>
      </c>
    </row>
    <row r="81" s="5" customFormat="1" hidden="1" spans="1:9">
      <c r="A81" s="6">
        <v>999226745606046</v>
      </c>
      <c r="B81" s="7">
        <v>45194</v>
      </c>
      <c r="C81" s="7">
        <v>45195</v>
      </c>
      <c r="D81" s="5">
        <v>781.68</v>
      </c>
      <c r="E81" s="5" t="str">
        <f>VLOOKUP(A81,HOP!A:L,12,0)</f>
        <v>781.68</v>
      </c>
      <c r="F81" s="5" t="str">
        <f>VLOOKUP(A81,HOP!A:C,3,0)</f>
        <v>3914813</v>
      </c>
      <c r="G81" s="5">
        <f t="shared" si="2"/>
        <v>0</v>
      </c>
      <c r="H81" s="5" t="str">
        <f t="shared" si="3"/>
        <v>，3914813</v>
      </c>
      <c r="I81" s="5" t="str">
        <f>VLOOKUP(A81,HOP!A:U,21,0)</f>
        <v>直采</v>
      </c>
    </row>
    <row r="82" s="5" customFormat="1" hidden="1" spans="1:9">
      <c r="A82" s="6">
        <v>999226749760275</v>
      </c>
      <c r="B82" s="7">
        <v>45194</v>
      </c>
      <c r="C82" s="7">
        <v>45195</v>
      </c>
      <c r="D82" s="5">
        <v>285.18</v>
      </c>
      <c r="E82" s="5" t="str">
        <f>VLOOKUP(A82,HOP!A:L,12,0)</f>
        <v>285.18</v>
      </c>
      <c r="F82" s="5" t="str">
        <f>VLOOKUP(A82,HOP!A:C,3,0)</f>
        <v>3915811</v>
      </c>
      <c r="G82" s="5">
        <f t="shared" si="2"/>
        <v>0</v>
      </c>
      <c r="H82" s="5" t="str">
        <f t="shared" si="3"/>
        <v>，3915811</v>
      </c>
      <c r="I82" s="5" t="str">
        <f>VLOOKUP(A82,HOP!A:U,21,0)</f>
        <v>直连</v>
      </c>
    </row>
    <row r="83" s="5" customFormat="1" hidden="1" spans="1:9">
      <c r="A83" s="6">
        <v>999226752816693</v>
      </c>
      <c r="B83" s="7">
        <v>45192</v>
      </c>
      <c r="C83" s="7">
        <v>45195</v>
      </c>
      <c r="D83" s="5">
        <v>5024.64</v>
      </c>
      <c r="E83" s="5" t="str">
        <f>VLOOKUP(A83,HOP!A:L,12,0)</f>
        <v>5024.64</v>
      </c>
      <c r="F83" s="5" t="str">
        <f>VLOOKUP(A83,HOP!A:C,3,0)</f>
        <v>3916996</v>
      </c>
      <c r="G83" s="5">
        <f t="shared" si="2"/>
        <v>0</v>
      </c>
      <c r="H83" s="5" t="str">
        <f t="shared" si="3"/>
        <v>，3916996</v>
      </c>
      <c r="I83" s="5" t="str">
        <f>VLOOKUP(A83,HOP!A:U,21,0)</f>
        <v>直连</v>
      </c>
    </row>
    <row r="84" s="5" customFormat="1" hidden="1" spans="1:9">
      <c r="A84" s="6">
        <v>999226755178849</v>
      </c>
      <c r="B84" s="7">
        <v>45194</v>
      </c>
      <c r="C84" s="7">
        <v>45195</v>
      </c>
      <c r="D84" s="5">
        <v>0</v>
      </c>
      <c r="E84" s="5" t="e">
        <f>VLOOKUP(A84,HOP!A:L,12,0)</f>
        <v>#N/A</v>
      </c>
      <c r="F84" s="5" t="e">
        <f>VLOOKUP(A84,HOP!A:C,3,0)</f>
        <v>#N/A</v>
      </c>
      <c r="G84" s="5" t="e">
        <f t="shared" si="2"/>
        <v>#N/A</v>
      </c>
      <c r="H84" s="5" t="e">
        <f t="shared" si="3"/>
        <v>#N/A</v>
      </c>
      <c r="I84" s="5" t="e">
        <f>VLOOKUP(A84,HOP!A:U,21,0)</f>
        <v>#N/A</v>
      </c>
    </row>
    <row r="85" s="5" customFormat="1" hidden="1" spans="1:9">
      <c r="A85" s="6">
        <v>999226766085312</v>
      </c>
      <c r="B85" s="7">
        <v>45190</v>
      </c>
      <c r="C85" s="7">
        <v>45195</v>
      </c>
      <c r="D85" s="5">
        <v>22822.25</v>
      </c>
      <c r="E85" s="5" t="str">
        <f>VLOOKUP(A85,HOP!A:L,12,0)</f>
        <v>22822.25</v>
      </c>
      <c r="F85" s="5" t="str">
        <f>VLOOKUP(A85,HOP!A:C,3,0)</f>
        <v>3923389</v>
      </c>
      <c r="G85" s="5">
        <f t="shared" si="2"/>
        <v>0</v>
      </c>
      <c r="H85" s="5" t="str">
        <f t="shared" si="3"/>
        <v>，3923389</v>
      </c>
      <c r="I85" s="5" t="str">
        <f>VLOOKUP(A85,HOP!A:U,21,0)</f>
        <v>直连</v>
      </c>
    </row>
    <row r="86" s="5" customFormat="1" hidden="1" spans="1:9">
      <c r="A86" s="6">
        <v>999226768868470</v>
      </c>
      <c r="B86" s="7">
        <v>45193</v>
      </c>
      <c r="C86" s="7">
        <v>45195</v>
      </c>
      <c r="D86" s="5">
        <v>0</v>
      </c>
      <c r="E86" s="5" t="e">
        <f>VLOOKUP(A86,HOP!A:L,12,0)</f>
        <v>#N/A</v>
      </c>
      <c r="F86" s="5" t="e">
        <f>VLOOKUP(A86,HOP!A:C,3,0)</f>
        <v>#N/A</v>
      </c>
      <c r="G86" s="5" t="e">
        <f t="shared" si="2"/>
        <v>#N/A</v>
      </c>
      <c r="H86" s="5" t="e">
        <f t="shared" si="3"/>
        <v>#N/A</v>
      </c>
      <c r="I86" s="5" t="e">
        <f>VLOOKUP(A86,HOP!A:U,21,0)</f>
        <v>#N/A</v>
      </c>
    </row>
    <row r="87" s="5" customFormat="1" hidden="1" spans="1:9">
      <c r="A87" s="6">
        <v>999226772493111</v>
      </c>
      <c r="B87" s="7">
        <v>45192</v>
      </c>
      <c r="C87" s="7">
        <v>45195</v>
      </c>
      <c r="D87" s="5">
        <v>1102.31</v>
      </c>
      <c r="E87" s="5" t="str">
        <f>VLOOKUP(A87,HOP!A:L,12,0)</f>
        <v>1102.31</v>
      </c>
      <c r="F87" s="5" t="str">
        <f>VLOOKUP(A87,HOP!A:C,3,0)</f>
        <v>3926924</v>
      </c>
      <c r="G87" s="5">
        <f t="shared" si="2"/>
        <v>0</v>
      </c>
      <c r="H87" s="5" t="str">
        <f t="shared" si="3"/>
        <v>，3926924</v>
      </c>
      <c r="I87" s="5" t="str">
        <f>VLOOKUP(A87,HOP!A:U,21,0)</f>
        <v>直采</v>
      </c>
    </row>
    <row r="88" s="5" customFormat="1" spans="1:9">
      <c r="A88" s="6">
        <v>999226773864949</v>
      </c>
      <c r="B88" s="7">
        <v>45194</v>
      </c>
      <c r="C88" s="7">
        <v>45195</v>
      </c>
      <c r="D88" s="5">
        <v>555.75</v>
      </c>
      <c r="E88" s="5" t="str">
        <f>VLOOKUP(A88,HOP!A:L,12,0)</f>
        <v>555.78</v>
      </c>
      <c r="F88" s="5" t="str">
        <f>VLOOKUP(A88,HOP!A:C,3,0)</f>
        <v>3927779</v>
      </c>
      <c r="G88" s="5">
        <f t="shared" si="2"/>
        <v>-0.0299999999999727</v>
      </c>
      <c r="H88" s="5" t="str">
        <f t="shared" si="3"/>
        <v>，3927779</v>
      </c>
      <c r="I88" s="5" t="str">
        <f>VLOOKUP(A88,HOP!A:U,21,0)</f>
        <v>直连</v>
      </c>
    </row>
    <row r="89" s="5" customFormat="1" hidden="1" spans="1:9">
      <c r="A89" s="6">
        <v>26774778070</v>
      </c>
      <c r="B89" s="7">
        <v>45192</v>
      </c>
      <c r="C89" s="7">
        <v>45195</v>
      </c>
      <c r="D89" s="5">
        <v>0</v>
      </c>
      <c r="E89" s="5" t="e">
        <f>VLOOKUP(A89,HOP!A:L,12,0)</f>
        <v>#N/A</v>
      </c>
      <c r="F89" s="5" t="e">
        <f>VLOOKUP(A89,HOP!A:C,3,0)</f>
        <v>#N/A</v>
      </c>
      <c r="G89" s="5" t="e">
        <f t="shared" si="2"/>
        <v>#N/A</v>
      </c>
      <c r="H89" s="5" t="e">
        <f t="shared" si="3"/>
        <v>#N/A</v>
      </c>
      <c r="I89" s="5" t="e">
        <f>VLOOKUP(A89,HOP!A:U,21,0)</f>
        <v>#N/A</v>
      </c>
    </row>
    <row r="90" s="5" customFormat="1" hidden="1" spans="1:9">
      <c r="A90" s="6">
        <v>999226775736908</v>
      </c>
      <c r="B90" s="7">
        <v>45193</v>
      </c>
      <c r="C90" s="7">
        <v>45195</v>
      </c>
      <c r="D90" s="5">
        <v>577.48</v>
      </c>
      <c r="E90" s="5" t="str">
        <f>VLOOKUP(A90,HOP!A:L,12,0)</f>
        <v>577.48</v>
      </c>
      <c r="F90" s="5" t="str">
        <f>VLOOKUP(A90,HOP!A:C,3,0)</f>
        <v>3928776</v>
      </c>
      <c r="G90" s="5">
        <f t="shared" si="2"/>
        <v>0</v>
      </c>
      <c r="H90" s="5" t="str">
        <f t="shared" si="3"/>
        <v>，3928776</v>
      </c>
      <c r="I90" s="5" t="str">
        <f>VLOOKUP(A90,HOP!A:U,21,0)</f>
        <v>直连</v>
      </c>
    </row>
    <row r="91" s="5" customFormat="1" hidden="1" spans="1:9">
      <c r="A91" s="6">
        <v>999226778119079</v>
      </c>
      <c r="B91" s="7">
        <v>45193</v>
      </c>
      <c r="C91" s="7">
        <v>45195</v>
      </c>
      <c r="D91" s="5">
        <v>0</v>
      </c>
      <c r="E91" s="5" t="e">
        <f>VLOOKUP(A91,HOP!A:L,12,0)</f>
        <v>#N/A</v>
      </c>
      <c r="F91" s="5" t="e">
        <f>VLOOKUP(A91,HOP!A:C,3,0)</f>
        <v>#N/A</v>
      </c>
      <c r="G91" s="5" t="e">
        <f t="shared" si="2"/>
        <v>#N/A</v>
      </c>
      <c r="H91" s="5" t="e">
        <f t="shared" si="3"/>
        <v>#N/A</v>
      </c>
      <c r="I91" s="5" t="e">
        <f>VLOOKUP(A91,HOP!A:U,21,0)</f>
        <v>#N/A</v>
      </c>
    </row>
    <row r="92" s="5" customFormat="1" hidden="1" spans="1:9">
      <c r="A92" s="6">
        <v>999226780902182</v>
      </c>
      <c r="B92" s="7">
        <v>45194</v>
      </c>
      <c r="C92" s="7">
        <v>45195</v>
      </c>
      <c r="D92" s="5">
        <v>5208.8</v>
      </c>
      <c r="E92" s="5" t="str">
        <f>VLOOKUP(A92,HOP!A:L,12,0)</f>
        <v>5208.80</v>
      </c>
      <c r="F92" s="5" t="str">
        <f>VLOOKUP(A92,HOP!A:C,3,0)</f>
        <v>3931251</v>
      </c>
      <c r="G92" s="5">
        <f t="shared" si="2"/>
        <v>0</v>
      </c>
      <c r="H92" s="5" t="str">
        <f t="shared" si="3"/>
        <v>，3931251</v>
      </c>
      <c r="I92" s="5" t="str">
        <f>VLOOKUP(A92,HOP!A:U,21,0)</f>
        <v>直采</v>
      </c>
    </row>
    <row r="93" s="5" customFormat="1" hidden="1" spans="1:9">
      <c r="A93" s="6">
        <v>999226783851180</v>
      </c>
      <c r="B93" s="7">
        <v>45194</v>
      </c>
      <c r="C93" s="7">
        <v>45195</v>
      </c>
      <c r="D93" s="5">
        <v>573.75</v>
      </c>
      <c r="E93" s="5" t="str">
        <f>VLOOKUP(A93,HOP!A:L,12,0)</f>
        <v>573.75</v>
      </c>
      <c r="F93" s="5" t="str">
        <f>VLOOKUP(A93,HOP!A:C,3,0)</f>
        <v>3932847</v>
      </c>
      <c r="G93" s="5">
        <f t="shared" si="2"/>
        <v>0</v>
      </c>
      <c r="H93" s="5" t="str">
        <f t="shared" si="3"/>
        <v>，3932847</v>
      </c>
      <c r="I93" s="5" t="str">
        <f>VLOOKUP(A93,HOP!A:U,21,0)</f>
        <v>直连</v>
      </c>
    </row>
    <row r="94" s="5" customFormat="1" hidden="1" spans="1:9">
      <c r="A94" s="6">
        <v>999226785153023</v>
      </c>
      <c r="B94" s="7">
        <v>45194</v>
      </c>
      <c r="C94" s="7">
        <v>45195</v>
      </c>
      <c r="D94" s="5">
        <v>327.11</v>
      </c>
      <c r="E94" s="5" t="str">
        <f>VLOOKUP(A94,HOP!A:L,12,0)</f>
        <v>327.11</v>
      </c>
      <c r="F94" s="5" t="str">
        <f>VLOOKUP(A94,HOP!A:C,3,0)</f>
        <v>3933422</v>
      </c>
      <c r="G94" s="5">
        <f t="shared" si="2"/>
        <v>0</v>
      </c>
      <c r="H94" s="5" t="str">
        <f t="shared" si="3"/>
        <v>，3933422</v>
      </c>
      <c r="I94" s="5" t="str">
        <f>VLOOKUP(A94,HOP!A:U,21,0)</f>
        <v>直采</v>
      </c>
    </row>
    <row r="95" s="5" customFormat="1" hidden="1" spans="1:9">
      <c r="A95" s="6">
        <v>26786788690</v>
      </c>
      <c r="B95" s="7">
        <v>45194</v>
      </c>
      <c r="C95" s="7">
        <v>45195</v>
      </c>
      <c r="D95" s="5">
        <v>2092.45</v>
      </c>
      <c r="E95" s="5" t="str">
        <f>VLOOKUP(A95,HOP!A:L,12,0)</f>
        <v>2092.45</v>
      </c>
      <c r="F95" s="5" t="str">
        <f>VLOOKUP(A95,HOP!A:C,3,0)</f>
        <v>3934232</v>
      </c>
      <c r="G95" s="5">
        <f t="shared" si="2"/>
        <v>0</v>
      </c>
      <c r="H95" s="5" t="str">
        <f t="shared" si="3"/>
        <v>，3934232</v>
      </c>
      <c r="I95" s="5" t="str">
        <f>VLOOKUP(A95,HOP!A:U,21,0)</f>
        <v>直采</v>
      </c>
    </row>
    <row r="96" s="5" customFormat="1" hidden="1" spans="1:9">
      <c r="A96" s="6">
        <v>999226787057842</v>
      </c>
      <c r="B96" s="7">
        <v>45192</v>
      </c>
      <c r="C96" s="7">
        <v>45195</v>
      </c>
      <c r="D96" s="5">
        <v>1902.9</v>
      </c>
      <c r="E96" s="5" t="str">
        <f>VLOOKUP(A96,HOP!A:L,12,0)</f>
        <v>1902.90</v>
      </c>
      <c r="F96" s="5" t="str">
        <f>VLOOKUP(A96,HOP!A:C,3,0)</f>
        <v>3934439</v>
      </c>
      <c r="G96" s="5">
        <f t="shared" si="2"/>
        <v>0</v>
      </c>
      <c r="H96" s="5" t="str">
        <f t="shared" si="3"/>
        <v>，3934439</v>
      </c>
      <c r="I96" s="5" t="str">
        <f>VLOOKUP(A96,HOP!A:U,21,0)</f>
        <v>直连</v>
      </c>
    </row>
    <row r="97" s="5" customFormat="1" hidden="1" spans="1:9">
      <c r="A97" s="6">
        <v>999226788860561</v>
      </c>
      <c r="B97" s="7">
        <v>45193</v>
      </c>
      <c r="C97" s="7">
        <v>45195</v>
      </c>
      <c r="D97" s="5">
        <v>725.02</v>
      </c>
      <c r="E97" s="5" t="str">
        <f>VLOOKUP(A97,HOP!A:L,12,0)</f>
        <v>725.02</v>
      </c>
      <c r="F97" s="5" t="str">
        <f>VLOOKUP(A97,HOP!A:C,3,0)</f>
        <v>3935500</v>
      </c>
      <c r="G97" s="5">
        <f t="shared" si="2"/>
        <v>0</v>
      </c>
      <c r="H97" s="5" t="str">
        <f t="shared" si="3"/>
        <v>，3935500</v>
      </c>
      <c r="I97" s="5" t="str">
        <f>VLOOKUP(A97,HOP!A:U,21,0)</f>
        <v>直采</v>
      </c>
    </row>
    <row r="98" s="5" customFormat="1" hidden="1" spans="1:9">
      <c r="A98" s="6">
        <v>26788870249</v>
      </c>
      <c r="B98" s="7">
        <v>45194</v>
      </c>
      <c r="C98" s="7">
        <v>45195</v>
      </c>
      <c r="D98" s="5">
        <v>1223.8</v>
      </c>
      <c r="E98" s="5" t="str">
        <f>VLOOKUP(A98,HOP!A:L,12,0)</f>
        <v>1223.80</v>
      </c>
      <c r="F98" s="5" t="str">
        <f>VLOOKUP(A98,HOP!A:C,3,0)</f>
        <v>3935511</v>
      </c>
      <c r="G98" s="5">
        <f t="shared" si="2"/>
        <v>0</v>
      </c>
      <c r="H98" s="5" t="str">
        <f t="shared" si="3"/>
        <v>，3935511</v>
      </c>
      <c r="I98" s="5" t="str">
        <f>VLOOKUP(A98,HOP!A:U,21,0)</f>
        <v>直连</v>
      </c>
    </row>
    <row r="99" s="5" customFormat="1" hidden="1" spans="1:9">
      <c r="A99" s="6">
        <v>999226789559264</v>
      </c>
      <c r="B99" s="7">
        <v>45191</v>
      </c>
      <c r="C99" s="7">
        <v>45195</v>
      </c>
      <c r="D99" s="5">
        <v>1511.04</v>
      </c>
      <c r="E99" s="5" t="str">
        <f>VLOOKUP(A99,HOP!A:L,12,0)</f>
        <v>1511.04</v>
      </c>
      <c r="F99" s="5" t="str">
        <f>VLOOKUP(A99,HOP!A:C,3,0)</f>
        <v>3935902</v>
      </c>
      <c r="G99" s="5">
        <f t="shared" si="2"/>
        <v>0</v>
      </c>
      <c r="H99" s="5" t="str">
        <f t="shared" si="3"/>
        <v>，3935902</v>
      </c>
      <c r="I99" s="5" t="str">
        <f>VLOOKUP(A99,HOP!A:U,21,0)</f>
        <v>直连</v>
      </c>
    </row>
    <row r="100" s="5" customFormat="1" hidden="1" spans="1:9">
      <c r="A100" s="6">
        <v>26793501450</v>
      </c>
      <c r="B100" s="7">
        <v>45192</v>
      </c>
      <c r="C100" s="7">
        <v>45195</v>
      </c>
      <c r="D100" s="5">
        <v>4200.33</v>
      </c>
      <c r="E100" s="5" t="str">
        <f>VLOOKUP(A100,HOP!A:L,12,0)</f>
        <v>4200.33</v>
      </c>
      <c r="F100" s="5" t="str">
        <f>VLOOKUP(A100,HOP!A:C,3,0)</f>
        <v>3937732</v>
      </c>
      <c r="G100" s="5">
        <f t="shared" si="2"/>
        <v>0</v>
      </c>
      <c r="H100" s="5" t="str">
        <f t="shared" si="3"/>
        <v>，3937732</v>
      </c>
      <c r="I100" s="5" t="str">
        <f>VLOOKUP(A100,HOP!A:U,21,0)</f>
        <v>直连</v>
      </c>
    </row>
    <row r="101" s="5" customFormat="1" hidden="1" spans="1:9">
      <c r="A101" s="6">
        <v>999226793722697</v>
      </c>
      <c r="B101" s="7">
        <v>45193</v>
      </c>
      <c r="C101" s="7">
        <v>45195</v>
      </c>
      <c r="D101" s="5">
        <v>289.93</v>
      </c>
      <c r="E101" s="5" t="str">
        <f>VLOOKUP(A101,HOP!A:L,12,0)</f>
        <v>289.93</v>
      </c>
      <c r="F101" s="5" t="str">
        <f>VLOOKUP(A101,HOP!A:C,3,0)</f>
        <v>3937898</v>
      </c>
      <c r="G101" s="5">
        <f t="shared" si="2"/>
        <v>0</v>
      </c>
      <c r="H101" s="5" t="str">
        <f t="shared" si="3"/>
        <v>，3937898</v>
      </c>
      <c r="I101" s="5" t="str">
        <f>VLOOKUP(A101,HOP!A:U,21,0)</f>
        <v>直连</v>
      </c>
    </row>
    <row r="102" s="5" customFormat="1" hidden="1" spans="1:9">
      <c r="A102" s="6">
        <v>999226795177183</v>
      </c>
      <c r="B102" s="7">
        <v>45192</v>
      </c>
      <c r="C102" s="7">
        <v>45195</v>
      </c>
      <c r="D102" s="5">
        <v>906.68</v>
      </c>
      <c r="E102" s="5" t="str">
        <f>VLOOKUP(A102,HOP!A:L,12,0)</f>
        <v>906.68</v>
      </c>
      <c r="F102" s="5" t="str">
        <f>VLOOKUP(A102,HOP!A:C,3,0)</f>
        <v>3938594</v>
      </c>
      <c r="G102" s="5">
        <f t="shared" si="2"/>
        <v>0</v>
      </c>
      <c r="H102" s="5" t="str">
        <f t="shared" si="3"/>
        <v>，3938594</v>
      </c>
      <c r="I102" s="5" t="str">
        <f>VLOOKUP(A102,HOP!A:U,21,0)</f>
        <v>直连</v>
      </c>
    </row>
    <row r="103" s="5" customFormat="1" hidden="1" spans="1:9">
      <c r="A103" s="6">
        <v>999226797806860</v>
      </c>
      <c r="B103" s="7">
        <v>45193</v>
      </c>
      <c r="C103" s="7">
        <v>45195</v>
      </c>
      <c r="D103" s="5">
        <v>513.36</v>
      </c>
      <c r="E103" s="5" t="str">
        <f>VLOOKUP(A103,HOP!A:L,12,0)</f>
        <v>513.36</v>
      </c>
      <c r="F103" s="5" t="str">
        <f>VLOOKUP(A103,HOP!A:C,3,0)</f>
        <v>3940315</v>
      </c>
      <c r="G103" s="5">
        <f t="shared" si="2"/>
        <v>0</v>
      </c>
      <c r="H103" s="5" t="str">
        <f t="shared" si="3"/>
        <v>，3940315</v>
      </c>
      <c r="I103" s="5" t="str">
        <f>VLOOKUP(A103,HOP!A:U,21,0)</f>
        <v>直连</v>
      </c>
    </row>
    <row r="104" s="5" customFormat="1" hidden="1" spans="1:9">
      <c r="A104" s="6">
        <v>999226799734863</v>
      </c>
      <c r="B104" s="7">
        <v>45194</v>
      </c>
      <c r="C104" s="7">
        <v>45195</v>
      </c>
      <c r="D104" s="5">
        <v>307.63</v>
      </c>
      <c r="E104" s="5" t="str">
        <f>VLOOKUP(A104,HOP!A:L,12,0)</f>
        <v>307.63</v>
      </c>
      <c r="F104" s="5" t="str">
        <f>VLOOKUP(A104,HOP!A:C,3,0)</f>
        <v>3942408</v>
      </c>
      <c r="G104" s="5">
        <f t="shared" si="2"/>
        <v>0</v>
      </c>
      <c r="H104" s="5" t="str">
        <f t="shared" si="3"/>
        <v>，3942408</v>
      </c>
      <c r="I104" s="5" t="str">
        <f>VLOOKUP(A104,HOP!A:U,21,0)</f>
        <v>直连</v>
      </c>
    </row>
    <row r="105" s="5" customFormat="1" hidden="1" spans="1:9">
      <c r="A105" s="6">
        <v>999226800807271</v>
      </c>
      <c r="B105" s="7">
        <v>45193</v>
      </c>
      <c r="C105" s="7">
        <v>45195</v>
      </c>
      <c r="D105" s="5">
        <v>2379.02</v>
      </c>
      <c r="E105" s="5" t="str">
        <f>VLOOKUP(A105,HOP!A:L,12,0)</f>
        <v>2379.02</v>
      </c>
      <c r="F105" s="5" t="str">
        <f>VLOOKUP(A105,HOP!A:C,3,0)</f>
        <v>3943569</v>
      </c>
      <c r="G105" s="5">
        <f t="shared" si="2"/>
        <v>0</v>
      </c>
      <c r="H105" s="5" t="str">
        <f t="shared" si="3"/>
        <v>，3943569</v>
      </c>
      <c r="I105" s="5" t="str">
        <f>VLOOKUP(A105,HOP!A:U,21,0)</f>
        <v>直连</v>
      </c>
    </row>
    <row r="106" s="5" customFormat="1" hidden="1" spans="1:9">
      <c r="A106" s="6">
        <v>999226826906321</v>
      </c>
      <c r="B106" s="7">
        <v>45191</v>
      </c>
      <c r="C106" s="7">
        <v>45195</v>
      </c>
      <c r="D106" s="5">
        <v>2660.62</v>
      </c>
      <c r="E106" s="5" t="str">
        <f>VLOOKUP(A106,HOP!A:L,12,0)</f>
        <v>2660.62</v>
      </c>
      <c r="F106" s="5" t="str">
        <f>VLOOKUP(A106,HOP!A:C,3,0)</f>
        <v>3944151</v>
      </c>
      <c r="G106" s="5">
        <f t="shared" si="2"/>
        <v>0</v>
      </c>
      <c r="H106" s="5" t="str">
        <f t="shared" si="3"/>
        <v>，3944151</v>
      </c>
      <c r="I106" s="5" t="str">
        <f>VLOOKUP(A106,HOP!A:U,21,0)</f>
        <v>直连</v>
      </c>
    </row>
    <row r="107" s="5" customFormat="1" hidden="1" spans="1:9">
      <c r="A107" s="6">
        <v>999226830453261</v>
      </c>
      <c r="B107" s="7">
        <v>45193</v>
      </c>
      <c r="C107" s="7">
        <v>45195</v>
      </c>
      <c r="D107" s="5">
        <v>0</v>
      </c>
      <c r="E107" s="5" t="e">
        <f>VLOOKUP(A107,HOP!A:L,12,0)</f>
        <v>#N/A</v>
      </c>
      <c r="F107" s="5" t="e">
        <f>VLOOKUP(A107,HOP!A:C,3,0)</f>
        <v>#N/A</v>
      </c>
      <c r="G107" s="5" t="e">
        <f t="shared" si="2"/>
        <v>#N/A</v>
      </c>
      <c r="H107" s="5" t="e">
        <f t="shared" si="3"/>
        <v>#N/A</v>
      </c>
      <c r="I107" s="5" t="e">
        <f>VLOOKUP(A107,HOP!A:U,21,0)</f>
        <v>#N/A</v>
      </c>
    </row>
    <row r="108" s="5" customFormat="1" hidden="1" spans="1:9">
      <c r="A108" s="6">
        <v>999226833354807</v>
      </c>
      <c r="B108" s="7">
        <v>45194</v>
      </c>
      <c r="C108" s="7">
        <v>45195</v>
      </c>
      <c r="D108" s="5">
        <v>980.01</v>
      </c>
      <c r="E108" s="5" t="str">
        <f>VLOOKUP(A108,HOP!A:L,12,0)</f>
        <v>980.01</v>
      </c>
      <c r="F108" s="5" t="str">
        <f>VLOOKUP(A108,HOP!A:C,3,0)</f>
        <v>3945533</v>
      </c>
      <c r="G108" s="5">
        <f t="shared" si="2"/>
        <v>0</v>
      </c>
      <c r="H108" s="5" t="str">
        <f t="shared" si="3"/>
        <v>，3945533</v>
      </c>
      <c r="I108" s="5" t="str">
        <f>VLOOKUP(A108,HOP!A:U,21,0)</f>
        <v>直连</v>
      </c>
    </row>
    <row r="109" s="5" customFormat="1" hidden="1" spans="1:9">
      <c r="A109" s="6">
        <v>999226839181160</v>
      </c>
      <c r="B109" s="7">
        <v>45193</v>
      </c>
      <c r="C109" s="7">
        <v>45195</v>
      </c>
      <c r="D109" s="5">
        <v>3401.06</v>
      </c>
      <c r="E109" s="5" t="str">
        <f>VLOOKUP(A109,HOP!A:L,12,0)</f>
        <v>3401.06</v>
      </c>
      <c r="F109" s="5" t="str">
        <f>VLOOKUP(A109,HOP!A:C,3,0)</f>
        <v>3947648</v>
      </c>
      <c r="G109" s="5">
        <f t="shared" si="2"/>
        <v>0</v>
      </c>
      <c r="H109" s="5" t="str">
        <f t="shared" si="3"/>
        <v>，3947648</v>
      </c>
      <c r="I109" s="5" t="str">
        <f>VLOOKUP(A109,HOP!A:U,21,0)</f>
        <v>直连</v>
      </c>
    </row>
    <row r="110" s="5" customFormat="1" hidden="1" spans="1:9">
      <c r="A110" s="6">
        <v>999226845969027</v>
      </c>
      <c r="B110" s="7">
        <v>45188</v>
      </c>
      <c r="C110" s="7">
        <v>45195</v>
      </c>
      <c r="D110" s="5">
        <v>1131.97</v>
      </c>
      <c r="E110" s="5" t="str">
        <f>VLOOKUP(A110,HOP!A:L,12,0)</f>
        <v>1131.97</v>
      </c>
      <c r="F110" s="5" t="str">
        <f>VLOOKUP(A110,HOP!A:C,3,0)</f>
        <v>3953095</v>
      </c>
      <c r="G110" s="5">
        <f t="shared" si="2"/>
        <v>0</v>
      </c>
      <c r="H110" s="5" t="str">
        <f t="shared" si="3"/>
        <v>，3953095</v>
      </c>
      <c r="I110" s="5" t="str">
        <f>VLOOKUP(A110,HOP!A:U,21,0)</f>
        <v>直连</v>
      </c>
    </row>
    <row r="111" s="5" customFormat="1" hidden="1" spans="1:9">
      <c r="A111" s="6">
        <v>999226846048646</v>
      </c>
      <c r="B111" s="7">
        <v>45194</v>
      </c>
      <c r="C111" s="7">
        <v>45195</v>
      </c>
      <c r="D111" s="5">
        <v>295.64</v>
      </c>
      <c r="E111" s="5" t="str">
        <f>VLOOKUP(A111,HOP!A:L,12,0)</f>
        <v>295.64</v>
      </c>
      <c r="F111" s="5" t="str">
        <f>VLOOKUP(A111,HOP!A:C,3,0)</f>
        <v>3953215</v>
      </c>
      <c r="G111" s="5">
        <f t="shared" si="2"/>
        <v>0</v>
      </c>
      <c r="H111" s="5" t="str">
        <f t="shared" si="3"/>
        <v>，3953215</v>
      </c>
      <c r="I111" s="5" t="str">
        <f>VLOOKUP(A111,HOP!A:U,21,0)</f>
        <v>直连</v>
      </c>
    </row>
    <row r="112" s="5" customFormat="1" hidden="1" spans="1:9">
      <c r="A112" s="6">
        <v>999226846058786</v>
      </c>
      <c r="B112" s="7">
        <v>45194</v>
      </c>
      <c r="C112" s="7">
        <v>45195</v>
      </c>
      <c r="D112" s="5">
        <v>295.64</v>
      </c>
      <c r="E112" s="5" t="str">
        <f>VLOOKUP(A112,HOP!A:L,12,0)</f>
        <v>295.64</v>
      </c>
      <c r="F112" s="5" t="str">
        <f>VLOOKUP(A112,HOP!A:C,3,0)</f>
        <v>3953225</v>
      </c>
      <c r="G112" s="5">
        <f t="shared" si="2"/>
        <v>0</v>
      </c>
      <c r="H112" s="5" t="str">
        <f t="shared" si="3"/>
        <v>，3953225</v>
      </c>
      <c r="I112" s="5" t="str">
        <f>VLOOKUP(A112,HOP!A:U,21,0)</f>
        <v>直连</v>
      </c>
    </row>
    <row r="113" s="5" customFormat="1" hidden="1" spans="1:9">
      <c r="A113" s="6">
        <v>999226846996926</v>
      </c>
      <c r="B113" s="7">
        <v>45194</v>
      </c>
      <c r="C113" s="7">
        <v>45195</v>
      </c>
      <c r="D113" s="5">
        <v>689.77</v>
      </c>
      <c r="E113" s="5" t="str">
        <f>VLOOKUP(A113,HOP!A:L,12,0)</f>
        <v>689.77</v>
      </c>
      <c r="F113" s="5" t="str">
        <f>VLOOKUP(A113,HOP!A:C,3,0)</f>
        <v>3954165</v>
      </c>
      <c r="G113" s="5">
        <f t="shared" si="2"/>
        <v>0</v>
      </c>
      <c r="H113" s="5" t="str">
        <f t="shared" si="3"/>
        <v>，3954165</v>
      </c>
      <c r="I113" s="5" t="str">
        <f>VLOOKUP(A113,HOP!A:U,21,0)</f>
        <v>直连</v>
      </c>
    </row>
    <row r="114" s="5" customFormat="1" hidden="1" spans="1:9">
      <c r="A114" s="6">
        <v>999226848319764</v>
      </c>
      <c r="B114" s="7">
        <v>45194</v>
      </c>
      <c r="C114" s="7">
        <v>45195</v>
      </c>
      <c r="D114" s="5">
        <v>458</v>
      </c>
      <c r="E114" s="5" t="str">
        <f>VLOOKUP(A114,HOP!A:L,12,0)</f>
        <v>458.00</v>
      </c>
      <c r="F114" s="5" t="str">
        <f>VLOOKUP(A114,HOP!A:C,3,0)</f>
        <v>3955965</v>
      </c>
      <c r="G114" s="5">
        <f t="shared" si="2"/>
        <v>0</v>
      </c>
      <c r="H114" s="5" t="str">
        <f t="shared" si="3"/>
        <v>，3955965</v>
      </c>
      <c r="I114" s="5" t="str">
        <f>VLOOKUP(A114,HOP!A:U,21,0)</f>
        <v>直连</v>
      </c>
    </row>
    <row r="115" s="5" customFormat="1" hidden="1" spans="1:9">
      <c r="A115" s="6">
        <v>999226195154784</v>
      </c>
      <c r="B115" s="7">
        <v>45194</v>
      </c>
      <c r="C115" s="7">
        <v>45195</v>
      </c>
      <c r="D115" s="5">
        <v>996.52</v>
      </c>
      <c r="E115" s="5" t="str">
        <f>VLOOKUP(A115,HOP!A:L,12,0)</f>
        <v>996.52</v>
      </c>
      <c r="F115" s="5" t="str">
        <f>VLOOKUP(A115,HOP!A:C,3,0)</f>
        <v>3811920</v>
      </c>
      <c r="G115" s="5">
        <f t="shared" si="2"/>
        <v>0</v>
      </c>
      <c r="H115" s="5" t="str">
        <f t="shared" si="3"/>
        <v>，3811920</v>
      </c>
      <c r="I115" s="5" t="str">
        <f>VLOOKUP(A115,HOP!A:U,21,0)</f>
        <v>直连</v>
      </c>
    </row>
    <row r="116" s="5" customFormat="1" hidden="1" spans="1:9">
      <c r="A116" s="6">
        <v>999226343029454</v>
      </c>
      <c r="B116" s="7">
        <v>45194</v>
      </c>
      <c r="C116" s="7">
        <v>45195</v>
      </c>
      <c r="D116" s="5">
        <v>2121.82</v>
      </c>
      <c r="E116" s="5" t="str">
        <f>VLOOKUP(A116,HOP!A:L,12,0)</f>
        <v>2121.82</v>
      </c>
      <c r="F116" s="5" t="str">
        <f>VLOOKUP(A116,HOP!A:C,3,0)</f>
        <v>3833133</v>
      </c>
      <c r="G116" s="5">
        <f t="shared" si="2"/>
        <v>0</v>
      </c>
      <c r="H116" s="5" t="str">
        <f t="shared" si="3"/>
        <v>，3833133</v>
      </c>
      <c r="I116" s="5" t="str">
        <f>VLOOKUP(A116,HOP!A:U,21,0)</f>
        <v>直连</v>
      </c>
    </row>
    <row r="117" s="5" customFormat="1" hidden="1" spans="1:9">
      <c r="A117" s="6">
        <v>999226757693825</v>
      </c>
      <c r="B117" s="7">
        <v>45194</v>
      </c>
      <c r="C117" s="7">
        <v>45195</v>
      </c>
      <c r="D117" s="5">
        <v>429.82</v>
      </c>
      <c r="E117" s="5" t="str">
        <f>VLOOKUP(A117,HOP!A:L,12,0)</f>
        <v>429.82</v>
      </c>
      <c r="F117" s="5" t="str">
        <f>VLOOKUP(A117,HOP!A:C,3,0)</f>
        <v>3918930</v>
      </c>
      <c r="G117" s="5">
        <f t="shared" si="2"/>
        <v>0</v>
      </c>
      <c r="H117" s="5" t="str">
        <f t="shared" si="3"/>
        <v>，3918930</v>
      </c>
      <c r="I117" s="5" t="str">
        <f>VLOOKUP(A117,HOP!A:U,21,0)</f>
        <v>直连</v>
      </c>
    </row>
    <row r="118" s="5" customFormat="1" hidden="1" spans="1:9">
      <c r="A118" s="6">
        <v>999226848768541</v>
      </c>
      <c r="B118" s="7">
        <v>45194</v>
      </c>
      <c r="C118" s="7">
        <v>45195</v>
      </c>
      <c r="D118" s="5">
        <v>233.42</v>
      </c>
      <c r="E118" s="5" t="str">
        <f>VLOOKUP(A118,HOP!A:L,12,0)</f>
        <v>233.42</v>
      </c>
      <c r="F118" s="5" t="str">
        <f>VLOOKUP(A118,HOP!A:C,3,0)</f>
        <v>3956400</v>
      </c>
      <c r="G118" s="5">
        <f t="shared" si="2"/>
        <v>0</v>
      </c>
      <c r="H118" s="5" t="str">
        <f t="shared" si="3"/>
        <v>，3956400</v>
      </c>
      <c r="I118" s="5" t="str">
        <f>VLOOKUP(A118,HOP!A:U,21,0)</f>
        <v>直连</v>
      </c>
    </row>
    <row r="119" s="5" customFormat="1" hidden="1" spans="1:9">
      <c r="A119" s="6">
        <v>999226850713470</v>
      </c>
      <c r="B119" s="7">
        <v>45194</v>
      </c>
      <c r="C119" s="7">
        <v>45195</v>
      </c>
      <c r="D119" s="5">
        <v>0</v>
      </c>
      <c r="E119" s="5" t="str">
        <f>VLOOKUP(A119,HOP!A:L,12,0)</f>
        <v>0.00</v>
      </c>
      <c r="F119" s="5" t="str">
        <f>VLOOKUP(A119,HOP!A:C,3,0)</f>
        <v>3958659</v>
      </c>
      <c r="G119" s="5">
        <f t="shared" si="2"/>
        <v>0</v>
      </c>
      <c r="H119" s="5" t="str">
        <f t="shared" si="3"/>
        <v>，3958659</v>
      </c>
      <c r="I119" s="5" t="str">
        <f>VLOOKUP(A119,HOP!A:U,21,0)</f>
        <v>直连</v>
      </c>
    </row>
    <row r="120" s="5" customFormat="1" hidden="1" spans="1:9">
      <c r="A120" s="6">
        <v>999226850966150</v>
      </c>
      <c r="B120" s="7">
        <v>45193</v>
      </c>
      <c r="C120" s="7">
        <v>45195</v>
      </c>
      <c r="D120" s="5">
        <v>1354.2</v>
      </c>
      <c r="E120" s="5" t="str">
        <f>VLOOKUP(A120,HOP!A:L,12,0)</f>
        <v>1354.20</v>
      </c>
      <c r="F120" s="5" t="str">
        <f>VLOOKUP(A120,HOP!A:C,3,0)</f>
        <v>3959004</v>
      </c>
      <c r="G120" s="5">
        <f t="shared" si="2"/>
        <v>0</v>
      </c>
      <c r="H120" s="5" t="str">
        <f t="shared" si="3"/>
        <v>，3959004</v>
      </c>
      <c r="I120" s="5" t="str">
        <f>VLOOKUP(A120,HOP!A:U,21,0)</f>
        <v>直连</v>
      </c>
    </row>
    <row r="121" s="5" customFormat="1" hidden="1" spans="1:9">
      <c r="A121" s="6">
        <v>999226851443499</v>
      </c>
      <c r="B121" s="7">
        <v>45194</v>
      </c>
      <c r="C121" s="7">
        <v>45195</v>
      </c>
      <c r="D121" s="5">
        <v>620.22</v>
      </c>
      <c r="E121" s="5" t="str">
        <f>VLOOKUP(A121,HOP!A:L,12,0)</f>
        <v>620.22</v>
      </c>
      <c r="F121" s="5" t="str">
        <f>VLOOKUP(A121,HOP!A:C,3,0)</f>
        <v>3959531</v>
      </c>
      <c r="G121" s="5">
        <f t="shared" si="2"/>
        <v>0</v>
      </c>
      <c r="H121" s="5" t="str">
        <f t="shared" si="3"/>
        <v>，3959531</v>
      </c>
      <c r="I121" s="5" t="str">
        <f>VLOOKUP(A121,HOP!A:U,21,0)</f>
        <v>直连</v>
      </c>
    </row>
    <row r="122" s="5" customFormat="1" hidden="1" spans="1:9">
      <c r="A122" s="6">
        <v>999226854278476</v>
      </c>
      <c r="B122" s="7">
        <v>45191</v>
      </c>
      <c r="C122" s="7">
        <v>45195</v>
      </c>
      <c r="D122" s="5">
        <v>3580.92</v>
      </c>
      <c r="E122" s="5" t="str">
        <f>VLOOKUP(A122,HOP!A:L,12,0)</f>
        <v>3580.92</v>
      </c>
      <c r="F122" s="5" t="str">
        <f>VLOOKUP(A122,HOP!A:C,3,0)</f>
        <v>3962956</v>
      </c>
      <c r="G122" s="5">
        <f t="shared" si="2"/>
        <v>0</v>
      </c>
      <c r="H122" s="5" t="str">
        <f t="shared" si="3"/>
        <v>，3962956</v>
      </c>
      <c r="I122" s="5" t="str">
        <f>VLOOKUP(A122,HOP!A:U,21,0)</f>
        <v>直连</v>
      </c>
    </row>
    <row r="123" s="5" customFormat="1" hidden="1" spans="1:9">
      <c r="A123" s="6">
        <v>999226895280973</v>
      </c>
      <c r="B123" s="7">
        <v>45192</v>
      </c>
      <c r="C123" s="7">
        <v>45195</v>
      </c>
      <c r="D123" s="5">
        <v>6488.22</v>
      </c>
      <c r="E123" s="5" t="str">
        <f>VLOOKUP(A123,HOP!A:L,12,0)</f>
        <v>6488.22</v>
      </c>
      <c r="F123" s="5" t="str">
        <f>VLOOKUP(A123,HOP!A:C,3,0)</f>
        <v>3964184</v>
      </c>
      <c r="G123" s="5">
        <f t="shared" si="2"/>
        <v>0</v>
      </c>
      <c r="H123" s="5" t="str">
        <f t="shared" si="3"/>
        <v>，3964184</v>
      </c>
      <c r="I123" s="5" t="str">
        <f>VLOOKUP(A123,HOP!A:U,21,0)</f>
        <v>直连</v>
      </c>
    </row>
    <row r="124" s="5" customFormat="1" hidden="1" spans="1:9">
      <c r="A124" s="6">
        <v>999226897057350</v>
      </c>
      <c r="B124" s="7">
        <v>45194</v>
      </c>
      <c r="C124" s="7">
        <v>45195</v>
      </c>
      <c r="D124" s="5">
        <v>1060.73</v>
      </c>
      <c r="E124" s="5" t="str">
        <f>VLOOKUP(A124,HOP!A:L,12,0)</f>
        <v>1060.73</v>
      </c>
      <c r="F124" s="5" t="str">
        <f>VLOOKUP(A124,HOP!A:C,3,0)</f>
        <v>3964508</v>
      </c>
      <c r="G124" s="5">
        <f t="shared" si="2"/>
        <v>0</v>
      </c>
      <c r="H124" s="5" t="str">
        <f t="shared" si="3"/>
        <v>，3964508</v>
      </c>
      <c r="I124" s="5" t="str">
        <f>VLOOKUP(A124,HOP!A:U,21,0)</f>
        <v>直连</v>
      </c>
    </row>
    <row r="125" s="5" customFormat="1" hidden="1" spans="1:9">
      <c r="A125" s="6">
        <v>999226897843419</v>
      </c>
      <c r="B125" s="7">
        <v>45194</v>
      </c>
      <c r="C125" s="7">
        <v>45195</v>
      </c>
      <c r="D125" s="5">
        <v>152.68</v>
      </c>
      <c r="E125" s="5" t="str">
        <f>VLOOKUP(A125,HOP!A:L,12,0)</f>
        <v>152.68</v>
      </c>
      <c r="F125" s="5" t="str">
        <f>VLOOKUP(A125,HOP!A:C,3,0)</f>
        <v>3964716</v>
      </c>
      <c r="G125" s="5">
        <f t="shared" si="2"/>
        <v>0</v>
      </c>
      <c r="H125" s="5" t="str">
        <f t="shared" si="3"/>
        <v>，3964716</v>
      </c>
      <c r="I125" s="5" t="str">
        <f>VLOOKUP(A125,HOP!A:U,21,0)</f>
        <v>直连</v>
      </c>
    </row>
    <row r="126" s="5" customFormat="1" hidden="1" spans="1:9">
      <c r="A126" s="6">
        <v>999226900753622</v>
      </c>
      <c r="B126" s="7">
        <v>45194</v>
      </c>
      <c r="C126" s="7">
        <v>45195</v>
      </c>
      <c r="D126" s="5">
        <v>941.8</v>
      </c>
      <c r="E126" s="5" t="str">
        <f>VLOOKUP(A126,HOP!A:L,12,0)</f>
        <v>941.80</v>
      </c>
      <c r="F126" s="5" t="str">
        <f>VLOOKUP(A126,HOP!A:C,3,0)</f>
        <v>3965629</v>
      </c>
      <c r="G126" s="5">
        <f t="shared" si="2"/>
        <v>0</v>
      </c>
      <c r="H126" s="5" t="str">
        <f t="shared" si="3"/>
        <v>，3965629</v>
      </c>
      <c r="I126" s="5" t="str">
        <f>VLOOKUP(A126,HOP!A:U,21,0)</f>
        <v>直连</v>
      </c>
    </row>
    <row r="127" s="5" customFormat="1" hidden="1" spans="1:9">
      <c r="A127" s="6">
        <v>999226901646947</v>
      </c>
      <c r="B127" s="7">
        <v>45193</v>
      </c>
      <c r="C127" s="7">
        <v>45195</v>
      </c>
      <c r="D127" s="5">
        <v>256.08</v>
      </c>
      <c r="E127" s="5" t="str">
        <f>VLOOKUP(A127,HOP!A:L,12,0)</f>
        <v>256.08</v>
      </c>
      <c r="F127" s="5" t="str">
        <f>VLOOKUP(A127,HOP!A:C,3,0)</f>
        <v>3965948</v>
      </c>
      <c r="G127" s="5">
        <f t="shared" si="2"/>
        <v>0</v>
      </c>
      <c r="H127" s="5" t="str">
        <f t="shared" si="3"/>
        <v>，3965948</v>
      </c>
      <c r="I127" s="5" t="str">
        <f>VLOOKUP(A127,HOP!A:U,21,0)</f>
        <v>直连</v>
      </c>
    </row>
    <row r="128" s="5" customFormat="1" hidden="1" spans="1:9">
      <c r="A128" s="6">
        <v>999226900559452</v>
      </c>
      <c r="B128" s="7">
        <v>45194</v>
      </c>
      <c r="C128" s="7">
        <v>45195</v>
      </c>
      <c r="D128" s="5">
        <v>430.65</v>
      </c>
      <c r="E128" s="5" t="str">
        <f>VLOOKUP(A128,HOP!A:L,12,0)</f>
        <v>430.65</v>
      </c>
      <c r="F128" s="5" t="str">
        <f>VLOOKUP(A128,HOP!A:C,3,0)</f>
        <v>3965575</v>
      </c>
      <c r="G128" s="5">
        <f t="shared" si="2"/>
        <v>0</v>
      </c>
      <c r="H128" s="5" t="str">
        <f t="shared" si="3"/>
        <v>，3965575</v>
      </c>
      <c r="I128" s="5" t="str">
        <f>VLOOKUP(A128,HOP!A:U,21,0)</f>
        <v>直连</v>
      </c>
    </row>
    <row r="129" s="5" customFormat="1" hidden="1" spans="1:9">
      <c r="A129" s="6">
        <v>999226902632148</v>
      </c>
      <c r="B129" s="7">
        <v>45194</v>
      </c>
      <c r="C129" s="7">
        <v>45195</v>
      </c>
      <c r="D129" s="5">
        <v>221.76</v>
      </c>
      <c r="E129" s="5" t="str">
        <f>VLOOKUP(A129,HOP!A:L,12,0)</f>
        <v>221.76</v>
      </c>
      <c r="F129" s="5" t="str">
        <f>VLOOKUP(A129,HOP!A:C,3,0)</f>
        <v>3966230</v>
      </c>
      <c r="G129" s="5">
        <f t="shared" si="2"/>
        <v>0</v>
      </c>
      <c r="H129" s="5" t="str">
        <f t="shared" si="3"/>
        <v>，3966230</v>
      </c>
      <c r="I129" s="5" t="str">
        <f>VLOOKUP(A129,HOP!A:U,21,0)</f>
        <v>直连</v>
      </c>
    </row>
    <row r="130" s="5" customFormat="1" hidden="1" spans="1:9">
      <c r="A130" s="6">
        <v>999226906411527</v>
      </c>
      <c r="B130" s="7">
        <v>45191</v>
      </c>
      <c r="C130" s="7">
        <v>45195</v>
      </c>
      <c r="D130" s="5">
        <v>3120.64</v>
      </c>
      <c r="E130" s="5" t="str">
        <f>VLOOKUP(A130,HOP!A:L,12,0)</f>
        <v>3120.64</v>
      </c>
      <c r="F130" s="5" t="str">
        <f>VLOOKUP(A130,HOP!A:C,3,0)</f>
        <v>3967274</v>
      </c>
      <c r="G130" s="5">
        <f t="shared" si="2"/>
        <v>0</v>
      </c>
      <c r="H130" s="5" t="str">
        <f t="shared" si="3"/>
        <v>，3967274</v>
      </c>
      <c r="I130" s="5" t="str">
        <f>VLOOKUP(A130,HOP!A:U,21,0)</f>
        <v>直连</v>
      </c>
    </row>
    <row r="131" s="5" customFormat="1" hidden="1" spans="1:9">
      <c r="A131" s="6">
        <v>26907121879</v>
      </c>
      <c r="B131" s="7">
        <v>45194</v>
      </c>
      <c r="C131" s="7">
        <v>45195</v>
      </c>
      <c r="D131" s="5">
        <v>378.8</v>
      </c>
      <c r="E131" s="5" t="str">
        <f>VLOOKUP(A131,HOP!A:L,12,0)</f>
        <v>378.80</v>
      </c>
      <c r="F131" s="5" t="str">
        <f>VLOOKUP(A131,HOP!A:C,3,0)</f>
        <v>3967723</v>
      </c>
      <c r="G131" s="5">
        <f t="shared" ref="G131:G194" si="4">D131-E131</f>
        <v>0</v>
      </c>
      <c r="H131" s="5" t="str">
        <f t="shared" ref="H131:H194" si="5">$H$1&amp;F131</f>
        <v>，3967723</v>
      </c>
      <c r="I131" s="5" t="str">
        <f>VLOOKUP(A131,HOP!A:U,21,0)</f>
        <v>直连</v>
      </c>
    </row>
    <row r="132" s="5" customFormat="1" hidden="1" spans="1:9">
      <c r="A132" s="6">
        <v>999226907615818</v>
      </c>
      <c r="B132" s="7">
        <v>45192</v>
      </c>
      <c r="C132" s="7">
        <v>45195</v>
      </c>
      <c r="D132" s="5">
        <v>3396.7</v>
      </c>
      <c r="E132" s="5" t="str">
        <f>VLOOKUP(A132,HOP!A:L,12,0)</f>
        <v>3396.70</v>
      </c>
      <c r="F132" s="5" t="str">
        <f>VLOOKUP(A132,HOP!A:C,3,0)</f>
        <v>3967860</v>
      </c>
      <c r="G132" s="5">
        <f t="shared" si="4"/>
        <v>0</v>
      </c>
      <c r="H132" s="5" t="str">
        <f t="shared" si="5"/>
        <v>，3967860</v>
      </c>
      <c r="I132" s="5" t="str">
        <f>VLOOKUP(A132,HOP!A:U,21,0)</f>
        <v>直连</v>
      </c>
    </row>
    <row r="133" s="5" customFormat="1" hidden="1" spans="1:9">
      <c r="A133" s="6">
        <v>999226908519131</v>
      </c>
      <c r="B133" s="7">
        <v>45193</v>
      </c>
      <c r="C133" s="7">
        <v>45195</v>
      </c>
      <c r="D133" s="5">
        <v>444.69</v>
      </c>
      <c r="E133" s="5" t="str">
        <f>VLOOKUP(A133,HOP!A:L,12,0)</f>
        <v>444.69</v>
      </c>
      <c r="F133" s="5" t="str">
        <f>VLOOKUP(A133,HOP!A:C,3,0)</f>
        <v>3968375</v>
      </c>
      <c r="G133" s="5">
        <f t="shared" si="4"/>
        <v>0</v>
      </c>
      <c r="H133" s="5" t="str">
        <f t="shared" si="5"/>
        <v>，3968375</v>
      </c>
      <c r="I133" s="5" t="str">
        <f>VLOOKUP(A133,HOP!A:U,21,0)</f>
        <v>直连</v>
      </c>
    </row>
    <row r="134" s="5" customFormat="1" hidden="1" spans="1:9">
      <c r="A134" s="6">
        <v>999226908771344</v>
      </c>
      <c r="B134" s="7">
        <v>45193</v>
      </c>
      <c r="C134" s="7">
        <v>45195</v>
      </c>
      <c r="D134" s="5">
        <v>450.52</v>
      </c>
      <c r="E134" s="5" t="str">
        <f>VLOOKUP(A134,HOP!A:L,12,0)</f>
        <v>450.52</v>
      </c>
      <c r="F134" s="5" t="str">
        <f>VLOOKUP(A134,HOP!A:C,3,0)</f>
        <v>3968536</v>
      </c>
      <c r="G134" s="5">
        <f t="shared" si="4"/>
        <v>0</v>
      </c>
      <c r="H134" s="5" t="str">
        <f t="shared" si="5"/>
        <v>，3968536</v>
      </c>
      <c r="I134" s="5" t="str">
        <f>VLOOKUP(A134,HOP!A:U,21,0)</f>
        <v>直采</v>
      </c>
    </row>
    <row r="135" s="5" customFormat="1" hidden="1" spans="1:9">
      <c r="A135" s="6">
        <v>999226908772002</v>
      </c>
      <c r="B135" s="7">
        <v>45193</v>
      </c>
      <c r="C135" s="7">
        <v>45195</v>
      </c>
      <c r="D135" s="5">
        <v>450.52</v>
      </c>
      <c r="E135" s="5" t="str">
        <f>VLOOKUP(A135,HOP!A:L,12,0)</f>
        <v>450.52</v>
      </c>
      <c r="F135" s="5" t="str">
        <f>VLOOKUP(A135,HOP!A:C,3,0)</f>
        <v>3968538</v>
      </c>
      <c r="G135" s="5">
        <f t="shared" si="4"/>
        <v>0</v>
      </c>
      <c r="H135" s="5" t="str">
        <f t="shared" si="5"/>
        <v>，3968538</v>
      </c>
      <c r="I135" s="5" t="str">
        <f>VLOOKUP(A135,HOP!A:U,21,0)</f>
        <v>直采</v>
      </c>
    </row>
    <row r="136" s="5" customFormat="1" hidden="1" spans="1:9">
      <c r="A136" s="6">
        <v>999226908778126</v>
      </c>
      <c r="B136" s="7">
        <v>45193</v>
      </c>
      <c r="C136" s="7">
        <v>45195</v>
      </c>
      <c r="D136" s="5">
        <v>5445.88</v>
      </c>
      <c r="E136" s="5" t="str">
        <f>VLOOKUP(A136,HOP!A:L,12,0)</f>
        <v>5445.88</v>
      </c>
      <c r="F136" s="5" t="str">
        <f>VLOOKUP(A136,HOP!A:C,3,0)</f>
        <v>3968547</v>
      </c>
      <c r="G136" s="5">
        <f t="shared" si="4"/>
        <v>0</v>
      </c>
      <c r="H136" s="5" t="str">
        <f t="shared" si="5"/>
        <v>，3968547</v>
      </c>
      <c r="I136" s="5" t="str">
        <f>VLOOKUP(A136,HOP!A:U,21,0)</f>
        <v>直连</v>
      </c>
    </row>
    <row r="137" s="5" customFormat="1" hidden="1" spans="1:9">
      <c r="A137" s="6">
        <v>999226909379435</v>
      </c>
      <c r="B137" s="7">
        <v>45192</v>
      </c>
      <c r="C137" s="7">
        <v>45195</v>
      </c>
      <c r="D137" s="5">
        <v>1017.93</v>
      </c>
      <c r="E137" s="5" t="str">
        <f>VLOOKUP(A137,HOP!A:L,12,0)</f>
        <v>1017.93</v>
      </c>
      <c r="F137" s="5" t="str">
        <f>VLOOKUP(A137,HOP!A:C,3,0)</f>
        <v>3968895</v>
      </c>
      <c r="G137" s="5">
        <f t="shared" si="4"/>
        <v>0</v>
      </c>
      <c r="H137" s="5" t="str">
        <f t="shared" si="5"/>
        <v>，3968895</v>
      </c>
      <c r="I137" s="5" t="str">
        <f>VLOOKUP(A137,HOP!A:U,21,0)</f>
        <v>直连</v>
      </c>
    </row>
    <row r="138" s="5" customFormat="1" hidden="1" spans="1:9">
      <c r="A138" s="6">
        <v>999226910055307</v>
      </c>
      <c r="B138" s="7">
        <v>45192</v>
      </c>
      <c r="C138" s="7">
        <v>45195</v>
      </c>
      <c r="D138" s="5">
        <v>2184.27</v>
      </c>
      <c r="E138" s="5" t="str">
        <f>VLOOKUP(A138,HOP!A:L,12,0)</f>
        <v>2184.27</v>
      </c>
      <c r="F138" s="5" t="str">
        <f>VLOOKUP(A138,HOP!A:C,3,0)</f>
        <v>3969309</v>
      </c>
      <c r="G138" s="5">
        <f t="shared" si="4"/>
        <v>0</v>
      </c>
      <c r="H138" s="5" t="str">
        <f t="shared" si="5"/>
        <v>，3969309</v>
      </c>
      <c r="I138" s="5" t="str">
        <f>VLOOKUP(A138,HOP!A:U,21,0)</f>
        <v>直采</v>
      </c>
    </row>
    <row r="139" s="5" customFormat="1" hidden="1" spans="1:9">
      <c r="A139" s="6">
        <v>999226910553812</v>
      </c>
      <c r="B139" s="7">
        <v>45192</v>
      </c>
      <c r="C139" s="7">
        <v>45195</v>
      </c>
      <c r="D139" s="5">
        <v>1667.54</v>
      </c>
      <c r="E139" s="5" t="str">
        <f>VLOOKUP(A139,HOP!A:L,12,0)</f>
        <v>1667.54</v>
      </c>
      <c r="F139" s="5" t="str">
        <f>VLOOKUP(A139,HOP!A:C,3,0)</f>
        <v>3969680</v>
      </c>
      <c r="G139" s="5">
        <f t="shared" si="4"/>
        <v>0</v>
      </c>
      <c r="H139" s="5" t="str">
        <f t="shared" si="5"/>
        <v>，3969680</v>
      </c>
      <c r="I139" s="5" t="str">
        <f>VLOOKUP(A139,HOP!A:U,21,0)</f>
        <v>直连</v>
      </c>
    </row>
    <row r="140" s="5" customFormat="1" hidden="1" spans="1:9">
      <c r="A140" s="6">
        <v>999226911012294</v>
      </c>
      <c r="B140" s="7">
        <v>45194</v>
      </c>
      <c r="C140" s="7">
        <v>45195</v>
      </c>
      <c r="D140" s="5">
        <v>1116.42</v>
      </c>
      <c r="E140" s="5" t="str">
        <f>VLOOKUP(A140,HOP!A:L,12,0)</f>
        <v>1116.42</v>
      </c>
      <c r="F140" s="5" t="str">
        <f>VLOOKUP(A140,HOP!A:C,3,0)</f>
        <v>3970152</v>
      </c>
      <c r="G140" s="5">
        <f t="shared" si="4"/>
        <v>0</v>
      </c>
      <c r="H140" s="5" t="str">
        <f t="shared" si="5"/>
        <v>，3970152</v>
      </c>
      <c r="I140" s="5" t="str">
        <f>VLOOKUP(A140,HOP!A:U,21,0)</f>
        <v>直连</v>
      </c>
    </row>
    <row r="141" s="5" customFormat="1" hidden="1" spans="1:9">
      <c r="A141" s="6">
        <v>999226911084031</v>
      </c>
      <c r="B141" s="7">
        <v>45191</v>
      </c>
      <c r="C141" s="7">
        <v>45195</v>
      </c>
      <c r="D141" s="5">
        <v>4225.2</v>
      </c>
      <c r="E141" s="5" t="str">
        <f>VLOOKUP(A141,HOP!A:L,12,0)</f>
        <v>4225.20</v>
      </c>
      <c r="F141" s="5" t="str">
        <f>VLOOKUP(A141,HOP!A:C,3,0)</f>
        <v>3970201</v>
      </c>
      <c r="G141" s="5">
        <f t="shared" si="4"/>
        <v>0</v>
      </c>
      <c r="H141" s="5" t="str">
        <f t="shared" si="5"/>
        <v>，3970201</v>
      </c>
      <c r="I141" s="5" t="str">
        <f>VLOOKUP(A141,HOP!A:U,21,0)</f>
        <v>直连</v>
      </c>
    </row>
    <row r="142" s="5" customFormat="1" hidden="1" spans="1:9">
      <c r="A142" s="6">
        <v>999226911126134</v>
      </c>
      <c r="B142" s="7">
        <v>45193</v>
      </c>
      <c r="C142" s="7">
        <v>45195</v>
      </c>
      <c r="D142" s="5">
        <v>1810.6</v>
      </c>
      <c r="E142" s="5" t="str">
        <f>VLOOKUP(A142,HOP!A:L,12,0)</f>
        <v>1810.60</v>
      </c>
      <c r="F142" s="5" t="str">
        <f>VLOOKUP(A142,HOP!A:C,3,0)</f>
        <v>3970296</v>
      </c>
      <c r="G142" s="5">
        <f t="shared" si="4"/>
        <v>0</v>
      </c>
      <c r="H142" s="5" t="str">
        <f t="shared" si="5"/>
        <v>，3970296</v>
      </c>
      <c r="I142" s="5" t="str">
        <f>VLOOKUP(A142,HOP!A:U,21,0)</f>
        <v>直采</v>
      </c>
    </row>
    <row r="143" s="5" customFormat="1" hidden="1" spans="1:9">
      <c r="A143" s="6">
        <v>999226911145349</v>
      </c>
      <c r="B143" s="7">
        <v>45193</v>
      </c>
      <c r="C143" s="7">
        <v>45195</v>
      </c>
      <c r="D143" s="5">
        <v>913.52</v>
      </c>
      <c r="E143" s="5" t="str">
        <f>VLOOKUP(A143,HOP!A:L,12,0)</f>
        <v>913.52</v>
      </c>
      <c r="F143" s="5" t="str">
        <f>VLOOKUP(A143,HOP!A:C,3,0)</f>
        <v>3970312</v>
      </c>
      <c r="G143" s="5">
        <f t="shared" si="4"/>
        <v>0</v>
      </c>
      <c r="H143" s="5" t="str">
        <f t="shared" si="5"/>
        <v>，3970312</v>
      </c>
      <c r="I143" s="5" t="str">
        <f>VLOOKUP(A143,HOP!A:U,21,0)</f>
        <v>直连</v>
      </c>
    </row>
    <row r="144" s="5" customFormat="1" hidden="1" spans="1:9">
      <c r="A144" s="6">
        <v>999226911791534</v>
      </c>
      <c r="B144" s="7">
        <v>45193</v>
      </c>
      <c r="C144" s="7">
        <v>45195</v>
      </c>
      <c r="D144" s="5">
        <v>3547.12</v>
      </c>
      <c r="E144" s="5" t="str">
        <f>VLOOKUP(A144,HOP!A:L,12,0)</f>
        <v>3547.12</v>
      </c>
      <c r="F144" s="5" t="str">
        <f>VLOOKUP(A144,HOP!A:C,3,0)</f>
        <v>3970628</v>
      </c>
      <c r="G144" s="5">
        <f t="shared" si="4"/>
        <v>0</v>
      </c>
      <c r="H144" s="5" t="str">
        <f t="shared" si="5"/>
        <v>，3970628</v>
      </c>
      <c r="I144" s="5" t="str">
        <f>VLOOKUP(A144,HOP!A:U,21,0)</f>
        <v>直连</v>
      </c>
    </row>
    <row r="145" s="5" customFormat="1" hidden="1" spans="1:9">
      <c r="A145" s="6">
        <v>999226913817507</v>
      </c>
      <c r="B145" s="7">
        <v>45194</v>
      </c>
      <c r="C145" s="7">
        <v>45195</v>
      </c>
      <c r="D145" s="5">
        <v>211.76</v>
      </c>
      <c r="E145" s="5" t="str">
        <f>VLOOKUP(A145,HOP!A:L,12,0)</f>
        <v>211.76</v>
      </c>
      <c r="F145" s="5" t="str">
        <f>VLOOKUP(A145,HOP!A:C,3,0)</f>
        <v>3970892</v>
      </c>
      <c r="G145" s="5">
        <f t="shared" si="4"/>
        <v>0</v>
      </c>
      <c r="H145" s="5" t="str">
        <f t="shared" si="5"/>
        <v>，3970892</v>
      </c>
      <c r="I145" s="5" t="str">
        <f>VLOOKUP(A145,HOP!A:U,21,0)</f>
        <v>直连</v>
      </c>
    </row>
    <row r="146" s="5" customFormat="1" hidden="1" spans="1:9">
      <c r="A146" s="6">
        <v>999226916015955</v>
      </c>
      <c r="B146" s="7">
        <v>45194</v>
      </c>
      <c r="C146" s="7">
        <v>45195</v>
      </c>
      <c r="D146" s="5">
        <v>244.22</v>
      </c>
      <c r="E146" s="5" t="str">
        <f>VLOOKUP(A146,HOP!A:L,12,0)</f>
        <v>244.22</v>
      </c>
      <c r="F146" s="5" t="str">
        <f>VLOOKUP(A146,HOP!A:C,3,0)</f>
        <v>3971226</v>
      </c>
      <c r="G146" s="5">
        <f t="shared" si="4"/>
        <v>0</v>
      </c>
      <c r="H146" s="5" t="str">
        <f t="shared" si="5"/>
        <v>，3971226</v>
      </c>
      <c r="I146" s="5" t="str">
        <f>VLOOKUP(A146,HOP!A:U,21,0)</f>
        <v>直连</v>
      </c>
    </row>
    <row r="147" s="5" customFormat="1" hidden="1" spans="1:9">
      <c r="A147" s="6">
        <v>999226916340011</v>
      </c>
      <c r="B147" s="7">
        <v>45192</v>
      </c>
      <c r="C147" s="7">
        <v>45195</v>
      </c>
      <c r="D147" s="5">
        <v>43558.78</v>
      </c>
      <c r="E147" s="5" t="str">
        <f>VLOOKUP(A147,HOP!A:L,12,0)</f>
        <v>43558.78</v>
      </c>
      <c r="F147" s="5" t="str">
        <f>VLOOKUP(A147,HOP!A:C,3,0)</f>
        <v>3971462</v>
      </c>
      <c r="G147" s="5">
        <f t="shared" si="4"/>
        <v>0</v>
      </c>
      <c r="H147" s="5" t="str">
        <f t="shared" si="5"/>
        <v>，3971462</v>
      </c>
      <c r="I147" s="5" t="str">
        <f>VLOOKUP(A147,HOP!A:U,21,0)</f>
        <v>直连</v>
      </c>
    </row>
    <row r="148" s="5" customFormat="1" hidden="1" spans="1:9">
      <c r="A148" s="6">
        <v>999226916459417</v>
      </c>
      <c r="B148" s="7">
        <v>45194</v>
      </c>
      <c r="C148" s="7">
        <v>45195</v>
      </c>
      <c r="D148" s="5">
        <v>265.41</v>
      </c>
      <c r="E148" s="5" t="str">
        <f>VLOOKUP(A148,HOP!A:L,12,0)</f>
        <v>265.41</v>
      </c>
      <c r="F148" s="5" t="str">
        <f>VLOOKUP(A148,HOP!A:C,3,0)</f>
        <v>3971484</v>
      </c>
      <c r="G148" s="5">
        <f t="shared" si="4"/>
        <v>0</v>
      </c>
      <c r="H148" s="5" t="str">
        <f t="shared" si="5"/>
        <v>，3971484</v>
      </c>
      <c r="I148" s="5" t="str">
        <f>VLOOKUP(A148,HOP!A:U,21,0)</f>
        <v>直连</v>
      </c>
    </row>
    <row r="149" s="5" customFormat="1" hidden="1" spans="1:9">
      <c r="A149" s="6">
        <v>999226918426440</v>
      </c>
      <c r="B149" s="7">
        <v>45194</v>
      </c>
      <c r="C149" s="7">
        <v>45195</v>
      </c>
      <c r="D149" s="5">
        <v>392.77</v>
      </c>
      <c r="E149" s="5" t="str">
        <f>VLOOKUP(A149,HOP!A:L,12,0)</f>
        <v>392.77</v>
      </c>
      <c r="F149" s="5" t="str">
        <f>VLOOKUP(A149,HOP!A:C,3,0)</f>
        <v>3971890</v>
      </c>
      <c r="G149" s="5">
        <f t="shared" si="4"/>
        <v>0</v>
      </c>
      <c r="H149" s="5" t="str">
        <f t="shared" si="5"/>
        <v>，3971890</v>
      </c>
      <c r="I149" s="5" t="str">
        <f>VLOOKUP(A149,HOP!A:U,21,0)</f>
        <v>直连</v>
      </c>
    </row>
    <row r="150" s="5" customFormat="1" hidden="1" spans="1:9">
      <c r="A150" s="6">
        <v>999226918497595</v>
      </c>
      <c r="B150" s="7">
        <v>45191</v>
      </c>
      <c r="C150" s="7">
        <v>45195</v>
      </c>
      <c r="D150" s="5">
        <v>1656.04</v>
      </c>
      <c r="E150" s="5" t="str">
        <f>VLOOKUP(A150,HOP!A:L,12,0)</f>
        <v>1656.04</v>
      </c>
      <c r="F150" s="5" t="str">
        <f>VLOOKUP(A150,HOP!A:C,3,0)</f>
        <v>3971900</v>
      </c>
      <c r="G150" s="5">
        <f t="shared" si="4"/>
        <v>0</v>
      </c>
      <c r="H150" s="5" t="str">
        <f t="shared" si="5"/>
        <v>，3971900</v>
      </c>
      <c r="I150" s="5" t="str">
        <f>VLOOKUP(A150,HOP!A:U,21,0)</f>
        <v>直连</v>
      </c>
    </row>
    <row r="151" s="5" customFormat="1" hidden="1" spans="1:9">
      <c r="A151" s="6">
        <v>999226918712180</v>
      </c>
      <c r="B151" s="7">
        <v>45192</v>
      </c>
      <c r="C151" s="7">
        <v>45195</v>
      </c>
      <c r="D151" s="5">
        <v>2956.22</v>
      </c>
      <c r="E151" s="5" t="str">
        <f>VLOOKUP(A151,HOP!A:L,12,0)</f>
        <v>2956.22</v>
      </c>
      <c r="F151" s="5" t="str">
        <f>VLOOKUP(A151,HOP!A:C,3,0)</f>
        <v>3972096</v>
      </c>
      <c r="G151" s="5">
        <f t="shared" si="4"/>
        <v>0</v>
      </c>
      <c r="H151" s="5" t="str">
        <f t="shared" si="5"/>
        <v>，3972096</v>
      </c>
      <c r="I151" s="5" t="str">
        <f>VLOOKUP(A151,HOP!A:U,21,0)</f>
        <v>直连</v>
      </c>
    </row>
    <row r="152" s="5" customFormat="1" hidden="1" spans="1:9">
      <c r="A152" s="6">
        <v>999226923242549</v>
      </c>
      <c r="B152" s="7">
        <v>45193</v>
      </c>
      <c r="C152" s="7">
        <v>45195</v>
      </c>
      <c r="D152" s="5">
        <v>813.37</v>
      </c>
      <c r="E152" s="5" t="str">
        <f>VLOOKUP(A152,HOP!A:L,12,0)</f>
        <v>813.37</v>
      </c>
      <c r="F152" s="5" t="str">
        <f>VLOOKUP(A152,HOP!A:C,3,0)</f>
        <v>3973482</v>
      </c>
      <c r="G152" s="5">
        <f t="shared" si="4"/>
        <v>0</v>
      </c>
      <c r="H152" s="5" t="str">
        <f t="shared" si="5"/>
        <v>，3973482</v>
      </c>
      <c r="I152" s="5" t="str">
        <f>VLOOKUP(A152,HOP!A:U,21,0)</f>
        <v>直连</v>
      </c>
    </row>
    <row r="153" s="5" customFormat="1" hidden="1" spans="1:9">
      <c r="A153" s="6">
        <v>999226923948450</v>
      </c>
      <c r="B153" s="7">
        <v>45194</v>
      </c>
      <c r="C153" s="7">
        <v>45195</v>
      </c>
      <c r="D153" s="5">
        <v>401.17</v>
      </c>
      <c r="E153" s="5" t="str">
        <f>VLOOKUP(A153,HOP!A:L,12,0)</f>
        <v>401.17</v>
      </c>
      <c r="F153" s="5" t="str">
        <f>VLOOKUP(A153,HOP!A:C,3,0)</f>
        <v>3973643</v>
      </c>
      <c r="G153" s="5">
        <f t="shared" si="4"/>
        <v>0</v>
      </c>
      <c r="H153" s="5" t="str">
        <f t="shared" si="5"/>
        <v>，3973643</v>
      </c>
      <c r="I153" s="5" t="str">
        <f>VLOOKUP(A153,HOP!A:U,21,0)</f>
        <v>直连</v>
      </c>
    </row>
    <row r="154" s="5" customFormat="1" hidden="1" spans="1:9">
      <c r="A154" s="6">
        <v>999226924662116</v>
      </c>
      <c r="B154" s="7">
        <v>45192</v>
      </c>
      <c r="C154" s="7">
        <v>45195</v>
      </c>
      <c r="D154" s="5">
        <v>969.51</v>
      </c>
      <c r="E154" s="5" t="str">
        <f>VLOOKUP(A154,HOP!A:L,12,0)</f>
        <v>969.51</v>
      </c>
      <c r="F154" s="5" t="str">
        <f>VLOOKUP(A154,HOP!A:C,3,0)</f>
        <v>3973899</v>
      </c>
      <c r="G154" s="5">
        <f t="shared" si="4"/>
        <v>0</v>
      </c>
      <c r="H154" s="5" t="str">
        <f t="shared" si="5"/>
        <v>，3973899</v>
      </c>
      <c r="I154" s="5" t="str">
        <f>VLOOKUP(A154,HOP!A:U,21,0)</f>
        <v>直连</v>
      </c>
    </row>
    <row r="155" s="5" customFormat="1" hidden="1" spans="1:9">
      <c r="A155" s="6">
        <v>999226924719073</v>
      </c>
      <c r="B155" s="7">
        <v>45194</v>
      </c>
      <c r="C155" s="7">
        <v>45195</v>
      </c>
      <c r="D155" s="5">
        <v>281.38</v>
      </c>
      <c r="E155" s="5" t="str">
        <f>VLOOKUP(A155,HOP!A:L,12,0)</f>
        <v>281.38</v>
      </c>
      <c r="F155" s="5" t="str">
        <f>VLOOKUP(A155,HOP!A:C,3,0)</f>
        <v>3973934</v>
      </c>
      <c r="G155" s="5">
        <f t="shared" si="4"/>
        <v>0</v>
      </c>
      <c r="H155" s="5" t="str">
        <f t="shared" si="5"/>
        <v>，3973934</v>
      </c>
      <c r="I155" s="5" t="str">
        <f>VLOOKUP(A155,HOP!A:U,21,0)</f>
        <v>直连</v>
      </c>
    </row>
    <row r="156" s="5" customFormat="1" hidden="1" spans="1:9">
      <c r="A156" s="6">
        <v>999226926220526</v>
      </c>
      <c r="B156" s="7">
        <v>45193</v>
      </c>
      <c r="C156" s="7">
        <v>45195</v>
      </c>
      <c r="D156" s="5">
        <v>206.18</v>
      </c>
      <c r="E156" s="5" t="str">
        <f>VLOOKUP(A156,HOP!A:L,12,0)</f>
        <v>206.18</v>
      </c>
      <c r="F156" s="5" t="str">
        <f>VLOOKUP(A156,HOP!A:C,3,0)</f>
        <v>3974565</v>
      </c>
      <c r="G156" s="5">
        <f t="shared" si="4"/>
        <v>0</v>
      </c>
      <c r="H156" s="5" t="str">
        <f t="shared" si="5"/>
        <v>，3974565</v>
      </c>
      <c r="I156" s="5" t="str">
        <f>VLOOKUP(A156,HOP!A:U,21,0)</f>
        <v>直连</v>
      </c>
    </row>
    <row r="157" s="5" customFormat="1" hidden="1" spans="1:9">
      <c r="A157" s="6">
        <v>999226927062657</v>
      </c>
      <c r="B157" s="7">
        <v>45192</v>
      </c>
      <c r="C157" s="7">
        <v>45195</v>
      </c>
      <c r="D157" s="5">
        <v>1343.52</v>
      </c>
      <c r="E157" s="5" t="str">
        <f>VLOOKUP(A157,HOP!A:L,12,0)</f>
        <v>1343.52</v>
      </c>
      <c r="F157" s="5" t="str">
        <f>VLOOKUP(A157,HOP!A:C,3,0)</f>
        <v>3975084</v>
      </c>
      <c r="G157" s="5">
        <f t="shared" si="4"/>
        <v>0</v>
      </c>
      <c r="H157" s="5" t="str">
        <f t="shared" si="5"/>
        <v>，3975084</v>
      </c>
      <c r="I157" s="5" t="str">
        <f>VLOOKUP(A157,HOP!A:U,21,0)</f>
        <v>直采</v>
      </c>
    </row>
    <row r="158" s="5" customFormat="1" hidden="1" spans="1:9">
      <c r="A158" s="6">
        <v>999226927575898</v>
      </c>
      <c r="B158" s="7">
        <v>45194</v>
      </c>
      <c r="C158" s="7">
        <v>45195</v>
      </c>
      <c r="D158" s="5">
        <v>241.36</v>
      </c>
      <c r="E158" s="5" t="str">
        <f>VLOOKUP(A158,HOP!A:L,12,0)</f>
        <v>241.36</v>
      </c>
      <c r="F158" s="5" t="str">
        <f>VLOOKUP(A158,HOP!A:C,3,0)</f>
        <v>3975326</v>
      </c>
      <c r="G158" s="5">
        <f t="shared" si="4"/>
        <v>0</v>
      </c>
      <c r="H158" s="5" t="str">
        <f t="shared" si="5"/>
        <v>，3975326</v>
      </c>
      <c r="I158" s="5" t="str">
        <f>VLOOKUP(A158,HOP!A:U,21,0)</f>
        <v>直连</v>
      </c>
    </row>
    <row r="159" s="5" customFormat="1" hidden="1" spans="1:9">
      <c r="A159" s="6">
        <v>999226927590888</v>
      </c>
      <c r="B159" s="7">
        <v>45194</v>
      </c>
      <c r="C159" s="7">
        <v>45195</v>
      </c>
      <c r="D159" s="5">
        <v>246.35</v>
      </c>
      <c r="E159" s="5" t="str">
        <f>VLOOKUP(A159,HOP!A:L,12,0)</f>
        <v>246.35</v>
      </c>
      <c r="F159" s="5" t="str">
        <f>VLOOKUP(A159,HOP!A:C,3,0)</f>
        <v>3975329</v>
      </c>
      <c r="G159" s="5">
        <f t="shared" si="4"/>
        <v>0</v>
      </c>
      <c r="H159" s="5" t="str">
        <f t="shared" si="5"/>
        <v>，3975329</v>
      </c>
      <c r="I159" s="5" t="str">
        <f>VLOOKUP(A159,HOP!A:U,21,0)</f>
        <v>直连</v>
      </c>
    </row>
    <row r="160" s="5" customFormat="1" hidden="1" spans="1:9">
      <c r="A160" s="6">
        <v>999226928375558</v>
      </c>
      <c r="B160" s="7">
        <v>45193</v>
      </c>
      <c r="C160" s="7">
        <v>45195</v>
      </c>
      <c r="D160" s="5">
        <v>2169.36</v>
      </c>
      <c r="E160" s="5" t="str">
        <f>VLOOKUP(A160,HOP!A:L,12,0)</f>
        <v>2169.36</v>
      </c>
      <c r="F160" s="5" t="str">
        <f>VLOOKUP(A160,HOP!A:C,3,0)</f>
        <v>3975795</v>
      </c>
      <c r="G160" s="5">
        <f t="shared" si="4"/>
        <v>0</v>
      </c>
      <c r="H160" s="5" t="str">
        <f t="shared" si="5"/>
        <v>，3975795</v>
      </c>
      <c r="I160" s="5" t="str">
        <f>VLOOKUP(A160,HOP!A:U,21,0)</f>
        <v>直连</v>
      </c>
    </row>
    <row r="161" s="5" customFormat="1" hidden="1" spans="1:9">
      <c r="A161" s="6">
        <v>999226928404600</v>
      </c>
      <c r="B161" s="7">
        <v>45192</v>
      </c>
      <c r="C161" s="7">
        <v>45195</v>
      </c>
      <c r="D161" s="5">
        <v>1979.88</v>
      </c>
      <c r="E161" s="5" t="str">
        <f>VLOOKUP(A161,HOP!A:L,12,0)</f>
        <v>1979.88</v>
      </c>
      <c r="F161" s="5" t="str">
        <f>VLOOKUP(A161,HOP!A:C,3,0)</f>
        <v>3975804</v>
      </c>
      <c r="G161" s="5">
        <f t="shared" si="4"/>
        <v>0</v>
      </c>
      <c r="H161" s="5" t="str">
        <f t="shared" si="5"/>
        <v>，3975804</v>
      </c>
      <c r="I161" s="5" t="str">
        <f>VLOOKUP(A161,HOP!A:U,21,0)</f>
        <v>直连</v>
      </c>
    </row>
    <row r="162" s="5" customFormat="1" hidden="1" spans="1:9">
      <c r="A162" s="6">
        <v>999226929456757</v>
      </c>
      <c r="B162" s="7">
        <v>45192</v>
      </c>
      <c r="C162" s="7">
        <v>45195</v>
      </c>
      <c r="D162" s="5">
        <v>2128.5</v>
      </c>
      <c r="E162" s="5" t="str">
        <f>VLOOKUP(A162,HOP!A:L,12,0)</f>
        <v>2128.50</v>
      </c>
      <c r="F162" s="5" t="str">
        <f>VLOOKUP(A162,HOP!A:C,3,0)</f>
        <v>3976356</v>
      </c>
      <c r="G162" s="5">
        <f t="shared" si="4"/>
        <v>0</v>
      </c>
      <c r="H162" s="5" t="str">
        <f t="shared" si="5"/>
        <v>，3976356</v>
      </c>
      <c r="I162" s="5" t="str">
        <f>VLOOKUP(A162,HOP!A:U,21,0)</f>
        <v>直连</v>
      </c>
    </row>
    <row r="163" s="5" customFormat="1" spans="1:9">
      <c r="A163" s="6">
        <v>26929694820</v>
      </c>
      <c r="B163" s="7">
        <v>45193</v>
      </c>
      <c r="C163" s="7">
        <v>45195</v>
      </c>
      <c r="D163" s="5">
        <v>854.64</v>
      </c>
      <c r="E163" s="5" t="str">
        <f>VLOOKUP(A163,HOP!A:L,12,0)</f>
        <v>854.66</v>
      </c>
      <c r="F163" s="5" t="str">
        <f>VLOOKUP(A163,HOP!A:C,3,0)</f>
        <v>3976607</v>
      </c>
      <c r="G163" s="5">
        <f t="shared" si="4"/>
        <v>-0.0199999999999818</v>
      </c>
      <c r="H163" s="5" t="str">
        <f t="shared" si="5"/>
        <v>，3976607</v>
      </c>
      <c r="I163" s="5" t="str">
        <f>VLOOKUP(A163,HOP!A:U,21,0)</f>
        <v>直连</v>
      </c>
    </row>
    <row r="164" s="5" customFormat="1" hidden="1" spans="1:9">
      <c r="A164" s="6">
        <v>999226929733946</v>
      </c>
      <c r="B164" s="7">
        <v>45193</v>
      </c>
      <c r="C164" s="7">
        <v>45195</v>
      </c>
      <c r="D164" s="5">
        <v>1288.46</v>
      </c>
      <c r="E164" s="5" t="str">
        <f>VLOOKUP(A164,HOP!A:L,12,0)</f>
        <v>1288.46</v>
      </c>
      <c r="F164" s="5" t="str">
        <f>VLOOKUP(A164,HOP!A:C,3,0)</f>
        <v>3976618</v>
      </c>
      <c r="G164" s="5">
        <f t="shared" si="4"/>
        <v>0</v>
      </c>
      <c r="H164" s="5" t="str">
        <f t="shared" si="5"/>
        <v>，3976618</v>
      </c>
      <c r="I164" s="5" t="str">
        <f>VLOOKUP(A164,HOP!A:U,21,0)</f>
        <v>直连</v>
      </c>
    </row>
    <row r="165" s="5" customFormat="1" hidden="1" spans="1:9">
      <c r="A165" s="6">
        <v>999226929816758</v>
      </c>
      <c r="B165" s="7">
        <v>45193</v>
      </c>
      <c r="C165" s="7">
        <v>45195</v>
      </c>
      <c r="D165" s="5">
        <v>629.19</v>
      </c>
      <c r="E165" s="5" t="str">
        <f>VLOOKUP(A165,HOP!A:L,12,0)</f>
        <v>629.19</v>
      </c>
      <c r="F165" s="5" t="str">
        <f>VLOOKUP(A165,HOP!A:C,3,0)</f>
        <v>3976655</v>
      </c>
      <c r="G165" s="5">
        <f t="shared" si="4"/>
        <v>0</v>
      </c>
      <c r="H165" s="5" t="str">
        <f t="shared" si="5"/>
        <v>，3976655</v>
      </c>
      <c r="I165" s="5" t="str">
        <f>VLOOKUP(A165,HOP!A:U,21,0)</f>
        <v>直连</v>
      </c>
    </row>
    <row r="166" s="5" customFormat="1" hidden="1" spans="1:9">
      <c r="A166" s="6">
        <v>999226929828867</v>
      </c>
      <c r="B166" s="7">
        <v>45194</v>
      </c>
      <c r="C166" s="7">
        <v>45195</v>
      </c>
      <c r="D166" s="5">
        <v>1850.58</v>
      </c>
      <c r="E166" s="5" t="str">
        <f>VLOOKUP(A166,HOP!A:L,12,0)</f>
        <v>1850.58</v>
      </c>
      <c r="F166" s="5" t="str">
        <f>VLOOKUP(A166,HOP!A:C,3,0)</f>
        <v>3976666</v>
      </c>
      <c r="G166" s="5">
        <f t="shared" si="4"/>
        <v>0</v>
      </c>
      <c r="H166" s="5" t="str">
        <f t="shared" si="5"/>
        <v>，3976666</v>
      </c>
      <c r="I166" s="5" t="str">
        <f>VLOOKUP(A166,HOP!A:U,21,0)</f>
        <v>直连</v>
      </c>
    </row>
    <row r="167" s="5" customFormat="1" hidden="1" spans="1:9">
      <c r="A167" s="6">
        <v>999226929945336</v>
      </c>
      <c r="B167" s="7">
        <v>45194</v>
      </c>
      <c r="C167" s="7">
        <v>45195</v>
      </c>
      <c r="D167" s="5">
        <v>144.71</v>
      </c>
      <c r="E167" s="5" t="str">
        <f>VLOOKUP(A167,HOP!A:L,12,0)</f>
        <v>144.71</v>
      </c>
      <c r="F167" s="5" t="str">
        <f>VLOOKUP(A167,HOP!A:C,3,0)</f>
        <v>3976910</v>
      </c>
      <c r="G167" s="5">
        <f t="shared" si="4"/>
        <v>0</v>
      </c>
      <c r="H167" s="5" t="str">
        <f t="shared" si="5"/>
        <v>，3976910</v>
      </c>
      <c r="I167" s="5" t="str">
        <f>VLOOKUP(A167,HOP!A:U,21,0)</f>
        <v>直连</v>
      </c>
    </row>
    <row r="168" s="5" customFormat="1" spans="1:9">
      <c r="A168" s="6">
        <v>999226930005089</v>
      </c>
      <c r="B168" s="7">
        <v>45193</v>
      </c>
      <c r="C168" s="7">
        <v>45195</v>
      </c>
      <c r="D168" s="5">
        <v>1423.28</v>
      </c>
      <c r="E168" s="5" t="str">
        <f>VLOOKUP(A168,HOP!A:L,12,0)</f>
        <v>1423.36</v>
      </c>
      <c r="F168" s="5" t="str">
        <f>VLOOKUP(A168,HOP!A:C,3,0)</f>
        <v>3976944</v>
      </c>
      <c r="G168" s="5">
        <f t="shared" si="4"/>
        <v>-0.0799999999999272</v>
      </c>
      <c r="H168" s="5" t="str">
        <f t="shared" si="5"/>
        <v>，3976944</v>
      </c>
      <c r="I168" s="5" t="str">
        <f>VLOOKUP(A168,HOP!A:U,21,0)</f>
        <v>直连</v>
      </c>
    </row>
    <row r="169" s="5" customFormat="1" hidden="1" spans="1:9">
      <c r="A169" s="6">
        <v>999226930826336</v>
      </c>
      <c r="B169" s="7">
        <v>45194</v>
      </c>
      <c r="C169" s="7">
        <v>45195</v>
      </c>
      <c r="D169" s="5">
        <v>209.98</v>
      </c>
      <c r="E169" s="5" t="str">
        <f>VLOOKUP(A169,HOP!A:L,12,0)</f>
        <v>209.98</v>
      </c>
      <c r="F169" s="5" t="str">
        <f>VLOOKUP(A169,HOP!A:C,3,0)</f>
        <v>3977561</v>
      </c>
      <c r="G169" s="5">
        <f t="shared" si="4"/>
        <v>0</v>
      </c>
      <c r="H169" s="5" t="str">
        <f t="shared" si="5"/>
        <v>，3977561</v>
      </c>
      <c r="I169" s="5" t="str">
        <f>VLOOKUP(A169,HOP!A:U,21,0)</f>
        <v>直连</v>
      </c>
    </row>
    <row r="170" s="5" customFormat="1" hidden="1" spans="1:9">
      <c r="A170" s="6">
        <v>999226930916550</v>
      </c>
      <c r="B170" s="7">
        <v>45193</v>
      </c>
      <c r="C170" s="7">
        <v>45195</v>
      </c>
      <c r="D170" s="5">
        <v>1503.7</v>
      </c>
      <c r="E170" s="5" t="str">
        <f>VLOOKUP(A170,HOP!A:L,12,0)</f>
        <v>1503.70</v>
      </c>
      <c r="F170" s="5" t="str">
        <f>VLOOKUP(A170,HOP!A:C,3,0)</f>
        <v>3977674</v>
      </c>
      <c r="G170" s="5">
        <f t="shared" si="4"/>
        <v>0</v>
      </c>
      <c r="H170" s="5" t="str">
        <f t="shared" si="5"/>
        <v>，3977674</v>
      </c>
      <c r="I170" s="5" t="str">
        <f>VLOOKUP(A170,HOP!A:U,21,0)</f>
        <v>直连</v>
      </c>
    </row>
    <row r="171" s="5" customFormat="1" hidden="1" spans="1:9">
      <c r="A171" s="6">
        <v>999226930958982</v>
      </c>
      <c r="B171" s="7">
        <v>45194</v>
      </c>
      <c r="C171" s="7">
        <v>45195</v>
      </c>
      <c r="D171" s="5">
        <v>85.02</v>
      </c>
      <c r="E171" s="5" t="str">
        <f>VLOOKUP(A171,HOP!A:L,12,0)</f>
        <v>85.02</v>
      </c>
      <c r="F171" s="5" t="str">
        <f>VLOOKUP(A171,HOP!A:C,3,0)</f>
        <v>3977701</v>
      </c>
      <c r="G171" s="5">
        <f t="shared" si="4"/>
        <v>0</v>
      </c>
      <c r="H171" s="5" t="str">
        <f t="shared" si="5"/>
        <v>，3977701</v>
      </c>
      <c r="I171" s="5" t="str">
        <f>VLOOKUP(A171,HOP!A:U,21,0)</f>
        <v>直连</v>
      </c>
    </row>
    <row r="172" s="5" customFormat="1" hidden="1" spans="1:9">
      <c r="A172" s="6">
        <v>999226931981517</v>
      </c>
      <c r="B172" s="7">
        <v>45193</v>
      </c>
      <c r="C172" s="7">
        <v>45195</v>
      </c>
      <c r="D172" s="5">
        <v>2419.76</v>
      </c>
      <c r="E172" s="5" t="str">
        <f>VLOOKUP(A172,HOP!A:L,12,0)</f>
        <v>2419.76</v>
      </c>
      <c r="F172" s="5" t="str">
        <f>VLOOKUP(A172,HOP!A:C,3,0)</f>
        <v>3978622</v>
      </c>
      <c r="G172" s="5">
        <f t="shared" si="4"/>
        <v>0</v>
      </c>
      <c r="H172" s="5" t="str">
        <f t="shared" si="5"/>
        <v>，3978622</v>
      </c>
      <c r="I172" s="5" t="str">
        <f>VLOOKUP(A172,HOP!A:U,21,0)</f>
        <v>直连</v>
      </c>
    </row>
    <row r="173" s="5" customFormat="1" hidden="1" spans="1:9">
      <c r="A173" s="6">
        <v>999226932020308</v>
      </c>
      <c r="B173" s="7">
        <v>45194</v>
      </c>
      <c r="C173" s="7">
        <v>45195</v>
      </c>
      <c r="D173" s="5">
        <v>1561.91</v>
      </c>
      <c r="E173" s="5" t="str">
        <f>VLOOKUP(A173,HOP!A:L,12,0)</f>
        <v>1561.91</v>
      </c>
      <c r="F173" s="5" t="str">
        <f>VLOOKUP(A173,HOP!A:C,3,0)</f>
        <v>3978644</v>
      </c>
      <c r="G173" s="5">
        <f t="shared" si="4"/>
        <v>0</v>
      </c>
      <c r="H173" s="5" t="str">
        <f t="shared" si="5"/>
        <v>，3978644</v>
      </c>
      <c r="I173" s="5" t="str">
        <f>VLOOKUP(A173,HOP!A:U,21,0)</f>
        <v>直连</v>
      </c>
    </row>
    <row r="174" s="5" customFormat="1" hidden="1" spans="1:9">
      <c r="A174" s="6">
        <v>999226932504052</v>
      </c>
      <c r="B174" s="7">
        <v>45194</v>
      </c>
      <c r="C174" s="7">
        <v>45195</v>
      </c>
      <c r="D174" s="5">
        <v>834.53</v>
      </c>
      <c r="E174" s="5" t="str">
        <f>VLOOKUP(A174,HOP!A:L,12,0)</f>
        <v>834.53</v>
      </c>
      <c r="F174" s="5" t="str">
        <f>VLOOKUP(A174,HOP!A:C,3,0)</f>
        <v>3979115</v>
      </c>
      <c r="G174" s="5">
        <f t="shared" si="4"/>
        <v>0</v>
      </c>
      <c r="H174" s="5" t="str">
        <f t="shared" si="5"/>
        <v>，3979115</v>
      </c>
      <c r="I174" s="5" t="str">
        <f>VLOOKUP(A174,HOP!A:U,21,0)</f>
        <v>直连</v>
      </c>
    </row>
    <row r="175" s="5" customFormat="1" hidden="1" spans="1:9">
      <c r="A175" s="6">
        <v>999226932848568</v>
      </c>
      <c r="B175" s="7">
        <v>45193</v>
      </c>
      <c r="C175" s="7">
        <v>45195</v>
      </c>
      <c r="D175" s="5">
        <v>689.46</v>
      </c>
      <c r="E175" s="5" t="str">
        <f>VLOOKUP(A175,HOP!A:L,12,0)</f>
        <v>689.46</v>
      </c>
      <c r="F175" s="5" t="str">
        <f>VLOOKUP(A175,HOP!A:C,3,0)</f>
        <v>3979505</v>
      </c>
      <c r="G175" s="5">
        <f t="shared" si="4"/>
        <v>0</v>
      </c>
      <c r="H175" s="5" t="str">
        <f t="shared" si="5"/>
        <v>，3979505</v>
      </c>
      <c r="I175" s="5" t="str">
        <f>VLOOKUP(A175,HOP!A:U,21,0)</f>
        <v>直连</v>
      </c>
    </row>
    <row r="176" s="5" customFormat="1" spans="1:9">
      <c r="A176" s="6">
        <v>999226927137536</v>
      </c>
      <c r="B176" s="7">
        <v>45194</v>
      </c>
      <c r="C176" s="7">
        <v>45195</v>
      </c>
      <c r="D176" s="5">
        <v>160.76</v>
      </c>
      <c r="E176" s="5" t="str">
        <f>VLOOKUP(A176,HOP!A:L,12,0)</f>
        <v>160.33</v>
      </c>
      <c r="F176" s="5" t="str">
        <f>VLOOKUP(A176,HOP!A:C,3,0)</f>
        <v>3975107</v>
      </c>
      <c r="G176" s="5">
        <f t="shared" si="4"/>
        <v>0.429999999999978</v>
      </c>
      <c r="H176" s="5" t="str">
        <f t="shared" si="5"/>
        <v>，3975107</v>
      </c>
      <c r="I176" s="5" t="str">
        <f>VLOOKUP(A176,HOP!A:U,21,0)</f>
        <v>直连</v>
      </c>
    </row>
    <row r="177" s="5" customFormat="1" hidden="1" spans="1:9">
      <c r="A177" s="6">
        <v>999226933329827</v>
      </c>
      <c r="B177" s="7">
        <v>45194</v>
      </c>
      <c r="C177" s="7">
        <v>45195</v>
      </c>
      <c r="D177" s="5">
        <v>1939.71</v>
      </c>
      <c r="E177" s="5" t="str">
        <f>VLOOKUP(A177,HOP!A:L,12,0)</f>
        <v>1939.71</v>
      </c>
      <c r="F177" s="5" t="str">
        <f>VLOOKUP(A177,HOP!A:C,3,0)</f>
        <v>3980064</v>
      </c>
      <c r="G177" s="5">
        <f t="shared" si="4"/>
        <v>0</v>
      </c>
      <c r="H177" s="5" t="str">
        <f t="shared" si="5"/>
        <v>，3980064</v>
      </c>
      <c r="I177" s="5" t="str">
        <f>VLOOKUP(A177,HOP!A:U,21,0)</f>
        <v>直采</v>
      </c>
    </row>
    <row r="178" s="5" customFormat="1" hidden="1" spans="1:9">
      <c r="A178" s="6">
        <v>999226933528805</v>
      </c>
      <c r="B178" s="7">
        <v>45193</v>
      </c>
      <c r="C178" s="7">
        <v>45195</v>
      </c>
      <c r="D178" s="5">
        <v>0</v>
      </c>
      <c r="E178" s="5" t="e">
        <f>VLOOKUP(A178,HOP!A:L,12,0)</f>
        <v>#N/A</v>
      </c>
      <c r="F178" s="5" t="e">
        <f>VLOOKUP(A178,HOP!A:C,3,0)</f>
        <v>#N/A</v>
      </c>
      <c r="G178" s="5" t="e">
        <f t="shared" si="4"/>
        <v>#N/A</v>
      </c>
      <c r="H178" s="5" t="e">
        <f t="shared" si="5"/>
        <v>#N/A</v>
      </c>
      <c r="I178" s="5" t="e">
        <f>VLOOKUP(A178,HOP!A:U,21,0)</f>
        <v>#N/A</v>
      </c>
    </row>
    <row r="179" s="5" customFormat="1" hidden="1" spans="1:9">
      <c r="A179" s="6">
        <v>999227000070962</v>
      </c>
      <c r="B179" s="7">
        <v>45194</v>
      </c>
      <c r="C179" s="7">
        <v>45195</v>
      </c>
      <c r="D179" s="5">
        <v>529.38</v>
      </c>
      <c r="E179" s="5" t="str">
        <f>VLOOKUP(A179,HOP!A:L,12,0)</f>
        <v>529.38</v>
      </c>
      <c r="F179" s="5" t="str">
        <f>VLOOKUP(A179,HOP!A:C,3,0)</f>
        <v>3980376</v>
      </c>
      <c r="G179" s="5">
        <f t="shared" si="4"/>
        <v>0</v>
      </c>
      <c r="H179" s="5" t="str">
        <f t="shared" si="5"/>
        <v>，3980376</v>
      </c>
      <c r="I179" s="5" t="str">
        <f>VLOOKUP(A179,HOP!A:U,21,0)</f>
        <v>直连</v>
      </c>
    </row>
    <row r="180" s="5" customFormat="1" hidden="1" spans="1:9">
      <c r="A180" s="6">
        <v>999227000445929</v>
      </c>
      <c r="B180" s="7">
        <v>45193</v>
      </c>
      <c r="C180" s="7">
        <v>45195</v>
      </c>
      <c r="D180" s="5">
        <v>694.1</v>
      </c>
      <c r="E180" s="5" t="str">
        <f>VLOOKUP(A180,HOP!A:L,12,0)</f>
        <v>694.10</v>
      </c>
      <c r="F180" s="5" t="str">
        <f>VLOOKUP(A180,HOP!A:C,3,0)</f>
        <v>3980398</v>
      </c>
      <c r="G180" s="5">
        <f t="shared" si="4"/>
        <v>0</v>
      </c>
      <c r="H180" s="5" t="str">
        <f t="shared" si="5"/>
        <v>，3980398</v>
      </c>
      <c r="I180" s="5" t="str">
        <f>VLOOKUP(A180,HOP!A:U,21,0)</f>
        <v>直连</v>
      </c>
    </row>
    <row r="181" s="5" customFormat="1" hidden="1" spans="1:9">
      <c r="A181" s="6">
        <v>999227000451347</v>
      </c>
      <c r="B181" s="7">
        <v>45193</v>
      </c>
      <c r="C181" s="7">
        <v>45195</v>
      </c>
      <c r="D181" s="5">
        <v>259.92</v>
      </c>
      <c r="E181" s="5" t="str">
        <f>VLOOKUP(A181,HOP!A:L,12,0)</f>
        <v>259.92</v>
      </c>
      <c r="F181" s="5" t="str">
        <f>VLOOKUP(A181,HOP!A:C,3,0)</f>
        <v>3980400</v>
      </c>
      <c r="G181" s="5">
        <f t="shared" si="4"/>
        <v>0</v>
      </c>
      <c r="H181" s="5" t="str">
        <f t="shared" si="5"/>
        <v>，3980400</v>
      </c>
      <c r="I181" s="5" t="str">
        <f>VLOOKUP(A181,HOP!A:U,21,0)</f>
        <v>直连</v>
      </c>
    </row>
    <row r="182" s="5" customFormat="1" hidden="1" spans="1:9">
      <c r="A182" s="6">
        <v>999227000467131</v>
      </c>
      <c r="B182" s="7">
        <v>45194</v>
      </c>
      <c r="C182" s="7">
        <v>45195</v>
      </c>
      <c r="D182" s="5">
        <v>205.7</v>
      </c>
      <c r="E182" s="5" t="str">
        <f>VLOOKUP(A182,HOP!A:L,12,0)</f>
        <v>205.70</v>
      </c>
      <c r="F182" s="5" t="str">
        <f>VLOOKUP(A182,HOP!A:C,3,0)</f>
        <v>3980403</v>
      </c>
      <c r="G182" s="5">
        <f t="shared" si="4"/>
        <v>0</v>
      </c>
      <c r="H182" s="5" t="str">
        <f t="shared" si="5"/>
        <v>，3980403</v>
      </c>
      <c r="I182" s="5" t="str">
        <f>VLOOKUP(A182,HOP!A:U,21,0)</f>
        <v>直连</v>
      </c>
    </row>
    <row r="183" s="5" customFormat="1" hidden="1" spans="1:9">
      <c r="A183" s="6">
        <v>999227000668101</v>
      </c>
      <c r="B183" s="7">
        <v>45194</v>
      </c>
      <c r="C183" s="7">
        <v>45195</v>
      </c>
      <c r="D183" s="5">
        <v>197.21</v>
      </c>
      <c r="E183" s="5" t="str">
        <f>VLOOKUP(A183,HOP!A:L,12,0)</f>
        <v>197.21</v>
      </c>
      <c r="F183" s="5" t="str">
        <f>VLOOKUP(A183,HOP!A:C,3,0)</f>
        <v>3980424</v>
      </c>
      <c r="G183" s="5">
        <f t="shared" si="4"/>
        <v>0</v>
      </c>
      <c r="H183" s="5" t="str">
        <f t="shared" si="5"/>
        <v>，3980424</v>
      </c>
      <c r="I183" s="5" t="str">
        <f>VLOOKUP(A183,HOP!A:U,21,0)</f>
        <v>直连</v>
      </c>
    </row>
    <row r="184" s="5" customFormat="1" hidden="1" spans="1:9">
      <c r="A184" s="6">
        <v>999227003057023</v>
      </c>
      <c r="B184" s="7">
        <v>45194</v>
      </c>
      <c r="C184" s="7">
        <v>45195</v>
      </c>
      <c r="D184" s="5">
        <v>1056.27</v>
      </c>
      <c r="E184" s="5" t="str">
        <f>VLOOKUP(A184,HOP!A:L,12,0)</f>
        <v>1056.27</v>
      </c>
      <c r="F184" s="5" t="str">
        <f>VLOOKUP(A184,HOP!A:C,3,0)</f>
        <v>3980933</v>
      </c>
      <c r="G184" s="5">
        <f t="shared" si="4"/>
        <v>0</v>
      </c>
      <c r="H184" s="5" t="str">
        <f t="shared" si="5"/>
        <v>，3980933</v>
      </c>
      <c r="I184" s="5" t="str">
        <f>VLOOKUP(A184,HOP!A:U,21,0)</f>
        <v>直连</v>
      </c>
    </row>
    <row r="185" s="5" customFormat="1" spans="1:9">
      <c r="A185" s="6">
        <v>999227003884078</v>
      </c>
      <c r="B185" s="7">
        <v>45194</v>
      </c>
      <c r="C185" s="7">
        <v>45195</v>
      </c>
      <c r="D185" s="5">
        <v>660.9</v>
      </c>
      <c r="E185" s="5" t="str">
        <f>VLOOKUP(A185,HOP!A:L,12,0)</f>
        <v>660.91</v>
      </c>
      <c r="F185" s="5" t="str">
        <f>VLOOKUP(A185,HOP!A:C,3,0)</f>
        <v>3981027</v>
      </c>
      <c r="G185" s="5">
        <f t="shared" si="4"/>
        <v>-0.00999999999999091</v>
      </c>
      <c r="H185" s="5" t="str">
        <f t="shared" si="5"/>
        <v>，3981027</v>
      </c>
      <c r="I185" s="5" t="str">
        <f>VLOOKUP(A185,HOP!A:U,21,0)</f>
        <v>直连</v>
      </c>
    </row>
    <row r="186" s="5" customFormat="1" hidden="1" spans="1:9">
      <c r="A186" s="6">
        <v>999227004476497</v>
      </c>
      <c r="B186" s="7">
        <v>45194</v>
      </c>
      <c r="C186" s="7">
        <v>45195</v>
      </c>
      <c r="D186" s="5">
        <v>750.36</v>
      </c>
      <c r="E186" s="5" t="str">
        <f>VLOOKUP(A186,HOP!A:L,12,0)</f>
        <v>750.36</v>
      </c>
      <c r="F186" s="5" t="str">
        <f>VLOOKUP(A186,HOP!A:C,3,0)</f>
        <v>3981224</v>
      </c>
      <c r="G186" s="5">
        <f t="shared" si="4"/>
        <v>0</v>
      </c>
      <c r="H186" s="5" t="str">
        <f t="shared" si="5"/>
        <v>，3981224</v>
      </c>
      <c r="I186" s="5" t="str">
        <f>VLOOKUP(A186,HOP!A:U,21,0)</f>
        <v>直连</v>
      </c>
    </row>
    <row r="187" s="5" customFormat="1" hidden="1" spans="1:9">
      <c r="A187" s="6">
        <v>999227005387738</v>
      </c>
      <c r="B187" s="7">
        <v>45194</v>
      </c>
      <c r="C187" s="7">
        <v>45195</v>
      </c>
      <c r="D187" s="5">
        <v>162.09</v>
      </c>
      <c r="E187" s="5" t="str">
        <f>VLOOKUP(A187,HOP!A:L,12,0)</f>
        <v>162.09</v>
      </c>
      <c r="F187" s="5" t="str">
        <f>VLOOKUP(A187,HOP!A:C,3,0)</f>
        <v>3981469</v>
      </c>
      <c r="G187" s="5">
        <f t="shared" si="4"/>
        <v>0</v>
      </c>
      <c r="H187" s="5" t="str">
        <f t="shared" si="5"/>
        <v>，3981469</v>
      </c>
      <c r="I187" s="5" t="str">
        <f>VLOOKUP(A187,HOP!A:U,21,0)</f>
        <v>直连</v>
      </c>
    </row>
    <row r="188" s="5" customFormat="1" hidden="1" spans="1:9">
      <c r="A188" s="6">
        <v>999227005860662</v>
      </c>
      <c r="B188" s="7">
        <v>45194</v>
      </c>
      <c r="C188" s="7">
        <v>45195</v>
      </c>
      <c r="D188" s="5">
        <v>572.31</v>
      </c>
      <c r="E188" s="5" t="str">
        <f>VLOOKUP(A188,HOP!A:L,12,0)</f>
        <v>572.31</v>
      </c>
      <c r="F188" s="5" t="str">
        <f>VLOOKUP(A188,HOP!A:C,3,0)</f>
        <v>3981553</v>
      </c>
      <c r="G188" s="5">
        <f t="shared" si="4"/>
        <v>0</v>
      </c>
      <c r="H188" s="5" t="str">
        <f t="shared" si="5"/>
        <v>，3981553</v>
      </c>
      <c r="I188" s="5" t="str">
        <f>VLOOKUP(A188,HOP!A:U,21,0)</f>
        <v>直连</v>
      </c>
    </row>
    <row r="189" s="5" customFormat="1" hidden="1" spans="1:9">
      <c r="A189" s="6">
        <v>999227005980510</v>
      </c>
      <c r="B189" s="7">
        <v>45194</v>
      </c>
      <c r="C189" s="7">
        <v>45195</v>
      </c>
      <c r="D189" s="5">
        <v>162.09</v>
      </c>
      <c r="E189" s="5" t="str">
        <f>VLOOKUP(A189,HOP!A:L,12,0)</f>
        <v>162.09</v>
      </c>
      <c r="F189" s="5" t="str">
        <f>VLOOKUP(A189,HOP!A:C,3,0)</f>
        <v>3981583</v>
      </c>
      <c r="G189" s="5">
        <f t="shared" si="4"/>
        <v>0</v>
      </c>
      <c r="H189" s="5" t="str">
        <f t="shared" si="5"/>
        <v>，3981583</v>
      </c>
      <c r="I189" s="5" t="str">
        <f>VLOOKUP(A189,HOP!A:U,21,0)</f>
        <v>直连</v>
      </c>
    </row>
    <row r="190" s="5" customFormat="1" hidden="1" spans="1:9">
      <c r="A190" s="6">
        <v>999227005984842</v>
      </c>
      <c r="B190" s="7">
        <v>45194</v>
      </c>
      <c r="C190" s="7">
        <v>45195</v>
      </c>
      <c r="D190" s="5">
        <v>162.09</v>
      </c>
      <c r="E190" s="5" t="str">
        <f>VLOOKUP(A190,HOP!A:L,12,0)</f>
        <v>162.09</v>
      </c>
      <c r="F190" s="5" t="str">
        <f>VLOOKUP(A190,HOP!A:C,3,0)</f>
        <v>3981585</v>
      </c>
      <c r="G190" s="5">
        <f t="shared" si="4"/>
        <v>0</v>
      </c>
      <c r="H190" s="5" t="str">
        <f t="shared" si="5"/>
        <v>，3981585</v>
      </c>
      <c r="I190" s="5" t="str">
        <f>VLOOKUP(A190,HOP!A:U,21,0)</f>
        <v>直连</v>
      </c>
    </row>
    <row r="191" s="5" customFormat="1" hidden="1" spans="1:9">
      <c r="A191" s="6">
        <v>999227006664923</v>
      </c>
      <c r="B191" s="7">
        <v>45194</v>
      </c>
      <c r="C191" s="7">
        <v>45195</v>
      </c>
      <c r="D191" s="5">
        <v>346.26</v>
      </c>
      <c r="E191" s="5" t="str">
        <f>VLOOKUP(A191,HOP!A:L,12,0)</f>
        <v>346.26</v>
      </c>
      <c r="F191" s="5" t="str">
        <f>VLOOKUP(A191,HOP!A:C,3,0)</f>
        <v>3981829</v>
      </c>
      <c r="G191" s="5">
        <f t="shared" si="4"/>
        <v>0</v>
      </c>
      <c r="H191" s="5" t="str">
        <f t="shared" si="5"/>
        <v>，3981829</v>
      </c>
      <c r="I191" s="5" t="str">
        <f>VLOOKUP(A191,HOP!A:U,21,0)</f>
        <v>直连</v>
      </c>
    </row>
    <row r="192" s="5" customFormat="1" hidden="1" spans="1:9">
      <c r="A192" s="6">
        <v>999227006768330</v>
      </c>
      <c r="B192" s="7">
        <v>45194</v>
      </c>
      <c r="C192" s="7">
        <v>45195</v>
      </c>
      <c r="D192" s="5">
        <v>929.8</v>
      </c>
      <c r="E192" s="5" t="str">
        <f>VLOOKUP(A192,HOP!A:L,12,0)</f>
        <v>929.80</v>
      </c>
      <c r="F192" s="5" t="str">
        <f>VLOOKUP(A192,HOP!A:C,3,0)</f>
        <v>3981842</v>
      </c>
      <c r="G192" s="5">
        <f t="shared" si="4"/>
        <v>0</v>
      </c>
      <c r="H192" s="5" t="str">
        <f t="shared" si="5"/>
        <v>，3981842</v>
      </c>
      <c r="I192" s="5" t="str">
        <f>VLOOKUP(A192,HOP!A:U,21,0)</f>
        <v>直连</v>
      </c>
    </row>
    <row r="193" s="5" customFormat="1" hidden="1" spans="1:9">
      <c r="A193" s="6">
        <v>999227019548437</v>
      </c>
      <c r="B193" s="7">
        <v>45194</v>
      </c>
      <c r="C193" s="7">
        <v>45195</v>
      </c>
      <c r="D193" s="5">
        <v>1272.17</v>
      </c>
      <c r="E193" s="5" t="str">
        <f>VLOOKUP(A193,HOP!A:L,12,0)</f>
        <v>1272.17</v>
      </c>
      <c r="F193" s="5" t="str">
        <f>VLOOKUP(A193,HOP!A:C,3,0)</f>
        <v>3982044</v>
      </c>
      <c r="G193" s="5">
        <f t="shared" si="4"/>
        <v>0</v>
      </c>
      <c r="H193" s="5" t="str">
        <f t="shared" si="5"/>
        <v>，3982044</v>
      </c>
      <c r="I193" s="5" t="str">
        <f>VLOOKUP(A193,HOP!A:U,21,0)</f>
        <v>直连</v>
      </c>
    </row>
    <row r="194" s="5" customFormat="1" hidden="1" spans="1:9">
      <c r="A194" s="6">
        <v>999227020606346</v>
      </c>
      <c r="B194" s="7">
        <v>45194</v>
      </c>
      <c r="C194" s="7">
        <v>45195</v>
      </c>
      <c r="D194" s="5">
        <v>143.95</v>
      </c>
      <c r="E194" s="5" t="str">
        <f>VLOOKUP(A194,HOP!A:L,12,0)</f>
        <v>143.95</v>
      </c>
      <c r="F194" s="5" t="str">
        <f>VLOOKUP(A194,HOP!A:C,3,0)</f>
        <v>3982186</v>
      </c>
      <c r="G194" s="5">
        <f t="shared" si="4"/>
        <v>0</v>
      </c>
      <c r="H194" s="5" t="str">
        <f t="shared" si="5"/>
        <v>，3982186</v>
      </c>
      <c r="I194" s="5" t="str">
        <f>VLOOKUP(A194,HOP!A:U,21,0)</f>
        <v>直连</v>
      </c>
    </row>
    <row r="195" s="5" customFormat="1" hidden="1" spans="1:9">
      <c r="A195" s="6">
        <v>999227021156175</v>
      </c>
      <c r="B195" s="7">
        <v>45194</v>
      </c>
      <c r="C195" s="7">
        <v>45195</v>
      </c>
      <c r="D195" s="5">
        <v>180.75</v>
      </c>
      <c r="E195" s="5" t="str">
        <f>VLOOKUP(A195,HOP!A:L,12,0)</f>
        <v>180.75</v>
      </c>
      <c r="F195" s="5" t="str">
        <f>VLOOKUP(A195,HOP!A:C,3,0)</f>
        <v>3982228</v>
      </c>
      <c r="G195" s="5">
        <f t="shared" ref="G195:G258" si="6">D195-E195</f>
        <v>0</v>
      </c>
      <c r="H195" s="5" t="str">
        <f t="shared" ref="H195:H258" si="7">$H$1&amp;F195</f>
        <v>，3982228</v>
      </c>
      <c r="I195" s="5" t="str">
        <f>VLOOKUP(A195,HOP!A:U,21,0)</f>
        <v>直连</v>
      </c>
    </row>
    <row r="196" s="5" customFormat="1" hidden="1" spans="1:9">
      <c r="A196" s="6">
        <v>999227022838679</v>
      </c>
      <c r="B196" s="7">
        <v>45194</v>
      </c>
      <c r="C196" s="7">
        <v>45195</v>
      </c>
      <c r="D196" s="5">
        <v>596.71</v>
      </c>
      <c r="E196" s="5" t="str">
        <f>VLOOKUP(A196,HOP!A:L,12,0)</f>
        <v>596.71</v>
      </c>
      <c r="F196" s="5" t="str">
        <f>VLOOKUP(A196,HOP!A:C,3,0)</f>
        <v>3982463</v>
      </c>
      <c r="G196" s="5">
        <f t="shared" si="6"/>
        <v>0</v>
      </c>
      <c r="H196" s="5" t="str">
        <f t="shared" si="7"/>
        <v>，3982463</v>
      </c>
      <c r="I196" s="5" t="str">
        <f>VLOOKUP(A196,HOP!A:U,21,0)</f>
        <v>直连</v>
      </c>
    </row>
    <row r="197" s="5" customFormat="1" hidden="1" spans="1:9">
      <c r="A197" s="6">
        <v>999227022860069</v>
      </c>
      <c r="B197" s="7">
        <v>45194</v>
      </c>
      <c r="C197" s="7">
        <v>45195</v>
      </c>
      <c r="D197" s="5">
        <v>509.08</v>
      </c>
      <c r="E197" s="5" t="str">
        <f>VLOOKUP(A197,HOP!A:L,12,0)</f>
        <v>509.08</v>
      </c>
      <c r="F197" s="5" t="str">
        <f>VLOOKUP(A197,HOP!A:C,3,0)</f>
        <v>3982467</v>
      </c>
      <c r="G197" s="5">
        <f t="shared" si="6"/>
        <v>0</v>
      </c>
      <c r="H197" s="5" t="str">
        <f t="shared" si="7"/>
        <v>，3982467</v>
      </c>
      <c r="I197" s="5" t="str">
        <f>VLOOKUP(A197,HOP!A:U,21,0)</f>
        <v>直连</v>
      </c>
    </row>
    <row r="198" s="5" customFormat="1" hidden="1" spans="1:9">
      <c r="A198" s="6">
        <v>999227026202851</v>
      </c>
      <c r="B198" s="7">
        <v>45194</v>
      </c>
      <c r="C198" s="7">
        <v>45195</v>
      </c>
      <c r="D198" s="5">
        <v>969.28</v>
      </c>
      <c r="E198" s="5" t="str">
        <f>VLOOKUP(A198,HOP!A:L,12,0)</f>
        <v>969.28</v>
      </c>
      <c r="F198" s="5" t="str">
        <f>VLOOKUP(A198,HOP!A:C,3,0)</f>
        <v>3983325</v>
      </c>
      <c r="G198" s="5">
        <f t="shared" si="6"/>
        <v>0</v>
      </c>
      <c r="H198" s="5" t="str">
        <f t="shared" si="7"/>
        <v>，3983325</v>
      </c>
      <c r="I198" s="5" t="str">
        <f>VLOOKUP(A198,HOP!A:U,21,0)</f>
        <v>直连</v>
      </c>
    </row>
    <row r="199" s="5" customFormat="1" hidden="1" spans="1:9">
      <c r="A199" s="6">
        <v>999227026508533</v>
      </c>
      <c r="B199" s="7">
        <v>45194</v>
      </c>
      <c r="C199" s="7">
        <v>45195</v>
      </c>
      <c r="D199" s="5">
        <v>199.95</v>
      </c>
      <c r="E199" s="5" t="str">
        <f>VLOOKUP(A199,HOP!A:L,12,0)</f>
        <v>199.95</v>
      </c>
      <c r="F199" s="5" t="str">
        <f>VLOOKUP(A199,HOP!A:C,3,0)</f>
        <v>3983363</v>
      </c>
      <c r="G199" s="5">
        <f t="shared" si="6"/>
        <v>0</v>
      </c>
      <c r="H199" s="5" t="str">
        <f t="shared" si="7"/>
        <v>，3983363</v>
      </c>
      <c r="I199" s="5" t="str">
        <f>VLOOKUP(A199,HOP!A:U,21,0)</f>
        <v>直连</v>
      </c>
    </row>
    <row r="200" s="5" customFormat="1" hidden="1" spans="1:9">
      <c r="A200" s="6">
        <v>999227026661367</v>
      </c>
      <c r="B200" s="7">
        <v>45194</v>
      </c>
      <c r="C200" s="7">
        <v>45195</v>
      </c>
      <c r="D200" s="5">
        <v>326.44</v>
      </c>
      <c r="E200" s="5" t="str">
        <f>VLOOKUP(A200,HOP!A:L,12,0)</f>
        <v>326.44</v>
      </c>
      <c r="F200" s="5" t="str">
        <f>VLOOKUP(A200,HOP!A:C,3,0)</f>
        <v>3983389</v>
      </c>
      <c r="G200" s="5">
        <f t="shared" si="6"/>
        <v>0</v>
      </c>
      <c r="H200" s="5" t="str">
        <f t="shared" si="7"/>
        <v>，3983389</v>
      </c>
      <c r="I200" s="5" t="str">
        <f>VLOOKUP(A200,HOP!A:U,21,0)</f>
        <v>直连</v>
      </c>
    </row>
    <row r="201" s="5" customFormat="1" hidden="1" spans="1:9">
      <c r="A201" s="6">
        <v>999227026811381</v>
      </c>
      <c r="B201" s="7">
        <v>45194</v>
      </c>
      <c r="C201" s="7">
        <v>45195</v>
      </c>
      <c r="D201" s="5">
        <v>199.95</v>
      </c>
      <c r="E201" s="5" t="str">
        <f>VLOOKUP(A201,HOP!A:L,12,0)</f>
        <v>199.95</v>
      </c>
      <c r="F201" s="5" t="str">
        <f>VLOOKUP(A201,HOP!A:C,3,0)</f>
        <v>3983419</v>
      </c>
      <c r="G201" s="5">
        <f t="shared" si="6"/>
        <v>0</v>
      </c>
      <c r="H201" s="5" t="str">
        <f t="shared" si="7"/>
        <v>，3983419</v>
      </c>
      <c r="I201" s="5" t="str">
        <f>VLOOKUP(A201,HOP!A:U,21,0)</f>
        <v>直连</v>
      </c>
    </row>
    <row r="202" s="5" customFormat="1" spans="1:9">
      <c r="A202" s="6">
        <v>999227027011543</v>
      </c>
      <c r="B202" s="7">
        <v>45194</v>
      </c>
      <c r="C202" s="7">
        <v>45195</v>
      </c>
      <c r="D202" s="5">
        <v>317.54</v>
      </c>
      <c r="E202" s="5" t="str">
        <f>VLOOKUP(A202,HOP!A:L,12,0)</f>
        <v>318.02</v>
      </c>
      <c r="F202" s="5" t="str">
        <f>VLOOKUP(A202,HOP!A:C,3,0)</f>
        <v>3983446</v>
      </c>
      <c r="G202" s="5">
        <f t="shared" si="6"/>
        <v>-0.479999999999961</v>
      </c>
      <c r="H202" s="5" t="str">
        <f t="shared" si="7"/>
        <v>，3983446</v>
      </c>
      <c r="I202" s="5" t="str">
        <f>VLOOKUP(A202,HOP!A:U,21,0)</f>
        <v>直连</v>
      </c>
    </row>
    <row r="203" s="5" customFormat="1" hidden="1" spans="1:9">
      <c r="A203" s="6">
        <v>999227027221735</v>
      </c>
      <c r="B203" s="7">
        <v>45194</v>
      </c>
      <c r="C203" s="7">
        <v>45195</v>
      </c>
      <c r="D203" s="5">
        <v>666.6</v>
      </c>
      <c r="E203" s="5" t="str">
        <f>VLOOKUP(A203,HOP!A:L,12,0)</f>
        <v>666.60</v>
      </c>
      <c r="F203" s="5" t="str">
        <f>VLOOKUP(A203,HOP!A:C,3,0)</f>
        <v>3983485</v>
      </c>
      <c r="G203" s="5">
        <f t="shared" si="6"/>
        <v>0</v>
      </c>
      <c r="H203" s="5" t="str">
        <f t="shared" si="7"/>
        <v>，3983485</v>
      </c>
      <c r="I203" s="5" t="str">
        <f>VLOOKUP(A203,HOP!A:U,21,0)</f>
        <v>直连</v>
      </c>
    </row>
    <row r="204" s="5" customFormat="1" hidden="1" spans="1:9">
      <c r="A204" s="6">
        <v>999227027712119</v>
      </c>
      <c r="B204" s="7">
        <v>45194</v>
      </c>
      <c r="C204" s="7">
        <v>45195</v>
      </c>
      <c r="D204" s="5">
        <v>210.46</v>
      </c>
      <c r="E204" s="5" t="str">
        <f>VLOOKUP(A204,HOP!A:L,12,0)</f>
        <v>210.46</v>
      </c>
      <c r="F204" s="5" t="str">
        <f>VLOOKUP(A204,HOP!A:C,3,0)</f>
        <v>3983553</v>
      </c>
      <c r="G204" s="5">
        <f t="shared" si="6"/>
        <v>0</v>
      </c>
      <c r="H204" s="5" t="str">
        <f t="shared" si="7"/>
        <v>，3983553</v>
      </c>
      <c r="I204" s="5" t="str">
        <f>VLOOKUP(A204,HOP!A:U,21,0)</f>
        <v>直连</v>
      </c>
    </row>
    <row r="205" s="5" customFormat="1" hidden="1" spans="1:9">
      <c r="A205" s="6">
        <v>999227029005659</v>
      </c>
      <c r="B205" s="7">
        <v>45194</v>
      </c>
      <c r="C205" s="7">
        <v>45195</v>
      </c>
      <c r="D205" s="5">
        <v>199.95</v>
      </c>
      <c r="E205" s="5" t="str">
        <f>VLOOKUP(A205,HOP!A:L,12,0)</f>
        <v>199.95</v>
      </c>
      <c r="F205" s="5" t="str">
        <f>VLOOKUP(A205,HOP!A:C,3,0)</f>
        <v>3983989</v>
      </c>
      <c r="G205" s="5">
        <f t="shared" si="6"/>
        <v>0</v>
      </c>
      <c r="H205" s="5" t="str">
        <f t="shared" si="7"/>
        <v>，3983989</v>
      </c>
      <c r="I205" s="5" t="str">
        <f>VLOOKUP(A205,HOP!A:U,21,0)</f>
        <v>直连</v>
      </c>
    </row>
    <row r="206" s="5" customFormat="1" hidden="1" spans="1:9">
      <c r="A206" s="6">
        <v>999227029963661</v>
      </c>
      <c r="B206" s="7">
        <v>45194</v>
      </c>
      <c r="C206" s="7">
        <v>45195</v>
      </c>
      <c r="D206" s="5">
        <v>84.34</v>
      </c>
      <c r="E206" s="5" t="str">
        <f>VLOOKUP(A206,HOP!A:L,12,0)</f>
        <v>84.34</v>
      </c>
      <c r="F206" s="5" t="str">
        <f>VLOOKUP(A206,HOP!A:C,3,0)</f>
        <v>3984101</v>
      </c>
      <c r="G206" s="5">
        <f t="shared" si="6"/>
        <v>0</v>
      </c>
      <c r="H206" s="5" t="str">
        <f t="shared" si="7"/>
        <v>，3984101</v>
      </c>
      <c r="I206" s="5" t="str">
        <f>VLOOKUP(A206,HOP!A:U,21,0)</f>
        <v>直连</v>
      </c>
    </row>
    <row r="207" s="5" customFormat="1" hidden="1" spans="1:9">
      <c r="A207" s="6">
        <v>999227030000235</v>
      </c>
      <c r="B207" s="7">
        <v>45194</v>
      </c>
      <c r="C207" s="7">
        <v>45195</v>
      </c>
      <c r="D207" s="5">
        <v>491.75</v>
      </c>
      <c r="E207" s="5" t="str">
        <f>VLOOKUP(A207,HOP!A:L,12,0)</f>
        <v>491.75</v>
      </c>
      <c r="F207" s="5" t="str">
        <f>VLOOKUP(A207,HOP!A:C,3,0)</f>
        <v>3984239</v>
      </c>
      <c r="G207" s="5">
        <f t="shared" si="6"/>
        <v>0</v>
      </c>
      <c r="H207" s="5" t="str">
        <f t="shared" si="7"/>
        <v>，3984239</v>
      </c>
      <c r="I207" s="5" t="str">
        <f>VLOOKUP(A207,HOP!A:U,21,0)</f>
        <v>直连</v>
      </c>
    </row>
    <row r="208" s="5" customFormat="1" hidden="1" spans="1:9">
      <c r="A208" s="6">
        <v>999227030426821</v>
      </c>
      <c r="B208" s="7">
        <v>45194</v>
      </c>
      <c r="C208" s="7">
        <v>45195</v>
      </c>
      <c r="D208" s="5">
        <v>430.51</v>
      </c>
      <c r="E208" s="5" t="str">
        <f>VLOOKUP(A208,HOP!A:L,12,0)</f>
        <v>430.51</v>
      </c>
      <c r="F208" s="5" t="str">
        <f>VLOOKUP(A208,HOP!A:C,3,0)</f>
        <v>3984349</v>
      </c>
      <c r="G208" s="5">
        <f t="shared" si="6"/>
        <v>0</v>
      </c>
      <c r="H208" s="5" t="str">
        <f t="shared" si="7"/>
        <v>，3984349</v>
      </c>
      <c r="I208" s="5" t="str">
        <f>VLOOKUP(A208,HOP!A:U,21,0)</f>
        <v>直连</v>
      </c>
    </row>
    <row r="209" s="5" customFormat="1" hidden="1" spans="1:9">
      <c r="A209" s="6">
        <v>999227031316955</v>
      </c>
      <c r="B209" s="7">
        <v>45194</v>
      </c>
      <c r="C209" s="7">
        <v>45195</v>
      </c>
      <c r="D209" s="5">
        <v>3043.08</v>
      </c>
      <c r="E209" s="5" t="str">
        <f>VLOOKUP(A209,HOP!A:L,12,0)</f>
        <v>3043.08</v>
      </c>
      <c r="F209" s="5" t="str">
        <f>VLOOKUP(A209,HOP!A:C,3,0)</f>
        <v>3984625</v>
      </c>
      <c r="G209" s="5">
        <f t="shared" si="6"/>
        <v>0</v>
      </c>
      <c r="H209" s="5" t="str">
        <f t="shared" si="7"/>
        <v>，3984625</v>
      </c>
      <c r="I209" s="5" t="str">
        <f>VLOOKUP(A209,HOP!A:U,21,0)</f>
        <v>直连</v>
      </c>
    </row>
    <row r="210" s="5" customFormat="1" hidden="1" spans="1:9">
      <c r="A210" s="6">
        <v>999227031913665</v>
      </c>
      <c r="B210" s="7">
        <v>45194</v>
      </c>
      <c r="C210" s="7">
        <v>45195</v>
      </c>
      <c r="D210" s="5">
        <v>136.26</v>
      </c>
      <c r="E210" s="5" t="str">
        <f>VLOOKUP(A210,HOP!A:L,12,0)</f>
        <v>136.26</v>
      </c>
      <c r="F210" s="5" t="str">
        <f>VLOOKUP(A210,HOP!A:C,3,0)</f>
        <v>3984708</v>
      </c>
      <c r="G210" s="5">
        <f t="shared" si="6"/>
        <v>0</v>
      </c>
      <c r="H210" s="5" t="str">
        <f t="shared" si="7"/>
        <v>，3984708</v>
      </c>
      <c r="I210" s="5" t="str">
        <f>VLOOKUP(A210,HOP!A:U,21,0)</f>
        <v>直连</v>
      </c>
    </row>
    <row r="211" s="5" customFormat="1" hidden="1" spans="1:9">
      <c r="A211" s="6">
        <v>999227032734461</v>
      </c>
      <c r="B211" s="7">
        <v>45194</v>
      </c>
      <c r="C211" s="7">
        <v>45195</v>
      </c>
      <c r="D211" s="5">
        <v>156.42</v>
      </c>
      <c r="E211" s="5" t="str">
        <f>VLOOKUP(A211,HOP!A:L,12,0)</f>
        <v>156.42</v>
      </c>
      <c r="F211" s="5" t="str">
        <f>VLOOKUP(A211,HOP!A:C,3,0)</f>
        <v>3985049</v>
      </c>
      <c r="G211" s="5">
        <f t="shared" si="6"/>
        <v>0</v>
      </c>
      <c r="H211" s="5" t="str">
        <f t="shared" si="7"/>
        <v>，3985049</v>
      </c>
      <c r="I211" s="5" t="str">
        <f>VLOOKUP(A211,HOP!A:U,21,0)</f>
        <v>直连</v>
      </c>
    </row>
    <row r="212" s="5" customFormat="1" hidden="1" spans="1:9">
      <c r="A212" s="6">
        <v>999227033108063</v>
      </c>
      <c r="B212" s="7">
        <v>45194</v>
      </c>
      <c r="C212" s="7">
        <v>45195</v>
      </c>
      <c r="D212" s="5">
        <v>233.53</v>
      </c>
      <c r="E212" s="5" t="str">
        <f>VLOOKUP(A212,HOP!A:L,12,0)</f>
        <v>233.53</v>
      </c>
      <c r="F212" s="5" t="str">
        <f>VLOOKUP(A212,HOP!A:C,3,0)</f>
        <v>3985264</v>
      </c>
      <c r="G212" s="5">
        <f t="shared" si="6"/>
        <v>0</v>
      </c>
      <c r="H212" s="5" t="str">
        <f t="shared" si="7"/>
        <v>，3985264</v>
      </c>
      <c r="I212" s="5" t="str">
        <f>VLOOKUP(A212,HOP!A:U,21,0)</f>
        <v>直连</v>
      </c>
    </row>
    <row r="213" s="5" customFormat="1" hidden="1" spans="1:9">
      <c r="A213" s="6">
        <v>999227033419006</v>
      </c>
      <c r="B213" s="7">
        <v>45194</v>
      </c>
      <c r="C213" s="7">
        <v>45195</v>
      </c>
      <c r="D213" s="5">
        <v>381.15</v>
      </c>
      <c r="E213" s="5" t="str">
        <f>VLOOKUP(A213,HOP!A:L,12,0)</f>
        <v>381.15</v>
      </c>
      <c r="F213" s="5" t="str">
        <f>VLOOKUP(A213,HOP!A:C,3,0)</f>
        <v>3985325</v>
      </c>
      <c r="G213" s="5">
        <f t="shared" si="6"/>
        <v>0</v>
      </c>
      <c r="H213" s="5" t="str">
        <f t="shared" si="7"/>
        <v>，3985325</v>
      </c>
      <c r="I213" s="5" t="str">
        <f>VLOOKUP(A213,HOP!A:U,21,0)</f>
        <v>直连</v>
      </c>
    </row>
    <row r="214" s="5" customFormat="1" hidden="1" spans="1:9">
      <c r="A214" s="6">
        <v>999227033545796</v>
      </c>
      <c r="B214" s="7">
        <v>45194</v>
      </c>
      <c r="C214" s="7">
        <v>45195</v>
      </c>
      <c r="D214" s="5">
        <v>102.54</v>
      </c>
      <c r="E214" s="5" t="str">
        <f>VLOOKUP(A214,HOP!A:L,12,0)</f>
        <v>102.54</v>
      </c>
      <c r="F214" s="5" t="str">
        <f>VLOOKUP(A214,HOP!A:C,3,0)</f>
        <v>3985347</v>
      </c>
      <c r="G214" s="5">
        <f t="shared" si="6"/>
        <v>0</v>
      </c>
      <c r="H214" s="5" t="str">
        <f t="shared" si="7"/>
        <v>，3985347</v>
      </c>
      <c r="I214" s="5" t="str">
        <f>VLOOKUP(A214,HOP!A:U,21,0)</f>
        <v>直连</v>
      </c>
    </row>
    <row r="215" s="5" customFormat="1" hidden="1" spans="1:9">
      <c r="A215" s="6">
        <v>999224838970427</v>
      </c>
      <c r="B215" s="7">
        <v>45195</v>
      </c>
      <c r="C215" s="7">
        <v>45196</v>
      </c>
      <c r="D215" s="5">
        <v>2211.44</v>
      </c>
      <c r="E215" s="5" t="str">
        <f>VLOOKUP(A215,HOP!A:L,12,0)</f>
        <v>2211.44</v>
      </c>
      <c r="F215" s="5" t="str">
        <f>VLOOKUP(A215,HOP!A:C,3,0)</f>
        <v>3521341</v>
      </c>
      <c r="G215" s="5">
        <f t="shared" si="6"/>
        <v>0</v>
      </c>
      <c r="H215" s="5" t="str">
        <f t="shared" si="7"/>
        <v>，3521341</v>
      </c>
      <c r="I215" s="5" t="str">
        <f>VLOOKUP(A215,HOP!A:U,21,0)</f>
        <v>直连</v>
      </c>
    </row>
    <row r="216" s="5" customFormat="1" hidden="1" spans="1:9">
      <c r="A216" s="6">
        <v>999224856842743</v>
      </c>
      <c r="B216" s="7">
        <v>45194</v>
      </c>
      <c r="C216" s="7">
        <v>45196</v>
      </c>
      <c r="D216" s="5">
        <v>0</v>
      </c>
      <c r="E216" s="5" t="e">
        <f>VLOOKUP(A216,HOP!A:L,12,0)</f>
        <v>#N/A</v>
      </c>
      <c r="F216" s="5" t="e">
        <f>VLOOKUP(A216,HOP!A:C,3,0)</f>
        <v>#N/A</v>
      </c>
      <c r="G216" s="5" t="e">
        <f t="shared" si="6"/>
        <v>#N/A</v>
      </c>
      <c r="H216" s="5" t="e">
        <f t="shared" si="7"/>
        <v>#N/A</v>
      </c>
      <c r="I216" s="5" t="e">
        <f>VLOOKUP(A216,HOP!A:U,21,0)</f>
        <v>#N/A</v>
      </c>
    </row>
    <row r="217" s="5" customFormat="1" hidden="1" spans="1:9">
      <c r="A217" s="6">
        <v>999225075179204</v>
      </c>
      <c r="B217" s="7">
        <v>45194</v>
      </c>
      <c r="C217" s="7">
        <v>45196</v>
      </c>
      <c r="D217" s="5">
        <v>750.46</v>
      </c>
      <c r="E217" s="5" t="str">
        <f>VLOOKUP(A217,HOP!A:L,12,0)</f>
        <v>750.46</v>
      </c>
      <c r="F217" s="5" t="str">
        <f>VLOOKUP(A217,HOP!A:C,3,0)</f>
        <v>3580619</v>
      </c>
      <c r="G217" s="5">
        <f t="shared" si="6"/>
        <v>0</v>
      </c>
      <c r="H217" s="5" t="str">
        <f t="shared" si="7"/>
        <v>，3580619</v>
      </c>
      <c r="I217" s="5" t="str">
        <f>VLOOKUP(A217,HOP!A:U,21,0)</f>
        <v>直连</v>
      </c>
    </row>
    <row r="218" s="5" customFormat="1" hidden="1" spans="1:9">
      <c r="A218" s="6">
        <v>999225307074496</v>
      </c>
      <c r="B218" s="7">
        <v>45194</v>
      </c>
      <c r="C218" s="7">
        <v>45196</v>
      </c>
      <c r="D218" s="5">
        <v>1716.18</v>
      </c>
      <c r="E218" s="5" t="str">
        <f>VLOOKUP(A218,HOP!A:L,12,0)</f>
        <v>1716.18</v>
      </c>
      <c r="F218" s="5" t="str">
        <f>VLOOKUP(A218,HOP!A:C,3,0)</f>
        <v>3631078</v>
      </c>
      <c r="G218" s="5">
        <f t="shared" si="6"/>
        <v>0</v>
      </c>
      <c r="H218" s="5" t="str">
        <f t="shared" si="7"/>
        <v>，3631078</v>
      </c>
      <c r="I218" s="5" t="str">
        <f>VLOOKUP(A218,HOP!A:U,21,0)</f>
        <v>直连</v>
      </c>
    </row>
    <row r="219" s="5" customFormat="1" hidden="1" spans="1:9">
      <c r="A219" s="6">
        <v>999225400274610</v>
      </c>
      <c r="B219" s="7">
        <v>45195</v>
      </c>
      <c r="C219" s="7">
        <v>45196</v>
      </c>
      <c r="D219" s="5">
        <v>1410.52</v>
      </c>
      <c r="E219" s="5" t="str">
        <f>VLOOKUP(A219,HOP!A:L,12,0)</f>
        <v>1410.52</v>
      </c>
      <c r="F219" s="5" t="str">
        <f>VLOOKUP(A219,HOP!A:C,3,0)</f>
        <v>3650106</v>
      </c>
      <c r="G219" s="5">
        <f t="shared" si="6"/>
        <v>0</v>
      </c>
      <c r="H219" s="5" t="str">
        <f t="shared" si="7"/>
        <v>，3650106</v>
      </c>
      <c r="I219" s="5" t="str">
        <f>VLOOKUP(A219,HOP!A:U,21,0)</f>
        <v>直连</v>
      </c>
    </row>
    <row r="220" s="5" customFormat="1" hidden="1" spans="1:9">
      <c r="A220" s="6">
        <v>999225427227101</v>
      </c>
      <c r="B220" s="7">
        <v>45193</v>
      </c>
      <c r="C220" s="7">
        <v>45196</v>
      </c>
      <c r="D220" s="5">
        <v>0</v>
      </c>
      <c r="E220" s="5" t="e">
        <f>VLOOKUP(A220,HOP!A:L,12,0)</f>
        <v>#N/A</v>
      </c>
      <c r="F220" s="5" t="e">
        <f>VLOOKUP(A220,HOP!A:C,3,0)</f>
        <v>#N/A</v>
      </c>
      <c r="G220" s="5" t="e">
        <f t="shared" si="6"/>
        <v>#N/A</v>
      </c>
      <c r="H220" s="5" t="e">
        <f t="shared" si="7"/>
        <v>#N/A</v>
      </c>
      <c r="I220" s="5" t="e">
        <f>VLOOKUP(A220,HOP!A:U,21,0)</f>
        <v>#N/A</v>
      </c>
    </row>
    <row r="221" s="5" customFormat="1" hidden="1" spans="1:9">
      <c r="A221" s="6">
        <v>999225555660052</v>
      </c>
      <c r="B221" s="7">
        <v>45195</v>
      </c>
      <c r="C221" s="7">
        <v>45196</v>
      </c>
      <c r="D221" s="5">
        <v>306.99</v>
      </c>
      <c r="E221" s="5" t="str">
        <f>VLOOKUP(A221,HOP!A:L,12,0)</f>
        <v>306.99</v>
      </c>
      <c r="F221" s="5" t="str">
        <f>VLOOKUP(A221,HOP!A:C,3,0)</f>
        <v>3679016</v>
      </c>
      <c r="G221" s="5">
        <f t="shared" si="6"/>
        <v>0</v>
      </c>
      <c r="H221" s="5" t="str">
        <f t="shared" si="7"/>
        <v>，3679016</v>
      </c>
      <c r="I221" s="5" t="str">
        <f>VLOOKUP(A221,HOP!A:U,21,0)</f>
        <v>直连</v>
      </c>
    </row>
    <row r="222" s="5" customFormat="1" hidden="1" spans="1:9">
      <c r="A222" s="6">
        <v>999225590047918</v>
      </c>
      <c r="B222" s="7">
        <v>45195</v>
      </c>
      <c r="C222" s="7">
        <v>45196</v>
      </c>
      <c r="D222" s="5">
        <v>0</v>
      </c>
      <c r="E222" s="5" t="e">
        <f>VLOOKUP(A222,HOP!A:L,12,0)</f>
        <v>#N/A</v>
      </c>
      <c r="F222" s="5" t="e">
        <f>VLOOKUP(A222,HOP!A:C,3,0)</f>
        <v>#N/A</v>
      </c>
      <c r="G222" s="5" t="e">
        <f t="shared" si="6"/>
        <v>#N/A</v>
      </c>
      <c r="H222" s="5" t="e">
        <f t="shared" si="7"/>
        <v>#N/A</v>
      </c>
      <c r="I222" s="5" t="e">
        <f>VLOOKUP(A222,HOP!A:U,21,0)</f>
        <v>#N/A</v>
      </c>
    </row>
    <row r="223" s="5" customFormat="1" hidden="1" spans="1:9">
      <c r="A223" s="6">
        <v>999225744915539</v>
      </c>
      <c r="B223" s="7">
        <v>45191</v>
      </c>
      <c r="C223" s="7">
        <v>45196</v>
      </c>
      <c r="D223" s="5">
        <v>9178.15</v>
      </c>
      <c r="E223" s="5" t="str">
        <f>VLOOKUP(A223,HOP!A:L,12,0)</f>
        <v>9178.15</v>
      </c>
      <c r="F223" s="5" t="str">
        <f>VLOOKUP(A223,HOP!A:C,3,0)</f>
        <v>3718991</v>
      </c>
      <c r="G223" s="5">
        <f t="shared" si="6"/>
        <v>0</v>
      </c>
      <c r="H223" s="5" t="str">
        <f t="shared" si="7"/>
        <v>，3718991</v>
      </c>
      <c r="I223" s="5" t="str">
        <f>VLOOKUP(A223,HOP!A:U,21,0)</f>
        <v>直连</v>
      </c>
    </row>
    <row r="224" s="5" customFormat="1" hidden="1" spans="1:9">
      <c r="A224" s="6">
        <v>999225848468892</v>
      </c>
      <c r="B224" s="7">
        <v>45194</v>
      </c>
      <c r="C224" s="7">
        <v>45196</v>
      </c>
      <c r="D224" s="5">
        <v>0</v>
      </c>
      <c r="E224" s="5" t="e">
        <f>VLOOKUP(A224,HOP!A:L,12,0)</f>
        <v>#N/A</v>
      </c>
      <c r="F224" s="5" t="e">
        <f>VLOOKUP(A224,HOP!A:C,3,0)</f>
        <v>#N/A</v>
      </c>
      <c r="G224" s="5" t="e">
        <f t="shared" si="6"/>
        <v>#N/A</v>
      </c>
      <c r="H224" s="5" t="e">
        <f t="shared" si="7"/>
        <v>#N/A</v>
      </c>
      <c r="I224" s="5" t="e">
        <f>VLOOKUP(A224,HOP!A:U,21,0)</f>
        <v>#N/A</v>
      </c>
    </row>
    <row r="225" s="5" customFormat="1" hidden="1" spans="1:9">
      <c r="A225" s="6">
        <v>999225848473919</v>
      </c>
      <c r="B225" s="7">
        <v>45194</v>
      </c>
      <c r="C225" s="7">
        <v>45196</v>
      </c>
      <c r="D225" s="5">
        <v>6474.28</v>
      </c>
      <c r="E225" s="5" t="str">
        <f>VLOOKUP(A225,HOP!A:L,12,0)</f>
        <v>6474.28</v>
      </c>
      <c r="F225" s="5" t="str">
        <f>VLOOKUP(A225,HOP!A:C,3,0)</f>
        <v>3739781</v>
      </c>
      <c r="G225" s="5">
        <f t="shared" si="6"/>
        <v>0</v>
      </c>
      <c r="H225" s="5" t="str">
        <f t="shared" si="7"/>
        <v>，3739781</v>
      </c>
      <c r="I225" s="5" t="str">
        <f>VLOOKUP(A225,HOP!A:U,21,0)</f>
        <v>直连</v>
      </c>
    </row>
    <row r="226" s="5" customFormat="1" hidden="1" spans="1:9">
      <c r="A226" s="6">
        <v>25848481651</v>
      </c>
      <c r="B226" s="7">
        <v>45194</v>
      </c>
      <c r="C226" s="7">
        <v>45196</v>
      </c>
      <c r="D226" s="5">
        <v>6474.28</v>
      </c>
      <c r="E226" s="5" t="str">
        <f>VLOOKUP(A226,HOP!A:L,12,0)</f>
        <v>6474.28</v>
      </c>
      <c r="F226" s="5" t="str">
        <f>VLOOKUP(A226,HOP!A:C,3,0)</f>
        <v>3739784</v>
      </c>
      <c r="G226" s="5">
        <f t="shared" si="6"/>
        <v>0</v>
      </c>
      <c r="H226" s="5" t="str">
        <f t="shared" si="7"/>
        <v>，3739784</v>
      </c>
      <c r="I226" s="5" t="str">
        <f>VLOOKUP(A226,HOP!A:U,21,0)</f>
        <v>直连</v>
      </c>
    </row>
    <row r="227" s="5" customFormat="1" hidden="1" spans="1:9">
      <c r="A227" s="6">
        <v>999225860793357</v>
      </c>
      <c r="B227" s="7">
        <v>45195</v>
      </c>
      <c r="C227" s="7">
        <v>45196</v>
      </c>
      <c r="D227" s="5">
        <v>256.52</v>
      </c>
      <c r="E227" s="5" t="str">
        <f>VLOOKUP(A227,HOP!A:L,12,0)</f>
        <v>256.52</v>
      </c>
      <c r="F227" s="5" t="str">
        <f>VLOOKUP(A227,HOP!A:C,3,0)</f>
        <v>3741934</v>
      </c>
      <c r="G227" s="5">
        <f t="shared" si="6"/>
        <v>0</v>
      </c>
      <c r="H227" s="5" t="str">
        <f t="shared" si="7"/>
        <v>，3741934</v>
      </c>
      <c r="I227" s="5" t="str">
        <f>VLOOKUP(A227,HOP!A:U,21,0)</f>
        <v>直连</v>
      </c>
    </row>
    <row r="228" s="5" customFormat="1" hidden="1" spans="1:9">
      <c r="A228" s="6">
        <v>999225884432025</v>
      </c>
      <c r="B228" s="7">
        <v>45194</v>
      </c>
      <c r="C228" s="7">
        <v>45196</v>
      </c>
      <c r="D228" s="5">
        <v>779.92</v>
      </c>
      <c r="E228" s="5" t="str">
        <f>VLOOKUP(A228,HOP!A:L,12,0)</f>
        <v>779.92</v>
      </c>
      <c r="F228" s="5" t="str">
        <f>VLOOKUP(A228,HOP!A:C,3,0)</f>
        <v>3746862</v>
      </c>
      <c r="G228" s="5">
        <f t="shared" si="6"/>
        <v>0</v>
      </c>
      <c r="H228" s="5" t="str">
        <f t="shared" si="7"/>
        <v>，3746862</v>
      </c>
      <c r="I228" s="5" t="str">
        <f>VLOOKUP(A228,HOP!A:U,21,0)</f>
        <v>直采</v>
      </c>
    </row>
    <row r="229" s="5" customFormat="1" hidden="1" spans="1:9">
      <c r="A229" s="6">
        <v>999225889862366</v>
      </c>
      <c r="B229" s="7">
        <v>45192</v>
      </c>
      <c r="C229" s="7">
        <v>45196</v>
      </c>
      <c r="D229" s="5">
        <v>12247.12</v>
      </c>
      <c r="E229" s="5" t="str">
        <f>VLOOKUP(A229,HOP!A:L,12,0)</f>
        <v>12247.12</v>
      </c>
      <c r="F229" s="5" t="str">
        <f>VLOOKUP(A229,HOP!A:C,3,0)</f>
        <v>3748095</v>
      </c>
      <c r="G229" s="5">
        <f t="shared" si="6"/>
        <v>0</v>
      </c>
      <c r="H229" s="5" t="str">
        <f t="shared" si="7"/>
        <v>，3748095</v>
      </c>
      <c r="I229" s="5" t="str">
        <f>VLOOKUP(A229,HOP!A:U,21,0)</f>
        <v>直连</v>
      </c>
    </row>
    <row r="230" s="5" customFormat="1" hidden="1" spans="1:9">
      <c r="A230" s="6">
        <v>999225889942452</v>
      </c>
      <c r="B230" s="7">
        <v>45192</v>
      </c>
      <c r="C230" s="7">
        <v>45196</v>
      </c>
      <c r="D230" s="5">
        <v>12247.12</v>
      </c>
      <c r="E230" s="5" t="str">
        <f>VLOOKUP(A230,HOP!A:L,12,0)</f>
        <v>12247.12</v>
      </c>
      <c r="F230" s="5" t="str">
        <f>VLOOKUP(A230,HOP!A:C,3,0)</f>
        <v>3748112</v>
      </c>
      <c r="G230" s="5">
        <f t="shared" si="6"/>
        <v>0</v>
      </c>
      <c r="H230" s="5" t="str">
        <f t="shared" si="7"/>
        <v>，3748112</v>
      </c>
      <c r="I230" s="5" t="str">
        <f>VLOOKUP(A230,HOP!A:U,21,0)</f>
        <v>直连</v>
      </c>
    </row>
    <row r="231" s="5" customFormat="1" hidden="1" spans="1:9">
      <c r="A231" s="6">
        <v>999225937000450</v>
      </c>
      <c r="B231" s="7">
        <v>45193</v>
      </c>
      <c r="C231" s="7">
        <v>45196</v>
      </c>
      <c r="D231" s="5">
        <v>5508.75</v>
      </c>
      <c r="E231" s="5" t="str">
        <f>VLOOKUP(A231,HOP!A:L,12,0)</f>
        <v>5508.75</v>
      </c>
      <c r="F231" s="5" t="str">
        <f>VLOOKUP(A231,HOP!A:C,3,0)</f>
        <v>3757279</v>
      </c>
      <c r="G231" s="5">
        <f t="shared" si="6"/>
        <v>0</v>
      </c>
      <c r="H231" s="5" t="str">
        <f t="shared" si="7"/>
        <v>，3757279</v>
      </c>
      <c r="I231" s="5" t="str">
        <f>VLOOKUP(A231,HOP!A:U,21,0)</f>
        <v>直采</v>
      </c>
    </row>
    <row r="232" s="5" customFormat="1" hidden="1" spans="1:9">
      <c r="A232" s="6">
        <v>999225950935432</v>
      </c>
      <c r="B232" s="7">
        <v>45195</v>
      </c>
      <c r="C232" s="7">
        <v>45196</v>
      </c>
      <c r="D232" s="5">
        <v>269.48</v>
      </c>
      <c r="E232" s="5" t="str">
        <f>VLOOKUP(A232,HOP!A:L,12,0)</f>
        <v>269.48</v>
      </c>
      <c r="F232" s="5" t="str">
        <f>VLOOKUP(A232,HOP!A:C,3,0)</f>
        <v>3761010</v>
      </c>
      <c r="G232" s="5">
        <f t="shared" si="6"/>
        <v>0</v>
      </c>
      <c r="H232" s="5" t="str">
        <f t="shared" si="7"/>
        <v>，3761010</v>
      </c>
      <c r="I232" s="5" t="str">
        <f>VLOOKUP(A232,HOP!A:U,21,0)</f>
        <v>直采</v>
      </c>
    </row>
    <row r="233" s="5" customFormat="1" hidden="1" spans="1:9">
      <c r="A233" s="6">
        <v>999226006482310</v>
      </c>
      <c r="B233" s="7">
        <v>45195</v>
      </c>
      <c r="C233" s="7">
        <v>45196</v>
      </c>
      <c r="D233" s="5">
        <v>0</v>
      </c>
      <c r="E233" s="5" t="e">
        <f>VLOOKUP(A233,HOP!A:L,12,0)</f>
        <v>#N/A</v>
      </c>
      <c r="F233" s="5" t="e">
        <f>VLOOKUP(A233,HOP!A:C,3,0)</f>
        <v>#N/A</v>
      </c>
      <c r="G233" s="5" t="e">
        <f t="shared" si="6"/>
        <v>#N/A</v>
      </c>
      <c r="H233" s="5" t="e">
        <f t="shared" si="7"/>
        <v>#N/A</v>
      </c>
      <c r="I233" s="5" t="e">
        <f>VLOOKUP(A233,HOP!A:U,21,0)</f>
        <v>#N/A</v>
      </c>
    </row>
    <row r="234" s="5" customFormat="1" hidden="1" spans="1:9">
      <c r="A234" s="6">
        <v>999226018433676</v>
      </c>
      <c r="B234" s="7">
        <v>45194</v>
      </c>
      <c r="C234" s="7">
        <v>45196</v>
      </c>
      <c r="D234" s="5">
        <v>747.52</v>
      </c>
      <c r="E234" s="5" t="str">
        <f>VLOOKUP(A234,HOP!A:L,12,0)</f>
        <v>747.52</v>
      </c>
      <c r="F234" s="5" t="str">
        <f>VLOOKUP(A234,HOP!A:C,3,0)</f>
        <v>3775553</v>
      </c>
      <c r="G234" s="5">
        <f t="shared" si="6"/>
        <v>0</v>
      </c>
      <c r="H234" s="5" t="str">
        <f t="shared" si="7"/>
        <v>，3775553</v>
      </c>
      <c r="I234" s="5" t="str">
        <f>VLOOKUP(A234,HOP!A:U,21,0)</f>
        <v>直采</v>
      </c>
    </row>
    <row r="235" s="5" customFormat="1" hidden="1" spans="1:9">
      <c r="A235" s="6">
        <v>999226065669926</v>
      </c>
      <c r="B235" s="7">
        <v>45195</v>
      </c>
      <c r="C235" s="7">
        <v>45196</v>
      </c>
      <c r="D235" s="5">
        <v>771.86</v>
      </c>
      <c r="E235" s="5" t="str">
        <f>VLOOKUP(A235,HOP!A:L,12,0)</f>
        <v>771.86</v>
      </c>
      <c r="F235" s="5" t="str">
        <f>VLOOKUP(A235,HOP!A:C,3,0)</f>
        <v>3786891</v>
      </c>
      <c r="G235" s="5">
        <f t="shared" si="6"/>
        <v>0</v>
      </c>
      <c r="H235" s="5" t="str">
        <f t="shared" si="7"/>
        <v>，3786891</v>
      </c>
      <c r="I235" s="5" t="str">
        <f>VLOOKUP(A235,HOP!A:U,21,0)</f>
        <v>直连</v>
      </c>
    </row>
    <row r="236" s="5" customFormat="1" hidden="1" spans="1:9">
      <c r="A236" s="6">
        <v>999226119358033</v>
      </c>
      <c r="B236" s="7">
        <v>45193</v>
      </c>
      <c r="C236" s="7">
        <v>45196</v>
      </c>
      <c r="D236" s="5">
        <v>1213.86</v>
      </c>
      <c r="E236" s="5" t="str">
        <f>VLOOKUP(A236,HOP!A:L,12,0)</f>
        <v>1213.86</v>
      </c>
      <c r="F236" s="5" t="str">
        <f>VLOOKUP(A236,HOP!A:C,3,0)</f>
        <v>3796315</v>
      </c>
      <c r="G236" s="5">
        <f t="shared" si="6"/>
        <v>0</v>
      </c>
      <c r="H236" s="5" t="str">
        <f t="shared" si="7"/>
        <v>，3796315</v>
      </c>
      <c r="I236" s="5" t="str">
        <f>VLOOKUP(A236,HOP!A:U,21,0)</f>
        <v>直采</v>
      </c>
    </row>
    <row r="237" s="5" customFormat="1" hidden="1" spans="1:9">
      <c r="A237" s="6">
        <v>999226148961506</v>
      </c>
      <c r="B237" s="7">
        <v>45194</v>
      </c>
      <c r="C237" s="7">
        <v>45196</v>
      </c>
      <c r="D237" s="5">
        <v>0</v>
      </c>
      <c r="E237" s="5" t="e">
        <f>VLOOKUP(A237,HOP!A:L,12,0)</f>
        <v>#N/A</v>
      </c>
      <c r="F237" s="5" t="e">
        <f>VLOOKUP(A237,HOP!A:C,3,0)</f>
        <v>#N/A</v>
      </c>
      <c r="G237" s="5" t="e">
        <f t="shared" si="6"/>
        <v>#N/A</v>
      </c>
      <c r="H237" s="5" t="e">
        <f t="shared" si="7"/>
        <v>#N/A</v>
      </c>
      <c r="I237" s="5" t="e">
        <f>VLOOKUP(A237,HOP!A:U,21,0)</f>
        <v>#N/A</v>
      </c>
    </row>
    <row r="238" s="5" customFormat="1" hidden="1" spans="1:9">
      <c r="A238" s="6">
        <v>999226194625486</v>
      </c>
      <c r="B238" s="7">
        <v>45192</v>
      </c>
      <c r="C238" s="7">
        <v>45196</v>
      </c>
      <c r="D238" s="5">
        <v>0</v>
      </c>
      <c r="E238" s="5" t="e">
        <f>VLOOKUP(A238,HOP!A:L,12,0)</f>
        <v>#N/A</v>
      </c>
      <c r="F238" s="5" t="e">
        <f>VLOOKUP(A238,HOP!A:C,3,0)</f>
        <v>#N/A</v>
      </c>
      <c r="G238" s="5" t="e">
        <f t="shared" si="6"/>
        <v>#N/A</v>
      </c>
      <c r="H238" s="5" t="e">
        <f t="shared" si="7"/>
        <v>#N/A</v>
      </c>
      <c r="I238" s="5" t="e">
        <f>VLOOKUP(A238,HOP!A:U,21,0)</f>
        <v>#N/A</v>
      </c>
    </row>
    <row r="239" s="5" customFormat="1" hidden="1" spans="1:9">
      <c r="A239" s="6">
        <v>26211840262</v>
      </c>
      <c r="B239" s="7">
        <v>45191</v>
      </c>
      <c r="C239" s="7">
        <v>45196</v>
      </c>
      <c r="D239" s="5">
        <v>4472.8</v>
      </c>
      <c r="E239" s="5" t="str">
        <f>VLOOKUP(A239,HOP!A:L,12,0)</f>
        <v>4472.80</v>
      </c>
      <c r="F239" s="5" t="str">
        <f>VLOOKUP(A239,HOP!A:C,3,0)</f>
        <v>3816040</v>
      </c>
      <c r="G239" s="5">
        <f t="shared" si="6"/>
        <v>0</v>
      </c>
      <c r="H239" s="5" t="str">
        <f t="shared" si="7"/>
        <v>，3816040</v>
      </c>
      <c r="I239" s="5" t="str">
        <f>VLOOKUP(A239,HOP!A:U,21,0)</f>
        <v>直采</v>
      </c>
    </row>
    <row r="240" s="5" customFormat="1" hidden="1" spans="1:9">
      <c r="A240" s="6">
        <v>999226217335544</v>
      </c>
      <c r="B240" s="7">
        <v>45193</v>
      </c>
      <c r="C240" s="7">
        <v>45196</v>
      </c>
      <c r="D240" s="5">
        <v>831.87</v>
      </c>
      <c r="E240" s="5" t="str">
        <f>VLOOKUP(A240,HOP!A:L,12,0)</f>
        <v>831.87</v>
      </c>
      <c r="F240" s="5" t="str">
        <f>VLOOKUP(A240,HOP!A:C,3,0)</f>
        <v>3817011</v>
      </c>
      <c r="G240" s="5">
        <f t="shared" si="6"/>
        <v>0</v>
      </c>
      <c r="H240" s="5" t="str">
        <f t="shared" si="7"/>
        <v>，3817011</v>
      </c>
      <c r="I240" s="5" t="str">
        <f>VLOOKUP(A240,HOP!A:U,21,0)</f>
        <v>直连</v>
      </c>
    </row>
    <row r="241" s="5" customFormat="1" hidden="1" spans="1:9">
      <c r="A241" s="6">
        <v>999226217630915</v>
      </c>
      <c r="B241" s="7">
        <v>45193</v>
      </c>
      <c r="C241" s="7">
        <v>45196</v>
      </c>
      <c r="D241" s="5">
        <v>2552.29</v>
      </c>
      <c r="E241" s="5" t="str">
        <f>VLOOKUP(A241,HOP!A:L,12,0)</f>
        <v>2552.29</v>
      </c>
      <c r="F241" s="5" t="str">
        <f>VLOOKUP(A241,HOP!A:C,3,0)</f>
        <v>3817160</v>
      </c>
      <c r="G241" s="5">
        <f t="shared" si="6"/>
        <v>0</v>
      </c>
      <c r="H241" s="5" t="str">
        <f t="shared" si="7"/>
        <v>，3817160</v>
      </c>
      <c r="I241" s="5" t="str">
        <f>VLOOKUP(A241,HOP!A:U,21,0)</f>
        <v>直连</v>
      </c>
    </row>
    <row r="242" s="5" customFormat="1" hidden="1" spans="1:9">
      <c r="A242" s="6">
        <v>999226271324610</v>
      </c>
      <c r="B242" s="7">
        <v>45195</v>
      </c>
      <c r="C242" s="7">
        <v>45196</v>
      </c>
      <c r="D242" s="5">
        <v>0</v>
      </c>
      <c r="E242" s="5" t="e">
        <f>VLOOKUP(A242,HOP!A:L,12,0)</f>
        <v>#N/A</v>
      </c>
      <c r="F242" s="5" t="e">
        <f>VLOOKUP(A242,HOP!A:C,3,0)</f>
        <v>#N/A</v>
      </c>
      <c r="G242" s="5" t="e">
        <f t="shared" si="6"/>
        <v>#N/A</v>
      </c>
      <c r="H242" s="5" t="e">
        <f t="shared" si="7"/>
        <v>#N/A</v>
      </c>
      <c r="I242" s="5" t="e">
        <f>VLOOKUP(A242,HOP!A:U,21,0)</f>
        <v>#N/A</v>
      </c>
    </row>
    <row r="243" s="5" customFormat="1" hidden="1" spans="1:9">
      <c r="A243" s="6">
        <v>999226271397890</v>
      </c>
      <c r="B243" s="7">
        <v>45194</v>
      </c>
      <c r="C243" s="7">
        <v>45196</v>
      </c>
      <c r="D243" s="5">
        <v>1360.62</v>
      </c>
      <c r="E243" s="5" t="str">
        <f>VLOOKUP(A243,HOP!A:L,12,0)</f>
        <v>1360.62</v>
      </c>
      <c r="F243" s="5" t="str">
        <f>VLOOKUP(A243,HOP!A:C,3,0)</f>
        <v>3821372</v>
      </c>
      <c r="G243" s="5">
        <f t="shared" si="6"/>
        <v>0</v>
      </c>
      <c r="H243" s="5" t="str">
        <f t="shared" si="7"/>
        <v>，3821372</v>
      </c>
      <c r="I243" s="5" t="str">
        <f>VLOOKUP(A243,HOP!A:U,21,0)</f>
        <v>直连</v>
      </c>
    </row>
    <row r="244" s="5" customFormat="1" hidden="1" spans="1:9">
      <c r="A244" s="6">
        <v>999226271643419</v>
      </c>
      <c r="B244" s="7">
        <v>45194</v>
      </c>
      <c r="C244" s="7">
        <v>45196</v>
      </c>
      <c r="D244" s="5">
        <v>1360.62</v>
      </c>
      <c r="E244" s="5" t="str">
        <f>VLOOKUP(A244,HOP!A:L,12,0)</f>
        <v>1360.62</v>
      </c>
      <c r="F244" s="5" t="str">
        <f>VLOOKUP(A244,HOP!A:C,3,0)</f>
        <v>3821417</v>
      </c>
      <c r="G244" s="5">
        <f t="shared" si="6"/>
        <v>0</v>
      </c>
      <c r="H244" s="5" t="str">
        <f t="shared" si="7"/>
        <v>，3821417</v>
      </c>
      <c r="I244" s="5" t="str">
        <f>VLOOKUP(A244,HOP!A:U,21,0)</f>
        <v>直连</v>
      </c>
    </row>
    <row r="245" s="5" customFormat="1" hidden="1" spans="1:9">
      <c r="A245" s="6">
        <v>999226276617748</v>
      </c>
      <c r="B245" s="7">
        <v>45193</v>
      </c>
      <c r="C245" s="7">
        <v>45196</v>
      </c>
      <c r="D245" s="5">
        <v>1784.94</v>
      </c>
      <c r="E245" s="5" t="str">
        <f>VLOOKUP(A245,HOP!A:L,12,0)</f>
        <v>1784.94</v>
      </c>
      <c r="F245" s="5" t="str">
        <f>VLOOKUP(A245,HOP!A:C,3,0)</f>
        <v>3822984</v>
      </c>
      <c r="G245" s="5">
        <f t="shared" si="6"/>
        <v>0</v>
      </c>
      <c r="H245" s="5" t="str">
        <f t="shared" si="7"/>
        <v>，3822984</v>
      </c>
      <c r="I245" s="5" t="str">
        <f>VLOOKUP(A245,HOP!A:U,21,0)</f>
        <v>直采</v>
      </c>
    </row>
    <row r="246" s="5" customFormat="1" hidden="1" spans="1:9">
      <c r="A246" s="6">
        <v>999226335716324</v>
      </c>
      <c r="B246" s="7">
        <v>45195</v>
      </c>
      <c r="C246" s="7">
        <v>45196</v>
      </c>
      <c r="D246" s="5">
        <v>1748.23</v>
      </c>
      <c r="E246" s="5" t="str">
        <f>VLOOKUP(A246,HOP!A:L,12,0)</f>
        <v>1748.23</v>
      </c>
      <c r="F246" s="5" t="str">
        <f>VLOOKUP(A246,HOP!A:C,3,0)</f>
        <v>3829239</v>
      </c>
      <c r="G246" s="5">
        <f t="shared" si="6"/>
        <v>0</v>
      </c>
      <c r="H246" s="5" t="str">
        <f t="shared" si="7"/>
        <v>，3829239</v>
      </c>
      <c r="I246" s="5" t="str">
        <f>VLOOKUP(A246,HOP!A:U,21,0)</f>
        <v>直连</v>
      </c>
    </row>
    <row r="247" s="5" customFormat="1" hidden="1" spans="1:9">
      <c r="A247" s="6">
        <v>999226336773337</v>
      </c>
      <c r="B247" s="7">
        <v>45194</v>
      </c>
      <c r="C247" s="7">
        <v>45196</v>
      </c>
      <c r="D247" s="5">
        <v>1946.46</v>
      </c>
      <c r="E247" s="5" t="str">
        <f>VLOOKUP(A247,HOP!A:L,12,0)</f>
        <v>1946.46</v>
      </c>
      <c r="F247" s="5" t="str">
        <f>VLOOKUP(A247,HOP!A:C,3,0)</f>
        <v>3829791</v>
      </c>
      <c r="G247" s="5">
        <f t="shared" si="6"/>
        <v>0</v>
      </c>
      <c r="H247" s="5" t="str">
        <f t="shared" si="7"/>
        <v>，3829791</v>
      </c>
      <c r="I247" s="5" t="str">
        <f>VLOOKUP(A247,HOP!A:U,21,0)</f>
        <v>直连</v>
      </c>
    </row>
    <row r="248" s="5" customFormat="1" spans="1:9">
      <c r="A248" s="6">
        <v>999226341187531</v>
      </c>
      <c r="B248" s="7">
        <v>45194</v>
      </c>
      <c r="C248" s="7">
        <v>45196</v>
      </c>
      <c r="D248" s="5">
        <v>4805.14</v>
      </c>
      <c r="E248" s="5" t="str">
        <f>VLOOKUP(A248,HOP!A:L,12,0)</f>
        <v>4805.22</v>
      </c>
      <c r="F248" s="5" t="str">
        <f>VLOOKUP(A248,HOP!A:C,3,0)</f>
        <v>3832171</v>
      </c>
      <c r="G248" s="5">
        <f t="shared" si="6"/>
        <v>-0.0799999999999272</v>
      </c>
      <c r="H248" s="5" t="str">
        <f t="shared" si="7"/>
        <v>，3832171</v>
      </c>
      <c r="I248" s="5" t="str">
        <f>VLOOKUP(A248,HOP!A:U,21,0)</f>
        <v>直连</v>
      </c>
    </row>
    <row r="249" s="5" customFormat="1" hidden="1" spans="1:9">
      <c r="A249" s="6">
        <v>999226350628908</v>
      </c>
      <c r="B249" s="7">
        <v>45195</v>
      </c>
      <c r="C249" s="7">
        <v>45196</v>
      </c>
      <c r="D249" s="5">
        <v>639.05</v>
      </c>
      <c r="E249" s="5" t="str">
        <f>VLOOKUP(A249,HOP!A:L,12,0)</f>
        <v>639.05</v>
      </c>
      <c r="F249" s="5" t="str">
        <f>VLOOKUP(A249,HOP!A:C,3,0)</f>
        <v>3837124</v>
      </c>
      <c r="G249" s="5">
        <f t="shared" si="6"/>
        <v>0</v>
      </c>
      <c r="H249" s="5" t="str">
        <f t="shared" si="7"/>
        <v>，3837124</v>
      </c>
      <c r="I249" s="5" t="str">
        <f>VLOOKUP(A249,HOP!A:U,21,0)</f>
        <v>直连</v>
      </c>
    </row>
    <row r="250" s="5" customFormat="1" hidden="1" spans="1:9">
      <c r="A250" s="6">
        <v>999226356295072</v>
      </c>
      <c r="B250" s="7">
        <v>45195</v>
      </c>
      <c r="C250" s="7">
        <v>45196</v>
      </c>
      <c r="D250" s="5">
        <v>932.04</v>
      </c>
      <c r="E250" s="5" t="str">
        <f>VLOOKUP(A250,HOP!A:L,12,0)</f>
        <v>932.04</v>
      </c>
      <c r="F250" s="5" t="str">
        <f>VLOOKUP(A250,HOP!A:C,3,0)</f>
        <v>3840280</v>
      </c>
      <c r="G250" s="5">
        <f t="shared" si="6"/>
        <v>0</v>
      </c>
      <c r="H250" s="5" t="str">
        <f t="shared" si="7"/>
        <v>，3840280</v>
      </c>
      <c r="I250" s="5" t="str">
        <f>VLOOKUP(A250,HOP!A:U,21,0)</f>
        <v>直连</v>
      </c>
    </row>
    <row r="251" s="5" customFormat="1" hidden="1" spans="1:9">
      <c r="A251" s="6">
        <v>999226363312516</v>
      </c>
      <c r="B251" s="7">
        <v>45193</v>
      </c>
      <c r="C251" s="7">
        <v>45196</v>
      </c>
      <c r="D251" s="5">
        <v>2303.68</v>
      </c>
      <c r="E251" s="5" t="str">
        <f>VLOOKUP(A251,HOP!A:L,12,0)</f>
        <v>2303.68</v>
      </c>
      <c r="F251" s="5" t="str">
        <f>VLOOKUP(A251,HOP!A:C,3,0)</f>
        <v>3844123</v>
      </c>
      <c r="G251" s="5">
        <f t="shared" si="6"/>
        <v>0</v>
      </c>
      <c r="H251" s="5" t="str">
        <f t="shared" si="7"/>
        <v>，3844123</v>
      </c>
      <c r="I251" s="5" t="str">
        <f>VLOOKUP(A251,HOP!A:U,21,0)</f>
        <v>直连</v>
      </c>
    </row>
    <row r="252" s="5" customFormat="1" hidden="1" spans="1:9">
      <c r="A252" s="6">
        <v>999226366426175</v>
      </c>
      <c r="B252" s="7">
        <v>45193</v>
      </c>
      <c r="C252" s="7">
        <v>45196</v>
      </c>
      <c r="D252" s="5">
        <v>1852.65</v>
      </c>
      <c r="E252" s="5" t="str">
        <f>VLOOKUP(A252,HOP!A:L,12,0)</f>
        <v>1852.65</v>
      </c>
      <c r="F252" s="5" t="str">
        <f>VLOOKUP(A252,HOP!A:C,3,0)</f>
        <v>3846328</v>
      </c>
      <c r="G252" s="5">
        <f t="shared" si="6"/>
        <v>0</v>
      </c>
      <c r="H252" s="5" t="str">
        <f t="shared" si="7"/>
        <v>，3846328</v>
      </c>
      <c r="I252" s="5" t="str">
        <f>VLOOKUP(A252,HOP!A:U,21,0)</f>
        <v>直采</v>
      </c>
    </row>
    <row r="253" s="5" customFormat="1" hidden="1" spans="1:9">
      <c r="A253" s="6">
        <v>999226473975906</v>
      </c>
      <c r="B253" s="7">
        <v>45193</v>
      </c>
      <c r="C253" s="7">
        <v>45196</v>
      </c>
      <c r="D253" s="5">
        <v>1657.83</v>
      </c>
      <c r="E253" s="5" t="str">
        <f>VLOOKUP(A253,HOP!A:L,12,0)</f>
        <v>1657.83</v>
      </c>
      <c r="F253" s="5" t="str">
        <f>VLOOKUP(A253,HOP!A:C,3,0)</f>
        <v>3846878</v>
      </c>
      <c r="G253" s="5">
        <f t="shared" si="6"/>
        <v>0</v>
      </c>
      <c r="H253" s="5" t="str">
        <f t="shared" si="7"/>
        <v>，3846878</v>
      </c>
      <c r="I253" s="5" t="str">
        <f>VLOOKUP(A253,HOP!A:U,21,0)</f>
        <v>直连</v>
      </c>
    </row>
    <row r="254" s="5" customFormat="1" hidden="1" spans="1:9">
      <c r="A254" s="6">
        <v>999226488361109</v>
      </c>
      <c r="B254" s="7">
        <v>45195</v>
      </c>
      <c r="C254" s="7">
        <v>45196</v>
      </c>
      <c r="D254" s="5">
        <v>207.93</v>
      </c>
      <c r="E254" s="5" t="str">
        <f>VLOOKUP(A254,HOP!A:L,12,0)</f>
        <v>207.93</v>
      </c>
      <c r="F254" s="5" t="str">
        <f>VLOOKUP(A254,HOP!A:C,3,0)</f>
        <v>3850615</v>
      </c>
      <c r="G254" s="5">
        <f t="shared" si="6"/>
        <v>0</v>
      </c>
      <c r="H254" s="5" t="str">
        <f t="shared" si="7"/>
        <v>，3850615</v>
      </c>
      <c r="I254" s="5" t="str">
        <f>VLOOKUP(A254,HOP!A:U,21,0)</f>
        <v>直连</v>
      </c>
    </row>
    <row r="255" s="5" customFormat="1" hidden="1" spans="1:9">
      <c r="A255" s="6">
        <v>999226494047689</v>
      </c>
      <c r="B255" s="7">
        <v>45195</v>
      </c>
      <c r="C255" s="7">
        <v>45196</v>
      </c>
      <c r="D255" s="5">
        <v>2238.86</v>
      </c>
      <c r="E255" s="5" t="str">
        <f>VLOOKUP(A255,HOP!A:L,12,0)</f>
        <v>2238.86</v>
      </c>
      <c r="F255" s="5" t="str">
        <f>VLOOKUP(A255,HOP!A:C,3,0)</f>
        <v>3856368</v>
      </c>
      <c r="G255" s="5">
        <f t="shared" si="6"/>
        <v>0</v>
      </c>
      <c r="H255" s="5" t="str">
        <f t="shared" si="7"/>
        <v>，3856368</v>
      </c>
      <c r="I255" s="5" t="str">
        <f>VLOOKUP(A255,HOP!A:U,21,0)</f>
        <v>直连</v>
      </c>
    </row>
    <row r="256" s="5" customFormat="1" hidden="1" spans="1:9">
      <c r="A256" s="6">
        <v>999226496067047</v>
      </c>
      <c r="B256" s="7">
        <v>45192</v>
      </c>
      <c r="C256" s="7">
        <v>45196</v>
      </c>
      <c r="D256" s="5">
        <v>0</v>
      </c>
      <c r="E256" s="5" t="e">
        <f>VLOOKUP(A256,HOP!A:L,12,0)</f>
        <v>#N/A</v>
      </c>
      <c r="F256" s="5" t="e">
        <f>VLOOKUP(A256,HOP!A:C,3,0)</f>
        <v>#N/A</v>
      </c>
      <c r="G256" s="5" t="e">
        <f t="shared" si="6"/>
        <v>#N/A</v>
      </c>
      <c r="H256" s="5" t="e">
        <f t="shared" si="7"/>
        <v>#N/A</v>
      </c>
      <c r="I256" s="5" t="e">
        <f>VLOOKUP(A256,HOP!A:U,21,0)</f>
        <v>#N/A</v>
      </c>
    </row>
    <row r="257" s="5" customFormat="1" hidden="1" spans="1:9">
      <c r="A257" s="6">
        <v>999226497504015</v>
      </c>
      <c r="B257" s="7">
        <v>45194</v>
      </c>
      <c r="C257" s="7">
        <v>45196</v>
      </c>
      <c r="D257" s="5">
        <v>0</v>
      </c>
      <c r="E257" s="5" t="e">
        <f>VLOOKUP(A257,HOP!A:L,12,0)</f>
        <v>#N/A</v>
      </c>
      <c r="F257" s="5" t="e">
        <f>VLOOKUP(A257,HOP!A:C,3,0)</f>
        <v>#N/A</v>
      </c>
      <c r="G257" s="5" t="e">
        <f t="shared" si="6"/>
        <v>#N/A</v>
      </c>
      <c r="H257" s="5" t="e">
        <f t="shared" si="7"/>
        <v>#N/A</v>
      </c>
      <c r="I257" s="5" t="e">
        <f>VLOOKUP(A257,HOP!A:U,21,0)</f>
        <v>#N/A</v>
      </c>
    </row>
    <row r="258" s="5" customFormat="1" hidden="1" spans="1:9">
      <c r="A258" s="6">
        <v>999226499336630</v>
      </c>
      <c r="B258" s="7">
        <v>45192</v>
      </c>
      <c r="C258" s="7">
        <v>45196</v>
      </c>
      <c r="D258" s="5">
        <v>1965.38</v>
      </c>
      <c r="E258" s="5" t="str">
        <f>VLOOKUP(A258,HOP!A:L,12,0)</f>
        <v>1965.38</v>
      </c>
      <c r="F258" s="5" t="str">
        <f>VLOOKUP(A258,HOP!A:C,3,0)</f>
        <v>3862619</v>
      </c>
      <c r="G258" s="5">
        <f t="shared" si="6"/>
        <v>0</v>
      </c>
      <c r="H258" s="5" t="str">
        <f t="shared" si="7"/>
        <v>，3862619</v>
      </c>
      <c r="I258" s="5" t="str">
        <f>VLOOKUP(A258,HOP!A:U,21,0)</f>
        <v>直连</v>
      </c>
    </row>
    <row r="259" s="5" customFormat="1" hidden="1" spans="1:9">
      <c r="A259" s="6">
        <v>999226501197304</v>
      </c>
      <c r="B259" s="7">
        <v>45195</v>
      </c>
      <c r="C259" s="7">
        <v>45196</v>
      </c>
      <c r="D259" s="5">
        <v>2404.26</v>
      </c>
      <c r="E259" s="5" t="str">
        <f>VLOOKUP(A259,HOP!A:L,12,0)</f>
        <v>2404.26</v>
      </c>
      <c r="F259" s="5" t="str">
        <f>VLOOKUP(A259,HOP!A:C,3,0)</f>
        <v>3865170</v>
      </c>
      <c r="G259" s="5">
        <f t="shared" ref="G259:G322" si="8">D259-E259</f>
        <v>0</v>
      </c>
      <c r="H259" s="5" t="str">
        <f t="shared" ref="H259:H322" si="9">$H$1&amp;F259</f>
        <v>，3865170</v>
      </c>
      <c r="I259" s="5" t="str">
        <f>VLOOKUP(A259,HOP!A:U,21,0)</f>
        <v>直连</v>
      </c>
    </row>
    <row r="260" s="5" customFormat="1" hidden="1" spans="1:9">
      <c r="A260" s="6">
        <v>999226502034560</v>
      </c>
      <c r="B260" s="7">
        <v>45193</v>
      </c>
      <c r="C260" s="7">
        <v>45196</v>
      </c>
      <c r="D260" s="5">
        <v>0</v>
      </c>
      <c r="E260" s="5" t="e">
        <f>VLOOKUP(A260,HOP!A:L,12,0)</f>
        <v>#N/A</v>
      </c>
      <c r="F260" s="5" t="e">
        <f>VLOOKUP(A260,HOP!A:C,3,0)</f>
        <v>#N/A</v>
      </c>
      <c r="G260" s="5" t="e">
        <f t="shared" si="8"/>
        <v>#N/A</v>
      </c>
      <c r="H260" s="5" t="e">
        <f t="shared" si="9"/>
        <v>#N/A</v>
      </c>
      <c r="I260" s="5" t="e">
        <f>VLOOKUP(A260,HOP!A:U,21,0)</f>
        <v>#N/A</v>
      </c>
    </row>
    <row r="261" s="5" customFormat="1" hidden="1" spans="1:9">
      <c r="A261" s="6">
        <v>999226570134493</v>
      </c>
      <c r="B261" s="7">
        <v>45195</v>
      </c>
      <c r="C261" s="7">
        <v>45196</v>
      </c>
      <c r="D261" s="5">
        <v>392.78</v>
      </c>
      <c r="E261" s="5" t="str">
        <f>VLOOKUP(A261,HOP!A:L,12,0)</f>
        <v>392.78</v>
      </c>
      <c r="F261" s="5" t="str">
        <f>VLOOKUP(A261,HOP!A:C,3,0)</f>
        <v>3870636</v>
      </c>
      <c r="G261" s="5">
        <f t="shared" si="8"/>
        <v>0</v>
      </c>
      <c r="H261" s="5" t="str">
        <f t="shared" si="9"/>
        <v>，3870636</v>
      </c>
      <c r="I261" s="5" t="str">
        <f>VLOOKUP(A261,HOP!A:U,21,0)</f>
        <v>直连</v>
      </c>
    </row>
    <row r="262" s="5" customFormat="1" hidden="1" spans="1:9">
      <c r="A262" s="6">
        <v>999226573442924</v>
      </c>
      <c r="B262" s="7">
        <v>45194</v>
      </c>
      <c r="C262" s="7">
        <v>45196</v>
      </c>
      <c r="D262" s="5">
        <v>1232.57</v>
      </c>
      <c r="E262" s="5" t="str">
        <f>VLOOKUP(A262,HOP!A:L,12,0)</f>
        <v>1232.57</v>
      </c>
      <c r="F262" s="5" t="str">
        <f>VLOOKUP(A262,HOP!A:C,3,0)</f>
        <v>3871610</v>
      </c>
      <c r="G262" s="5">
        <f t="shared" si="8"/>
        <v>0</v>
      </c>
      <c r="H262" s="5" t="str">
        <f t="shared" si="9"/>
        <v>，3871610</v>
      </c>
      <c r="I262" s="5" t="str">
        <f>VLOOKUP(A262,HOP!A:U,21,0)</f>
        <v>直连</v>
      </c>
    </row>
    <row r="263" s="5" customFormat="1" hidden="1" spans="1:9">
      <c r="A263" s="6">
        <v>999226573281109</v>
      </c>
      <c r="B263" s="7">
        <v>45194</v>
      </c>
      <c r="C263" s="7">
        <v>45196</v>
      </c>
      <c r="D263" s="5">
        <v>947.66</v>
      </c>
      <c r="E263" s="5" t="str">
        <f>VLOOKUP(A263,HOP!A:L,12,0)</f>
        <v>947.66</v>
      </c>
      <c r="F263" s="5" t="str">
        <f>VLOOKUP(A263,HOP!A:C,3,0)</f>
        <v>3871581</v>
      </c>
      <c r="G263" s="5">
        <f t="shared" si="8"/>
        <v>0</v>
      </c>
      <c r="H263" s="5" t="str">
        <f t="shared" si="9"/>
        <v>，3871581</v>
      </c>
      <c r="I263" s="5" t="str">
        <f>VLOOKUP(A263,HOP!A:U,21,0)</f>
        <v>直采</v>
      </c>
    </row>
    <row r="264" s="5" customFormat="1" hidden="1" spans="1:9">
      <c r="A264" s="6">
        <v>999226602803975</v>
      </c>
      <c r="B264" s="7">
        <v>45194</v>
      </c>
      <c r="C264" s="7">
        <v>45196</v>
      </c>
      <c r="D264" s="5">
        <v>2145.58</v>
      </c>
      <c r="E264" s="5" t="str">
        <f>VLOOKUP(A264,HOP!A:L,12,0)</f>
        <v>2145.58</v>
      </c>
      <c r="F264" s="5" t="str">
        <f>VLOOKUP(A264,HOP!A:C,3,0)</f>
        <v>3875273</v>
      </c>
      <c r="G264" s="5">
        <f t="shared" si="8"/>
        <v>0</v>
      </c>
      <c r="H264" s="5" t="str">
        <f t="shared" si="9"/>
        <v>，3875273</v>
      </c>
      <c r="I264" s="5" t="str">
        <f>VLOOKUP(A264,HOP!A:U,21,0)</f>
        <v>直连</v>
      </c>
    </row>
    <row r="265" s="5" customFormat="1" hidden="1" spans="1:9">
      <c r="A265" s="6">
        <v>999226603344506</v>
      </c>
      <c r="B265" s="7">
        <v>45195</v>
      </c>
      <c r="C265" s="7">
        <v>45196</v>
      </c>
      <c r="D265" s="5">
        <v>372.16</v>
      </c>
      <c r="E265" s="5" t="str">
        <f>VLOOKUP(A265,HOP!A:L,12,0)</f>
        <v>372.16</v>
      </c>
      <c r="F265" s="5" t="str">
        <f>VLOOKUP(A265,HOP!A:C,3,0)</f>
        <v>3875513</v>
      </c>
      <c r="G265" s="5">
        <f t="shared" si="8"/>
        <v>0</v>
      </c>
      <c r="H265" s="5" t="str">
        <f t="shared" si="9"/>
        <v>，3875513</v>
      </c>
      <c r="I265" s="5" t="str">
        <f>VLOOKUP(A265,HOP!A:U,21,0)</f>
        <v>直连</v>
      </c>
    </row>
    <row r="266" s="5" customFormat="1" hidden="1" spans="1:9">
      <c r="A266" s="6">
        <v>999226626489299</v>
      </c>
      <c r="B266" s="7">
        <v>45195</v>
      </c>
      <c r="C266" s="7">
        <v>45196</v>
      </c>
      <c r="D266" s="5">
        <v>0</v>
      </c>
      <c r="E266" s="5" t="e">
        <f>VLOOKUP(A266,HOP!A:L,12,0)</f>
        <v>#N/A</v>
      </c>
      <c r="F266" s="5" t="e">
        <f>VLOOKUP(A266,HOP!A:C,3,0)</f>
        <v>#N/A</v>
      </c>
      <c r="G266" s="5" t="e">
        <f t="shared" si="8"/>
        <v>#N/A</v>
      </c>
      <c r="H266" s="5" t="e">
        <f t="shared" si="9"/>
        <v>#N/A</v>
      </c>
      <c r="I266" s="5" t="e">
        <f>VLOOKUP(A266,HOP!A:U,21,0)</f>
        <v>#N/A</v>
      </c>
    </row>
    <row r="267" s="5" customFormat="1" hidden="1" spans="1:9">
      <c r="A267" s="6">
        <v>999226626902568</v>
      </c>
      <c r="B267" s="7">
        <v>45194</v>
      </c>
      <c r="C267" s="7">
        <v>45196</v>
      </c>
      <c r="D267" s="5">
        <v>7264.88</v>
      </c>
      <c r="E267" s="5" t="str">
        <f>VLOOKUP(A267,HOP!A:L,12,0)</f>
        <v>7264.88</v>
      </c>
      <c r="F267" s="5" t="str">
        <f>VLOOKUP(A267,HOP!A:C,3,0)</f>
        <v>3885771</v>
      </c>
      <c r="G267" s="5">
        <f t="shared" si="8"/>
        <v>0</v>
      </c>
      <c r="H267" s="5" t="str">
        <f t="shared" si="9"/>
        <v>，3885771</v>
      </c>
      <c r="I267" s="5" t="str">
        <f>VLOOKUP(A267,HOP!A:U,21,0)</f>
        <v>直采</v>
      </c>
    </row>
    <row r="268" s="5" customFormat="1" hidden="1" spans="1:9">
      <c r="A268" s="6">
        <v>999226636516107</v>
      </c>
      <c r="B268" s="7">
        <v>45195</v>
      </c>
      <c r="C268" s="7">
        <v>45196</v>
      </c>
      <c r="D268" s="5">
        <v>1999.9</v>
      </c>
      <c r="E268" s="5" t="str">
        <f>VLOOKUP(A268,HOP!A:L,12,0)</f>
        <v>1999.90</v>
      </c>
      <c r="F268" s="5" t="str">
        <f>VLOOKUP(A268,HOP!A:C,3,0)</f>
        <v>3887417</v>
      </c>
      <c r="G268" s="5">
        <f t="shared" si="8"/>
        <v>0</v>
      </c>
      <c r="H268" s="5" t="str">
        <f t="shared" si="9"/>
        <v>，3887417</v>
      </c>
      <c r="I268" s="5" t="str">
        <f>VLOOKUP(A268,HOP!A:U,21,0)</f>
        <v>直连</v>
      </c>
    </row>
    <row r="269" s="5" customFormat="1" hidden="1" spans="1:9">
      <c r="A269" s="6">
        <v>999226648854467</v>
      </c>
      <c r="B269" s="7">
        <v>45193</v>
      </c>
      <c r="C269" s="7">
        <v>45196</v>
      </c>
      <c r="D269" s="5">
        <v>1992.48</v>
      </c>
      <c r="E269" s="5" t="str">
        <f>VLOOKUP(A269,HOP!A:L,12,0)</f>
        <v>1992.48</v>
      </c>
      <c r="F269" s="5" t="str">
        <f>VLOOKUP(A269,HOP!A:C,3,0)</f>
        <v>3891905</v>
      </c>
      <c r="G269" s="5">
        <f t="shared" si="8"/>
        <v>0</v>
      </c>
      <c r="H269" s="5" t="str">
        <f t="shared" si="9"/>
        <v>，3891905</v>
      </c>
      <c r="I269" s="5" t="str">
        <f>VLOOKUP(A269,HOP!A:U,21,0)</f>
        <v>直连</v>
      </c>
    </row>
    <row r="270" s="5" customFormat="1" hidden="1" spans="1:9">
      <c r="A270" s="6">
        <v>26651818661</v>
      </c>
      <c r="B270" s="7">
        <v>45192</v>
      </c>
      <c r="C270" s="7">
        <v>45196</v>
      </c>
      <c r="D270" s="5">
        <v>1046.61</v>
      </c>
      <c r="E270" s="5" t="str">
        <f>VLOOKUP(A270,HOP!A:L,12,0)</f>
        <v>1046.61</v>
      </c>
      <c r="F270" s="5" t="str">
        <f>VLOOKUP(A270,HOP!A:C,3,0)</f>
        <v>3892002</v>
      </c>
      <c r="G270" s="5">
        <f t="shared" si="8"/>
        <v>0</v>
      </c>
      <c r="H270" s="5" t="str">
        <f t="shared" si="9"/>
        <v>，3892002</v>
      </c>
      <c r="I270" s="5" t="str">
        <f>VLOOKUP(A270,HOP!A:U,21,0)</f>
        <v>直连</v>
      </c>
    </row>
    <row r="271" s="5" customFormat="1" hidden="1" spans="1:9">
      <c r="A271" s="6">
        <v>999226666975957</v>
      </c>
      <c r="B271" s="7">
        <v>45195</v>
      </c>
      <c r="C271" s="7">
        <v>45196</v>
      </c>
      <c r="D271" s="5">
        <v>2238.74</v>
      </c>
      <c r="E271" s="5" t="str">
        <f>VLOOKUP(A271,HOP!A:L,12,0)</f>
        <v>2238.74</v>
      </c>
      <c r="F271" s="5" t="str">
        <f>VLOOKUP(A271,HOP!A:C,3,0)</f>
        <v>3895517</v>
      </c>
      <c r="G271" s="5">
        <f t="shared" si="8"/>
        <v>0</v>
      </c>
      <c r="H271" s="5" t="str">
        <f t="shared" si="9"/>
        <v>，3895517</v>
      </c>
      <c r="I271" s="5" t="str">
        <f>VLOOKUP(A271,HOP!A:U,21,0)</f>
        <v>直采</v>
      </c>
    </row>
    <row r="272" s="5" customFormat="1" hidden="1" spans="1:9">
      <c r="A272" s="6">
        <v>999226671933123</v>
      </c>
      <c r="B272" s="7">
        <v>45195</v>
      </c>
      <c r="C272" s="7">
        <v>45196</v>
      </c>
      <c r="D272" s="5">
        <v>2230.96</v>
      </c>
      <c r="E272" s="5" t="str">
        <f>VLOOKUP(A272,HOP!A:L,12,0)</f>
        <v>2230.96</v>
      </c>
      <c r="F272" s="5" t="str">
        <f>VLOOKUP(A272,HOP!A:C,3,0)</f>
        <v>3897609</v>
      </c>
      <c r="G272" s="5">
        <f t="shared" si="8"/>
        <v>0</v>
      </c>
      <c r="H272" s="5" t="str">
        <f t="shared" si="9"/>
        <v>，3897609</v>
      </c>
      <c r="I272" s="5" t="str">
        <f>VLOOKUP(A272,HOP!A:U,21,0)</f>
        <v>直连</v>
      </c>
    </row>
    <row r="273" s="5" customFormat="1" hidden="1" spans="1:9">
      <c r="A273" s="6">
        <v>999226708101097</v>
      </c>
      <c r="B273" s="7">
        <v>45193</v>
      </c>
      <c r="C273" s="7">
        <v>45196</v>
      </c>
      <c r="D273" s="5">
        <v>1741.17</v>
      </c>
      <c r="E273" s="5" t="str">
        <f>VLOOKUP(A273,HOP!A:L,12,0)</f>
        <v>1741.17</v>
      </c>
      <c r="F273" s="5" t="str">
        <f>VLOOKUP(A273,HOP!A:C,3,0)</f>
        <v>3900475</v>
      </c>
      <c r="G273" s="5">
        <f t="shared" si="8"/>
        <v>0</v>
      </c>
      <c r="H273" s="5" t="str">
        <f t="shared" si="9"/>
        <v>，3900475</v>
      </c>
      <c r="I273" s="5" t="str">
        <f>VLOOKUP(A273,HOP!A:U,21,0)</f>
        <v>直采</v>
      </c>
    </row>
    <row r="274" s="5" customFormat="1" hidden="1" spans="1:9">
      <c r="A274" s="6">
        <v>999226709312336</v>
      </c>
      <c r="B274" s="7">
        <v>45193</v>
      </c>
      <c r="C274" s="7">
        <v>45196</v>
      </c>
      <c r="D274" s="5">
        <v>0</v>
      </c>
      <c r="E274" s="5" t="e">
        <f>VLOOKUP(A274,HOP!A:L,12,0)</f>
        <v>#N/A</v>
      </c>
      <c r="F274" s="5" t="e">
        <f>VLOOKUP(A274,HOP!A:C,3,0)</f>
        <v>#N/A</v>
      </c>
      <c r="G274" s="5" t="e">
        <f t="shared" si="8"/>
        <v>#N/A</v>
      </c>
      <c r="H274" s="5" t="e">
        <f t="shared" si="9"/>
        <v>#N/A</v>
      </c>
      <c r="I274" s="5" t="e">
        <f>VLOOKUP(A274,HOP!A:U,21,0)</f>
        <v>#N/A</v>
      </c>
    </row>
    <row r="275" s="5" customFormat="1" hidden="1" spans="1:9">
      <c r="A275" s="6">
        <v>999226713424173</v>
      </c>
      <c r="B275" s="7">
        <v>45195</v>
      </c>
      <c r="C275" s="7">
        <v>45196</v>
      </c>
      <c r="D275" s="5">
        <v>1309</v>
      </c>
      <c r="E275" s="5" t="str">
        <f>VLOOKUP(A275,HOP!A:L,12,0)</f>
        <v>1309.00</v>
      </c>
      <c r="F275" s="5" t="str">
        <f>VLOOKUP(A275,HOP!A:C,3,0)</f>
        <v>3902622</v>
      </c>
      <c r="G275" s="5">
        <f t="shared" si="8"/>
        <v>0</v>
      </c>
      <c r="H275" s="5" t="str">
        <f t="shared" si="9"/>
        <v>，3902622</v>
      </c>
      <c r="I275" s="5" t="str">
        <f>VLOOKUP(A275,HOP!A:U,21,0)</f>
        <v>直连</v>
      </c>
    </row>
    <row r="276" s="5" customFormat="1" hidden="1" spans="1:9">
      <c r="A276" s="6">
        <v>26725736441</v>
      </c>
      <c r="B276" s="7">
        <v>45192</v>
      </c>
      <c r="C276" s="7">
        <v>45196</v>
      </c>
      <c r="D276" s="5">
        <v>4212.5</v>
      </c>
      <c r="E276" s="5" t="str">
        <f>VLOOKUP(A276,HOP!A:L,12,0)</f>
        <v>4212.50</v>
      </c>
      <c r="F276" s="5" t="str">
        <f>VLOOKUP(A276,HOP!A:C,3,0)</f>
        <v>3906154</v>
      </c>
      <c r="G276" s="5">
        <f t="shared" si="8"/>
        <v>0</v>
      </c>
      <c r="H276" s="5" t="str">
        <f t="shared" si="9"/>
        <v>，3906154</v>
      </c>
      <c r="I276" s="5" t="str">
        <f>VLOOKUP(A276,HOP!A:U,21,0)</f>
        <v>直连</v>
      </c>
    </row>
    <row r="277" s="5" customFormat="1" hidden="1" spans="1:9">
      <c r="A277" s="6">
        <v>999226733649565</v>
      </c>
      <c r="B277" s="7">
        <v>45193</v>
      </c>
      <c r="C277" s="7">
        <v>45196</v>
      </c>
      <c r="D277" s="5">
        <v>1735.2</v>
      </c>
      <c r="E277" s="5" t="str">
        <f>VLOOKUP(A277,HOP!A:L,12,0)</f>
        <v>1735.20</v>
      </c>
      <c r="F277" s="5" t="str">
        <f>VLOOKUP(A277,HOP!A:C,3,0)</f>
        <v>3910032</v>
      </c>
      <c r="G277" s="5">
        <f t="shared" si="8"/>
        <v>0</v>
      </c>
      <c r="H277" s="5" t="str">
        <f t="shared" si="9"/>
        <v>，3910032</v>
      </c>
      <c r="I277" s="5" t="str">
        <f>VLOOKUP(A277,HOP!A:U,21,0)</f>
        <v>直连</v>
      </c>
    </row>
    <row r="278" s="5" customFormat="1" spans="1:9">
      <c r="A278" s="6">
        <v>999226735093238</v>
      </c>
      <c r="B278" s="7">
        <v>45194</v>
      </c>
      <c r="C278" s="7">
        <v>45196</v>
      </c>
      <c r="D278" s="5">
        <v>398.14</v>
      </c>
      <c r="E278" s="5" t="str">
        <f>VLOOKUP(A278,HOP!A:L,12,0)</f>
        <v>398.16</v>
      </c>
      <c r="F278" s="5" t="str">
        <f>VLOOKUP(A278,HOP!A:C,3,0)</f>
        <v>3911139</v>
      </c>
      <c r="G278" s="5">
        <f t="shared" si="8"/>
        <v>-0.0200000000000387</v>
      </c>
      <c r="H278" s="5" t="str">
        <f t="shared" si="9"/>
        <v>，3911139</v>
      </c>
      <c r="I278" s="5" t="str">
        <f>VLOOKUP(A278,HOP!A:U,21,0)</f>
        <v>直连</v>
      </c>
    </row>
    <row r="279" s="5" customFormat="1" hidden="1" spans="1:9">
      <c r="A279" s="6">
        <v>999226738819035</v>
      </c>
      <c r="B279" s="7">
        <v>45193</v>
      </c>
      <c r="C279" s="7">
        <v>45196</v>
      </c>
      <c r="D279" s="5">
        <v>1378.29</v>
      </c>
      <c r="E279" s="5" t="str">
        <f>VLOOKUP(A279,HOP!A:L,12,0)</f>
        <v>1378.29</v>
      </c>
      <c r="F279" s="5" t="str">
        <f>VLOOKUP(A279,HOP!A:C,3,0)</f>
        <v>3912656</v>
      </c>
      <c r="G279" s="5">
        <f t="shared" si="8"/>
        <v>0</v>
      </c>
      <c r="H279" s="5" t="str">
        <f t="shared" si="9"/>
        <v>，3912656</v>
      </c>
      <c r="I279" s="5" t="str">
        <f>VLOOKUP(A279,HOP!A:U,21,0)</f>
        <v>直连</v>
      </c>
    </row>
    <row r="280" s="5" customFormat="1" hidden="1" spans="1:9">
      <c r="A280" s="6">
        <v>999226739207879</v>
      </c>
      <c r="B280" s="7">
        <v>45195</v>
      </c>
      <c r="C280" s="7">
        <v>45196</v>
      </c>
      <c r="D280" s="5">
        <v>274.11</v>
      </c>
      <c r="E280" s="5" t="str">
        <f>VLOOKUP(A280,HOP!A:L,12,0)</f>
        <v>274.11</v>
      </c>
      <c r="F280" s="5" t="str">
        <f>VLOOKUP(A280,HOP!A:C,3,0)</f>
        <v>3912739</v>
      </c>
      <c r="G280" s="5">
        <f t="shared" si="8"/>
        <v>0</v>
      </c>
      <c r="H280" s="5" t="str">
        <f t="shared" si="9"/>
        <v>，3912739</v>
      </c>
      <c r="I280" s="5" t="str">
        <f>VLOOKUP(A280,HOP!A:U,21,0)</f>
        <v>直连</v>
      </c>
    </row>
    <row r="281" s="5" customFormat="1" hidden="1" spans="1:9">
      <c r="A281" s="6">
        <v>999226741330276</v>
      </c>
      <c r="B281" s="7">
        <v>45194</v>
      </c>
      <c r="C281" s="7">
        <v>45196</v>
      </c>
      <c r="D281" s="5">
        <v>1302.4</v>
      </c>
      <c r="E281" s="5" t="str">
        <f>VLOOKUP(A281,HOP!A:L,12,0)</f>
        <v>1302.40</v>
      </c>
      <c r="F281" s="5" t="str">
        <f>VLOOKUP(A281,HOP!A:C,3,0)</f>
        <v>3913280</v>
      </c>
      <c r="G281" s="5">
        <f t="shared" si="8"/>
        <v>0</v>
      </c>
      <c r="H281" s="5" t="str">
        <f t="shared" si="9"/>
        <v>，3913280</v>
      </c>
      <c r="I281" s="5" t="str">
        <f>VLOOKUP(A281,HOP!A:U,21,0)</f>
        <v>直连</v>
      </c>
    </row>
    <row r="282" s="5" customFormat="1" hidden="1" spans="1:9">
      <c r="A282" s="6">
        <v>999226756376635</v>
      </c>
      <c r="B282" s="7">
        <v>45194</v>
      </c>
      <c r="C282" s="7">
        <v>45196</v>
      </c>
      <c r="D282" s="5">
        <v>0</v>
      </c>
      <c r="E282" s="5" t="e">
        <f>VLOOKUP(A282,HOP!A:L,12,0)</f>
        <v>#N/A</v>
      </c>
      <c r="F282" s="5" t="e">
        <f>VLOOKUP(A282,HOP!A:C,3,0)</f>
        <v>#N/A</v>
      </c>
      <c r="G282" s="5" t="e">
        <f t="shared" si="8"/>
        <v>#N/A</v>
      </c>
      <c r="H282" s="5" t="e">
        <f t="shared" si="9"/>
        <v>#N/A</v>
      </c>
      <c r="I282" s="5" t="e">
        <f>VLOOKUP(A282,HOP!A:U,21,0)</f>
        <v>#N/A</v>
      </c>
    </row>
    <row r="283" s="5" customFormat="1" hidden="1" spans="1:9">
      <c r="A283" s="6">
        <v>999226760972904</v>
      </c>
      <c r="B283" s="7">
        <v>45195</v>
      </c>
      <c r="C283" s="7">
        <v>45196</v>
      </c>
      <c r="D283" s="5">
        <v>2015.01</v>
      </c>
      <c r="E283" s="5" t="str">
        <f>VLOOKUP(A283,HOP!A:L,12,0)</f>
        <v>2015.01</v>
      </c>
      <c r="F283" s="5" t="str">
        <f>VLOOKUP(A283,HOP!A:C,3,0)</f>
        <v>3920431</v>
      </c>
      <c r="G283" s="5">
        <f t="shared" si="8"/>
        <v>0</v>
      </c>
      <c r="H283" s="5" t="str">
        <f t="shared" si="9"/>
        <v>，3920431</v>
      </c>
      <c r="I283" s="5" t="str">
        <f>VLOOKUP(A283,HOP!A:U,21,0)</f>
        <v>直采</v>
      </c>
    </row>
    <row r="284" s="5" customFormat="1" hidden="1" spans="1:9">
      <c r="A284" s="6">
        <v>999226761393474</v>
      </c>
      <c r="B284" s="7">
        <v>45195</v>
      </c>
      <c r="C284" s="7">
        <v>45196</v>
      </c>
      <c r="D284" s="5">
        <v>2570.68</v>
      </c>
      <c r="E284" s="5" t="str">
        <f>VLOOKUP(A284,HOP!A:L,12,0)</f>
        <v>2570.68</v>
      </c>
      <c r="F284" s="5" t="str">
        <f>VLOOKUP(A284,HOP!A:C,3,0)</f>
        <v>3920682</v>
      </c>
      <c r="G284" s="5">
        <f t="shared" si="8"/>
        <v>0</v>
      </c>
      <c r="H284" s="5" t="str">
        <f t="shared" si="9"/>
        <v>，3920682</v>
      </c>
      <c r="I284" s="5" t="str">
        <f>VLOOKUP(A284,HOP!A:U,21,0)</f>
        <v>直连</v>
      </c>
    </row>
    <row r="285" s="5" customFormat="1" spans="1:9">
      <c r="A285" s="6">
        <v>999226762959544</v>
      </c>
      <c r="B285" s="7">
        <v>45195</v>
      </c>
      <c r="C285" s="7">
        <v>45196</v>
      </c>
      <c r="D285" s="5">
        <v>7593.46</v>
      </c>
      <c r="E285" s="5" t="str">
        <f>VLOOKUP(A285,HOP!A:L,12,0)</f>
        <v>7593.54</v>
      </c>
      <c r="F285" s="5" t="str">
        <f>VLOOKUP(A285,HOP!A:C,3,0)</f>
        <v>3921582</v>
      </c>
      <c r="G285" s="5">
        <f t="shared" si="8"/>
        <v>-0.0799999999999272</v>
      </c>
      <c r="H285" s="5" t="str">
        <f t="shared" si="9"/>
        <v>，3921582</v>
      </c>
      <c r="I285" s="5" t="str">
        <f>VLOOKUP(A285,HOP!A:U,21,0)</f>
        <v>直连</v>
      </c>
    </row>
    <row r="286" s="5" customFormat="1" hidden="1" spans="1:9">
      <c r="A286" s="6">
        <v>999226765674185</v>
      </c>
      <c r="B286" s="7">
        <v>45192</v>
      </c>
      <c r="C286" s="7">
        <v>45196</v>
      </c>
      <c r="D286" s="5">
        <v>6941.8</v>
      </c>
      <c r="E286" s="5" t="str">
        <f>VLOOKUP(A286,HOP!A:L,12,0)</f>
        <v>6941.80</v>
      </c>
      <c r="F286" s="5" t="str">
        <f>VLOOKUP(A286,HOP!A:C,3,0)</f>
        <v>3923151</v>
      </c>
      <c r="G286" s="5">
        <f t="shared" si="8"/>
        <v>0</v>
      </c>
      <c r="H286" s="5" t="str">
        <f t="shared" si="9"/>
        <v>，3923151</v>
      </c>
      <c r="I286" s="5" t="str">
        <f>VLOOKUP(A286,HOP!A:U,21,0)</f>
        <v>直连</v>
      </c>
    </row>
    <row r="287" s="5" customFormat="1" hidden="1" spans="1:9">
      <c r="A287" s="6">
        <v>999226767952471</v>
      </c>
      <c r="B287" s="7">
        <v>45195</v>
      </c>
      <c r="C287" s="7">
        <v>45196</v>
      </c>
      <c r="D287" s="5">
        <v>925.31</v>
      </c>
      <c r="E287" s="5" t="str">
        <f>VLOOKUP(A287,HOP!A:L,12,0)</f>
        <v>925.31</v>
      </c>
      <c r="F287" s="5" t="str">
        <f>VLOOKUP(A287,HOP!A:C,3,0)</f>
        <v>3924432</v>
      </c>
      <c r="G287" s="5">
        <f t="shared" si="8"/>
        <v>0</v>
      </c>
      <c r="H287" s="5" t="str">
        <f t="shared" si="9"/>
        <v>，3924432</v>
      </c>
      <c r="I287" s="5" t="str">
        <f>VLOOKUP(A287,HOP!A:U,21,0)</f>
        <v>直连</v>
      </c>
    </row>
    <row r="288" s="5" customFormat="1" hidden="1" spans="1:9">
      <c r="A288" s="6">
        <v>999226769353453</v>
      </c>
      <c r="B288" s="7">
        <v>45194</v>
      </c>
      <c r="C288" s="7">
        <v>45196</v>
      </c>
      <c r="D288" s="5">
        <v>642.12</v>
      </c>
      <c r="E288" s="5" t="str">
        <f>VLOOKUP(A288,HOP!A:L,12,0)</f>
        <v>642.12</v>
      </c>
      <c r="F288" s="5" t="str">
        <f>VLOOKUP(A288,HOP!A:C,3,0)</f>
        <v>3925110</v>
      </c>
      <c r="G288" s="5">
        <f t="shared" si="8"/>
        <v>0</v>
      </c>
      <c r="H288" s="5" t="str">
        <f t="shared" si="9"/>
        <v>，3925110</v>
      </c>
      <c r="I288" s="5" t="str">
        <f>VLOOKUP(A288,HOP!A:U,21,0)</f>
        <v>直采</v>
      </c>
    </row>
    <row r="289" s="5" customFormat="1" hidden="1" spans="1:9">
      <c r="A289" s="6">
        <v>999226771611521</v>
      </c>
      <c r="B289" s="7">
        <v>45195</v>
      </c>
      <c r="C289" s="7">
        <v>45196</v>
      </c>
      <c r="D289" s="5">
        <v>571.48</v>
      </c>
      <c r="E289" s="5" t="str">
        <f>VLOOKUP(A289,HOP!A:L,12,0)</f>
        <v>571.48</v>
      </c>
      <c r="F289" s="5" t="str">
        <f>VLOOKUP(A289,HOP!A:C,3,0)</f>
        <v>3926315</v>
      </c>
      <c r="G289" s="5">
        <f t="shared" si="8"/>
        <v>0</v>
      </c>
      <c r="H289" s="5" t="str">
        <f t="shared" si="9"/>
        <v>，3926315</v>
      </c>
      <c r="I289" s="5" t="str">
        <f>VLOOKUP(A289,HOP!A:U,21,0)</f>
        <v>直连</v>
      </c>
    </row>
    <row r="290" s="5" customFormat="1" hidden="1" spans="1:9">
      <c r="A290" s="6">
        <v>999226773242018</v>
      </c>
      <c r="B290" s="7">
        <v>45194</v>
      </c>
      <c r="C290" s="7">
        <v>45196</v>
      </c>
      <c r="D290" s="5">
        <v>0</v>
      </c>
      <c r="E290" s="5" t="e">
        <f>VLOOKUP(A290,HOP!A:L,12,0)</f>
        <v>#N/A</v>
      </c>
      <c r="F290" s="5" t="e">
        <f>VLOOKUP(A290,HOP!A:C,3,0)</f>
        <v>#N/A</v>
      </c>
      <c r="G290" s="5" t="e">
        <f t="shared" si="8"/>
        <v>#N/A</v>
      </c>
      <c r="H290" s="5" t="e">
        <f t="shared" si="9"/>
        <v>#N/A</v>
      </c>
      <c r="I290" s="5" t="e">
        <f>VLOOKUP(A290,HOP!A:U,21,0)</f>
        <v>#N/A</v>
      </c>
    </row>
    <row r="291" s="5" customFormat="1" hidden="1" spans="1:9">
      <c r="A291" s="6">
        <v>999226773628121</v>
      </c>
      <c r="B291" s="7">
        <v>45194</v>
      </c>
      <c r="C291" s="7">
        <v>45196</v>
      </c>
      <c r="D291" s="5">
        <v>725.6</v>
      </c>
      <c r="E291" s="5" t="str">
        <f>VLOOKUP(A291,HOP!A:L,12,0)</f>
        <v>725.60</v>
      </c>
      <c r="F291" s="5" t="str">
        <f>VLOOKUP(A291,HOP!A:C,3,0)</f>
        <v>3927614</v>
      </c>
      <c r="G291" s="5">
        <f t="shared" si="8"/>
        <v>0</v>
      </c>
      <c r="H291" s="5" t="str">
        <f t="shared" si="9"/>
        <v>，3927614</v>
      </c>
      <c r="I291" s="5" t="str">
        <f>VLOOKUP(A291,HOP!A:U,21,0)</f>
        <v>直采</v>
      </c>
    </row>
    <row r="292" s="5" customFormat="1" hidden="1" spans="1:9">
      <c r="A292" s="6">
        <v>999226778105189</v>
      </c>
      <c r="B292" s="7">
        <v>45193</v>
      </c>
      <c r="C292" s="7">
        <v>45196</v>
      </c>
      <c r="D292" s="5">
        <v>0</v>
      </c>
      <c r="E292" s="5" t="e">
        <f>VLOOKUP(A292,HOP!A:L,12,0)</f>
        <v>#N/A</v>
      </c>
      <c r="F292" s="5" t="e">
        <f>VLOOKUP(A292,HOP!A:C,3,0)</f>
        <v>#N/A</v>
      </c>
      <c r="G292" s="5" t="e">
        <f t="shared" si="8"/>
        <v>#N/A</v>
      </c>
      <c r="H292" s="5" t="e">
        <f t="shared" si="9"/>
        <v>#N/A</v>
      </c>
      <c r="I292" s="5" t="e">
        <f>VLOOKUP(A292,HOP!A:U,21,0)</f>
        <v>#N/A</v>
      </c>
    </row>
    <row r="293" s="5" customFormat="1" hidden="1" spans="1:9">
      <c r="A293" s="6">
        <v>999226783030650</v>
      </c>
      <c r="B293" s="7">
        <v>45195</v>
      </c>
      <c r="C293" s="7">
        <v>45196</v>
      </c>
      <c r="D293" s="5">
        <v>550.98</v>
      </c>
      <c r="E293" s="5" t="str">
        <f>VLOOKUP(A293,HOP!A:L,12,0)</f>
        <v>550.98</v>
      </c>
      <c r="F293" s="5" t="str">
        <f>VLOOKUP(A293,HOP!A:C,3,0)</f>
        <v>3932304</v>
      </c>
      <c r="G293" s="5">
        <f t="shared" si="8"/>
        <v>0</v>
      </c>
      <c r="H293" s="5" t="str">
        <f t="shared" si="9"/>
        <v>，3932304</v>
      </c>
      <c r="I293" s="5" t="str">
        <f>VLOOKUP(A293,HOP!A:U,21,0)</f>
        <v>直连</v>
      </c>
    </row>
    <row r="294" s="5" customFormat="1" hidden="1" spans="1:9">
      <c r="A294" s="6">
        <v>999226783459047</v>
      </c>
      <c r="B294" s="7">
        <v>45195</v>
      </c>
      <c r="C294" s="7">
        <v>45196</v>
      </c>
      <c r="D294" s="5">
        <v>306.6</v>
      </c>
      <c r="E294" s="5" t="str">
        <f>VLOOKUP(A294,HOP!A:L,12,0)</f>
        <v>306.60</v>
      </c>
      <c r="F294" s="5" t="str">
        <f>VLOOKUP(A294,HOP!A:C,3,0)</f>
        <v>3932551</v>
      </c>
      <c r="G294" s="5">
        <f t="shared" si="8"/>
        <v>0</v>
      </c>
      <c r="H294" s="5" t="str">
        <f t="shared" si="9"/>
        <v>，3932551</v>
      </c>
      <c r="I294" s="5" t="str">
        <f>VLOOKUP(A294,HOP!A:U,21,0)</f>
        <v>直连</v>
      </c>
    </row>
    <row r="295" s="5" customFormat="1" hidden="1" spans="1:9">
      <c r="A295" s="6">
        <v>999226785246461</v>
      </c>
      <c r="B295" s="7">
        <v>45194</v>
      </c>
      <c r="C295" s="7">
        <v>45196</v>
      </c>
      <c r="D295" s="5">
        <v>0</v>
      </c>
      <c r="E295" s="5" t="e">
        <f>VLOOKUP(A295,HOP!A:L,12,0)</f>
        <v>#N/A</v>
      </c>
      <c r="F295" s="5" t="e">
        <f>VLOOKUP(A295,HOP!A:C,3,0)</f>
        <v>#N/A</v>
      </c>
      <c r="G295" s="5" t="e">
        <f t="shared" si="8"/>
        <v>#N/A</v>
      </c>
      <c r="H295" s="5" t="e">
        <f t="shared" si="9"/>
        <v>#N/A</v>
      </c>
      <c r="I295" s="5" t="e">
        <f>VLOOKUP(A295,HOP!A:U,21,0)</f>
        <v>#N/A</v>
      </c>
    </row>
    <row r="296" s="5" customFormat="1" hidden="1" spans="1:9">
      <c r="A296" s="6">
        <v>999226786282960</v>
      </c>
      <c r="B296" s="7">
        <v>45194</v>
      </c>
      <c r="C296" s="7">
        <v>45196</v>
      </c>
      <c r="D296" s="5">
        <v>989.6</v>
      </c>
      <c r="E296" s="5" t="str">
        <f>VLOOKUP(A296,HOP!A:L,12,0)</f>
        <v>989.60</v>
      </c>
      <c r="F296" s="5" t="str">
        <f>VLOOKUP(A296,HOP!A:C,3,0)</f>
        <v>3933936</v>
      </c>
      <c r="G296" s="5">
        <f t="shared" si="8"/>
        <v>0</v>
      </c>
      <c r="H296" s="5" t="str">
        <f t="shared" si="9"/>
        <v>，3933936</v>
      </c>
      <c r="I296" s="5" t="str">
        <f>VLOOKUP(A296,HOP!A:U,21,0)</f>
        <v>直连</v>
      </c>
    </row>
    <row r="297" s="5" customFormat="1" hidden="1" spans="1:9">
      <c r="A297" s="6">
        <v>999226788179399</v>
      </c>
      <c r="B297" s="7">
        <v>45193</v>
      </c>
      <c r="C297" s="7">
        <v>45196</v>
      </c>
      <c r="D297" s="5">
        <v>374.84</v>
      </c>
      <c r="E297" s="5" t="str">
        <f>VLOOKUP(A297,HOP!A:L,12,0)</f>
        <v>374.84</v>
      </c>
      <c r="F297" s="5" t="str">
        <f>VLOOKUP(A297,HOP!A:C,3,0)</f>
        <v>3935102</v>
      </c>
      <c r="G297" s="5">
        <f t="shared" si="8"/>
        <v>0</v>
      </c>
      <c r="H297" s="5" t="str">
        <f t="shared" si="9"/>
        <v>，3935102</v>
      </c>
      <c r="I297" s="5" t="str">
        <f>VLOOKUP(A297,HOP!A:U,21,0)</f>
        <v>直连</v>
      </c>
    </row>
    <row r="298" s="5" customFormat="1" hidden="1" spans="1:9">
      <c r="A298" s="6">
        <v>999226788696602</v>
      </c>
      <c r="B298" s="7">
        <v>45194</v>
      </c>
      <c r="C298" s="7">
        <v>45196</v>
      </c>
      <c r="D298" s="5">
        <v>1006.86</v>
      </c>
      <c r="E298" s="5" t="str">
        <f>VLOOKUP(A298,HOP!A:L,12,0)</f>
        <v>1006.86</v>
      </c>
      <c r="F298" s="5" t="str">
        <f>VLOOKUP(A298,HOP!A:C,3,0)</f>
        <v>3935457</v>
      </c>
      <c r="G298" s="5">
        <f t="shared" si="8"/>
        <v>0</v>
      </c>
      <c r="H298" s="5" t="str">
        <f t="shared" si="9"/>
        <v>，3935457</v>
      </c>
      <c r="I298" s="5" t="str">
        <f>VLOOKUP(A298,HOP!A:U,21,0)</f>
        <v>直连</v>
      </c>
    </row>
    <row r="299" s="5" customFormat="1" hidden="1" spans="1:9">
      <c r="A299" s="6">
        <v>999226789174471</v>
      </c>
      <c r="B299" s="7">
        <v>45194</v>
      </c>
      <c r="C299" s="7">
        <v>45196</v>
      </c>
      <c r="D299" s="5">
        <v>6594.68</v>
      </c>
      <c r="E299" s="5" t="str">
        <f>VLOOKUP(A299,HOP!A:L,12,0)</f>
        <v>6594.68</v>
      </c>
      <c r="F299" s="5" t="str">
        <f>VLOOKUP(A299,HOP!A:C,3,0)</f>
        <v>3935603</v>
      </c>
      <c r="G299" s="5">
        <f t="shared" si="8"/>
        <v>0</v>
      </c>
      <c r="H299" s="5" t="str">
        <f t="shared" si="9"/>
        <v>，3935603</v>
      </c>
      <c r="I299" s="5" t="str">
        <f>VLOOKUP(A299,HOP!A:U,21,0)</f>
        <v>直连</v>
      </c>
    </row>
    <row r="300" s="5" customFormat="1" hidden="1" spans="1:9">
      <c r="A300" s="6">
        <v>999226790122907</v>
      </c>
      <c r="B300" s="7">
        <v>45195</v>
      </c>
      <c r="C300" s="7">
        <v>45196</v>
      </c>
      <c r="D300" s="5">
        <v>1199.53</v>
      </c>
      <c r="E300" s="5" t="str">
        <f>VLOOKUP(A300,HOP!A:L,12,0)</f>
        <v>1199.53</v>
      </c>
      <c r="F300" s="5" t="str">
        <f>VLOOKUP(A300,HOP!A:C,3,0)</f>
        <v>3936235</v>
      </c>
      <c r="G300" s="5">
        <f t="shared" si="8"/>
        <v>0</v>
      </c>
      <c r="H300" s="5" t="str">
        <f t="shared" si="9"/>
        <v>，3936235</v>
      </c>
      <c r="I300" s="5" t="str">
        <f>VLOOKUP(A300,HOP!A:U,21,0)</f>
        <v>直连</v>
      </c>
    </row>
    <row r="301" s="5" customFormat="1" hidden="1" spans="1:9">
      <c r="A301" s="6">
        <v>999226793645633</v>
      </c>
      <c r="B301" s="7">
        <v>45193</v>
      </c>
      <c r="C301" s="7">
        <v>45196</v>
      </c>
      <c r="D301" s="5">
        <v>3405.81</v>
      </c>
      <c r="E301" s="5" t="str">
        <f>VLOOKUP(A301,HOP!A:L,12,0)</f>
        <v>3405.81</v>
      </c>
      <c r="F301" s="5" t="str">
        <f>VLOOKUP(A301,HOP!A:C,3,0)</f>
        <v>3937831</v>
      </c>
      <c r="G301" s="5">
        <f t="shared" si="8"/>
        <v>0</v>
      </c>
      <c r="H301" s="5" t="str">
        <f t="shared" si="9"/>
        <v>，3937831</v>
      </c>
      <c r="I301" s="5" t="str">
        <f>VLOOKUP(A301,HOP!A:U,21,0)</f>
        <v>直连</v>
      </c>
    </row>
    <row r="302" s="5" customFormat="1" hidden="1" spans="1:9">
      <c r="A302" s="6">
        <v>999226797859632</v>
      </c>
      <c r="B302" s="7">
        <v>45195</v>
      </c>
      <c r="C302" s="7">
        <v>45196</v>
      </c>
      <c r="D302" s="5">
        <v>2008.96</v>
      </c>
      <c r="E302" s="5" t="str">
        <f>VLOOKUP(A302,HOP!A:L,12,0)</f>
        <v>2008.96</v>
      </c>
      <c r="F302" s="5" t="str">
        <f>VLOOKUP(A302,HOP!A:C,3,0)</f>
        <v>3940350</v>
      </c>
      <c r="G302" s="5">
        <f t="shared" si="8"/>
        <v>0</v>
      </c>
      <c r="H302" s="5" t="str">
        <f t="shared" si="9"/>
        <v>，3940350</v>
      </c>
      <c r="I302" s="5" t="str">
        <f>VLOOKUP(A302,HOP!A:U,21,0)</f>
        <v>直连</v>
      </c>
    </row>
    <row r="303" s="5" customFormat="1" hidden="1" spans="1:9">
      <c r="A303" s="6">
        <v>999226798068337</v>
      </c>
      <c r="B303" s="7">
        <v>45192</v>
      </c>
      <c r="C303" s="7">
        <v>45196</v>
      </c>
      <c r="D303" s="5">
        <v>990</v>
      </c>
      <c r="E303" s="5" t="str">
        <f>VLOOKUP(A303,HOP!A:L,12,0)</f>
        <v>990.00</v>
      </c>
      <c r="F303" s="5" t="str">
        <f>VLOOKUP(A303,HOP!A:C,3,0)</f>
        <v>3940622</v>
      </c>
      <c r="G303" s="5">
        <f t="shared" si="8"/>
        <v>0</v>
      </c>
      <c r="H303" s="5" t="str">
        <f t="shared" si="9"/>
        <v>，3940622</v>
      </c>
      <c r="I303" s="5" t="str">
        <f>VLOOKUP(A303,HOP!A:U,21,0)</f>
        <v>直连</v>
      </c>
    </row>
    <row r="304" s="5" customFormat="1" hidden="1" spans="1:9">
      <c r="A304" s="6">
        <v>999226798782336</v>
      </c>
      <c r="B304" s="7">
        <v>45194</v>
      </c>
      <c r="C304" s="7">
        <v>45196</v>
      </c>
      <c r="D304" s="5">
        <v>585.1</v>
      </c>
      <c r="E304" s="5" t="str">
        <f>VLOOKUP(A304,HOP!A:L,12,0)</f>
        <v>585.10</v>
      </c>
      <c r="F304" s="5" t="str">
        <f>VLOOKUP(A304,HOP!A:C,3,0)</f>
        <v>3941579</v>
      </c>
      <c r="G304" s="5">
        <f t="shared" si="8"/>
        <v>0</v>
      </c>
      <c r="H304" s="5" t="str">
        <f t="shared" si="9"/>
        <v>，3941579</v>
      </c>
      <c r="I304" s="5" t="str">
        <f>VLOOKUP(A304,HOP!A:U,21,0)</f>
        <v>直连</v>
      </c>
    </row>
    <row r="305" s="5" customFormat="1" hidden="1" spans="1:9">
      <c r="A305" s="6">
        <v>999226799995308</v>
      </c>
      <c r="B305" s="7">
        <v>45189</v>
      </c>
      <c r="C305" s="7">
        <v>45196</v>
      </c>
      <c r="D305" s="5">
        <v>1685.09</v>
      </c>
      <c r="E305" s="5" t="str">
        <f>VLOOKUP(A305,HOP!A:L,12,0)</f>
        <v>1685.09</v>
      </c>
      <c r="F305" s="5" t="str">
        <f>VLOOKUP(A305,HOP!A:C,3,0)</f>
        <v>3942734</v>
      </c>
      <c r="G305" s="5">
        <f t="shared" si="8"/>
        <v>0</v>
      </c>
      <c r="H305" s="5" t="str">
        <f t="shared" si="9"/>
        <v>，3942734</v>
      </c>
      <c r="I305" s="5" t="str">
        <f>VLOOKUP(A305,HOP!A:U,21,0)</f>
        <v>直采</v>
      </c>
    </row>
    <row r="306" s="5" customFormat="1" hidden="1" spans="1:9">
      <c r="A306" s="6">
        <v>999226800131100</v>
      </c>
      <c r="B306" s="7">
        <v>45193</v>
      </c>
      <c r="C306" s="7">
        <v>45196</v>
      </c>
      <c r="D306" s="5">
        <v>2537.16</v>
      </c>
      <c r="E306" s="5" t="str">
        <f>VLOOKUP(A306,HOP!A:L,12,0)</f>
        <v>2537.16</v>
      </c>
      <c r="F306" s="5" t="str">
        <f>VLOOKUP(A306,HOP!A:C,3,0)</f>
        <v>3942965</v>
      </c>
      <c r="G306" s="5">
        <f t="shared" si="8"/>
        <v>0</v>
      </c>
      <c r="H306" s="5" t="str">
        <f t="shared" si="9"/>
        <v>，3942965</v>
      </c>
      <c r="I306" s="5" t="str">
        <f>VLOOKUP(A306,HOP!A:U,21,0)</f>
        <v>直连</v>
      </c>
    </row>
    <row r="307" s="5" customFormat="1" hidden="1" spans="1:9">
      <c r="A307" s="6">
        <v>999226831050130</v>
      </c>
      <c r="B307" s="7">
        <v>45193</v>
      </c>
      <c r="C307" s="7">
        <v>45196</v>
      </c>
      <c r="D307" s="5">
        <v>1659.03</v>
      </c>
      <c r="E307" s="5" t="str">
        <f>VLOOKUP(A307,HOP!A:L,12,0)</f>
        <v>1659.03</v>
      </c>
      <c r="F307" s="5" t="str">
        <f>VLOOKUP(A307,HOP!A:C,3,0)</f>
        <v>3944990</v>
      </c>
      <c r="G307" s="5">
        <f t="shared" si="8"/>
        <v>0</v>
      </c>
      <c r="H307" s="5" t="str">
        <f t="shared" si="9"/>
        <v>，3944990</v>
      </c>
      <c r="I307" s="5" t="str">
        <f>VLOOKUP(A307,HOP!A:U,21,0)</f>
        <v>直连</v>
      </c>
    </row>
    <row r="308" s="5" customFormat="1" hidden="1" spans="1:9">
      <c r="A308" s="6">
        <v>999226831813853</v>
      </c>
      <c r="B308" s="7">
        <v>45194</v>
      </c>
      <c r="C308" s="7">
        <v>45196</v>
      </c>
      <c r="D308" s="5">
        <v>1423.56</v>
      </c>
      <c r="E308" s="5" t="str">
        <f>VLOOKUP(A308,HOP!A:L,12,0)</f>
        <v>1423.56</v>
      </c>
      <c r="F308" s="5" t="str">
        <f>VLOOKUP(A308,HOP!A:C,3,0)</f>
        <v>3945095</v>
      </c>
      <c r="G308" s="5">
        <f t="shared" si="8"/>
        <v>0</v>
      </c>
      <c r="H308" s="5" t="str">
        <f t="shared" si="9"/>
        <v>，3945095</v>
      </c>
      <c r="I308" s="5" t="str">
        <f>VLOOKUP(A308,HOP!A:U,21,0)</f>
        <v>直连</v>
      </c>
    </row>
    <row r="309" s="5" customFormat="1" hidden="1" spans="1:9">
      <c r="A309" s="6">
        <v>999226832251922</v>
      </c>
      <c r="B309" s="7">
        <v>45195</v>
      </c>
      <c r="C309" s="7">
        <v>45196</v>
      </c>
      <c r="D309" s="5">
        <v>330.96</v>
      </c>
      <c r="E309" s="5" t="str">
        <f>VLOOKUP(A309,HOP!A:L,12,0)</f>
        <v>330.96</v>
      </c>
      <c r="F309" s="5" t="str">
        <f>VLOOKUP(A309,HOP!A:C,3,0)</f>
        <v>3945311</v>
      </c>
      <c r="G309" s="5">
        <f t="shared" si="8"/>
        <v>0</v>
      </c>
      <c r="H309" s="5" t="str">
        <f t="shared" si="9"/>
        <v>，3945311</v>
      </c>
      <c r="I309" s="5" t="str">
        <f>VLOOKUP(A309,HOP!A:U,21,0)</f>
        <v>直连</v>
      </c>
    </row>
    <row r="310" s="5" customFormat="1" hidden="1" spans="1:9">
      <c r="A310" s="6">
        <v>999226837664560</v>
      </c>
      <c r="B310" s="7">
        <v>45194</v>
      </c>
      <c r="C310" s="7">
        <v>45196</v>
      </c>
      <c r="D310" s="5">
        <v>4131.72</v>
      </c>
      <c r="E310" s="5" t="str">
        <f>VLOOKUP(A310,HOP!A:L,12,0)</f>
        <v>4131.72</v>
      </c>
      <c r="F310" s="5" t="str">
        <f>VLOOKUP(A310,HOP!A:C,3,0)</f>
        <v>3946755</v>
      </c>
      <c r="G310" s="5">
        <f t="shared" si="8"/>
        <v>0</v>
      </c>
      <c r="H310" s="5" t="str">
        <f t="shared" si="9"/>
        <v>，3946755</v>
      </c>
      <c r="I310" s="5" t="str">
        <f>VLOOKUP(A310,HOP!A:U,21,0)</f>
        <v>直采</v>
      </c>
    </row>
    <row r="311" s="5" customFormat="1" hidden="1" spans="1:9">
      <c r="A311" s="6">
        <v>999226838073154</v>
      </c>
      <c r="B311" s="7">
        <v>45192</v>
      </c>
      <c r="C311" s="7">
        <v>45196</v>
      </c>
      <c r="D311" s="5">
        <v>1815.74</v>
      </c>
      <c r="E311" s="5" t="str">
        <f>VLOOKUP(A311,HOP!A:L,12,0)</f>
        <v>1815.74</v>
      </c>
      <c r="F311" s="5" t="str">
        <f>VLOOKUP(A311,HOP!A:C,3,0)</f>
        <v>3946861</v>
      </c>
      <c r="G311" s="5">
        <f t="shared" si="8"/>
        <v>0</v>
      </c>
      <c r="H311" s="5" t="str">
        <f t="shared" si="9"/>
        <v>，3946861</v>
      </c>
      <c r="I311" s="5" t="str">
        <f>VLOOKUP(A311,HOP!A:U,21,0)</f>
        <v>直连</v>
      </c>
    </row>
    <row r="312" s="5" customFormat="1" hidden="1" spans="1:9">
      <c r="A312" s="6">
        <v>999226842371205</v>
      </c>
      <c r="B312" s="7">
        <v>45194</v>
      </c>
      <c r="C312" s="7">
        <v>45196</v>
      </c>
      <c r="D312" s="5">
        <v>3349.01</v>
      </c>
      <c r="E312" s="5" t="str">
        <f>VLOOKUP(A312,HOP!A:L,12,0)</f>
        <v>3349.01</v>
      </c>
      <c r="F312" s="5" t="str">
        <f>VLOOKUP(A312,HOP!A:C,3,0)</f>
        <v>3949265</v>
      </c>
      <c r="G312" s="5">
        <f t="shared" si="8"/>
        <v>0</v>
      </c>
      <c r="H312" s="5" t="str">
        <f t="shared" si="9"/>
        <v>，3949265</v>
      </c>
      <c r="I312" s="5" t="str">
        <f>VLOOKUP(A312,HOP!A:U,21,0)</f>
        <v>直连</v>
      </c>
    </row>
    <row r="313" s="5" customFormat="1" hidden="1" spans="1:9">
      <c r="A313" s="6">
        <v>999226842996050</v>
      </c>
      <c r="B313" s="7">
        <v>45193</v>
      </c>
      <c r="C313" s="7">
        <v>45196</v>
      </c>
      <c r="D313" s="5">
        <v>2140.94</v>
      </c>
      <c r="E313" s="5" t="str">
        <f>VLOOKUP(A313,HOP!A:L,12,0)</f>
        <v>2140.92</v>
      </c>
      <c r="F313" s="5" t="str">
        <f>VLOOKUP(A313,HOP!A:C,3,0)</f>
        <v>3950149</v>
      </c>
      <c r="G313" s="5">
        <f t="shared" si="8"/>
        <v>0.0199999999999818</v>
      </c>
      <c r="H313" s="5" t="str">
        <f t="shared" si="9"/>
        <v>，3950149</v>
      </c>
      <c r="I313" s="5" t="str">
        <f>VLOOKUP(A313,HOP!A:U,21,0)</f>
        <v>直采</v>
      </c>
    </row>
    <row r="314" s="5" customFormat="1" hidden="1" spans="1:9">
      <c r="A314" s="6">
        <v>999226845665632</v>
      </c>
      <c r="B314" s="7">
        <v>45189</v>
      </c>
      <c r="C314" s="7">
        <v>45196</v>
      </c>
      <c r="D314" s="5">
        <v>6162.18</v>
      </c>
      <c r="E314" s="5" t="str">
        <f>VLOOKUP(A314,HOP!A:L,12,0)</f>
        <v>6162.18</v>
      </c>
      <c r="F314" s="5" t="str">
        <f>VLOOKUP(A314,HOP!A:C,3,0)</f>
        <v>3952730</v>
      </c>
      <c r="G314" s="5">
        <f t="shared" si="8"/>
        <v>0</v>
      </c>
      <c r="H314" s="5" t="str">
        <f t="shared" si="9"/>
        <v>，3952730</v>
      </c>
      <c r="I314" s="5" t="str">
        <f>VLOOKUP(A314,HOP!A:U,21,0)</f>
        <v>直连</v>
      </c>
    </row>
    <row r="315" s="5" customFormat="1" hidden="1" spans="1:9">
      <c r="A315" s="6">
        <v>999226845764988</v>
      </c>
      <c r="B315" s="7">
        <v>45195</v>
      </c>
      <c r="C315" s="7">
        <v>45196</v>
      </c>
      <c r="D315" s="5">
        <v>3838.52</v>
      </c>
      <c r="E315" s="5" t="str">
        <f>VLOOKUP(A315,HOP!A:L,12,0)</f>
        <v>3838.52</v>
      </c>
      <c r="F315" s="5" t="str">
        <f>VLOOKUP(A315,HOP!A:C,3,0)</f>
        <v>3952797</v>
      </c>
      <c r="G315" s="5">
        <f t="shared" si="8"/>
        <v>0</v>
      </c>
      <c r="H315" s="5" t="str">
        <f t="shared" si="9"/>
        <v>，3952797</v>
      </c>
      <c r="I315" s="5" t="str">
        <f>VLOOKUP(A315,HOP!A:U,21,0)</f>
        <v>直连</v>
      </c>
    </row>
    <row r="316" s="5" customFormat="1" hidden="1" spans="1:9">
      <c r="A316" s="6">
        <v>999226845769150</v>
      </c>
      <c r="B316" s="7">
        <v>45194</v>
      </c>
      <c r="C316" s="7">
        <v>45196</v>
      </c>
      <c r="D316" s="5">
        <v>661.72</v>
      </c>
      <c r="E316" s="5" t="str">
        <f>VLOOKUP(A316,HOP!A:L,12,0)</f>
        <v>661.72</v>
      </c>
      <c r="F316" s="5" t="str">
        <f>VLOOKUP(A316,HOP!A:C,3,0)</f>
        <v>3952803</v>
      </c>
      <c r="G316" s="5">
        <f t="shared" si="8"/>
        <v>0</v>
      </c>
      <c r="H316" s="5" t="str">
        <f t="shared" si="9"/>
        <v>，3952803</v>
      </c>
      <c r="I316" s="5" t="str">
        <f>VLOOKUP(A316,HOP!A:U,21,0)</f>
        <v>直连</v>
      </c>
    </row>
    <row r="317" s="5" customFormat="1" hidden="1" spans="1:9">
      <c r="A317" s="6">
        <v>999226847048503</v>
      </c>
      <c r="B317" s="7">
        <v>45194</v>
      </c>
      <c r="C317" s="7">
        <v>45196</v>
      </c>
      <c r="D317" s="5">
        <v>1703.22</v>
      </c>
      <c r="E317" s="5" t="str">
        <f>VLOOKUP(A317,HOP!A:L,12,0)</f>
        <v>1703.22</v>
      </c>
      <c r="F317" s="5" t="str">
        <f>VLOOKUP(A317,HOP!A:C,3,0)</f>
        <v>3954196</v>
      </c>
      <c r="G317" s="5">
        <f t="shared" si="8"/>
        <v>0</v>
      </c>
      <c r="H317" s="5" t="str">
        <f t="shared" si="9"/>
        <v>，3954196</v>
      </c>
      <c r="I317" s="5" t="str">
        <f>VLOOKUP(A317,HOP!A:U,21,0)</f>
        <v>直采</v>
      </c>
    </row>
    <row r="318" s="5" customFormat="1" spans="1:9">
      <c r="A318" s="6">
        <v>999226849110202</v>
      </c>
      <c r="B318" s="7">
        <v>45195</v>
      </c>
      <c r="C318" s="7">
        <v>45196</v>
      </c>
      <c r="D318" s="5">
        <v>535.67</v>
      </c>
      <c r="E318" s="5" t="str">
        <f>VLOOKUP(A318,HOP!A:L,12,0)</f>
        <v>535.70</v>
      </c>
      <c r="F318" s="5" t="str">
        <f>VLOOKUP(A318,HOP!A:C,3,0)</f>
        <v>3956801</v>
      </c>
      <c r="G318" s="5">
        <f t="shared" si="8"/>
        <v>-0.0300000000000864</v>
      </c>
      <c r="H318" s="5" t="str">
        <f t="shared" si="9"/>
        <v>，3956801</v>
      </c>
      <c r="I318" s="5" t="str">
        <f>VLOOKUP(A318,HOP!A:U,21,0)</f>
        <v>直连</v>
      </c>
    </row>
    <row r="319" s="5" customFormat="1" hidden="1" spans="1:9">
      <c r="A319" s="6">
        <v>999226850299269</v>
      </c>
      <c r="B319" s="7">
        <v>45193</v>
      </c>
      <c r="C319" s="7">
        <v>45196</v>
      </c>
      <c r="D319" s="5">
        <v>901.88</v>
      </c>
      <c r="E319" s="5" t="str">
        <f>VLOOKUP(A319,HOP!A:L,12,0)</f>
        <v>901.88</v>
      </c>
      <c r="F319" s="5" t="str">
        <f>VLOOKUP(A319,HOP!A:C,3,0)</f>
        <v>3957938</v>
      </c>
      <c r="G319" s="5">
        <f t="shared" si="8"/>
        <v>0</v>
      </c>
      <c r="H319" s="5" t="str">
        <f t="shared" si="9"/>
        <v>，3957938</v>
      </c>
      <c r="I319" s="5" t="str">
        <f>VLOOKUP(A319,HOP!A:U,21,0)</f>
        <v>直连</v>
      </c>
    </row>
    <row r="320" s="5" customFormat="1" hidden="1" spans="1:9">
      <c r="A320" s="6">
        <v>999226850899896</v>
      </c>
      <c r="B320" s="7">
        <v>45194</v>
      </c>
      <c r="C320" s="7">
        <v>45196</v>
      </c>
      <c r="D320" s="5">
        <v>798.98</v>
      </c>
      <c r="E320" s="5" t="str">
        <f>VLOOKUP(A320,HOP!A:L,12,0)</f>
        <v>798.98</v>
      </c>
      <c r="F320" s="5" t="str">
        <f>VLOOKUP(A320,HOP!A:C,3,0)</f>
        <v>3958964</v>
      </c>
      <c r="G320" s="5">
        <f t="shared" si="8"/>
        <v>0</v>
      </c>
      <c r="H320" s="5" t="str">
        <f t="shared" si="9"/>
        <v>，3958964</v>
      </c>
      <c r="I320" s="5" t="str">
        <f>VLOOKUP(A320,HOP!A:U,21,0)</f>
        <v>直连</v>
      </c>
    </row>
    <row r="321" s="5" customFormat="1" hidden="1" spans="1:9">
      <c r="A321" s="6">
        <v>999226851693528</v>
      </c>
      <c r="B321" s="7">
        <v>45195</v>
      </c>
      <c r="C321" s="7">
        <v>45196</v>
      </c>
      <c r="D321" s="5">
        <v>828.96</v>
      </c>
      <c r="E321" s="5" t="str">
        <f>VLOOKUP(A321,HOP!A:L,12,0)</f>
        <v>828.96</v>
      </c>
      <c r="F321" s="5" t="str">
        <f>VLOOKUP(A321,HOP!A:C,3,0)</f>
        <v>3959666</v>
      </c>
      <c r="G321" s="5">
        <f t="shared" si="8"/>
        <v>0</v>
      </c>
      <c r="H321" s="5" t="str">
        <f t="shared" si="9"/>
        <v>，3959666</v>
      </c>
      <c r="I321" s="5" t="str">
        <f>VLOOKUP(A321,HOP!A:U,21,0)</f>
        <v>直连</v>
      </c>
    </row>
    <row r="322" s="5" customFormat="1" hidden="1" spans="1:9">
      <c r="A322" s="6">
        <v>999226853731450</v>
      </c>
      <c r="B322" s="7">
        <v>45193</v>
      </c>
      <c r="C322" s="7">
        <v>45196</v>
      </c>
      <c r="D322" s="5">
        <v>1619.52</v>
      </c>
      <c r="E322" s="5" t="str">
        <f>VLOOKUP(A322,HOP!A:L,12,0)</f>
        <v>1619.52</v>
      </c>
      <c r="F322" s="5" t="str">
        <f>VLOOKUP(A322,HOP!A:C,3,0)</f>
        <v>3961955</v>
      </c>
      <c r="G322" s="5">
        <f t="shared" si="8"/>
        <v>0</v>
      </c>
      <c r="H322" s="5" t="str">
        <f t="shared" si="9"/>
        <v>，3961955</v>
      </c>
      <c r="I322" s="5" t="str">
        <f>VLOOKUP(A322,HOP!A:U,21,0)</f>
        <v>直连</v>
      </c>
    </row>
    <row r="323" s="5" customFormat="1" hidden="1" spans="1:9">
      <c r="A323" s="6">
        <v>999226855392998</v>
      </c>
      <c r="B323" s="7">
        <v>45193</v>
      </c>
      <c r="C323" s="7">
        <v>45196</v>
      </c>
      <c r="D323" s="5">
        <v>1680.75</v>
      </c>
      <c r="E323" s="5" t="str">
        <f>VLOOKUP(A323,HOP!A:L,12,0)</f>
        <v>1680.75</v>
      </c>
      <c r="F323" s="5" t="str">
        <f>VLOOKUP(A323,HOP!A:C,3,0)</f>
        <v>3963519</v>
      </c>
      <c r="G323" s="5">
        <f t="shared" ref="G323:G386" si="10">D323-E323</f>
        <v>0</v>
      </c>
      <c r="H323" s="5" t="str">
        <f t="shared" ref="H323:H386" si="11">$H$1&amp;F323</f>
        <v>，3963519</v>
      </c>
      <c r="I323" s="5" t="str">
        <f>VLOOKUP(A323,HOP!A:U,21,0)</f>
        <v>直采</v>
      </c>
    </row>
    <row r="324" s="5" customFormat="1" hidden="1" spans="1:9">
      <c r="A324" s="6">
        <v>999226855406356</v>
      </c>
      <c r="B324" s="7">
        <v>45193</v>
      </c>
      <c r="C324" s="7">
        <v>45196</v>
      </c>
      <c r="D324" s="5">
        <v>1189.98</v>
      </c>
      <c r="E324" s="5" t="str">
        <f>VLOOKUP(A324,HOP!A:L,12,0)</f>
        <v>1189.98</v>
      </c>
      <c r="F324" s="5" t="str">
        <f>VLOOKUP(A324,HOP!A:C,3,0)</f>
        <v>3963539</v>
      </c>
      <c r="G324" s="5">
        <f t="shared" si="10"/>
        <v>0</v>
      </c>
      <c r="H324" s="5" t="str">
        <f t="shared" si="11"/>
        <v>，3963539</v>
      </c>
      <c r="I324" s="5" t="str">
        <f>VLOOKUP(A324,HOP!A:U,21,0)</f>
        <v>直采</v>
      </c>
    </row>
    <row r="325" s="5" customFormat="1" hidden="1" spans="1:9">
      <c r="A325" s="6">
        <v>999226896483828</v>
      </c>
      <c r="B325" s="7">
        <v>45193</v>
      </c>
      <c r="C325" s="7">
        <v>45196</v>
      </c>
      <c r="D325" s="5">
        <v>1237.02</v>
      </c>
      <c r="E325" s="5" t="str">
        <f>VLOOKUP(A325,HOP!A:L,12,0)</f>
        <v>1237.02</v>
      </c>
      <c r="F325" s="5" t="str">
        <f>VLOOKUP(A325,HOP!A:C,3,0)</f>
        <v>3964361</v>
      </c>
      <c r="G325" s="5">
        <f t="shared" si="10"/>
        <v>0</v>
      </c>
      <c r="H325" s="5" t="str">
        <f t="shared" si="11"/>
        <v>，3964361</v>
      </c>
      <c r="I325" s="5" t="str">
        <f>VLOOKUP(A325,HOP!A:U,21,0)</f>
        <v>直采</v>
      </c>
    </row>
    <row r="326" s="5" customFormat="1" hidden="1" spans="1:9">
      <c r="A326" s="6">
        <v>999226901117520</v>
      </c>
      <c r="B326" s="7">
        <v>45194</v>
      </c>
      <c r="C326" s="7">
        <v>45196</v>
      </c>
      <c r="D326" s="5">
        <v>691.88</v>
      </c>
      <c r="E326" s="5" t="str">
        <f>VLOOKUP(A326,HOP!A:L,12,0)</f>
        <v>691.88</v>
      </c>
      <c r="F326" s="5" t="str">
        <f>VLOOKUP(A326,HOP!A:C,3,0)</f>
        <v>3965728</v>
      </c>
      <c r="G326" s="5">
        <f t="shared" si="10"/>
        <v>0</v>
      </c>
      <c r="H326" s="5" t="str">
        <f t="shared" si="11"/>
        <v>，3965728</v>
      </c>
      <c r="I326" s="5" t="str">
        <f>VLOOKUP(A326,HOP!A:U,21,0)</f>
        <v>直采</v>
      </c>
    </row>
    <row r="327" s="5" customFormat="1" hidden="1" spans="1:9">
      <c r="A327" s="6">
        <v>999226901172900</v>
      </c>
      <c r="B327" s="7">
        <v>45195</v>
      </c>
      <c r="C327" s="7">
        <v>45196</v>
      </c>
      <c r="D327" s="5">
        <v>867.51</v>
      </c>
      <c r="E327" s="5" t="str">
        <f>VLOOKUP(A327,HOP!A:L,12,0)</f>
        <v>867.51</v>
      </c>
      <c r="F327" s="5" t="str">
        <f>VLOOKUP(A327,HOP!A:C,3,0)</f>
        <v>3965766</v>
      </c>
      <c r="G327" s="5">
        <f t="shared" si="10"/>
        <v>0</v>
      </c>
      <c r="H327" s="5" t="str">
        <f t="shared" si="11"/>
        <v>，3965766</v>
      </c>
      <c r="I327" s="5" t="str">
        <f>VLOOKUP(A327,HOP!A:U,21,0)</f>
        <v>直采</v>
      </c>
    </row>
    <row r="328" s="5" customFormat="1" hidden="1" spans="1:9">
      <c r="A328" s="6">
        <v>999226905612380</v>
      </c>
      <c r="B328" s="7">
        <v>45195</v>
      </c>
      <c r="C328" s="7">
        <v>45196</v>
      </c>
      <c r="D328" s="5">
        <v>212.09</v>
      </c>
      <c r="E328" s="5" t="str">
        <f>VLOOKUP(A328,HOP!A:L,12,0)</f>
        <v>212.09</v>
      </c>
      <c r="F328" s="5" t="str">
        <f>VLOOKUP(A328,HOP!A:C,3,0)</f>
        <v>3966842</v>
      </c>
      <c r="G328" s="5">
        <f t="shared" si="10"/>
        <v>0</v>
      </c>
      <c r="H328" s="5" t="str">
        <f t="shared" si="11"/>
        <v>，3966842</v>
      </c>
      <c r="I328" s="5" t="str">
        <f>VLOOKUP(A328,HOP!A:U,21,0)</f>
        <v>直连</v>
      </c>
    </row>
    <row r="329" s="5" customFormat="1" hidden="1" spans="1:9">
      <c r="A329" s="6">
        <v>26908113455</v>
      </c>
      <c r="B329" s="7">
        <v>45195</v>
      </c>
      <c r="C329" s="7">
        <v>45196</v>
      </c>
      <c r="D329" s="5">
        <v>1060.73</v>
      </c>
      <c r="E329" s="5" t="str">
        <f>VLOOKUP(A329,HOP!A:L,12,0)</f>
        <v>1060.73</v>
      </c>
      <c r="F329" s="5" t="str">
        <f>VLOOKUP(A329,HOP!A:C,3,0)</f>
        <v>3968142</v>
      </c>
      <c r="G329" s="5">
        <f t="shared" si="10"/>
        <v>0</v>
      </c>
      <c r="H329" s="5" t="str">
        <f t="shared" si="11"/>
        <v>，3968142</v>
      </c>
      <c r="I329" s="5" t="str">
        <f>VLOOKUP(A329,HOP!A:U,21,0)</f>
        <v>直连</v>
      </c>
    </row>
    <row r="330" s="5" customFormat="1" hidden="1" spans="1:9">
      <c r="A330" s="6">
        <v>999226908721033</v>
      </c>
      <c r="B330" s="7">
        <v>45194</v>
      </c>
      <c r="C330" s="7">
        <v>45196</v>
      </c>
      <c r="D330" s="5">
        <v>1721.92</v>
      </c>
      <c r="E330" s="5" t="str">
        <f>VLOOKUP(A330,HOP!A:L,12,0)</f>
        <v>1721.92</v>
      </c>
      <c r="F330" s="5" t="str">
        <f>VLOOKUP(A330,HOP!A:C,3,0)</f>
        <v>3968500</v>
      </c>
      <c r="G330" s="5">
        <f t="shared" si="10"/>
        <v>0</v>
      </c>
      <c r="H330" s="5" t="str">
        <f t="shared" si="11"/>
        <v>，3968500</v>
      </c>
      <c r="I330" s="5" t="str">
        <f>VLOOKUP(A330,HOP!A:U,21,0)</f>
        <v>直连</v>
      </c>
    </row>
    <row r="331" s="5" customFormat="1" hidden="1" spans="1:9">
      <c r="A331" s="6">
        <v>999226908799749</v>
      </c>
      <c r="B331" s="7">
        <v>45195</v>
      </c>
      <c r="C331" s="7">
        <v>45196</v>
      </c>
      <c r="D331" s="5">
        <v>1017.99</v>
      </c>
      <c r="E331" s="5" t="str">
        <f>VLOOKUP(A331,HOP!A:L,12,0)</f>
        <v>1017.99</v>
      </c>
      <c r="F331" s="5" t="str">
        <f>VLOOKUP(A331,HOP!A:C,3,0)</f>
        <v>3968564</v>
      </c>
      <c r="G331" s="5">
        <f t="shared" si="10"/>
        <v>0</v>
      </c>
      <c r="H331" s="5" t="str">
        <f t="shared" si="11"/>
        <v>，3968564</v>
      </c>
      <c r="I331" s="5" t="str">
        <f>VLOOKUP(A331,HOP!A:U,21,0)</f>
        <v>直连</v>
      </c>
    </row>
    <row r="332" s="5" customFormat="1" hidden="1" spans="1:9">
      <c r="A332" s="6">
        <v>999226909879799</v>
      </c>
      <c r="B332" s="7">
        <v>45195</v>
      </c>
      <c r="C332" s="7">
        <v>45196</v>
      </c>
      <c r="D332" s="5">
        <v>425.77</v>
      </c>
      <c r="E332" s="5" t="str">
        <f>VLOOKUP(A332,HOP!A:L,12,0)</f>
        <v>425.77</v>
      </c>
      <c r="F332" s="5" t="str">
        <f>VLOOKUP(A332,HOP!A:C,3,0)</f>
        <v>3969146</v>
      </c>
      <c r="G332" s="5">
        <f t="shared" si="10"/>
        <v>0</v>
      </c>
      <c r="H332" s="5" t="str">
        <f t="shared" si="11"/>
        <v>，3969146</v>
      </c>
      <c r="I332" s="5" t="str">
        <f>VLOOKUP(A332,HOP!A:U,21,0)</f>
        <v>直连</v>
      </c>
    </row>
    <row r="333" s="5" customFormat="1" hidden="1" spans="1:9">
      <c r="A333" s="6">
        <v>999226910064769</v>
      </c>
      <c r="B333" s="7">
        <v>45192</v>
      </c>
      <c r="C333" s="7">
        <v>45196</v>
      </c>
      <c r="D333" s="5">
        <v>0</v>
      </c>
      <c r="E333" s="5" t="e">
        <f>VLOOKUP(A333,HOP!A:L,12,0)</f>
        <v>#N/A</v>
      </c>
      <c r="F333" s="5" t="e">
        <f>VLOOKUP(A333,HOP!A:C,3,0)</f>
        <v>#N/A</v>
      </c>
      <c r="G333" s="5" t="e">
        <f t="shared" si="10"/>
        <v>#N/A</v>
      </c>
      <c r="H333" s="5" t="e">
        <f t="shared" si="11"/>
        <v>#N/A</v>
      </c>
      <c r="I333" s="5" t="e">
        <f>VLOOKUP(A333,HOP!A:U,21,0)</f>
        <v>#N/A</v>
      </c>
    </row>
    <row r="334" s="5" customFormat="1" hidden="1" spans="1:9">
      <c r="A334" s="6">
        <v>999226910065742</v>
      </c>
      <c r="B334" s="7">
        <v>45192</v>
      </c>
      <c r="C334" s="7">
        <v>45196</v>
      </c>
      <c r="D334" s="5">
        <v>2912.36</v>
      </c>
      <c r="E334" s="5" t="str">
        <f>VLOOKUP(A334,HOP!A:L,12,0)</f>
        <v>2912.36</v>
      </c>
      <c r="F334" s="5" t="str">
        <f>VLOOKUP(A334,HOP!A:C,3,0)</f>
        <v>3969322</v>
      </c>
      <c r="G334" s="5">
        <f t="shared" si="10"/>
        <v>0</v>
      </c>
      <c r="H334" s="5" t="str">
        <f t="shared" si="11"/>
        <v>，3969322</v>
      </c>
      <c r="I334" s="5" t="str">
        <f>VLOOKUP(A334,HOP!A:U,21,0)</f>
        <v>直采</v>
      </c>
    </row>
    <row r="335" s="5" customFormat="1" hidden="1" spans="1:9">
      <c r="A335" s="6">
        <v>999226910224740</v>
      </c>
      <c r="B335" s="7">
        <v>45195</v>
      </c>
      <c r="C335" s="7">
        <v>45196</v>
      </c>
      <c r="D335" s="5">
        <v>1057.77</v>
      </c>
      <c r="E335" s="5" t="str">
        <f>VLOOKUP(A335,HOP!A:L,12,0)</f>
        <v>1057.77</v>
      </c>
      <c r="F335" s="5" t="str">
        <f>VLOOKUP(A335,HOP!A:C,3,0)</f>
        <v>3969403</v>
      </c>
      <c r="G335" s="5">
        <f t="shared" si="10"/>
        <v>0</v>
      </c>
      <c r="H335" s="5" t="str">
        <f t="shared" si="11"/>
        <v>，3969403</v>
      </c>
      <c r="I335" s="5" t="str">
        <f>VLOOKUP(A335,HOP!A:U,21,0)</f>
        <v>直连</v>
      </c>
    </row>
    <row r="336" s="5" customFormat="1" hidden="1" spans="1:9">
      <c r="A336" s="6">
        <v>999226910600018</v>
      </c>
      <c r="B336" s="7">
        <v>45195</v>
      </c>
      <c r="C336" s="7">
        <v>45196</v>
      </c>
      <c r="D336" s="5">
        <v>761.63</v>
      </c>
      <c r="E336" s="5" t="str">
        <f>VLOOKUP(A336,HOP!A:L,12,0)</f>
        <v>761.63</v>
      </c>
      <c r="F336" s="5" t="str">
        <f>VLOOKUP(A336,HOP!A:C,3,0)</f>
        <v>3969805</v>
      </c>
      <c r="G336" s="5">
        <f t="shared" si="10"/>
        <v>0</v>
      </c>
      <c r="H336" s="5" t="str">
        <f t="shared" si="11"/>
        <v>，3969805</v>
      </c>
      <c r="I336" s="5" t="str">
        <f>VLOOKUP(A336,HOP!A:U,21,0)</f>
        <v>直连</v>
      </c>
    </row>
    <row r="337" s="5" customFormat="1" hidden="1" spans="1:9">
      <c r="A337" s="6">
        <v>999226911082843</v>
      </c>
      <c r="B337" s="7">
        <v>45195</v>
      </c>
      <c r="C337" s="7">
        <v>45196</v>
      </c>
      <c r="D337" s="5">
        <v>265.41</v>
      </c>
      <c r="E337" s="5" t="str">
        <f>VLOOKUP(A337,HOP!A:L,12,0)</f>
        <v>265.41</v>
      </c>
      <c r="F337" s="5" t="str">
        <f>VLOOKUP(A337,HOP!A:C,3,0)</f>
        <v>3970198</v>
      </c>
      <c r="G337" s="5">
        <f t="shared" si="10"/>
        <v>0</v>
      </c>
      <c r="H337" s="5" t="str">
        <f t="shared" si="11"/>
        <v>，3970198</v>
      </c>
      <c r="I337" s="5" t="str">
        <f>VLOOKUP(A337,HOP!A:U,21,0)</f>
        <v>直连</v>
      </c>
    </row>
    <row r="338" s="5" customFormat="1" hidden="1" spans="1:9">
      <c r="A338" s="6">
        <v>999226911160394</v>
      </c>
      <c r="B338" s="7">
        <v>45195</v>
      </c>
      <c r="C338" s="7">
        <v>45196</v>
      </c>
      <c r="D338" s="5">
        <v>873.99</v>
      </c>
      <c r="E338" s="5" t="str">
        <f>VLOOKUP(A338,HOP!A:L,12,0)</f>
        <v>873.99</v>
      </c>
      <c r="F338" s="5" t="str">
        <f>VLOOKUP(A338,HOP!A:C,3,0)</f>
        <v>3970321</v>
      </c>
      <c r="G338" s="5">
        <f t="shared" si="10"/>
        <v>0</v>
      </c>
      <c r="H338" s="5" t="str">
        <f t="shared" si="11"/>
        <v>，3970321</v>
      </c>
      <c r="I338" s="5" t="str">
        <f>VLOOKUP(A338,HOP!A:U,21,0)</f>
        <v>直连</v>
      </c>
    </row>
    <row r="339" s="5" customFormat="1" hidden="1" spans="1:9">
      <c r="A339" s="6">
        <v>999226911173800</v>
      </c>
      <c r="B339" s="7">
        <v>45192</v>
      </c>
      <c r="C339" s="7">
        <v>45196</v>
      </c>
      <c r="D339" s="5">
        <v>2811.04</v>
      </c>
      <c r="E339" s="5" t="str">
        <f>VLOOKUP(A339,HOP!A:L,12,0)</f>
        <v>2811.04</v>
      </c>
      <c r="F339" s="5" t="str">
        <f>VLOOKUP(A339,HOP!A:C,3,0)</f>
        <v>3970325</v>
      </c>
      <c r="G339" s="5">
        <f t="shared" si="10"/>
        <v>0</v>
      </c>
      <c r="H339" s="5" t="str">
        <f t="shared" si="11"/>
        <v>，3970325</v>
      </c>
      <c r="I339" s="5" t="str">
        <f>VLOOKUP(A339,HOP!A:U,21,0)</f>
        <v>直连</v>
      </c>
    </row>
    <row r="340" s="5" customFormat="1" hidden="1" spans="1:9">
      <c r="A340" s="6">
        <v>999226913559305</v>
      </c>
      <c r="B340" s="7">
        <v>45192</v>
      </c>
      <c r="C340" s="7">
        <v>45196</v>
      </c>
      <c r="D340" s="5">
        <v>390.71</v>
      </c>
      <c r="E340" s="5" t="str">
        <f>VLOOKUP(A340,HOP!A:L,12,0)</f>
        <v>390.71</v>
      </c>
      <c r="F340" s="5" t="str">
        <f>VLOOKUP(A340,HOP!A:C,3,0)</f>
        <v>3970873</v>
      </c>
      <c r="G340" s="5">
        <f t="shared" si="10"/>
        <v>0</v>
      </c>
      <c r="H340" s="5" t="str">
        <f t="shared" si="11"/>
        <v>，3970873</v>
      </c>
      <c r="I340" s="5" t="str">
        <f>VLOOKUP(A340,HOP!A:U,21,0)</f>
        <v>直连</v>
      </c>
    </row>
    <row r="341" s="5" customFormat="1" hidden="1" spans="1:9">
      <c r="A341" s="6">
        <v>999226917075229</v>
      </c>
      <c r="B341" s="7">
        <v>45193</v>
      </c>
      <c r="C341" s="7">
        <v>45196</v>
      </c>
      <c r="D341" s="5">
        <v>1175.85</v>
      </c>
      <c r="E341" s="5" t="str">
        <f>VLOOKUP(A341,HOP!A:L,12,0)</f>
        <v>1175.85</v>
      </c>
      <c r="F341" s="5" t="str">
        <f>VLOOKUP(A341,HOP!A:C,3,0)</f>
        <v>3971559</v>
      </c>
      <c r="G341" s="5">
        <f t="shared" si="10"/>
        <v>0</v>
      </c>
      <c r="H341" s="5" t="str">
        <f t="shared" si="11"/>
        <v>，3971559</v>
      </c>
      <c r="I341" s="5" t="str">
        <f>VLOOKUP(A341,HOP!A:U,21,0)</f>
        <v>直连</v>
      </c>
    </row>
    <row r="342" s="5" customFormat="1" hidden="1" spans="1:9">
      <c r="A342" s="6">
        <v>999226918364674</v>
      </c>
      <c r="B342" s="7">
        <v>45195</v>
      </c>
      <c r="C342" s="7">
        <v>45196</v>
      </c>
      <c r="D342" s="5">
        <v>2132.12</v>
      </c>
      <c r="E342" s="5" t="str">
        <f>VLOOKUP(A342,HOP!A:L,12,0)</f>
        <v>2132.12</v>
      </c>
      <c r="F342" s="5" t="str">
        <f>VLOOKUP(A342,HOP!A:C,3,0)</f>
        <v>3971883</v>
      </c>
      <c r="G342" s="5">
        <f t="shared" si="10"/>
        <v>0</v>
      </c>
      <c r="H342" s="5" t="str">
        <f t="shared" si="11"/>
        <v>，3971883</v>
      </c>
      <c r="I342" s="5" t="str">
        <f>VLOOKUP(A342,HOP!A:U,21,0)</f>
        <v>直连</v>
      </c>
    </row>
    <row r="343" s="5" customFormat="1" spans="1:9">
      <c r="A343" s="6">
        <v>999226918659453</v>
      </c>
      <c r="B343" s="7">
        <v>45195</v>
      </c>
      <c r="C343" s="7">
        <v>45196</v>
      </c>
      <c r="D343" s="5">
        <v>547.9</v>
      </c>
      <c r="E343" s="5" t="str">
        <f>VLOOKUP(A343,HOP!A:L,12,0)</f>
        <v>548.38</v>
      </c>
      <c r="F343" s="5" t="str">
        <f>VLOOKUP(A343,HOP!A:C,3,0)</f>
        <v>3972087</v>
      </c>
      <c r="G343" s="5">
        <f t="shared" si="10"/>
        <v>-0.480000000000018</v>
      </c>
      <c r="H343" s="5" t="str">
        <f t="shared" si="11"/>
        <v>，3972087</v>
      </c>
      <c r="I343" s="5" t="str">
        <f>VLOOKUP(A343,HOP!A:U,21,0)</f>
        <v>直连</v>
      </c>
    </row>
    <row r="344" s="5" customFormat="1" hidden="1" spans="1:9">
      <c r="A344" s="6">
        <v>999226918665950</v>
      </c>
      <c r="B344" s="7">
        <v>45195</v>
      </c>
      <c r="C344" s="7">
        <v>45196</v>
      </c>
      <c r="D344" s="5">
        <v>359.78</v>
      </c>
      <c r="E344" s="5" t="str">
        <f>VLOOKUP(A344,HOP!A:L,12,0)</f>
        <v>359.78</v>
      </c>
      <c r="F344" s="5" t="str">
        <f>VLOOKUP(A344,HOP!A:C,3,0)</f>
        <v>3972089</v>
      </c>
      <c r="G344" s="5">
        <f t="shared" si="10"/>
        <v>0</v>
      </c>
      <c r="H344" s="5" t="str">
        <f t="shared" si="11"/>
        <v>，3972089</v>
      </c>
      <c r="I344" s="5" t="str">
        <f>VLOOKUP(A344,HOP!A:U,21,0)</f>
        <v>直连</v>
      </c>
    </row>
    <row r="345" s="5" customFormat="1" hidden="1" spans="1:9">
      <c r="A345" s="6">
        <v>26919871570</v>
      </c>
      <c r="B345" s="7">
        <v>45195</v>
      </c>
      <c r="C345" s="7">
        <v>45196</v>
      </c>
      <c r="D345" s="5">
        <v>0</v>
      </c>
      <c r="E345" s="5" t="e">
        <f>VLOOKUP(A345,HOP!A:L,12,0)</f>
        <v>#N/A</v>
      </c>
      <c r="F345" s="5" t="e">
        <f>VLOOKUP(A345,HOP!A:C,3,0)</f>
        <v>#N/A</v>
      </c>
      <c r="G345" s="5" t="e">
        <f t="shared" si="10"/>
        <v>#N/A</v>
      </c>
      <c r="H345" s="5" t="e">
        <f t="shared" si="11"/>
        <v>#N/A</v>
      </c>
      <c r="I345" s="5" t="e">
        <f>VLOOKUP(A345,HOP!A:U,21,0)</f>
        <v>#N/A</v>
      </c>
    </row>
    <row r="346" s="5" customFormat="1" hidden="1" spans="1:9">
      <c r="A346" s="6">
        <v>26919871568</v>
      </c>
      <c r="B346" s="7">
        <v>45195</v>
      </c>
      <c r="C346" s="7">
        <v>45196</v>
      </c>
      <c r="D346" s="5">
        <v>869.66</v>
      </c>
      <c r="E346" s="5" t="str">
        <f>VLOOKUP(A346,HOP!A:L,12,0)</f>
        <v>869.66</v>
      </c>
      <c r="F346" s="5" t="str">
        <f>VLOOKUP(A346,HOP!A:C,3,0)</f>
        <v>3972461</v>
      </c>
      <c r="G346" s="5">
        <f t="shared" si="10"/>
        <v>0</v>
      </c>
      <c r="H346" s="5" t="str">
        <f t="shared" si="11"/>
        <v>，3972461</v>
      </c>
      <c r="I346" s="5" t="str">
        <f>VLOOKUP(A346,HOP!A:U,21,0)</f>
        <v>直连</v>
      </c>
    </row>
    <row r="347" s="5" customFormat="1" hidden="1" spans="1:9">
      <c r="A347" s="6">
        <v>999226921061780</v>
      </c>
      <c r="B347" s="7">
        <v>45192</v>
      </c>
      <c r="C347" s="7">
        <v>45196</v>
      </c>
      <c r="D347" s="5">
        <v>2826.96</v>
      </c>
      <c r="E347" s="5" t="str">
        <f>VLOOKUP(A347,HOP!A:L,12,0)</f>
        <v>2826.96</v>
      </c>
      <c r="F347" s="5" t="str">
        <f>VLOOKUP(A347,HOP!A:C,3,0)</f>
        <v>3972834</v>
      </c>
      <c r="G347" s="5">
        <f t="shared" si="10"/>
        <v>0</v>
      </c>
      <c r="H347" s="5" t="str">
        <f t="shared" si="11"/>
        <v>，3972834</v>
      </c>
      <c r="I347" s="5" t="str">
        <f>VLOOKUP(A347,HOP!A:U,21,0)</f>
        <v>直采</v>
      </c>
    </row>
    <row r="348" s="5" customFormat="1" hidden="1" spans="1:9">
      <c r="A348" s="6">
        <v>999226922655270</v>
      </c>
      <c r="B348" s="7">
        <v>45195</v>
      </c>
      <c r="C348" s="7">
        <v>45196</v>
      </c>
      <c r="D348" s="5">
        <v>750.66</v>
      </c>
      <c r="E348" s="5" t="str">
        <f>VLOOKUP(A348,HOP!A:L,12,0)</f>
        <v>750.66</v>
      </c>
      <c r="F348" s="5" t="str">
        <f>VLOOKUP(A348,HOP!A:C,3,0)</f>
        <v>3973249</v>
      </c>
      <c r="G348" s="5">
        <f t="shared" si="10"/>
        <v>0</v>
      </c>
      <c r="H348" s="5" t="str">
        <f t="shared" si="11"/>
        <v>，3973249</v>
      </c>
      <c r="I348" s="5" t="str">
        <f>VLOOKUP(A348,HOP!A:U,21,0)</f>
        <v>直连</v>
      </c>
    </row>
    <row r="349" s="5" customFormat="1" hidden="1" spans="1:9">
      <c r="A349" s="6">
        <v>999226922719180</v>
      </c>
      <c r="B349" s="7">
        <v>45193</v>
      </c>
      <c r="C349" s="7">
        <v>45196</v>
      </c>
      <c r="D349" s="5">
        <v>2942.46</v>
      </c>
      <c r="E349" s="5" t="str">
        <f>VLOOKUP(A349,HOP!A:L,12,0)</f>
        <v>2942.46</v>
      </c>
      <c r="F349" s="5" t="str">
        <f>VLOOKUP(A349,HOP!A:C,3,0)</f>
        <v>3973282</v>
      </c>
      <c r="G349" s="5">
        <f t="shared" si="10"/>
        <v>0</v>
      </c>
      <c r="H349" s="5" t="str">
        <f t="shared" si="11"/>
        <v>，3973282</v>
      </c>
      <c r="I349" s="5" t="str">
        <f>VLOOKUP(A349,HOP!A:U,21,0)</f>
        <v>直连</v>
      </c>
    </row>
    <row r="350" s="5" customFormat="1" hidden="1" spans="1:9">
      <c r="A350" s="6">
        <v>999226922733309</v>
      </c>
      <c r="B350" s="7">
        <v>45195</v>
      </c>
      <c r="C350" s="7">
        <v>45196</v>
      </c>
      <c r="D350" s="5">
        <v>469.7</v>
      </c>
      <c r="E350" s="5" t="str">
        <f>VLOOKUP(A350,HOP!A:L,12,0)</f>
        <v>469.70</v>
      </c>
      <c r="F350" s="5" t="str">
        <f>VLOOKUP(A350,HOP!A:C,3,0)</f>
        <v>3973289</v>
      </c>
      <c r="G350" s="5">
        <f t="shared" si="10"/>
        <v>0</v>
      </c>
      <c r="H350" s="5" t="str">
        <f t="shared" si="11"/>
        <v>，3973289</v>
      </c>
      <c r="I350" s="5" t="str">
        <f>VLOOKUP(A350,HOP!A:U,21,0)</f>
        <v>直连</v>
      </c>
    </row>
    <row r="351" s="5" customFormat="1" hidden="1" spans="1:9">
      <c r="A351" s="6">
        <v>999226922941553</v>
      </c>
      <c r="B351" s="7">
        <v>45195</v>
      </c>
      <c r="C351" s="7">
        <v>45196</v>
      </c>
      <c r="D351" s="5">
        <v>0</v>
      </c>
      <c r="E351" s="5" t="e">
        <f>VLOOKUP(A351,HOP!A:L,12,0)</f>
        <v>#N/A</v>
      </c>
      <c r="F351" s="5" t="e">
        <f>VLOOKUP(A351,HOP!A:C,3,0)</f>
        <v>#N/A</v>
      </c>
      <c r="G351" s="5" t="e">
        <f t="shared" si="10"/>
        <v>#N/A</v>
      </c>
      <c r="H351" s="5" t="e">
        <f t="shared" si="11"/>
        <v>#N/A</v>
      </c>
      <c r="I351" s="5" t="e">
        <f>VLOOKUP(A351,HOP!A:U,21,0)</f>
        <v>#N/A</v>
      </c>
    </row>
    <row r="352" s="5" customFormat="1" hidden="1" spans="1:9">
      <c r="A352" s="6">
        <v>999226923219801</v>
      </c>
      <c r="B352" s="7">
        <v>45194</v>
      </c>
      <c r="C352" s="7">
        <v>45196</v>
      </c>
      <c r="D352" s="5">
        <v>3480.38</v>
      </c>
      <c r="E352" s="5" t="str">
        <f>VLOOKUP(A352,HOP!A:L,12,0)</f>
        <v>3480.38</v>
      </c>
      <c r="F352" s="5" t="str">
        <f>VLOOKUP(A352,HOP!A:C,3,0)</f>
        <v>3973478</v>
      </c>
      <c r="G352" s="5">
        <f t="shared" si="10"/>
        <v>0</v>
      </c>
      <c r="H352" s="5" t="str">
        <f t="shared" si="11"/>
        <v>，3973478</v>
      </c>
      <c r="I352" s="5" t="str">
        <f>VLOOKUP(A352,HOP!A:U,21,0)</f>
        <v>直连</v>
      </c>
    </row>
    <row r="353" s="5" customFormat="1" hidden="1" spans="1:9">
      <c r="A353" s="6">
        <v>999226925336681</v>
      </c>
      <c r="B353" s="7">
        <v>45192</v>
      </c>
      <c r="C353" s="7">
        <v>45196</v>
      </c>
      <c r="D353" s="5">
        <v>588.4</v>
      </c>
      <c r="E353" s="5" t="str">
        <f>VLOOKUP(A353,HOP!A:L,12,0)</f>
        <v>588.40</v>
      </c>
      <c r="F353" s="5" t="str">
        <f>VLOOKUP(A353,HOP!A:C,3,0)</f>
        <v>3974226</v>
      </c>
      <c r="G353" s="5">
        <f t="shared" si="10"/>
        <v>0</v>
      </c>
      <c r="H353" s="5" t="str">
        <f t="shared" si="11"/>
        <v>，3974226</v>
      </c>
      <c r="I353" s="5" t="str">
        <f>VLOOKUP(A353,HOP!A:U,21,0)</f>
        <v>直连</v>
      </c>
    </row>
    <row r="354" s="5" customFormat="1" hidden="1" spans="1:9">
      <c r="A354" s="6">
        <v>999226925393537</v>
      </c>
      <c r="B354" s="7">
        <v>45194</v>
      </c>
      <c r="C354" s="7">
        <v>45196</v>
      </c>
      <c r="D354" s="5">
        <v>512.04</v>
      </c>
      <c r="E354" s="5" t="str">
        <f>VLOOKUP(A354,HOP!A:L,12,0)</f>
        <v>512.04</v>
      </c>
      <c r="F354" s="5" t="str">
        <f>VLOOKUP(A354,HOP!A:C,3,0)</f>
        <v>3974237</v>
      </c>
      <c r="G354" s="5">
        <f t="shared" si="10"/>
        <v>0</v>
      </c>
      <c r="H354" s="5" t="str">
        <f t="shared" si="11"/>
        <v>，3974237</v>
      </c>
      <c r="I354" s="5" t="str">
        <f>VLOOKUP(A354,HOP!A:U,21,0)</f>
        <v>直连</v>
      </c>
    </row>
    <row r="355" s="5" customFormat="1" hidden="1" spans="1:9">
      <c r="A355" s="6">
        <v>999226926387639</v>
      </c>
      <c r="B355" s="7">
        <v>45192</v>
      </c>
      <c r="C355" s="7">
        <v>45196</v>
      </c>
      <c r="D355" s="5">
        <v>8740.6</v>
      </c>
      <c r="E355" s="5" t="str">
        <f>VLOOKUP(A355,HOP!A:L,12,0)</f>
        <v>8740.60</v>
      </c>
      <c r="F355" s="5" t="str">
        <f>VLOOKUP(A355,HOP!A:C,3,0)</f>
        <v>3974748</v>
      </c>
      <c r="G355" s="5">
        <f t="shared" si="10"/>
        <v>0</v>
      </c>
      <c r="H355" s="5" t="str">
        <f t="shared" si="11"/>
        <v>，3974748</v>
      </c>
      <c r="I355" s="5" t="str">
        <f>VLOOKUP(A355,HOP!A:U,21,0)</f>
        <v>直连</v>
      </c>
    </row>
    <row r="356" s="5" customFormat="1" hidden="1" spans="1:9">
      <c r="A356" s="6">
        <v>26926860891</v>
      </c>
      <c r="B356" s="7">
        <v>45195</v>
      </c>
      <c r="C356" s="7">
        <v>45196</v>
      </c>
      <c r="D356" s="5">
        <v>646.64</v>
      </c>
      <c r="E356" s="5" t="str">
        <f>VLOOKUP(A356,HOP!A:L,12,0)</f>
        <v>646.64</v>
      </c>
      <c r="F356" s="5" t="str">
        <f>VLOOKUP(A356,HOP!A:C,3,0)</f>
        <v>3975035</v>
      </c>
      <c r="G356" s="5">
        <f t="shared" si="10"/>
        <v>0</v>
      </c>
      <c r="H356" s="5" t="str">
        <f t="shared" si="11"/>
        <v>，3975035</v>
      </c>
      <c r="I356" s="5" t="str">
        <f>VLOOKUP(A356,HOP!A:U,21,0)</f>
        <v>直采</v>
      </c>
    </row>
    <row r="357" s="5" customFormat="1" hidden="1" spans="1:9">
      <c r="A357" s="6">
        <v>999226930024958</v>
      </c>
      <c r="B357" s="7">
        <v>45195</v>
      </c>
      <c r="C357" s="7">
        <v>45196</v>
      </c>
      <c r="D357" s="5">
        <v>0</v>
      </c>
      <c r="E357" s="5" t="e">
        <f>VLOOKUP(A357,HOP!A:L,12,0)</f>
        <v>#N/A</v>
      </c>
      <c r="F357" s="5" t="e">
        <f>VLOOKUP(A357,HOP!A:C,3,0)</f>
        <v>#N/A</v>
      </c>
      <c r="G357" s="5" t="e">
        <f t="shared" si="10"/>
        <v>#N/A</v>
      </c>
      <c r="H357" s="5" t="e">
        <f t="shared" si="11"/>
        <v>#N/A</v>
      </c>
      <c r="I357" s="5" t="e">
        <f>VLOOKUP(A357,HOP!A:U,21,0)</f>
        <v>#N/A</v>
      </c>
    </row>
    <row r="358" s="5" customFormat="1" hidden="1" spans="1:9">
      <c r="A358" s="6">
        <v>999226930025092</v>
      </c>
      <c r="B358" s="7">
        <v>45194</v>
      </c>
      <c r="C358" s="7">
        <v>45196</v>
      </c>
      <c r="D358" s="5">
        <v>351.77</v>
      </c>
      <c r="E358" s="5" t="str">
        <f>VLOOKUP(A358,HOP!A:L,12,0)</f>
        <v>351.77</v>
      </c>
      <c r="F358" s="5" t="str">
        <f>VLOOKUP(A358,HOP!A:C,3,0)</f>
        <v>3976957</v>
      </c>
      <c r="G358" s="5">
        <f t="shared" si="10"/>
        <v>0</v>
      </c>
      <c r="H358" s="5" t="str">
        <f t="shared" si="11"/>
        <v>，3976957</v>
      </c>
      <c r="I358" s="5" t="str">
        <f>VLOOKUP(A358,HOP!A:U,21,0)</f>
        <v>直连</v>
      </c>
    </row>
    <row r="359" s="5" customFormat="1" hidden="1" spans="1:9">
      <c r="A359" s="6">
        <v>999226930121683</v>
      </c>
      <c r="B359" s="7">
        <v>45195</v>
      </c>
      <c r="C359" s="7">
        <v>45196</v>
      </c>
      <c r="D359" s="5">
        <v>181.8</v>
      </c>
      <c r="E359" s="5" t="str">
        <f>VLOOKUP(A359,HOP!A:L,12,0)</f>
        <v>181.80</v>
      </c>
      <c r="F359" s="5" t="str">
        <f>VLOOKUP(A359,HOP!A:C,3,0)</f>
        <v>3977011</v>
      </c>
      <c r="G359" s="5">
        <f t="shared" si="10"/>
        <v>0</v>
      </c>
      <c r="H359" s="5" t="str">
        <f t="shared" si="11"/>
        <v>，3977011</v>
      </c>
      <c r="I359" s="5" t="str">
        <f>VLOOKUP(A359,HOP!A:U,21,0)</f>
        <v>直连</v>
      </c>
    </row>
    <row r="360" s="5" customFormat="1" hidden="1" spans="1:9">
      <c r="A360" s="6">
        <v>999226930164876</v>
      </c>
      <c r="B360" s="7">
        <v>45195</v>
      </c>
      <c r="C360" s="7">
        <v>45196</v>
      </c>
      <c r="D360" s="5">
        <v>356.2</v>
      </c>
      <c r="E360" s="5" t="str">
        <f>VLOOKUP(A360,HOP!A:L,12,0)</f>
        <v>356.20</v>
      </c>
      <c r="F360" s="5" t="str">
        <f>VLOOKUP(A360,HOP!A:C,3,0)</f>
        <v>3977035</v>
      </c>
      <c r="G360" s="5">
        <f t="shared" si="10"/>
        <v>0</v>
      </c>
      <c r="H360" s="5" t="str">
        <f t="shared" si="11"/>
        <v>，3977035</v>
      </c>
      <c r="I360" s="5" t="str">
        <f>VLOOKUP(A360,HOP!A:U,21,0)</f>
        <v>直连</v>
      </c>
    </row>
    <row r="361" s="5" customFormat="1" hidden="1" spans="1:9">
      <c r="A361" s="6">
        <v>999226930411017</v>
      </c>
      <c r="B361" s="7">
        <v>45194</v>
      </c>
      <c r="C361" s="7">
        <v>45196</v>
      </c>
      <c r="D361" s="5">
        <v>6699.5</v>
      </c>
      <c r="E361" s="5" t="str">
        <f>VLOOKUP(A361,HOP!A:L,12,0)</f>
        <v>6699.50</v>
      </c>
      <c r="F361" s="5" t="str">
        <f>VLOOKUP(A361,HOP!A:C,3,0)</f>
        <v>3977199</v>
      </c>
      <c r="G361" s="5">
        <f t="shared" si="10"/>
        <v>0</v>
      </c>
      <c r="H361" s="5" t="str">
        <f t="shared" si="11"/>
        <v>，3977199</v>
      </c>
      <c r="I361" s="5" t="str">
        <f>VLOOKUP(A361,HOP!A:U,21,0)</f>
        <v>直连</v>
      </c>
    </row>
    <row r="362" s="5" customFormat="1" hidden="1" spans="1:9">
      <c r="A362" s="6">
        <v>999226931533004</v>
      </c>
      <c r="B362" s="7">
        <v>45194</v>
      </c>
      <c r="C362" s="7">
        <v>45196</v>
      </c>
      <c r="D362" s="5">
        <v>717.18</v>
      </c>
      <c r="E362" s="5" t="str">
        <f>VLOOKUP(A362,HOP!A:L,12,0)</f>
        <v>717.18</v>
      </c>
      <c r="F362" s="5" t="str">
        <f>VLOOKUP(A362,HOP!A:C,3,0)</f>
        <v>3978190</v>
      </c>
      <c r="G362" s="5">
        <f t="shared" si="10"/>
        <v>0</v>
      </c>
      <c r="H362" s="5" t="str">
        <f t="shared" si="11"/>
        <v>，3978190</v>
      </c>
      <c r="I362" s="5" t="str">
        <f>VLOOKUP(A362,HOP!A:U,21,0)</f>
        <v>直连</v>
      </c>
    </row>
    <row r="363" s="5" customFormat="1" hidden="1" spans="1:9">
      <c r="A363" s="6">
        <v>999226932438134</v>
      </c>
      <c r="B363" s="7">
        <v>45194</v>
      </c>
      <c r="C363" s="7">
        <v>45196</v>
      </c>
      <c r="D363" s="5">
        <v>591.48</v>
      </c>
      <c r="E363" s="5" t="str">
        <f>VLOOKUP(A363,HOP!A:L,12,0)</f>
        <v>591.48</v>
      </c>
      <c r="F363" s="5" t="str">
        <f>VLOOKUP(A363,HOP!A:C,3,0)</f>
        <v>3979063</v>
      </c>
      <c r="G363" s="5">
        <f t="shared" si="10"/>
        <v>0</v>
      </c>
      <c r="H363" s="5" t="str">
        <f t="shared" si="11"/>
        <v>，3979063</v>
      </c>
      <c r="I363" s="5" t="str">
        <f>VLOOKUP(A363,HOP!A:U,21,0)</f>
        <v>直连</v>
      </c>
    </row>
    <row r="364" s="5" customFormat="1" hidden="1" spans="1:9">
      <c r="A364" s="6">
        <v>999226932583377</v>
      </c>
      <c r="B364" s="7">
        <v>45193</v>
      </c>
      <c r="C364" s="7">
        <v>45196</v>
      </c>
      <c r="D364" s="5">
        <v>584.16</v>
      </c>
      <c r="E364" s="5" t="str">
        <f>VLOOKUP(A364,HOP!A:L,12,0)</f>
        <v>584.16</v>
      </c>
      <c r="F364" s="5" t="str">
        <f>VLOOKUP(A364,HOP!A:C,3,0)</f>
        <v>3979260</v>
      </c>
      <c r="G364" s="5">
        <f t="shared" si="10"/>
        <v>0</v>
      </c>
      <c r="H364" s="5" t="str">
        <f t="shared" si="11"/>
        <v>，3979260</v>
      </c>
      <c r="I364" s="5" t="str">
        <f>VLOOKUP(A364,HOP!A:U,21,0)</f>
        <v>直连</v>
      </c>
    </row>
    <row r="365" s="5" customFormat="1" hidden="1" spans="1:9">
      <c r="A365" s="6">
        <v>999226932684862</v>
      </c>
      <c r="B365" s="7">
        <v>45194</v>
      </c>
      <c r="C365" s="7">
        <v>45196</v>
      </c>
      <c r="D365" s="5">
        <v>9424.62</v>
      </c>
      <c r="E365" s="5" t="str">
        <f>VLOOKUP(A365,HOP!A:L,12,0)</f>
        <v>9424.62</v>
      </c>
      <c r="F365" s="5" t="str">
        <f>VLOOKUP(A365,HOP!A:C,3,0)</f>
        <v>3979323</v>
      </c>
      <c r="G365" s="5">
        <f t="shared" si="10"/>
        <v>0</v>
      </c>
      <c r="H365" s="5" t="str">
        <f t="shared" si="11"/>
        <v>，3979323</v>
      </c>
      <c r="I365" s="5" t="str">
        <f>VLOOKUP(A365,HOP!A:U,21,0)</f>
        <v>直连</v>
      </c>
    </row>
    <row r="366" s="5" customFormat="1" hidden="1" spans="1:9">
      <c r="A366" s="6">
        <v>999226933059427</v>
      </c>
      <c r="B366" s="7">
        <v>45194</v>
      </c>
      <c r="C366" s="7">
        <v>45196</v>
      </c>
      <c r="D366" s="5">
        <v>1068.24</v>
      </c>
      <c r="E366" s="5" t="str">
        <f>VLOOKUP(A366,HOP!A:L,12,0)</f>
        <v>1068.24</v>
      </c>
      <c r="F366" s="5" t="str">
        <f>VLOOKUP(A366,HOP!A:C,3,0)</f>
        <v>3979766</v>
      </c>
      <c r="G366" s="5">
        <f t="shared" si="10"/>
        <v>0</v>
      </c>
      <c r="H366" s="5" t="str">
        <f t="shared" si="11"/>
        <v>，3979766</v>
      </c>
      <c r="I366" s="5" t="str">
        <f>VLOOKUP(A366,HOP!A:U,21,0)</f>
        <v>直连</v>
      </c>
    </row>
    <row r="367" s="5" customFormat="1" hidden="1" spans="1:9">
      <c r="A367" s="6">
        <v>999226933058402</v>
      </c>
      <c r="B367" s="7">
        <v>45195</v>
      </c>
      <c r="C367" s="7">
        <v>45196</v>
      </c>
      <c r="D367" s="5">
        <v>1050.3</v>
      </c>
      <c r="E367" s="5" t="str">
        <f>VLOOKUP(A367,HOP!A:L,12,0)</f>
        <v>1050.30</v>
      </c>
      <c r="F367" s="5" t="str">
        <f>VLOOKUP(A367,HOP!A:C,3,0)</f>
        <v>3979764</v>
      </c>
      <c r="G367" s="5">
        <f t="shared" si="10"/>
        <v>0</v>
      </c>
      <c r="H367" s="5" t="str">
        <f t="shared" si="11"/>
        <v>，3979764</v>
      </c>
      <c r="I367" s="5" t="str">
        <f>VLOOKUP(A367,HOP!A:U,21,0)</f>
        <v>直连</v>
      </c>
    </row>
    <row r="368" s="5" customFormat="1" hidden="1" spans="1:9">
      <c r="A368" s="6">
        <v>999226933150620</v>
      </c>
      <c r="B368" s="7">
        <v>45194</v>
      </c>
      <c r="C368" s="7">
        <v>45196</v>
      </c>
      <c r="D368" s="5">
        <v>860.86</v>
      </c>
      <c r="E368" s="5" t="str">
        <f>VLOOKUP(A368,HOP!A:L,12,0)</f>
        <v>860.86</v>
      </c>
      <c r="F368" s="5" t="str">
        <f>VLOOKUP(A368,HOP!A:C,3,0)</f>
        <v>3979807</v>
      </c>
      <c r="G368" s="5">
        <f t="shared" si="10"/>
        <v>0</v>
      </c>
      <c r="H368" s="5" t="str">
        <f t="shared" si="11"/>
        <v>，3979807</v>
      </c>
      <c r="I368" s="5" t="str">
        <f>VLOOKUP(A368,HOP!A:U,21,0)</f>
        <v>直连</v>
      </c>
    </row>
    <row r="369" s="5" customFormat="1" hidden="1" spans="1:9">
      <c r="A369" s="6">
        <v>999226933397095</v>
      </c>
      <c r="B369" s="7">
        <v>45193</v>
      </c>
      <c r="C369" s="7">
        <v>45196</v>
      </c>
      <c r="D369" s="5">
        <v>1863.34</v>
      </c>
      <c r="E369" s="5" t="str">
        <f>VLOOKUP(A369,HOP!A:L,12,0)</f>
        <v>1863.34</v>
      </c>
      <c r="F369" s="5" t="str">
        <f>VLOOKUP(A369,HOP!A:C,3,0)</f>
        <v>3980104</v>
      </c>
      <c r="G369" s="5">
        <f t="shared" si="10"/>
        <v>0</v>
      </c>
      <c r="H369" s="5" t="str">
        <f t="shared" si="11"/>
        <v>，3980104</v>
      </c>
      <c r="I369" s="5" t="str">
        <f>VLOOKUP(A369,HOP!A:U,21,0)</f>
        <v>直连</v>
      </c>
    </row>
    <row r="370" s="5" customFormat="1" spans="1:9">
      <c r="A370" s="6">
        <v>999226999651122</v>
      </c>
      <c r="B370" s="7">
        <v>45195</v>
      </c>
      <c r="C370" s="7">
        <v>45196</v>
      </c>
      <c r="D370" s="5">
        <v>747.25</v>
      </c>
      <c r="E370" s="5" t="str">
        <f>VLOOKUP(A370,HOP!A:L,12,0)</f>
        <v>747.28</v>
      </c>
      <c r="F370" s="5" t="str">
        <f>VLOOKUP(A370,HOP!A:C,3,0)</f>
        <v>3980356</v>
      </c>
      <c r="G370" s="5">
        <f t="shared" si="10"/>
        <v>-0.0299999999999727</v>
      </c>
      <c r="H370" s="5" t="str">
        <f t="shared" si="11"/>
        <v>，3980356</v>
      </c>
      <c r="I370" s="5" t="str">
        <f>VLOOKUP(A370,HOP!A:U,21,0)</f>
        <v>直连</v>
      </c>
    </row>
    <row r="371" s="5" customFormat="1" hidden="1" spans="1:9">
      <c r="A371" s="6">
        <v>999227001063626</v>
      </c>
      <c r="B371" s="7">
        <v>45195</v>
      </c>
      <c r="C371" s="7">
        <v>45196</v>
      </c>
      <c r="D371" s="5">
        <v>261.42</v>
      </c>
      <c r="E371" s="5" t="str">
        <f>VLOOKUP(A371,HOP!A:L,12,0)</f>
        <v>261.42</v>
      </c>
      <c r="F371" s="5" t="str">
        <f>VLOOKUP(A371,HOP!A:C,3,0)</f>
        <v>3980582</v>
      </c>
      <c r="G371" s="5">
        <f t="shared" si="10"/>
        <v>0</v>
      </c>
      <c r="H371" s="5" t="str">
        <f t="shared" si="11"/>
        <v>，3980582</v>
      </c>
      <c r="I371" s="5" t="str">
        <f>VLOOKUP(A371,HOP!A:U,21,0)</f>
        <v>直连</v>
      </c>
    </row>
    <row r="372" s="5" customFormat="1" hidden="1" spans="1:9">
      <c r="A372" s="6">
        <v>999227002236202</v>
      </c>
      <c r="B372" s="7">
        <v>45194</v>
      </c>
      <c r="C372" s="7">
        <v>45196</v>
      </c>
      <c r="D372" s="5">
        <v>760.6</v>
      </c>
      <c r="E372" s="5" t="str">
        <f>VLOOKUP(A372,HOP!A:L,12,0)</f>
        <v>760.60</v>
      </c>
      <c r="F372" s="5" t="str">
        <f>VLOOKUP(A372,HOP!A:C,3,0)</f>
        <v>3980699</v>
      </c>
      <c r="G372" s="5">
        <f t="shared" si="10"/>
        <v>0</v>
      </c>
      <c r="H372" s="5" t="str">
        <f t="shared" si="11"/>
        <v>，3980699</v>
      </c>
      <c r="I372" s="5" t="str">
        <f>VLOOKUP(A372,HOP!A:U,21,0)</f>
        <v>直连</v>
      </c>
    </row>
    <row r="373" s="5" customFormat="1" hidden="1" spans="1:9">
      <c r="A373" s="6">
        <v>999227003776999</v>
      </c>
      <c r="B373" s="7">
        <v>45194</v>
      </c>
      <c r="C373" s="7">
        <v>45196</v>
      </c>
      <c r="D373" s="5">
        <v>377.8</v>
      </c>
      <c r="E373" s="5" t="str">
        <f>VLOOKUP(A373,HOP!A:L,12,0)</f>
        <v>377.80</v>
      </c>
      <c r="F373" s="5" t="str">
        <f>VLOOKUP(A373,HOP!A:C,3,0)</f>
        <v>3981017</v>
      </c>
      <c r="G373" s="5">
        <f t="shared" si="10"/>
        <v>0</v>
      </c>
      <c r="H373" s="5" t="str">
        <f t="shared" si="11"/>
        <v>，3981017</v>
      </c>
      <c r="I373" s="5" t="str">
        <f>VLOOKUP(A373,HOP!A:U,21,0)</f>
        <v>直连</v>
      </c>
    </row>
    <row r="374" s="5" customFormat="1" hidden="1" spans="1:9">
      <c r="A374" s="6">
        <v>999227003850567</v>
      </c>
      <c r="B374" s="7">
        <v>45194</v>
      </c>
      <c r="C374" s="7">
        <v>45196</v>
      </c>
      <c r="D374" s="5">
        <v>1157.78</v>
      </c>
      <c r="E374" s="5" t="str">
        <f>VLOOKUP(A374,HOP!A:L,12,0)</f>
        <v>1157.78</v>
      </c>
      <c r="F374" s="5" t="str">
        <f>VLOOKUP(A374,HOP!A:C,3,0)</f>
        <v>3981022</v>
      </c>
      <c r="G374" s="5">
        <f t="shared" si="10"/>
        <v>0</v>
      </c>
      <c r="H374" s="5" t="str">
        <f t="shared" si="11"/>
        <v>，3981022</v>
      </c>
      <c r="I374" s="5" t="str">
        <f>VLOOKUP(A374,HOP!A:U,21,0)</f>
        <v>直连</v>
      </c>
    </row>
    <row r="375" s="5" customFormat="1" hidden="1" spans="1:9">
      <c r="A375" s="6">
        <v>999227005383056</v>
      </c>
      <c r="B375" s="7">
        <v>45195</v>
      </c>
      <c r="C375" s="7">
        <v>45196</v>
      </c>
      <c r="D375" s="5">
        <v>562.42</v>
      </c>
      <c r="E375" s="5" t="str">
        <f>VLOOKUP(A375,HOP!A:L,12,0)</f>
        <v>562.42</v>
      </c>
      <c r="F375" s="5" t="str">
        <f>VLOOKUP(A375,HOP!A:C,3,0)</f>
        <v>3981466</v>
      </c>
      <c r="G375" s="5">
        <f t="shared" si="10"/>
        <v>0</v>
      </c>
      <c r="H375" s="5" t="str">
        <f t="shared" si="11"/>
        <v>，3981466</v>
      </c>
      <c r="I375" s="5" t="str">
        <f>VLOOKUP(A375,HOP!A:U,21,0)</f>
        <v>直连</v>
      </c>
    </row>
    <row r="376" s="5" customFormat="1" hidden="1" spans="1:9">
      <c r="A376" s="6">
        <v>999227006283941</v>
      </c>
      <c r="B376" s="7">
        <v>45194</v>
      </c>
      <c r="C376" s="7">
        <v>45196</v>
      </c>
      <c r="D376" s="5">
        <v>898.5</v>
      </c>
      <c r="E376" s="5" t="str">
        <f>VLOOKUP(A376,HOP!A:L,12,0)</f>
        <v>898.50</v>
      </c>
      <c r="F376" s="5" t="str">
        <f>VLOOKUP(A376,HOP!A:C,3,0)</f>
        <v>3981682</v>
      </c>
      <c r="G376" s="5">
        <f t="shared" si="10"/>
        <v>0</v>
      </c>
      <c r="H376" s="5" t="str">
        <f t="shared" si="11"/>
        <v>，3981682</v>
      </c>
      <c r="I376" s="5" t="str">
        <f>VLOOKUP(A376,HOP!A:U,21,0)</f>
        <v>直连</v>
      </c>
    </row>
    <row r="377" s="5" customFormat="1" hidden="1" spans="1:9">
      <c r="A377" s="6">
        <v>999227006415113</v>
      </c>
      <c r="B377" s="7">
        <v>45194</v>
      </c>
      <c r="C377" s="7">
        <v>45196</v>
      </c>
      <c r="D377" s="5">
        <v>0</v>
      </c>
      <c r="E377" s="5" t="e">
        <f>VLOOKUP(A377,HOP!A:L,12,0)</f>
        <v>#N/A</v>
      </c>
      <c r="F377" s="5" t="e">
        <f>VLOOKUP(A377,HOP!A:C,3,0)</f>
        <v>#N/A</v>
      </c>
      <c r="G377" s="5" t="e">
        <f t="shared" si="10"/>
        <v>#N/A</v>
      </c>
      <c r="H377" s="5" t="e">
        <f t="shared" si="11"/>
        <v>#N/A</v>
      </c>
      <c r="I377" s="5" t="e">
        <f>VLOOKUP(A377,HOP!A:U,21,0)</f>
        <v>#N/A</v>
      </c>
    </row>
    <row r="378" s="5" customFormat="1" hidden="1" spans="1:9">
      <c r="A378" s="6">
        <v>999227006740296</v>
      </c>
      <c r="B378" s="7">
        <v>45195</v>
      </c>
      <c r="C378" s="7">
        <v>45196</v>
      </c>
      <c r="D378" s="5">
        <v>222.4</v>
      </c>
      <c r="E378" s="5" t="str">
        <f>VLOOKUP(A378,HOP!A:L,12,0)</f>
        <v>222.40</v>
      </c>
      <c r="F378" s="5" t="str">
        <f>VLOOKUP(A378,HOP!A:C,3,0)</f>
        <v>3981840</v>
      </c>
      <c r="G378" s="5">
        <f t="shared" si="10"/>
        <v>0</v>
      </c>
      <c r="H378" s="5" t="str">
        <f t="shared" si="11"/>
        <v>，3981840</v>
      </c>
      <c r="I378" s="5" t="str">
        <f>VLOOKUP(A378,HOP!A:U,21,0)</f>
        <v>直连</v>
      </c>
    </row>
    <row r="379" s="5" customFormat="1" hidden="1" spans="1:9">
      <c r="A379" s="6">
        <v>999227021679481</v>
      </c>
      <c r="B379" s="7">
        <v>45195</v>
      </c>
      <c r="C379" s="7">
        <v>45196</v>
      </c>
      <c r="D379" s="5">
        <v>435.88</v>
      </c>
      <c r="E379" s="5" t="str">
        <f>VLOOKUP(A379,HOP!A:L,12,0)</f>
        <v>435.88</v>
      </c>
      <c r="F379" s="5" t="str">
        <f>VLOOKUP(A379,HOP!A:C,3,0)</f>
        <v>3982277</v>
      </c>
      <c r="G379" s="5">
        <f t="shared" si="10"/>
        <v>0</v>
      </c>
      <c r="H379" s="5" t="str">
        <f t="shared" si="11"/>
        <v>，3982277</v>
      </c>
      <c r="I379" s="5" t="str">
        <f>VLOOKUP(A379,HOP!A:U,21,0)</f>
        <v>直连</v>
      </c>
    </row>
    <row r="380" s="5" customFormat="1" hidden="1" spans="1:9">
      <c r="A380" s="6">
        <v>999227025933848</v>
      </c>
      <c r="B380" s="7">
        <v>45195</v>
      </c>
      <c r="C380" s="7">
        <v>45196</v>
      </c>
      <c r="D380" s="5">
        <v>261.99</v>
      </c>
      <c r="E380" s="5" t="str">
        <f>VLOOKUP(A380,HOP!A:L,12,0)</f>
        <v>261.99</v>
      </c>
      <c r="F380" s="5" t="str">
        <f>VLOOKUP(A380,HOP!A:C,3,0)</f>
        <v>3983184</v>
      </c>
      <c r="G380" s="5">
        <f t="shared" si="10"/>
        <v>0</v>
      </c>
      <c r="H380" s="5" t="str">
        <f t="shared" si="11"/>
        <v>，3983184</v>
      </c>
      <c r="I380" s="5" t="str">
        <f>VLOOKUP(A380,HOP!A:U,21,0)</f>
        <v>直连</v>
      </c>
    </row>
    <row r="381" s="5" customFormat="1" hidden="1" spans="1:9">
      <c r="A381" s="6">
        <v>999227026890863</v>
      </c>
      <c r="B381" s="7">
        <v>45195</v>
      </c>
      <c r="C381" s="7">
        <v>45196</v>
      </c>
      <c r="D381" s="5">
        <v>1321.02</v>
      </c>
      <c r="E381" s="5" t="str">
        <f>VLOOKUP(A381,HOP!A:L,12,0)</f>
        <v>1321.02</v>
      </c>
      <c r="F381" s="5" t="str">
        <f>VLOOKUP(A381,HOP!A:C,3,0)</f>
        <v>3983428</v>
      </c>
      <c r="G381" s="5">
        <f t="shared" si="10"/>
        <v>0</v>
      </c>
      <c r="H381" s="5" t="str">
        <f t="shared" si="11"/>
        <v>，3983428</v>
      </c>
      <c r="I381" s="5" t="str">
        <f>VLOOKUP(A381,HOP!A:U,21,0)</f>
        <v>直连</v>
      </c>
    </row>
    <row r="382" s="5" customFormat="1" hidden="1" spans="1:9">
      <c r="A382" s="6">
        <v>999227027807944</v>
      </c>
      <c r="B382" s="7">
        <v>45195</v>
      </c>
      <c r="C382" s="7">
        <v>45196</v>
      </c>
      <c r="D382" s="5">
        <v>479.48</v>
      </c>
      <c r="E382" s="5" t="str">
        <f>VLOOKUP(A382,HOP!A:L,12,0)</f>
        <v>479.48</v>
      </c>
      <c r="F382" s="5" t="str">
        <f>VLOOKUP(A382,HOP!A:C,3,0)</f>
        <v>3983566</v>
      </c>
      <c r="G382" s="5">
        <f t="shared" si="10"/>
        <v>0</v>
      </c>
      <c r="H382" s="5" t="str">
        <f t="shared" si="11"/>
        <v>，3983566</v>
      </c>
      <c r="I382" s="5" t="str">
        <f>VLOOKUP(A382,HOP!A:U,21,0)</f>
        <v>直连</v>
      </c>
    </row>
    <row r="383" s="5" customFormat="1" hidden="1" spans="1:9">
      <c r="A383" s="6">
        <v>999227030513296</v>
      </c>
      <c r="B383" s="7">
        <v>45194</v>
      </c>
      <c r="C383" s="7">
        <v>45196</v>
      </c>
      <c r="D383" s="5">
        <v>402.72</v>
      </c>
      <c r="E383" s="5" t="str">
        <f>VLOOKUP(A383,HOP!A:L,12,0)</f>
        <v>402.72</v>
      </c>
      <c r="F383" s="5" t="str">
        <f>VLOOKUP(A383,HOP!A:C,3,0)</f>
        <v>3984359</v>
      </c>
      <c r="G383" s="5">
        <f t="shared" si="10"/>
        <v>0</v>
      </c>
      <c r="H383" s="5" t="str">
        <f t="shared" si="11"/>
        <v>，3984359</v>
      </c>
      <c r="I383" s="5" t="str">
        <f>VLOOKUP(A383,HOP!A:U,21,0)</f>
        <v>直连</v>
      </c>
    </row>
    <row r="384" s="5" customFormat="1" hidden="1" spans="1:9">
      <c r="A384" s="6">
        <v>999227031592015</v>
      </c>
      <c r="B384" s="7">
        <v>45195</v>
      </c>
      <c r="C384" s="7">
        <v>45196</v>
      </c>
      <c r="D384" s="5">
        <v>130.83</v>
      </c>
      <c r="E384" s="5" t="str">
        <f>VLOOKUP(A384,HOP!A:L,12,0)</f>
        <v>130.83</v>
      </c>
      <c r="F384" s="5" t="str">
        <f>VLOOKUP(A384,HOP!A:C,3,0)</f>
        <v>3984667</v>
      </c>
      <c r="G384" s="5">
        <f t="shared" si="10"/>
        <v>0</v>
      </c>
      <c r="H384" s="5" t="str">
        <f t="shared" si="11"/>
        <v>，3984667</v>
      </c>
      <c r="I384" s="5" t="str">
        <f>VLOOKUP(A384,HOP!A:U,21,0)</f>
        <v>直连</v>
      </c>
    </row>
    <row r="385" s="5" customFormat="1" hidden="1" spans="1:9">
      <c r="A385" s="6">
        <v>999227031880550</v>
      </c>
      <c r="B385" s="7">
        <v>45195</v>
      </c>
      <c r="C385" s="7">
        <v>45196</v>
      </c>
      <c r="D385" s="5">
        <v>245.37</v>
      </c>
      <c r="E385" s="5" t="str">
        <f>VLOOKUP(A385,HOP!A:L,12,0)</f>
        <v>245.37</v>
      </c>
      <c r="F385" s="5" t="str">
        <f>VLOOKUP(A385,HOP!A:C,3,0)</f>
        <v>3984702</v>
      </c>
      <c r="G385" s="5">
        <f t="shared" si="10"/>
        <v>0</v>
      </c>
      <c r="H385" s="5" t="str">
        <f t="shared" si="11"/>
        <v>，3984702</v>
      </c>
      <c r="I385" s="5" t="str">
        <f>VLOOKUP(A385,HOP!A:U,21,0)</f>
        <v>直连</v>
      </c>
    </row>
    <row r="386" s="5" customFormat="1" hidden="1" spans="1:9">
      <c r="A386" s="6">
        <v>999227032548918</v>
      </c>
      <c r="B386" s="7">
        <v>45194</v>
      </c>
      <c r="C386" s="7">
        <v>45196</v>
      </c>
      <c r="D386" s="5">
        <v>1587.42</v>
      </c>
      <c r="E386" s="5" t="str">
        <f>VLOOKUP(A386,HOP!A:L,12,0)</f>
        <v>1587.42</v>
      </c>
      <c r="F386" s="5" t="str">
        <f>VLOOKUP(A386,HOP!A:C,3,0)</f>
        <v>3985008</v>
      </c>
      <c r="G386" s="5">
        <f t="shared" si="10"/>
        <v>0</v>
      </c>
      <c r="H386" s="5" t="str">
        <f t="shared" si="11"/>
        <v>，3985008</v>
      </c>
      <c r="I386" s="5" t="str">
        <f>VLOOKUP(A386,HOP!A:U,21,0)</f>
        <v>直连</v>
      </c>
    </row>
    <row r="387" s="5" customFormat="1" hidden="1" spans="1:9">
      <c r="A387" s="6">
        <v>999227033912695</v>
      </c>
      <c r="B387" s="7">
        <v>45195</v>
      </c>
      <c r="C387" s="7">
        <v>45196</v>
      </c>
      <c r="D387" s="5">
        <v>1650.41</v>
      </c>
      <c r="E387" s="5" t="str">
        <f>VLOOKUP(A387,HOP!A:L,12,0)</f>
        <v>1650.41</v>
      </c>
      <c r="F387" s="5" t="str">
        <f>VLOOKUP(A387,HOP!A:C,3,0)</f>
        <v>3985533</v>
      </c>
      <c r="G387" s="5">
        <f t="shared" ref="G387:G450" si="12">D387-E387</f>
        <v>0</v>
      </c>
      <c r="H387" s="5" t="str">
        <f t="shared" ref="H387:H450" si="13">$H$1&amp;F387</f>
        <v>，3985533</v>
      </c>
      <c r="I387" s="5" t="str">
        <f>VLOOKUP(A387,HOP!A:U,21,0)</f>
        <v>直连</v>
      </c>
    </row>
    <row r="388" s="5" customFormat="1" hidden="1" spans="1:9">
      <c r="A388" s="6">
        <v>999227034950140</v>
      </c>
      <c r="B388" s="7">
        <v>45195</v>
      </c>
      <c r="C388" s="7">
        <v>45196</v>
      </c>
      <c r="D388" s="5">
        <v>236.66</v>
      </c>
      <c r="E388" s="5" t="str">
        <f>VLOOKUP(A388,HOP!A:L,12,0)</f>
        <v>236.66</v>
      </c>
      <c r="F388" s="5" t="str">
        <f>VLOOKUP(A388,HOP!A:C,3,0)</f>
        <v>3986025</v>
      </c>
      <c r="G388" s="5">
        <f t="shared" si="12"/>
        <v>0</v>
      </c>
      <c r="H388" s="5" t="str">
        <f t="shared" si="13"/>
        <v>，3986025</v>
      </c>
      <c r="I388" s="5" t="str">
        <f>VLOOKUP(A388,HOP!A:U,21,0)</f>
        <v>直连</v>
      </c>
    </row>
    <row r="389" s="5" customFormat="1" hidden="1" spans="1:9">
      <c r="A389" s="6">
        <v>999227035500698</v>
      </c>
      <c r="B389" s="7">
        <v>45195</v>
      </c>
      <c r="C389" s="7">
        <v>45196</v>
      </c>
      <c r="D389" s="5">
        <v>288.48</v>
      </c>
      <c r="E389" s="5" t="str">
        <f>VLOOKUP(A389,HOP!A:L,12,0)</f>
        <v>288.48</v>
      </c>
      <c r="F389" s="5" t="str">
        <f>VLOOKUP(A389,HOP!A:C,3,0)</f>
        <v>3986197</v>
      </c>
      <c r="G389" s="5">
        <f t="shared" si="12"/>
        <v>0</v>
      </c>
      <c r="H389" s="5" t="str">
        <f t="shared" si="13"/>
        <v>，3986197</v>
      </c>
      <c r="I389" s="5" t="str">
        <f>VLOOKUP(A389,HOP!A:U,21,0)</f>
        <v>直连</v>
      </c>
    </row>
    <row r="390" s="5" customFormat="1" hidden="1" spans="1:9">
      <c r="A390" s="6">
        <v>999227035595056</v>
      </c>
      <c r="B390" s="7">
        <v>45195</v>
      </c>
      <c r="C390" s="7">
        <v>45196</v>
      </c>
      <c r="D390" s="5">
        <v>2120.21</v>
      </c>
      <c r="E390" s="5" t="str">
        <f>VLOOKUP(A390,HOP!A:L,12,0)</f>
        <v>2120.21</v>
      </c>
      <c r="F390" s="5" t="str">
        <f>VLOOKUP(A390,HOP!A:C,3,0)</f>
        <v>3986241</v>
      </c>
      <c r="G390" s="5">
        <f t="shared" si="12"/>
        <v>0</v>
      </c>
      <c r="H390" s="5" t="str">
        <f t="shared" si="13"/>
        <v>，3986241</v>
      </c>
      <c r="I390" s="5" t="str">
        <f>VLOOKUP(A390,HOP!A:U,21,0)</f>
        <v>直连</v>
      </c>
    </row>
    <row r="391" s="5" customFormat="1" hidden="1" spans="1:9">
      <c r="A391" s="6">
        <v>999227035629368</v>
      </c>
      <c r="B391" s="7">
        <v>45195</v>
      </c>
      <c r="C391" s="7">
        <v>45196</v>
      </c>
      <c r="D391" s="5">
        <v>0</v>
      </c>
      <c r="E391" s="5" t="e">
        <f>VLOOKUP(A391,HOP!A:L,12,0)</f>
        <v>#N/A</v>
      </c>
      <c r="F391" s="5" t="e">
        <f>VLOOKUP(A391,HOP!A:C,3,0)</f>
        <v>#N/A</v>
      </c>
      <c r="G391" s="5" t="e">
        <f t="shared" si="12"/>
        <v>#N/A</v>
      </c>
      <c r="H391" s="5" t="e">
        <f t="shared" si="13"/>
        <v>#N/A</v>
      </c>
      <c r="I391" s="5" t="e">
        <f>VLOOKUP(A391,HOP!A:U,21,0)</f>
        <v>#N/A</v>
      </c>
    </row>
    <row r="392" s="5" customFormat="1" hidden="1" spans="1:9">
      <c r="A392" s="6">
        <v>999227035913152</v>
      </c>
      <c r="B392" s="7">
        <v>45195</v>
      </c>
      <c r="C392" s="7">
        <v>45196</v>
      </c>
      <c r="D392" s="5">
        <v>255.14</v>
      </c>
      <c r="E392" s="5" t="str">
        <f>VLOOKUP(A392,HOP!A:L,12,0)</f>
        <v>255.14</v>
      </c>
      <c r="F392" s="5" t="str">
        <f>VLOOKUP(A392,HOP!A:C,3,0)</f>
        <v>3986399</v>
      </c>
      <c r="G392" s="5">
        <f t="shared" si="12"/>
        <v>0</v>
      </c>
      <c r="H392" s="5" t="str">
        <f t="shared" si="13"/>
        <v>，3986399</v>
      </c>
      <c r="I392" s="5" t="str">
        <f>VLOOKUP(A392,HOP!A:U,21,0)</f>
        <v>直连</v>
      </c>
    </row>
    <row r="393" s="5" customFormat="1" hidden="1" spans="1:9">
      <c r="A393" s="6">
        <v>999227036056442</v>
      </c>
      <c r="B393" s="7">
        <v>45195</v>
      </c>
      <c r="C393" s="7">
        <v>45196</v>
      </c>
      <c r="D393" s="5">
        <v>255.14</v>
      </c>
      <c r="E393" s="5" t="str">
        <f>VLOOKUP(A393,HOP!A:L,12,0)</f>
        <v>255.14</v>
      </c>
      <c r="F393" s="5" t="str">
        <f>VLOOKUP(A393,HOP!A:C,3,0)</f>
        <v>3986483</v>
      </c>
      <c r="G393" s="5">
        <f t="shared" si="12"/>
        <v>0</v>
      </c>
      <c r="H393" s="5" t="str">
        <f t="shared" si="13"/>
        <v>，3986483</v>
      </c>
      <c r="I393" s="5" t="str">
        <f>VLOOKUP(A393,HOP!A:U,21,0)</f>
        <v>直连</v>
      </c>
    </row>
    <row r="394" s="5" customFormat="1" hidden="1" spans="1:9">
      <c r="A394" s="6">
        <v>999227036271225</v>
      </c>
      <c r="B394" s="7">
        <v>45195</v>
      </c>
      <c r="C394" s="7">
        <v>45196</v>
      </c>
      <c r="D394" s="5">
        <v>462.29</v>
      </c>
      <c r="E394" s="5" t="str">
        <f>VLOOKUP(A394,HOP!A:L,12,0)</f>
        <v>462.29</v>
      </c>
      <c r="F394" s="5" t="str">
        <f>VLOOKUP(A394,HOP!A:C,3,0)</f>
        <v>3986531</v>
      </c>
      <c r="G394" s="5">
        <f t="shared" si="12"/>
        <v>0</v>
      </c>
      <c r="H394" s="5" t="str">
        <f t="shared" si="13"/>
        <v>，3986531</v>
      </c>
      <c r="I394" s="5" t="str">
        <f>VLOOKUP(A394,HOP!A:U,21,0)</f>
        <v>直连</v>
      </c>
    </row>
    <row r="395" s="5" customFormat="1" hidden="1" spans="1:9">
      <c r="A395" s="6">
        <v>999227036374072</v>
      </c>
      <c r="B395" s="7">
        <v>45195</v>
      </c>
      <c r="C395" s="7">
        <v>45196</v>
      </c>
      <c r="D395" s="5">
        <v>204.49</v>
      </c>
      <c r="E395" s="5" t="str">
        <f>VLOOKUP(A395,HOP!A:L,12,0)</f>
        <v>204.49</v>
      </c>
      <c r="F395" s="5" t="str">
        <f>VLOOKUP(A395,HOP!A:C,3,0)</f>
        <v>3986593</v>
      </c>
      <c r="G395" s="5">
        <f t="shared" si="12"/>
        <v>0</v>
      </c>
      <c r="H395" s="5" t="str">
        <f t="shared" si="13"/>
        <v>，3986593</v>
      </c>
      <c r="I395" s="5" t="str">
        <f>VLOOKUP(A395,HOP!A:U,21,0)</f>
        <v>直连</v>
      </c>
    </row>
    <row r="396" s="5" customFormat="1" hidden="1" spans="1:9">
      <c r="A396" s="6">
        <v>999227036517925</v>
      </c>
      <c r="B396" s="7">
        <v>45195</v>
      </c>
      <c r="C396" s="7">
        <v>45196</v>
      </c>
      <c r="D396" s="5">
        <v>277.39</v>
      </c>
      <c r="E396" s="5" t="str">
        <f>VLOOKUP(A396,HOP!A:L,12,0)</f>
        <v>277.39</v>
      </c>
      <c r="F396" s="5" t="str">
        <f>VLOOKUP(A396,HOP!A:C,3,0)</f>
        <v>3986634</v>
      </c>
      <c r="G396" s="5">
        <f t="shared" si="12"/>
        <v>0</v>
      </c>
      <c r="H396" s="5" t="str">
        <f t="shared" si="13"/>
        <v>，3986634</v>
      </c>
      <c r="I396" s="5" t="str">
        <f>VLOOKUP(A396,HOP!A:U,21,0)</f>
        <v>直连</v>
      </c>
    </row>
    <row r="397" s="5" customFormat="1" hidden="1" spans="1:9">
      <c r="A397" s="6">
        <v>999227036547548</v>
      </c>
      <c r="B397" s="7">
        <v>45195</v>
      </c>
      <c r="C397" s="7">
        <v>45196</v>
      </c>
      <c r="D397" s="5">
        <v>255.2</v>
      </c>
      <c r="E397" s="5" t="str">
        <f>VLOOKUP(A397,HOP!A:L,12,0)</f>
        <v>255.20</v>
      </c>
      <c r="F397" s="5" t="str">
        <f>VLOOKUP(A397,HOP!A:C,3,0)</f>
        <v>3986639</v>
      </c>
      <c r="G397" s="5">
        <f t="shared" si="12"/>
        <v>0</v>
      </c>
      <c r="H397" s="5" t="str">
        <f t="shared" si="13"/>
        <v>，3986639</v>
      </c>
      <c r="I397" s="5" t="str">
        <f>VLOOKUP(A397,HOP!A:U,21,0)</f>
        <v>直连</v>
      </c>
    </row>
    <row r="398" s="5" customFormat="1" hidden="1" spans="1:9">
      <c r="A398" s="6">
        <v>999227038307256</v>
      </c>
      <c r="B398" s="7">
        <v>45195</v>
      </c>
      <c r="C398" s="7">
        <v>45196</v>
      </c>
      <c r="D398" s="5">
        <v>335.76</v>
      </c>
      <c r="E398" s="5" t="str">
        <f>VLOOKUP(A398,HOP!A:L,12,0)</f>
        <v>335.76</v>
      </c>
      <c r="F398" s="5" t="str">
        <f>VLOOKUP(A398,HOP!A:C,3,0)</f>
        <v>3986816</v>
      </c>
      <c r="G398" s="5">
        <f t="shared" si="12"/>
        <v>0</v>
      </c>
      <c r="H398" s="5" t="str">
        <f t="shared" si="13"/>
        <v>，3986816</v>
      </c>
      <c r="I398" s="5" t="str">
        <f>VLOOKUP(A398,HOP!A:U,21,0)</f>
        <v>直连</v>
      </c>
    </row>
    <row r="399" s="5" customFormat="1" hidden="1" spans="1:9">
      <c r="A399" s="6">
        <v>999227039277539</v>
      </c>
      <c r="B399" s="7">
        <v>45195</v>
      </c>
      <c r="C399" s="7">
        <v>45196</v>
      </c>
      <c r="D399" s="5">
        <v>59.15</v>
      </c>
      <c r="E399" s="5" t="str">
        <f>VLOOKUP(A399,HOP!A:L,12,0)</f>
        <v>59.15</v>
      </c>
      <c r="F399" s="5" t="str">
        <f>VLOOKUP(A399,HOP!A:C,3,0)</f>
        <v>3986885</v>
      </c>
      <c r="G399" s="5">
        <f t="shared" si="12"/>
        <v>0</v>
      </c>
      <c r="H399" s="5" t="str">
        <f t="shared" si="13"/>
        <v>，3986885</v>
      </c>
      <c r="I399" s="5" t="str">
        <f>VLOOKUP(A399,HOP!A:U,21,0)</f>
        <v>直连</v>
      </c>
    </row>
    <row r="400" s="5" customFormat="1" hidden="1" spans="1:9">
      <c r="A400" s="6">
        <v>999227039511976</v>
      </c>
      <c r="B400" s="7">
        <v>45195</v>
      </c>
      <c r="C400" s="7">
        <v>45196</v>
      </c>
      <c r="D400" s="5">
        <v>228.8</v>
      </c>
      <c r="E400" s="5" t="str">
        <f>VLOOKUP(A400,HOP!A:L,12,0)</f>
        <v>228.80</v>
      </c>
      <c r="F400" s="5" t="str">
        <f>VLOOKUP(A400,HOP!A:C,3,0)</f>
        <v>3986907</v>
      </c>
      <c r="G400" s="5">
        <f t="shared" si="12"/>
        <v>0</v>
      </c>
      <c r="H400" s="5" t="str">
        <f t="shared" si="13"/>
        <v>，3986907</v>
      </c>
      <c r="I400" s="5" t="str">
        <f>VLOOKUP(A400,HOP!A:U,21,0)</f>
        <v>直连</v>
      </c>
    </row>
    <row r="401" s="5" customFormat="1" hidden="1" spans="1:9">
      <c r="A401" s="6">
        <v>999227041468683</v>
      </c>
      <c r="B401" s="7">
        <v>45195</v>
      </c>
      <c r="C401" s="7">
        <v>45196</v>
      </c>
      <c r="D401" s="5">
        <v>290.34</v>
      </c>
      <c r="E401" s="5" t="str">
        <f>VLOOKUP(A401,HOP!A:L,12,0)</f>
        <v>290.34</v>
      </c>
      <c r="F401" s="5" t="str">
        <f>VLOOKUP(A401,HOP!A:C,3,0)</f>
        <v>3987331</v>
      </c>
      <c r="G401" s="5">
        <f t="shared" si="12"/>
        <v>0</v>
      </c>
      <c r="H401" s="5" t="str">
        <f t="shared" si="13"/>
        <v>，3987331</v>
      </c>
      <c r="I401" s="5" t="str">
        <f>VLOOKUP(A401,HOP!A:U,21,0)</f>
        <v>直连</v>
      </c>
    </row>
    <row r="402" s="5" customFormat="1" hidden="1" spans="1:9">
      <c r="A402" s="6">
        <v>999227041646839</v>
      </c>
      <c r="B402" s="7">
        <v>45195</v>
      </c>
      <c r="C402" s="7">
        <v>45196</v>
      </c>
      <c r="D402" s="5">
        <v>203.29</v>
      </c>
      <c r="E402" s="5" t="str">
        <f>VLOOKUP(A402,HOP!A:L,12,0)</f>
        <v>203.29</v>
      </c>
      <c r="F402" s="5" t="str">
        <f>VLOOKUP(A402,HOP!A:C,3,0)</f>
        <v>3987347</v>
      </c>
      <c r="G402" s="5">
        <f t="shared" si="12"/>
        <v>0</v>
      </c>
      <c r="H402" s="5" t="str">
        <f t="shared" si="13"/>
        <v>，3987347</v>
      </c>
      <c r="I402" s="5" t="str">
        <f>VLOOKUP(A402,HOP!A:U,21,0)</f>
        <v>直连</v>
      </c>
    </row>
    <row r="403" s="5" customFormat="1" hidden="1" spans="1:9">
      <c r="A403" s="6">
        <v>999227042243743</v>
      </c>
      <c r="B403" s="7">
        <v>45195</v>
      </c>
      <c r="C403" s="7">
        <v>45196</v>
      </c>
      <c r="D403" s="5">
        <v>1181.82</v>
      </c>
      <c r="E403" s="5" t="str">
        <f>VLOOKUP(A403,HOP!A:L,12,0)</f>
        <v>1181.82</v>
      </c>
      <c r="F403" s="5" t="str">
        <f>VLOOKUP(A403,HOP!A:C,3,0)</f>
        <v>3987525</v>
      </c>
      <c r="G403" s="5">
        <f t="shared" si="12"/>
        <v>0</v>
      </c>
      <c r="H403" s="5" t="str">
        <f t="shared" si="13"/>
        <v>，3987525</v>
      </c>
      <c r="I403" s="5" t="str">
        <f>VLOOKUP(A403,HOP!A:U,21,0)</f>
        <v>直连</v>
      </c>
    </row>
    <row r="404" s="5" customFormat="1" hidden="1" spans="1:9">
      <c r="A404" s="6">
        <v>999227042672113</v>
      </c>
      <c r="B404" s="7">
        <v>45195</v>
      </c>
      <c r="C404" s="7">
        <v>45196</v>
      </c>
      <c r="D404" s="5">
        <v>234.32</v>
      </c>
      <c r="E404" s="5" t="str">
        <f>VLOOKUP(A404,HOP!A:L,12,0)</f>
        <v>234.32</v>
      </c>
      <c r="F404" s="5" t="str">
        <f>VLOOKUP(A404,HOP!A:C,3,0)</f>
        <v>3987585</v>
      </c>
      <c r="G404" s="5">
        <f t="shared" si="12"/>
        <v>0</v>
      </c>
      <c r="H404" s="5" t="str">
        <f t="shared" si="13"/>
        <v>，3987585</v>
      </c>
      <c r="I404" s="5" t="str">
        <f>VLOOKUP(A404,HOP!A:U,21,0)</f>
        <v>直连</v>
      </c>
    </row>
    <row r="405" s="5" customFormat="1" hidden="1" spans="1:9">
      <c r="A405" s="6">
        <v>999227043620707</v>
      </c>
      <c r="B405" s="7">
        <v>45195</v>
      </c>
      <c r="C405" s="7">
        <v>45196</v>
      </c>
      <c r="D405" s="5">
        <v>948.89</v>
      </c>
      <c r="E405" s="5" t="str">
        <f>VLOOKUP(A405,HOP!A:L,12,0)</f>
        <v>948.89</v>
      </c>
      <c r="F405" s="5" t="str">
        <f>VLOOKUP(A405,HOP!A:C,3,0)</f>
        <v>3987803</v>
      </c>
      <c r="G405" s="5">
        <f t="shared" si="12"/>
        <v>0</v>
      </c>
      <c r="H405" s="5" t="str">
        <f t="shared" si="13"/>
        <v>，3987803</v>
      </c>
      <c r="I405" s="5" t="str">
        <f>VLOOKUP(A405,HOP!A:U,21,0)</f>
        <v>直连</v>
      </c>
    </row>
    <row r="406" s="5" customFormat="1" hidden="1" spans="1:9">
      <c r="A406" s="6">
        <v>999227043676538</v>
      </c>
      <c r="B406" s="7">
        <v>45195</v>
      </c>
      <c r="C406" s="7">
        <v>45196</v>
      </c>
      <c r="D406" s="5">
        <v>112.78</v>
      </c>
      <c r="E406" s="5" t="str">
        <f>VLOOKUP(A406,HOP!A:L,12,0)</f>
        <v>112.78</v>
      </c>
      <c r="F406" s="5" t="str">
        <f>VLOOKUP(A406,HOP!A:C,3,0)</f>
        <v>3987815</v>
      </c>
      <c r="G406" s="5">
        <f t="shared" si="12"/>
        <v>0</v>
      </c>
      <c r="H406" s="5" t="str">
        <f t="shared" si="13"/>
        <v>，3987815</v>
      </c>
      <c r="I406" s="5" t="str">
        <f>VLOOKUP(A406,HOP!A:U,21,0)</f>
        <v>直连</v>
      </c>
    </row>
    <row r="407" s="5" customFormat="1" hidden="1" spans="1:9">
      <c r="A407" s="6">
        <v>999227043974948</v>
      </c>
      <c r="B407" s="7">
        <v>45195</v>
      </c>
      <c r="C407" s="7">
        <v>45196</v>
      </c>
      <c r="D407" s="5">
        <v>107.59</v>
      </c>
      <c r="E407" s="5" t="str">
        <f>VLOOKUP(A407,HOP!A:L,12,0)</f>
        <v>107.59</v>
      </c>
      <c r="F407" s="5" t="str">
        <f>VLOOKUP(A407,HOP!A:C,3,0)</f>
        <v>3987859</v>
      </c>
      <c r="G407" s="5">
        <f t="shared" si="12"/>
        <v>0</v>
      </c>
      <c r="H407" s="5" t="str">
        <f t="shared" si="13"/>
        <v>，3987859</v>
      </c>
      <c r="I407" s="5" t="str">
        <f>VLOOKUP(A407,HOP!A:U,21,0)</f>
        <v>直连</v>
      </c>
    </row>
    <row r="408" s="5" customFormat="1" hidden="1" spans="1:9">
      <c r="A408" s="6">
        <v>999227044118631</v>
      </c>
      <c r="B408" s="7">
        <v>45195</v>
      </c>
      <c r="C408" s="7">
        <v>45196</v>
      </c>
      <c r="D408" s="5">
        <v>324.62</v>
      </c>
      <c r="E408" s="5" t="str">
        <f>VLOOKUP(A408,HOP!A:L,12,0)</f>
        <v>324.62</v>
      </c>
      <c r="F408" s="5" t="str">
        <f>VLOOKUP(A408,HOP!A:C,3,0)</f>
        <v>3987877</v>
      </c>
      <c r="G408" s="5">
        <f t="shared" si="12"/>
        <v>0</v>
      </c>
      <c r="H408" s="5" t="str">
        <f t="shared" si="13"/>
        <v>，3987877</v>
      </c>
      <c r="I408" s="5" t="str">
        <f>VLOOKUP(A408,HOP!A:U,21,0)</f>
        <v>直连</v>
      </c>
    </row>
    <row r="409" s="5" customFormat="1" hidden="1" spans="1:9">
      <c r="A409" s="6">
        <v>999227044332997</v>
      </c>
      <c r="B409" s="7">
        <v>45195</v>
      </c>
      <c r="C409" s="7">
        <v>45196</v>
      </c>
      <c r="D409" s="5">
        <v>322.75</v>
      </c>
      <c r="E409" s="5" t="str">
        <f>VLOOKUP(A409,HOP!A:L,12,0)</f>
        <v>322.75</v>
      </c>
      <c r="F409" s="5" t="str">
        <f>VLOOKUP(A409,HOP!A:C,3,0)</f>
        <v>3987979</v>
      </c>
      <c r="G409" s="5">
        <f t="shared" si="12"/>
        <v>0</v>
      </c>
      <c r="H409" s="5" t="str">
        <f t="shared" si="13"/>
        <v>，3987979</v>
      </c>
      <c r="I409" s="5" t="str">
        <f>VLOOKUP(A409,HOP!A:U,21,0)</f>
        <v>直连</v>
      </c>
    </row>
    <row r="410" s="5" customFormat="1" spans="1:9">
      <c r="A410" s="6">
        <v>999227044832645</v>
      </c>
      <c r="B410" s="7">
        <v>45195</v>
      </c>
      <c r="C410" s="7">
        <v>45196</v>
      </c>
      <c r="D410" s="5">
        <v>428.18</v>
      </c>
      <c r="E410" s="5" t="str">
        <f>VLOOKUP(A410,HOP!A:L,12,0)</f>
        <v>428.21</v>
      </c>
      <c r="F410" s="5" t="str">
        <f>VLOOKUP(A410,HOP!A:C,3,0)</f>
        <v>3988051</v>
      </c>
      <c r="G410" s="5">
        <f t="shared" si="12"/>
        <v>-0.0299999999999727</v>
      </c>
      <c r="H410" s="5" t="str">
        <f t="shared" si="13"/>
        <v>，3988051</v>
      </c>
      <c r="I410" s="5" t="str">
        <f>VLOOKUP(A410,HOP!A:U,21,0)</f>
        <v>直连</v>
      </c>
    </row>
    <row r="411" s="5" customFormat="1" hidden="1" spans="1:9">
      <c r="A411" s="6">
        <v>999227044948605</v>
      </c>
      <c r="B411" s="7">
        <v>45195</v>
      </c>
      <c r="C411" s="7">
        <v>45196</v>
      </c>
      <c r="D411" s="5">
        <v>118.47</v>
      </c>
      <c r="E411" s="5" t="str">
        <f>VLOOKUP(A411,HOP!A:L,12,0)</f>
        <v>118.47</v>
      </c>
      <c r="F411" s="5" t="str">
        <f>VLOOKUP(A411,HOP!A:C,3,0)</f>
        <v>3988068</v>
      </c>
      <c r="G411" s="5">
        <f t="shared" si="12"/>
        <v>0</v>
      </c>
      <c r="H411" s="5" t="str">
        <f t="shared" si="13"/>
        <v>，3988068</v>
      </c>
      <c r="I411" s="5" t="str">
        <f>VLOOKUP(A411,HOP!A:U,21,0)</f>
        <v>直连</v>
      </c>
    </row>
    <row r="412" s="5" customFormat="1" hidden="1" spans="1:9">
      <c r="A412" s="6">
        <v>999227045064645</v>
      </c>
      <c r="B412" s="7">
        <v>45195</v>
      </c>
      <c r="C412" s="7">
        <v>45196</v>
      </c>
      <c r="D412" s="5">
        <v>213.95</v>
      </c>
      <c r="E412" s="5" t="str">
        <f>VLOOKUP(A412,HOP!A:L,12,0)</f>
        <v>213.95</v>
      </c>
      <c r="F412" s="5" t="str">
        <f>VLOOKUP(A412,HOP!A:C,3,0)</f>
        <v>3988124</v>
      </c>
      <c r="G412" s="5">
        <f t="shared" si="12"/>
        <v>0</v>
      </c>
      <c r="H412" s="5" t="str">
        <f t="shared" si="13"/>
        <v>，3988124</v>
      </c>
      <c r="I412" s="5" t="str">
        <f>VLOOKUP(A412,HOP!A:U,21,0)</f>
        <v>直连</v>
      </c>
    </row>
    <row r="413" s="5" customFormat="1" hidden="1" spans="1:9">
      <c r="A413" s="6">
        <v>999227045243699</v>
      </c>
      <c r="B413" s="7">
        <v>45195</v>
      </c>
      <c r="C413" s="7">
        <v>45196</v>
      </c>
      <c r="D413" s="5">
        <v>210.11</v>
      </c>
      <c r="E413" s="5" t="str">
        <f>VLOOKUP(A413,HOP!A:L,12,0)</f>
        <v>210.11</v>
      </c>
      <c r="F413" s="5" t="str">
        <f>VLOOKUP(A413,HOP!A:C,3,0)</f>
        <v>3988208</v>
      </c>
      <c r="G413" s="5">
        <f t="shared" si="12"/>
        <v>0</v>
      </c>
      <c r="H413" s="5" t="str">
        <f t="shared" si="13"/>
        <v>，3988208</v>
      </c>
      <c r="I413" s="5" t="str">
        <f>VLOOKUP(A413,HOP!A:U,21,0)</f>
        <v>直连</v>
      </c>
    </row>
    <row r="414" s="5" customFormat="1" hidden="1" spans="1:9">
      <c r="A414" s="6">
        <v>999227045382195</v>
      </c>
      <c r="B414" s="7">
        <v>45195</v>
      </c>
      <c r="C414" s="7">
        <v>45196</v>
      </c>
      <c r="D414" s="5">
        <v>773.4</v>
      </c>
      <c r="E414" s="5" t="str">
        <f>VLOOKUP(A414,HOP!A:L,12,0)</f>
        <v>773.40</v>
      </c>
      <c r="F414" s="5" t="str">
        <f>VLOOKUP(A414,HOP!A:C,3,0)</f>
        <v>3988236</v>
      </c>
      <c r="G414" s="5">
        <f t="shared" si="12"/>
        <v>0</v>
      </c>
      <c r="H414" s="5" t="str">
        <f t="shared" si="13"/>
        <v>，3988236</v>
      </c>
      <c r="I414" s="5" t="str">
        <f>VLOOKUP(A414,HOP!A:U,21,0)</f>
        <v>直连</v>
      </c>
    </row>
    <row r="415" s="5" customFormat="1" hidden="1" spans="1:9">
      <c r="A415" s="6">
        <v>999227045776993</v>
      </c>
      <c r="B415" s="7">
        <v>45195</v>
      </c>
      <c r="C415" s="7">
        <v>45196</v>
      </c>
      <c r="D415" s="5">
        <v>522.79</v>
      </c>
      <c r="E415" s="5" t="str">
        <f>VLOOKUP(A415,HOP!A:L,12,0)</f>
        <v>522.79</v>
      </c>
      <c r="F415" s="5" t="str">
        <f>VLOOKUP(A415,HOP!A:C,3,0)</f>
        <v>3988295</v>
      </c>
      <c r="G415" s="5">
        <f t="shared" si="12"/>
        <v>0</v>
      </c>
      <c r="H415" s="5" t="str">
        <f t="shared" si="13"/>
        <v>，3988295</v>
      </c>
      <c r="I415" s="5" t="str">
        <f>VLOOKUP(A415,HOP!A:U,21,0)</f>
        <v>直连</v>
      </c>
    </row>
    <row r="416" s="5" customFormat="1" hidden="1" spans="1:9">
      <c r="A416" s="6">
        <v>999227046281367</v>
      </c>
      <c r="B416" s="7">
        <v>45195</v>
      </c>
      <c r="C416" s="7">
        <v>45196</v>
      </c>
      <c r="D416" s="5">
        <v>3355.35</v>
      </c>
      <c r="E416" s="5" t="str">
        <f>VLOOKUP(A416,HOP!A:L,12,0)</f>
        <v>3355.35</v>
      </c>
      <c r="F416" s="5" t="str">
        <f>VLOOKUP(A416,HOP!A:C,3,0)</f>
        <v>3988463</v>
      </c>
      <c r="G416" s="5">
        <f t="shared" si="12"/>
        <v>0</v>
      </c>
      <c r="H416" s="5" t="str">
        <f t="shared" si="13"/>
        <v>，3988463</v>
      </c>
      <c r="I416" s="5" t="str">
        <f>VLOOKUP(A416,HOP!A:U,21,0)</f>
        <v>直连</v>
      </c>
    </row>
    <row r="417" s="5" customFormat="1" hidden="1" spans="1:9">
      <c r="A417" s="6">
        <v>999227047849441</v>
      </c>
      <c r="B417" s="7">
        <v>45195</v>
      </c>
      <c r="C417" s="7">
        <v>45196</v>
      </c>
      <c r="D417" s="5">
        <v>573.79</v>
      </c>
      <c r="E417" s="5" t="str">
        <f>VLOOKUP(A417,HOP!A:L,12,0)</f>
        <v>573.79</v>
      </c>
      <c r="F417" s="5" t="str">
        <f>VLOOKUP(A417,HOP!A:C,3,0)</f>
        <v>3988815</v>
      </c>
      <c r="G417" s="5">
        <f t="shared" si="12"/>
        <v>0</v>
      </c>
      <c r="H417" s="5" t="str">
        <f t="shared" si="13"/>
        <v>，3988815</v>
      </c>
      <c r="I417" s="5" t="str">
        <f>VLOOKUP(A417,HOP!A:U,21,0)</f>
        <v>直连</v>
      </c>
    </row>
    <row r="418" s="5" customFormat="1" hidden="1" spans="1:9">
      <c r="A418" s="6">
        <v>999227048115738</v>
      </c>
      <c r="B418" s="7">
        <v>45195</v>
      </c>
      <c r="C418" s="7">
        <v>45196</v>
      </c>
      <c r="D418" s="5">
        <v>231.13</v>
      </c>
      <c r="E418" s="5" t="str">
        <f>VLOOKUP(A418,HOP!A:L,12,0)</f>
        <v>231.13</v>
      </c>
      <c r="F418" s="5" t="str">
        <f>VLOOKUP(A418,HOP!A:C,3,0)</f>
        <v>3988861</v>
      </c>
      <c r="G418" s="5">
        <f t="shared" si="12"/>
        <v>0</v>
      </c>
      <c r="H418" s="5" t="str">
        <f t="shared" si="13"/>
        <v>，3988861</v>
      </c>
      <c r="I418" s="5" t="str">
        <f>VLOOKUP(A418,HOP!A:U,21,0)</f>
        <v>直连</v>
      </c>
    </row>
    <row r="419" s="5" customFormat="1" hidden="1" spans="1:9">
      <c r="A419" s="6">
        <v>999227048145638</v>
      </c>
      <c r="B419" s="7">
        <v>45195</v>
      </c>
      <c r="C419" s="7">
        <v>45196</v>
      </c>
      <c r="D419" s="5">
        <v>982.95</v>
      </c>
      <c r="E419" s="5" t="str">
        <f>VLOOKUP(A419,HOP!A:L,12,0)</f>
        <v>982.95</v>
      </c>
      <c r="F419" s="5" t="str">
        <f>VLOOKUP(A419,HOP!A:C,3,0)</f>
        <v>3988868</v>
      </c>
      <c r="G419" s="5">
        <f t="shared" si="12"/>
        <v>0</v>
      </c>
      <c r="H419" s="5" t="str">
        <f t="shared" si="13"/>
        <v>，3988868</v>
      </c>
      <c r="I419" s="5" t="str">
        <f>VLOOKUP(A419,HOP!A:U,21,0)</f>
        <v>直连</v>
      </c>
    </row>
    <row r="420" s="5" customFormat="1" hidden="1" spans="1:9">
      <c r="A420" s="6">
        <v>999227048434781</v>
      </c>
      <c r="B420" s="7">
        <v>45195</v>
      </c>
      <c r="C420" s="7">
        <v>45196</v>
      </c>
      <c r="D420" s="5">
        <v>202.09</v>
      </c>
      <c r="E420" s="5" t="str">
        <f>VLOOKUP(A420,HOP!A:L,12,0)</f>
        <v>202.09</v>
      </c>
      <c r="F420" s="5" t="str">
        <f>VLOOKUP(A420,HOP!A:C,3,0)</f>
        <v>3989099</v>
      </c>
      <c r="G420" s="5">
        <f t="shared" si="12"/>
        <v>0</v>
      </c>
      <c r="H420" s="5" t="str">
        <f t="shared" si="13"/>
        <v>，3989099</v>
      </c>
      <c r="I420" s="5" t="str">
        <f>VLOOKUP(A420,HOP!A:U,21,0)</f>
        <v>直连</v>
      </c>
    </row>
    <row r="421" s="5" customFormat="1" hidden="1" spans="1:9">
      <c r="A421" s="6">
        <v>999227048756943</v>
      </c>
      <c r="B421" s="7">
        <v>45195</v>
      </c>
      <c r="C421" s="7">
        <v>45196</v>
      </c>
      <c r="D421" s="5">
        <v>565.87</v>
      </c>
      <c r="E421" s="5" t="str">
        <f>VLOOKUP(A421,HOP!A:L,12,0)</f>
        <v>565.87</v>
      </c>
      <c r="F421" s="5" t="str">
        <f>VLOOKUP(A421,HOP!A:C,3,0)</f>
        <v>3989142</v>
      </c>
      <c r="G421" s="5">
        <f t="shared" si="12"/>
        <v>0</v>
      </c>
      <c r="H421" s="5" t="str">
        <f t="shared" si="13"/>
        <v>，3989142</v>
      </c>
      <c r="I421" s="5" t="str">
        <f>VLOOKUP(A421,HOP!A:U,21,0)</f>
        <v>直连</v>
      </c>
    </row>
    <row r="422" s="5" customFormat="1" hidden="1" spans="1:9">
      <c r="A422" s="6">
        <v>999227048941569</v>
      </c>
      <c r="B422" s="7">
        <v>45195</v>
      </c>
      <c r="C422" s="7">
        <v>45196</v>
      </c>
      <c r="D422" s="5">
        <v>357.5</v>
      </c>
      <c r="E422" s="5" t="str">
        <f>VLOOKUP(A422,HOP!A:L,12,0)</f>
        <v>357.50</v>
      </c>
      <c r="F422" s="5" t="str">
        <f>VLOOKUP(A422,HOP!A:C,3,0)</f>
        <v>3989168</v>
      </c>
      <c r="G422" s="5">
        <f t="shared" si="12"/>
        <v>0</v>
      </c>
      <c r="H422" s="5" t="str">
        <f t="shared" si="13"/>
        <v>，3989168</v>
      </c>
      <c r="I422" s="5" t="str">
        <f>VLOOKUP(A422,HOP!A:U,21,0)</f>
        <v>直连</v>
      </c>
    </row>
    <row r="423" s="5" customFormat="1" hidden="1" spans="1:9">
      <c r="A423" s="6">
        <v>999227049363344</v>
      </c>
      <c r="B423" s="7">
        <v>45195</v>
      </c>
      <c r="C423" s="7">
        <v>45196</v>
      </c>
      <c r="D423" s="5">
        <v>247.07</v>
      </c>
      <c r="E423" s="5" t="str">
        <f>VLOOKUP(A423,HOP!A:L,12,0)</f>
        <v>247.07</v>
      </c>
      <c r="F423" s="5" t="str">
        <f>VLOOKUP(A423,HOP!A:C,3,0)</f>
        <v>3989436</v>
      </c>
      <c r="G423" s="5">
        <f t="shared" si="12"/>
        <v>0</v>
      </c>
      <c r="H423" s="5" t="str">
        <f t="shared" si="13"/>
        <v>，3989436</v>
      </c>
      <c r="I423" s="5" t="str">
        <f>VLOOKUP(A423,HOP!A:U,21,0)</f>
        <v>直连</v>
      </c>
    </row>
    <row r="424" s="5" customFormat="1" hidden="1" spans="1:9">
      <c r="A424" s="6">
        <v>999227049360714</v>
      </c>
      <c r="B424" s="7">
        <v>45195</v>
      </c>
      <c r="C424" s="7">
        <v>45196</v>
      </c>
      <c r="D424" s="5">
        <v>632.77</v>
      </c>
      <c r="E424" s="5" t="str">
        <f>VLOOKUP(A424,HOP!A:L,12,0)</f>
        <v>632.77</v>
      </c>
      <c r="F424" s="5" t="str">
        <f>VLOOKUP(A424,HOP!A:C,3,0)</f>
        <v>3989435</v>
      </c>
      <c r="G424" s="5">
        <f t="shared" si="12"/>
        <v>0</v>
      </c>
      <c r="H424" s="5" t="str">
        <f t="shared" si="13"/>
        <v>，3989435</v>
      </c>
      <c r="I424" s="5" t="str">
        <f>VLOOKUP(A424,HOP!A:U,21,0)</f>
        <v>直连</v>
      </c>
    </row>
    <row r="425" s="5" customFormat="1" hidden="1" spans="1:9">
      <c r="A425" s="6">
        <v>999227049853855</v>
      </c>
      <c r="B425" s="7">
        <v>45195</v>
      </c>
      <c r="C425" s="7">
        <v>45196</v>
      </c>
      <c r="D425" s="5">
        <v>565.07</v>
      </c>
      <c r="E425" s="5" t="str">
        <f>VLOOKUP(A425,HOP!A:L,12,0)</f>
        <v>565.07</v>
      </c>
      <c r="F425" s="5" t="str">
        <f>VLOOKUP(A425,HOP!A:C,3,0)</f>
        <v>3989515</v>
      </c>
      <c r="G425" s="5">
        <f t="shared" si="12"/>
        <v>0</v>
      </c>
      <c r="H425" s="5" t="str">
        <f t="shared" si="13"/>
        <v>，3989515</v>
      </c>
      <c r="I425" s="5" t="str">
        <f>VLOOKUP(A425,HOP!A:U,21,0)</f>
        <v>直连</v>
      </c>
    </row>
    <row r="426" s="5" customFormat="1" hidden="1" spans="1:9">
      <c r="A426" s="6">
        <v>999227050604901</v>
      </c>
      <c r="B426" s="7">
        <v>45195</v>
      </c>
      <c r="C426" s="7">
        <v>45196</v>
      </c>
      <c r="D426" s="5">
        <v>640.26</v>
      </c>
      <c r="E426" s="5" t="str">
        <f>VLOOKUP(A426,HOP!A:L,12,0)</f>
        <v>640.26</v>
      </c>
      <c r="F426" s="5" t="str">
        <f>VLOOKUP(A426,HOP!A:C,3,0)</f>
        <v>3989843</v>
      </c>
      <c r="G426" s="5">
        <f t="shared" si="12"/>
        <v>0</v>
      </c>
      <c r="H426" s="5" t="str">
        <f t="shared" si="13"/>
        <v>，3989843</v>
      </c>
      <c r="I426" s="5" t="str">
        <f>VLOOKUP(A426,HOP!A:U,21,0)</f>
        <v>直连</v>
      </c>
    </row>
    <row r="427" s="5" customFormat="1" hidden="1" spans="1:9">
      <c r="A427" s="6">
        <v>999227050908618</v>
      </c>
      <c r="B427" s="7">
        <v>45195</v>
      </c>
      <c r="C427" s="7">
        <v>45196</v>
      </c>
      <c r="D427" s="5">
        <v>567.52</v>
      </c>
      <c r="E427" s="5" t="str">
        <f>VLOOKUP(A427,HOP!A:L,12,0)</f>
        <v>567.52</v>
      </c>
      <c r="F427" s="5" t="str">
        <f>VLOOKUP(A427,HOP!A:C,3,0)</f>
        <v>3989903</v>
      </c>
      <c r="G427" s="5">
        <f t="shared" si="12"/>
        <v>0</v>
      </c>
      <c r="H427" s="5" t="str">
        <f t="shared" si="13"/>
        <v>，3989903</v>
      </c>
      <c r="I427" s="5" t="str">
        <f>VLOOKUP(A427,HOP!A:U,21,0)</f>
        <v>直连</v>
      </c>
    </row>
    <row r="428" s="5" customFormat="1" spans="1:9">
      <c r="A428" s="6">
        <v>999227050965654</v>
      </c>
      <c r="B428" s="7">
        <v>45195</v>
      </c>
      <c r="C428" s="7">
        <v>45196</v>
      </c>
      <c r="D428" s="5">
        <v>459.33</v>
      </c>
      <c r="E428" s="5" t="str">
        <f>VLOOKUP(A428,HOP!A:L,12,0)</f>
        <v>459.36</v>
      </c>
      <c r="F428" s="5" t="str">
        <f>VLOOKUP(A428,HOP!A:C,3,0)</f>
        <v>3990052</v>
      </c>
      <c r="G428" s="5">
        <f t="shared" si="12"/>
        <v>-0.0300000000000296</v>
      </c>
      <c r="H428" s="5" t="str">
        <f t="shared" si="13"/>
        <v>，3990052</v>
      </c>
      <c r="I428" s="5" t="str">
        <f>VLOOKUP(A428,HOP!A:U,21,0)</f>
        <v>直连</v>
      </c>
    </row>
    <row r="429" s="5" customFormat="1" hidden="1" spans="1:9">
      <c r="A429" s="6">
        <v>999227051677115</v>
      </c>
      <c r="B429" s="7">
        <v>45195</v>
      </c>
      <c r="C429" s="7">
        <v>45196</v>
      </c>
      <c r="D429" s="5">
        <v>956.32</v>
      </c>
      <c r="E429" s="5" t="str">
        <f>VLOOKUP(A429,HOP!A:L,12,0)</f>
        <v>956.32</v>
      </c>
      <c r="F429" s="5" t="str">
        <f>VLOOKUP(A429,HOP!A:C,3,0)</f>
        <v>3990177</v>
      </c>
      <c r="G429" s="5">
        <f t="shared" si="12"/>
        <v>0</v>
      </c>
      <c r="H429" s="5" t="str">
        <f t="shared" si="13"/>
        <v>，3990177</v>
      </c>
      <c r="I429" s="5" t="str">
        <f>VLOOKUP(A429,HOP!A:U,21,0)</f>
        <v>直连</v>
      </c>
    </row>
    <row r="430" s="5" customFormat="1" hidden="1" spans="1:9">
      <c r="A430" s="6">
        <v>999227051878185</v>
      </c>
      <c r="B430" s="7">
        <v>45195</v>
      </c>
      <c r="C430" s="7">
        <v>45196</v>
      </c>
      <c r="D430" s="5">
        <v>4845.02</v>
      </c>
      <c r="E430" s="5" t="str">
        <f>VLOOKUP(A430,HOP!A:L,12,0)</f>
        <v>4845.02</v>
      </c>
      <c r="F430" s="5" t="str">
        <f>VLOOKUP(A430,HOP!A:C,3,0)</f>
        <v>3990277</v>
      </c>
      <c r="G430" s="5">
        <f t="shared" si="12"/>
        <v>0</v>
      </c>
      <c r="H430" s="5" t="str">
        <f t="shared" si="13"/>
        <v>，3990277</v>
      </c>
      <c r="I430" s="5" t="str">
        <f>VLOOKUP(A430,HOP!A:U,21,0)</f>
        <v>直连</v>
      </c>
    </row>
    <row r="431" s="5" customFormat="1" hidden="1" spans="1:9">
      <c r="A431" s="6">
        <v>999223840395230</v>
      </c>
      <c r="B431" s="7">
        <v>45196</v>
      </c>
      <c r="C431" s="7">
        <v>45197</v>
      </c>
      <c r="D431" s="5">
        <v>0</v>
      </c>
      <c r="E431" s="5" t="e">
        <f>VLOOKUP(A431,HOP!A:L,12,0)</f>
        <v>#N/A</v>
      </c>
      <c r="F431" s="5" t="e">
        <f>VLOOKUP(A431,HOP!A:C,3,0)</f>
        <v>#N/A</v>
      </c>
      <c r="G431" s="5" t="e">
        <f t="shared" si="12"/>
        <v>#N/A</v>
      </c>
      <c r="H431" s="5" t="e">
        <f t="shared" si="13"/>
        <v>#N/A</v>
      </c>
      <c r="I431" s="5" t="e">
        <f>VLOOKUP(A431,HOP!A:U,21,0)</f>
        <v>#N/A</v>
      </c>
    </row>
    <row r="432" s="5" customFormat="1" hidden="1" spans="1:9">
      <c r="A432" s="6">
        <v>999224164247985</v>
      </c>
      <c r="B432" s="7">
        <v>45196</v>
      </c>
      <c r="C432" s="7">
        <v>45197</v>
      </c>
      <c r="D432" s="5">
        <v>1104</v>
      </c>
      <c r="E432" s="5" t="str">
        <f>VLOOKUP(A432,HOP!A:L,12,0)</f>
        <v>1104.00</v>
      </c>
      <c r="F432" s="5" t="str">
        <f>VLOOKUP(A432,HOP!A:C,3,0)</f>
        <v>3378843</v>
      </c>
      <c r="G432" s="5">
        <f t="shared" si="12"/>
        <v>0</v>
      </c>
      <c r="H432" s="5" t="str">
        <f t="shared" si="13"/>
        <v>，3378843</v>
      </c>
      <c r="I432" s="5" t="str">
        <f>VLOOKUP(A432,HOP!A:U,21,0)</f>
        <v>直采</v>
      </c>
    </row>
    <row r="433" s="5" customFormat="1" hidden="1" spans="1:9">
      <c r="A433" s="6">
        <v>999225033633182</v>
      </c>
      <c r="B433" s="7">
        <v>45196</v>
      </c>
      <c r="C433" s="7">
        <v>45197</v>
      </c>
      <c r="D433" s="5">
        <v>814.85</v>
      </c>
      <c r="E433" s="5" t="str">
        <f>VLOOKUP(A433,HOP!A:L,12,0)</f>
        <v>814.85</v>
      </c>
      <c r="F433" s="5" t="str">
        <f>VLOOKUP(A433,HOP!A:C,3,0)</f>
        <v>3570962</v>
      </c>
      <c r="G433" s="5">
        <f t="shared" si="12"/>
        <v>0</v>
      </c>
      <c r="H433" s="5" t="str">
        <f t="shared" si="13"/>
        <v>，3570962</v>
      </c>
      <c r="I433" s="5" t="str">
        <f>VLOOKUP(A433,HOP!A:U,21,0)</f>
        <v>直连</v>
      </c>
    </row>
    <row r="434" s="5" customFormat="1" hidden="1" spans="1:9">
      <c r="A434" s="6">
        <v>999225411859328</v>
      </c>
      <c r="B434" s="7">
        <v>45196</v>
      </c>
      <c r="C434" s="7">
        <v>45197</v>
      </c>
      <c r="D434" s="5">
        <v>0</v>
      </c>
      <c r="E434" s="5" t="e">
        <f>VLOOKUP(A434,HOP!A:L,12,0)</f>
        <v>#N/A</v>
      </c>
      <c r="F434" s="5" t="e">
        <f>VLOOKUP(A434,HOP!A:C,3,0)</f>
        <v>#N/A</v>
      </c>
      <c r="G434" s="5" t="e">
        <f t="shared" si="12"/>
        <v>#N/A</v>
      </c>
      <c r="H434" s="5" t="e">
        <f t="shared" si="13"/>
        <v>#N/A</v>
      </c>
      <c r="I434" s="5" t="e">
        <f>VLOOKUP(A434,HOP!A:U,21,0)</f>
        <v>#N/A</v>
      </c>
    </row>
    <row r="435" s="5" customFormat="1" hidden="1" spans="1:9">
      <c r="A435" s="6">
        <v>999225476764531</v>
      </c>
      <c r="B435" s="7">
        <v>45193</v>
      </c>
      <c r="C435" s="7">
        <v>45197</v>
      </c>
      <c r="D435" s="5">
        <v>0</v>
      </c>
      <c r="E435" s="5" t="str">
        <f>VLOOKUP(A435,HOP!A:L,12,0)</f>
        <v>0.00</v>
      </c>
      <c r="F435" s="5" t="str">
        <f>VLOOKUP(A435,HOP!A:C,3,0)</f>
        <v>3663768</v>
      </c>
      <c r="G435" s="5">
        <f t="shared" si="12"/>
        <v>0</v>
      </c>
      <c r="H435" s="5" t="str">
        <f t="shared" si="13"/>
        <v>，3663768</v>
      </c>
      <c r="I435" s="5" t="str">
        <f>VLOOKUP(A435,HOP!A:U,21,0)</f>
        <v>直连</v>
      </c>
    </row>
    <row r="436" s="5" customFormat="1" hidden="1" spans="1:9">
      <c r="A436" s="6">
        <v>999225485988704</v>
      </c>
      <c r="B436" s="7">
        <v>45196</v>
      </c>
      <c r="C436" s="7">
        <v>45197</v>
      </c>
      <c r="D436" s="5">
        <v>287.3</v>
      </c>
      <c r="E436" s="5" t="str">
        <f>VLOOKUP(A436,HOP!A:L,12,0)</f>
        <v>287.30</v>
      </c>
      <c r="F436" s="5" t="str">
        <f>VLOOKUP(A436,HOP!A:C,3,0)</f>
        <v>3665578</v>
      </c>
      <c r="G436" s="5">
        <f t="shared" si="12"/>
        <v>0</v>
      </c>
      <c r="H436" s="5" t="str">
        <f t="shared" si="13"/>
        <v>，3665578</v>
      </c>
      <c r="I436" s="5" t="str">
        <f>VLOOKUP(A436,HOP!A:U,21,0)</f>
        <v>直连</v>
      </c>
    </row>
    <row r="437" s="5" customFormat="1" hidden="1" spans="1:9">
      <c r="A437" s="6">
        <v>999225535443142</v>
      </c>
      <c r="B437" s="7">
        <v>45196</v>
      </c>
      <c r="C437" s="7">
        <v>45197</v>
      </c>
      <c r="D437" s="5">
        <v>2677.68</v>
      </c>
      <c r="E437" s="5" t="str">
        <f>VLOOKUP(A437,HOP!A:L,12,0)</f>
        <v>2677.68</v>
      </c>
      <c r="F437" s="5" t="str">
        <f>VLOOKUP(A437,HOP!A:C,3,0)</f>
        <v>3674438</v>
      </c>
      <c r="G437" s="5">
        <f t="shared" si="12"/>
        <v>0</v>
      </c>
      <c r="H437" s="5" t="str">
        <f t="shared" si="13"/>
        <v>，3674438</v>
      </c>
      <c r="I437" s="5" t="str">
        <f>VLOOKUP(A437,HOP!A:U,21,0)</f>
        <v>直连</v>
      </c>
    </row>
    <row r="438" s="5" customFormat="1" hidden="1" spans="1:9">
      <c r="A438" s="6">
        <v>999225539645425</v>
      </c>
      <c r="B438" s="7">
        <v>45195</v>
      </c>
      <c r="C438" s="7">
        <v>45197</v>
      </c>
      <c r="D438" s="5">
        <v>2350.1</v>
      </c>
      <c r="E438" s="5" t="str">
        <f>VLOOKUP(A438,HOP!A:L,12,0)</f>
        <v>2350.10</v>
      </c>
      <c r="F438" s="5" t="str">
        <f>VLOOKUP(A438,HOP!A:C,3,0)</f>
        <v>3675750</v>
      </c>
      <c r="G438" s="5">
        <f t="shared" si="12"/>
        <v>0</v>
      </c>
      <c r="H438" s="5" t="str">
        <f t="shared" si="13"/>
        <v>，3675750</v>
      </c>
      <c r="I438" s="5" t="str">
        <f>VLOOKUP(A438,HOP!A:U,21,0)</f>
        <v>直连</v>
      </c>
    </row>
    <row r="439" s="5" customFormat="1" hidden="1" spans="1:9">
      <c r="A439" s="6">
        <v>999225719792961</v>
      </c>
      <c r="B439" s="7">
        <v>45196</v>
      </c>
      <c r="C439" s="7">
        <v>45197</v>
      </c>
      <c r="D439" s="5">
        <v>1626.81</v>
      </c>
      <c r="E439" s="5" t="str">
        <f>VLOOKUP(A439,HOP!A:L,12,0)</f>
        <v>1626.81</v>
      </c>
      <c r="F439" s="5" t="str">
        <f>VLOOKUP(A439,HOP!A:C,3,0)</f>
        <v>3713515</v>
      </c>
      <c r="G439" s="5">
        <f t="shared" si="12"/>
        <v>0</v>
      </c>
      <c r="H439" s="5" t="str">
        <f t="shared" si="13"/>
        <v>，3713515</v>
      </c>
      <c r="I439" s="5" t="str">
        <f>VLOOKUP(A439,HOP!A:U,21,0)</f>
        <v>直连</v>
      </c>
    </row>
    <row r="440" s="5" customFormat="1" hidden="1" spans="1:9">
      <c r="A440" s="6">
        <v>999225767158626</v>
      </c>
      <c r="B440" s="7">
        <v>45192</v>
      </c>
      <c r="C440" s="7">
        <v>45197</v>
      </c>
      <c r="D440" s="5">
        <v>2525.75</v>
      </c>
      <c r="E440" s="5" t="str">
        <f>VLOOKUP(A440,HOP!A:L,12,0)</f>
        <v>2525.75</v>
      </c>
      <c r="F440" s="5" t="str">
        <f>VLOOKUP(A440,HOP!A:C,3,0)</f>
        <v>3723585</v>
      </c>
      <c r="G440" s="5">
        <f t="shared" si="12"/>
        <v>0</v>
      </c>
      <c r="H440" s="5" t="str">
        <f t="shared" si="13"/>
        <v>，3723585</v>
      </c>
      <c r="I440" s="5" t="str">
        <f>VLOOKUP(A440,HOP!A:U,21,0)</f>
        <v>直连</v>
      </c>
    </row>
    <row r="441" s="5" customFormat="1" hidden="1" spans="1:9">
      <c r="A441" s="6">
        <v>999225790533825</v>
      </c>
      <c r="B441" s="7">
        <v>45196</v>
      </c>
      <c r="C441" s="7">
        <v>45197</v>
      </c>
      <c r="D441" s="5">
        <v>0</v>
      </c>
      <c r="E441" s="5" t="e">
        <f>VLOOKUP(A441,HOP!A:L,12,0)</f>
        <v>#N/A</v>
      </c>
      <c r="F441" s="5" t="e">
        <f>VLOOKUP(A441,HOP!A:C,3,0)</f>
        <v>#N/A</v>
      </c>
      <c r="G441" s="5" t="e">
        <f t="shared" si="12"/>
        <v>#N/A</v>
      </c>
      <c r="H441" s="5" t="e">
        <f t="shared" si="13"/>
        <v>#N/A</v>
      </c>
      <c r="I441" s="5" t="e">
        <f>VLOOKUP(A441,HOP!A:U,21,0)</f>
        <v>#N/A</v>
      </c>
    </row>
    <row r="442" s="5" customFormat="1" hidden="1" spans="1:9">
      <c r="A442" s="6">
        <v>999225793369534</v>
      </c>
      <c r="B442" s="7">
        <v>45196</v>
      </c>
      <c r="C442" s="7">
        <v>45197</v>
      </c>
      <c r="D442" s="5">
        <v>1960.73</v>
      </c>
      <c r="E442" s="5" t="str">
        <f>VLOOKUP(A442,HOP!A:L,12,0)</f>
        <v>1960.73</v>
      </c>
      <c r="F442" s="5" t="str">
        <f>VLOOKUP(A442,HOP!A:C,3,0)</f>
        <v>3729358</v>
      </c>
      <c r="G442" s="5">
        <f t="shared" si="12"/>
        <v>0</v>
      </c>
      <c r="H442" s="5" t="str">
        <f t="shared" si="13"/>
        <v>，3729358</v>
      </c>
      <c r="I442" s="5" t="str">
        <f>VLOOKUP(A442,HOP!A:U,21,0)</f>
        <v>直连</v>
      </c>
    </row>
    <row r="443" s="5" customFormat="1" hidden="1" spans="1:9">
      <c r="A443" s="6">
        <v>999225859962937</v>
      </c>
      <c r="B443" s="7">
        <v>45194</v>
      </c>
      <c r="C443" s="7">
        <v>45197</v>
      </c>
      <c r="D443" s="5">
        <v>0</v>
      </c>
      <c r="E443" s="5" t="e">
        <f>VLOOKUP(A443,HOP!A:L,12,0)</f>
        <v>#N/A</v>
      </c>
      <c r="F443" s="5" t="e">
        <f>VLOOKUP(A443,HOP!A:C,3,0)</f>
        <v>#N/A</v>
      </c>
      <c r="G443" s="5" t="e">
        <f t="shared" si="12"/>
        <v>#N/A</v>
      </c>
      <c r="H443" s="5" t="e">
        <f t="shared" si="13"/>
        <v>#N/A</v>
      </c>
      <c r="I443" s="5" t="e">
        <f>VLOOKUP(A443,HOP!A:U,21,0)</f>
        <v>#N/A</v>
      </c>
    </row>
    <row r="444" s="5" customFormat="1" hidden="1" spans="1:9">
      <c r="A444" s="6">
        <v>999225860885327</v>
      </c>
      <c r="B444" s="7">
        <v>45195</v>
      </c>
      <c r="C444" s="7">
        <v>45197</v>
      </c>
      <c r="D444" s="5">
        <v>2820.5</v>
      </c>
      <c r="E444" s="5" t="str">
        <f>VLOOKUP(A444,HOP!A:L,12,0)</f>
        <v>2820.50</v>
      </c>
      <c r="F444" s="5" t="str">
        <f>VLOOKUP(A444,HOP!A:C,3,0)</f>
        <v>3741944</v>
      </c>
      <c r="G444" s="5">
        <f t="shared" si="12"/>
        <v>0</v>
      </c>
      <c r="H444" s="5" t="str">
        <f t="shared" si="13"/>
        <v>，3741944</v>
      </c>
      <c r="I444" s="5" t="str">
        <f>VLOOKUP(A444,HOP!A:U,21,0)</f>
        <v>直连</v>
      </c>
    </row>
    <row r="445" s="5" customFormat="1" hidden="1" spans="1:9">
      <c r="A445" s="6">
        <v>999225902081242</v>
      </c>
      <c r="B445" s="7">
        <v>45192</v>
      </c>
      <c r="C445" s="7">
        <v>45197</v>
      </c>
      <c r="D445" s="5">
        <v>0</v>
      </c>
      <c r="E445" s="5" t="e">
        <f>VLOOKUP(A445,HOP!A:L,12,0)</f>
        <v>#N/A</v>
      </c>
      <c r="F445" s="5" t="e">
        <f>VLOOKUP(A445,HOP!A:C,3,0)</f>
        <v>#N/A</v>
      </c>
      <c r="G445" s="5" t="e">
        <f t="shared" si="12"/>
        <v>#N/A</v>
      </c>
      <c r="H445" s="5" t="e">
        <f t="shared" si="13"/>
        <v>#N/A</v>
      </c>
      <c r="I445" s="5" t="e">
        <f>VLOOKUP(A445,HOP!A:U,21,0)</f>
        <v>#N/A</v>
      </c>
    </row>
    <row r="446" s="5" customFormat="1" hidden="1" spans="1:9">
      <c r="A446" s="6">
        <v>999225902170093</v>
      </c>
      <c r="B446" s="7">
        <v>45193</v>
      </c>
      <c r="C446" s="7">
        <v>45197</v>
      </c>
      <c r="D446" s="5">
        <v>3014.6</v>
      </c>
      <c r="E446" s="5" t="str">
        <f>VLOOKUP(A446,HOP!A:L,12,0)</f>
        <v>3014.60</v>
      </c>
      <c r="F446" s="5" t="str">
        <f>VLOOKUP(A446,HOP!A:C,3,0)</f>
        <v>3750486</v>
      </c>
      <c r="G446" s="5">
        <f t="shared" si="12"/>
        <v>0</v>
      </c>
      <c r="H446" s="5" t="str">
        <f t="shared" si="13"/>
        <v>，3750486</v>
      </c>
      <c r="I446" s="5" t="str">
        <f>VLOOKUP(A446,HOP!A:U,21,0)</f>
        <v>直连</v>
      </c>
    </row>
    <row r="447" s="5" customFormat="1" hidden="1" spans="1:9">
      <c r="A447" s="6">
        <v>999225906609426</v>
      </c>
      <c r="B447" s="7">
        <v>45195</v>
      </c>
      <c r="C447" s="7">
        <v>45197</v>
      </c>
      <c r="D447" s="5">
        <v>2509.01</v>
      </c>
      <c r="E447" s="5" t="str">
        <f>VLOOKUP(A447,HOP!A:L,12,0)</f>
        <v>2509.01</v>
      </c>
      <c r="F447" s="5" t="str">
        <f>VLOOKUP(A447,HOP!A:C,3,0)</f>
        <v>3751410</v>
      </c>
      <c r="G447" s="5">
        <f t="shared" si="12"/>
        <v>0</v>
      </c>
      <c r="H447" s="5" t="str">
        <f t="shared" si="13"/>
        <v>，3751410</v>
      </c>
      <c r="I447" s="5" t="str">
        <f>VLOOKUP(A447,HOP!A:U,21,0)</f>
        <v>直连</v>
      </c>
    </row>
    <row r="448" s="5" customFormat="1" hidden="1" spans="1:9">
      <c r="A448" s="6">
        <v>999225950961800</v>
      </c>
      <c r="B448" s="7">
        <v>45196</v>
      </c>
      <c r="C448" s="7">
        <v>45197</v>
      </c>
      <c r="D448" s="5">
        <v>269.48</v>
      </c>
      <c r="E448" s="5" t="str">
        <f>VLOOKUP(A448,HOP!A:L,12,0)</f>
        <v>269.48</v>
      </c>
      <c r="F448" s="5" t="str">
        <f>VLOOKUP(A448,HOP!A:C,3,0)</f>
        <v>3761028</v>
      </c>
      <c r="G448" s="5">
        <f t="shared" si="12"/>
        <v>0</v>
      </c>
      <c r="H448" s="5" t="str">
        <f t="shared" si="13"/>
        <v>，3761028</v>
      </c>
      <c r="I448" s="5" t="str">
        <f>VLOOKUP(A448,HOP!A:U,21,0)</f>
        <v>直采</v>
      </c>
    </row>
    <row r="449" s="5" customFormat="1" hidden="1" spans="1:9">
      <c r="A449" s="6">
        <v>999225989917999</v>
      </c>
      <c r="B449" s="7">
        <v>45196</v>
      </c>
      <c r="C449" s="7">
        <v>45197</v>
      </c>
      <c r="D449" s="5">
        <v>393.94</v>
      </c>
      <c r="E449" s="5" t="str">
        <f>VLOOKUP(A449,HOP!A:L,12,0)</f>
        <v>393.94</v>
      </c>
      <c r="F449" s="5" t="str">
        <f>VLOOKUP(A449,HOP!A:C,3,0)</f>
        <v>3768351</v>
      </c>
      <c r="G449" s="5">
        <f t="shared" si="12"/>
        <v>0</v>
      </c>
      <c r="H449" s="5" t="str">
        <f t="shared" si="13"/>
        <v>，3768351</v>
      </c>
      <c r="I449" s="5" t="str">
        <f>VLOOKUP(A449,HOP!A:U,21,0)</f>
        <v>直连</v>
      </c>
    </row>
    <row r="450" s="5" customFormat="1" hidden="1" spans="1:9">
      <c r="A450" s="6">
        <v>999226011772068</v>
      </c>
      <c r="B450" s="7">
        <v>45195</v>
      </c>
      <c r="C450" s="7">
        <v>45197</v>
      </c>
      <c r="D450" s="5">
        <v>643.84</v>
      </c>
      <c r="E450" s="5" t="str">
        <f>VLOOKUP(A450,HOP!A:L,12,0)</f>
        <v>643.84</v>
      </c>
      <c r="F450" s="5" t="str">
        <f>VLOOKUP(A450,HOP!A:C,3,0)</f>
        <v>3773607</v>
      </c>
      <c r="G450" s="5">
        <f t="shared" si="12"/>
        <v>0</v>
      </c>
      <c r="H450" s="5" t="str">
        <f t="shared" si="13"/>
        <v>，3773607</v>
      </c>
      <c r="I450" s="5" t="str">
        <f>VLOOKUP(A450,HOP!A:U,21,0)</f>
        <v>直连</v>
      </c>
    </row>
    <row r="451" s="5" customFormat="1" hidden="1" spans="1:9">
      <c r="A451" s="6">
        <v>999226022806927</v>
      </c>
      <c r="B451" s="7">
        <v>45196</v>
      </c>
      <c r="C451" s="7">
        <v>45197</v>
      </c>
      <c r="D451" s="5">
        <v>367.3</v>
      </c>
      <c r="E451" s="5" t="str">
        <f>VLOOKUP(A451,HOP!A:L,12,0)</f>
        <v>367.30</v>
      </c>
      <c r="F451" s="5" t="str">
        <f>VLOOKUP(A451,HOP!A:C,3,0)</f>
        <v>3776389</v>
      </c>
      <c r="G451" s="5">
        <f t="shared" ref="G451:G514" si="14">D451-E451</f>
        <v>0</v>
      </c>
      <c r="H451" s="5" t="str">
        <f t="shared" ref="H451:H514" si="15">$H$1&amp;F451</f>
        <v>，3776389</v>
      </c>
      <c r="I451" s="5" t="str">
        <f>VLOOKUP(A451,HOP!A:U,21,0)</f>
        <v>直采</v>
      </c>
    </row>
    <row r="452" s="5" customFormat="1" hidden="1" spans="1:9">
      <c r="A452" s="6">
        <v>999226031863485</v>
      </c>
      <c r="B452" s="7">
        <v>45196</v>
      </c>
      <c r="C452" s="7">
        <v>45197</v>
      </c>
      <c r="D452" s="5">
        <v>475.52</v>
      </c>
      <c r="E452" s="5" t="str">
        <f>VLOOKUP(A452,HOP!A:L,12,0)</f>
        <v>475.52</v>
      </c>
      <c r="F452" s="5" t="str">
        <f>VLOOKUP(A452,HOP!A:C,3,0)</f>
        <v>3778292</v>
      </c>
      <c r="G452" s="5">
        <f t="shared" si="14"/>
        <v>0</v>
      </c>
      <c r="H452" s="5" t="str">
        <f t="shared" si="15"/>
        <v>，3778292</v>
      </c>
      <c r="I452" s="5" t="str">
        <f>VLOOKUP(A452,HOP!A:U,21,0)</f>
        <v>直连</v>
      </c>
    </row>
    <row r="453" s="5" customFormat="1" hidden="1" spans="1:9">
      <c r="A453" s="6">
        <v>999226040780777</v>
      </c>
      <c r="B453" s="7">
        <v>45196</v>
      </c>
      <c r="C453" s="7">
        <v>45197</v>
      </c>
      <c r="D453" s="5">
        <v>542.87</v>
      </c>
      <c r="E453" s="5" t="str">
        <f>VLOOKUP(A453,HOP!A:L,12,0)</f>
        <v>542.87</v>
      </c>
      <c r="F453" s="5" t="str">
        <f>VLOOKUP(A453,HOP!A:C,3,0)</f>
        <v>3781077</v>
      </c>
      <c r="G453" s="5">
        <f t="shared" si="14"/>
        <v>0</v>
      </c>
      <c r="H453" s="5" t="str">
        <f t="shared" si="15"/>
        <v>，3781077</v>
      </c>
      <c r="I453" s="5" t="str">
        <f>VLOOKUP(A453,HOP!A:U,21,0)</f>
        <v>直采</v>
      </c>
    </row>
    <row r="454" s="5" customFormat="1" hidden="1" spans="1:9">
      <c r="A454" s="6">
        <v>999226048337643</v>
      </c>
      <c r="B454" s="7">
        <v>45196</v>
      </c>
      <c r="C454" s="7">
        <v>45197</v>
      </c>
      <c r="D454" s="5">
        <v>641.06</v>
      </c>
      <c r="E454" s="5" t="str">
        <f>VLOOKUP(A454,HOP!A:L,12,0)</f>
        <v>641.06</v>
      </c>
      <c r="F454" s="5" t="str">
        <f>VLOOKUP(A454,HOP!A:C,3,0)</f>
        <v>3782126</v>
      </c>
      <c r="G454" s="5">
        <f t="shared" si="14"/>
        <v>0</v>
      </c>
      <c r="H454" s="5" t="str">
        <f t="shared" si="15"/>
        <v>，3782126</v>
      </c>
      <c r="I454" s="5" t="str">
        <f>VLOOKUP(A454,HOP!A:U,21,0)</f>
        <v>直连</v>
      </c>
    </row>
    <row r="455" s="5" customFormat="1" hidden="1" spans="1:9">
      <c r="A455" s="6">
        <v>999226066058310</v>
      </c>
      <c r="B455" s="7">
        <v>45195</v>
      </c>
      <c r="C455" s="7">
        <v>45197</v>
      </c>
      <c r="D455" s="5">
        <v>4288.44</v>
      </c>
      <c r="E455" s="5" t="str">
        <f>VLOOKUP(A455,HOP!A:L,12,0)</f>
        <v>4288.44</v>
      </c>
      <c r="F455" s="5" t="str">
        <f>VLOOKUP(A455,HOP!A:C,3,0)</f>
        <v>3786985</v>
      </c>
      <c r="G455" s="5">
        <f t="shared" si="14"/>
        <v>0</v>
      </c>
      <c r="H455" s="5" t="str">
        <f t="shared" si="15"/>
        <v>，3786985</v>
      </c>
      <c r="I455" s="5" t="str">
        <f>VLOOKUP(A455,HOP!A:U,21,0)</f>
        <v>直连</v>
      </c>
    </row>
    <row r="456" s="5" customFormat="1" hidden="1" spans="1:9">
      <c r="A456" s="6">
        <v>999226068523165</v>
      </c>
      <c r="B456" s="7">
        <v>45195</v>
      </c>
      <c r="C456" s="7">
        <v>45197</v>
      </c>
      <c r="D456" s="5">
        <v>1047.4</v>
      </c>
      <c r="E456" s="5" t="str">
        <f>VLOOKUP(A456,HOP!A:L,12,0)</f>
        <v>1047.48</v>
      </c>
      <c r="F456" s="5" t="str">
        <f>VLOOKUP(A456,HOP!A:C,3,0)</f>
        <v>3788059</v>
      </c>
      <c r="G456" s="5">
        <f t="shared" si="14"/>
        <v>-0.0799999999999272</v>
      </c>
      <c r="H456" s="5" t="str">
        <f t="shared" si="15"/>
        <v>，3788059</v>
      </c>
      <c r="I456" s="5" t="str">
        <f>VLOOKUP(A456,HOP!A:U,21,0)</f>
        <v>直采</v>
      </c>
    </row>
    <row r="457" s="5" customFormat="1" hidden="1" spans="1:9">
      <c r="A457" s="6">
        <v>999226103808804</v>
      </c>
      <c r="B457" s="7">
        <v>45193</v>
      </c>
      <c r="C457" s="7">
        <v>45197</v>
      </c>
      <c r="D457" s="5">
        <v>1389.8</v>
      </c>
      <c r="E457" s="5" t="str">
        <f>VLOOKUP(A457,HOP!A:L,12,0)</f>
        <v>1389.80</v>
      </c>
      <c r="F457" s="5" t="str">
        <f>VLOOKUP(A457,HOP!A:C,3,0)</f>
        <v>3791677</v>
      </c>
      <c r="G457" s="5">
        <f t="shared" si="14"/>
        <v>0</v>
      </c>
      <c r="H457" s="5" t="str">
        <f t="shared" si="15"/>
        <v>，3791677</v>
      </c>
      <c r="I457" s="5" t="str">
        <f>VLOOKUP(A457,HOP!A:U,21,0)</f>
        <v>直连</v>
      </c>
    </row>
    <row r="458" s="5" customFormat="1" spans="1:9">
      <c r="A458" s="6">
        <v>999226142178942</v>
      </c>
      <c r="B458" s="7">
        <v>45194</v>
      </c>
      <c r="C458" s="7">
        <v>45197</v>
      </c>
      <c r="D458" s="5">
        <v>2928.39</v>
      </c>
      <c r="E458" s="5" t="str">
        <f>VLOOKUP(A458,HOP!A:L,12,0)</f>
        <v>2928.51</v>
      </c>
      <c r="F458" s="5" t="str">
        <f>VLOOKUP(A458,HOP!A:C,3,0)</f>
        <v>3803364</v>
      </c>
      <c r="G458" s="5">
        <f t="shared" si="14"/>
        <v>-0.120000000000346</v>
      </c>
      <c r="H458" s="5" t="str">
        <f t="shared" si="15"/>
        <v>，3803364</v>
      </c>
      <c r="I458" s="5" t="str">
        <f>VLOOKUP(A458,HOP!A:U,21,0)</f>
        <v>直连</v>
      </c>
    </row>
    <row r="459" s="5" customFormat="1" hidden="1" spans="1:9">
      <c r="A459" s="6">
        <v>999226143316326</v>
      </c>
      <c r="B459" s="7">
        <v>45196</v>
      </c>
      <c r="C459" s="7">
        <v>45197</v>
      </c>
      <c r="D459" s="5">
        <v>536.31</v>
      </c>
      <c r="E459" s="5" t="str">
        <f>VLOOKUP(A459,HOP!A:L,12,0)</f>
        <v>536.31</v>
      </c>
      <c r="F459" s="5" t="str">
        <f>VLOOKUP(A459,HOP!A:C,3,0)</f>
        <v>3803914</v>
      </c>
      <c r="G459" s="5">
        <f t="shared" si="14"/>
        <v>0</v>
      </c>
      <c r="H459" s="5" t="str">
        <f t="shared" si="15"/>
        <v>，3803914</v>
      </c>
      <c r="I459" s="5" t="str">
        <f>VLOOKUP(A459,HOP!A:U,21,0)</f>
        <v>直连</v>
      </c>
    </row>
    <row r="460" s="5" customFormat="1" hidden="1" spans="1:9">
      <c r="A460" s="6">
        <v>999226147885214</v>
      </c>
      <c r="B460" s="7">
        <v>45196</v>
      </c>
      <c r="C460" s="7">
        <v>45197</v>
      </c>
      <c r="D460" s="5">
        <v>729.89</v>
      </c>
      <c r="E460" s="5" t="str">
        <f>VLOOKUP(A460,HOP!A:L,12,0)</f>
        <v>729.89</v>
      </c>
      <c r="F460" s="5" t="str">
        <f>VLOOKUP(A460,HOP!A:C,3,0)</f>
        <v>3807596</v>
      </c>
      <c r="G460" s="5">
        <f t="shared" si="14"/>
        <v>0</v>
      </c>
      <c r="H460" s="5" t="str">
        <f t="shared" si="15"/>
        <v>，3807596</v>
      </c>
      <c r="I460" s="5" t="str">
        <f>VLOOKUP(A460,HOP!A:U,21,0)</f>
        <v>直连</v>
      </c>
    </row>
    <row r="461" s="5" customFormat="1" hidden="1" spans="1:9">
      <c r="A461" s="6">
        <v>999226216207126</v>
      </c>
      <c r="B461" s="7">
        <v>45196</v>
      </c>
      <c r="C461" s="7">
        <v>45197</v>
      </c>
      <c r="D461" s="5">
        <v>2284.67</v>
      </c>
      <c r="E461" s="5" t="str">
        <f>VLOOKUP(A461,HOP!A:L,12,0)</f>
        <v>2284.67</v>
      </c>
      <c r="F461" s="5" t="str">
        <f>VLOOKUP(A461,HOP!A:C,3,0)</f>
        <v>3816801</v>
      </c>
      <c r="G461" s="5">
        <f t="shared" si="14"/>
        <v>0</v>
      </c>
      <c r="H461" s="5" t="str">
        <f t="shared" si="15"/>
        <v>，3816801</v>
      </c>
      <c r="I461" s="5" t="str">
        <f>VLOOKUP(A461,HOP!A:U,21,0)</f>
        <v>直采</v>
      </c>
    </row>
    <row r="462" s="5" customFormat="1" hidden="1" spans="1:9">
      <c r="A462" s="6">
        <v>999226220498370</v>
      </c>
      <c r="B462" s="7">
        <v>45196</v>
      </c>
      <c r="C462" s="7">
        <v>45197</v>
      </c>
      <c r="D462" s="5">
        <v>0</v>
      </c>
      <c r="E462" s="5" t="e">
        <f>VLOOKUP(A462,HOP!A:L,12,0)</f>
        <v>#N/A</v>
      </c>
      <c r="F462" s="5" t="e">
        <f>VLOOKUP(A462,HOP!A:C,3,0)</f>
        <v>#N/A</v>
      </c>
      <c r="G462" s="5" t="e">
        <f t="shared" si="14"/>
        <v>#N/A</v>
      </c>
      <c r="H462" s="5" t="e">
        <f t="shared" si="15"/>
        <v>#N/A</v>
      </c>
      <c r="I462" s="5" t="e">
        <f>VLOOKUP(A462,HOP!A:U,21,0)</f>
        <v>#N/A</v>
      </c>
    </row>
    <row r="463" s="5" customFormat="1" hidden="1" spans="1:9">
      <c r="A463" s="6">
        <v>999226221608114</v>
      </c>
      <c r="B463" s="7">
        <v>45194</v>
      </c>
      <c r="C463" s="7">
        <v>45197</v>
      </c>
      <c r="D463" s="5">
        <v>0</v>
      </c>
      <c r="E463" s="5" t="e">
        <f>VLOOKUP(A463,HOP!A:L,12,0)</f>
        <v>#N/A</v>
      </c>
      <c r="F463" s="5" t="e">
        <f>VLOOKUP(A463,HOP!A:C,3,0)</f>
        <v>#N/A</v>
      </c>
      <c r="G463" s="5" t="e">
        <f t="shared" si="14"/>
        <v>#N/A</v>
      </c>
      <c r="H463" s="5" t="e">
        <f t="shared" si="15"/>
        <v>#N/A</v>
      </c>
      <c r="I463" s="5" t="e">
        <f>VLOOKUP(A463,HOP!A:U,21,0)</f>
        <v>#N/A</v>
      </c>
    </row>
    <row r="464" s="5" customFormat="1" hidden="1" spans="1:9">
      <c r="A464" s="6">
        <v>999226276625324</v>
      </c>
      <c r="B464" s="7">
        <v>45195</v>
      </c>
      <c r="C464" s="7">
        <v>45197</v>
      </c>
      <c r="D464" s="5">
        <v>0</v>
      </c>
      <c r="E464" s="5" t="e">
        <f>VLOOKUP(A464,HOP!A:L,12,0)</f>
        <v>#N/A</v>
      </c>
      <c r="F464" s="5" t="e">
        <f>VLOOKUP(A464,HOP!A:C,3,0)</f>
        <v>#N/A</v>
      </c>
      <c r="G464" s="5" t="e">
        <f t="shared" si="14"/>
        <v>#N/A</v>
      </c>
      <c r="H464" s="5" t="e">
        <f t="shared" si="15"/>
        <v>#N/A</v>
      </c>
      <c r="I464" s="5" t="e">
        <f>VLOOKUP(A464,HOP!A:U,21,0)</f>
        <v>#N/A</v>
      </c>
    </row>
    <row r="465" s="5" customFormat="1" hidden="1" spans="1:9">
      <c r="A465" s="6">
        <v>999226278398130</v>
      </c>
      <c r="B465" s="7">
        <v>45190</v>
      </c>
      <c r="C465" s="7">
        <v>45197</v>
      </c>
      <c r="D465" s="5">
        <v>0</v>
      </c>
      <c r="E465" s="5" t="e">
        <f>VLOOKUP(A465,HOP!A:L,12,0)</f>
        <v>#N/A</v>
      </c>
      <c r="F465" s="5" t="e">
        <f>VLOOKUP(A465,HOP!A:C,3,0)</f>
        <v>#N/A</v>
      </c>
      <c r="G465" s="5" t="e">
        <f t="shared" si="14"/>
        <v>#N/A</v>
      </c>
      <c r="H465" s="5" t="e">
        <f t="shared" si="15"/>
        <v>#N/A</v>
      </c>
      <c r="I465" s="5" t="e">
        <f>VLOOKUP(A465,HOP!A:U,21,0)</f>
        <v>#N/A</v>
      </c>
    </row>
    <row r="466" s="5" customFormat="1" hidden="1" spans="1:9">
      <c r="A466" s="6">
        <v>999226324722260</v>
      </c>
      <c r="B466" s="7">
        <v>45196</v>
      </c>
      <c r="C466" s="7">
        <v>45197</v>
      </c>
      <c r="D466" s="5">
        <v>1728.54</v>
      </c>
      <c r="E466" s="5" t="str">
        <f>VLOOKUP(A466,HOP!A:L,12,0)</f>
        <v>1728.54</v>
      </c>
      <c r="F466" s="5" t="str">
        <f>VLOOKUP(A466,HOP!A:C,3,0)</f>
        <v>3825770</v>
      </c>
      <c r="G466" s="5">
        <f t="shared" si="14"/>
        <v>0</v>
      </c>
      <c r="H466" s="5" t="str">
        <f t="shared" si="15"/>
        <v>，3825770</v>
      </c>
      <c r="I466" s="5" t="str">
        <f>VLOOKUP(A466,HOP!A:U,21,0)</f>
        <v>直连</v>
      </c>
    </row>
    <row r="467" s="5" customFormat="1" hidden="1" spans="1:9">
      <c r="A467" s="6">
        <v>999226352388824</v>
      </c>
      <c r="B467" s="7">
        <v>45195</v>
      </c>
      <c r="C467" s="7">
        <v>45197</v>
      </c>
      <c r="D467" s="5">
        <v>1163.84</v>
      </c>
      <c r="E467" s="5" t="str">
        <f>VLOOKUP(A467,HOP!A:L,12,0)</f>
        <v>1163.84</v>
      </c>
      <c r="F467" s="5" t="str">
        <f>VLOOKUP(A467,HOP!A:C,3,0)</f>
        <v>3838091</v>
      </c>
      <c r="G467" s="5">
        <f t="shared" si="14"/>
        <v>0</v>
      </c>
      <c r="H467" s="5" t="str">
        <f t="shared" si="15"/>
        <v>，3838091</v>
      </c>
      <c r="I467" s="5" t="str">
        <f>VLOOKUP(A467,HOP!A:U,21,0)</f>
        <v>直采</v>
      </c>
    </row>
    <row r="468" s="5" customFormat="1" hidden="1" spans="1:9">
      <c r="A468" s="6">
        <v>999226353317099</v>
      </c>
      <c r="B468" s="7">
        <v>45196</v>
      </c>
      <c r="C468" s="7">
        <v>45197</v>
      </c>
      <c r="D468" s="5">
        <v>159.06</v>
      </c>
      <c r="E468" s="5" t="str">
        <f>VLOOKUP(A468,HOP!A:L,12,0)</f>
        <v>159.06</v>
      </c>
      <c r="F468" s="5" t="str">
        <f>VLOOKUP(A468,HOP!A:C,3,0)</f>
        <v>3838621</v>
      </c>
      <c r="G468" s="5">
        <f t="shared" si="14"/>
        <v>0</v>
      </c>
      <c r="H468" s="5" t="str">
        <f t="shared" si="15"/>
        <v>，3838621</v>
      </c>
      <c r="I468" s="5" t="str">
        <f>VLOOKUP(A468,HOP!A:U,21,0)</f>
        <v>直连</v>
      </c>
    </row>
    <row r="469" s="5" customFormat="1" hidden="1" spans="1:9">
      <c r="A469" s="6">
        <v>999226358020601</v>
      </c>
      <c r="B469" s="7">
        <v>45196</v>
      </c>
      <c r="C469" s="7">
        <v>45197</v>
      </c>
      <c r="D469" s="5">
        <v>0</v>
      </c>
      <c r="E469" s="5" t="str">
        <f>VLOOKUP(A469,HOP!A:L,12,0)</f>
        <v>2814.75</v>
      </c>
      <c r="F469" s="5" t="str">
        <f>VLOOKUP(A469,HOP!A:C,3,0)</f>
        <v>3841285</v>
      </c>
      <c r="G469" s="5">
        <f t="shared" si="14"/>
        <v>-2814.75</v>
      </c>
      <c r="H469" s="5" t="str">
        <f t="shared" si="15"/>
        <v>，3841285</v>
      </c>
      <c r="I469" s="5" t="str">
        <f>VLOOKUP(A469,HOP!A:U,21,0)</f>
        <v>直连</v>
      </c>
    </row>
    <row r="470" s="5" customFormat="1" hidden="1" spans="1:9">
      <c r="A470" s="6">
        <v>999226358628340</v>
      </c>
      <c r="B470" s="7">
        <v>45194</v>
      </c>
      <c r="C470" s="7">
        <v>45197</v>
      </c>
      <c r="D470" s="5">
        <v>1137</v>
      </c>
      <c r="E470" s="5" t="str">
        <f>VLOOKUP(A470,HOP!A:L,12,0)</f>
        <v>1137.00</v>
      </c>
      <c r="F470" s="5" t="str">
        <f>VLOOKUP(A470,HOP!A:C,3,0)</f>
        <v>3841478</v>
      </c>
      <c r="G470" s="5">
        <f t="shared" si="14"/>
        <v>0</v>
      </c>
      <c r="H470" s="5" t="str">
        <f t="shared" si="15"/>
        <v>，3841478</v>
      </c>
      <c r="I470" s="5" t="str">
        <f>VLOOKUP(A470,HOP!A:U,21,0)</f>
        <v>直采</v>
      </c>
    </row>
    <row r="471" s="5" customFormat="1" hidden="1" spans="1:9">
      <c r="A471" s="6">
        <v>999226492766419</v>
      </c>
      <c r="B471" s="7">
        <v>45196</v>
      </c>
      <c r="C471" s="7">
        <v>45197</v>
      </c>
      <c r="D471" s="5">
        <v>770.23</v>
      </c>
      <c r="E471" s="5" t="str">
        <f>VLOOKUP(A471,HOP!A:L,12,0)</f>
        <v>770.23</v>
      </c>
      <c r="F471" s="5" t="str">
        <f>VLOOKUP(A471,HOP!A:C,3,0)</f>
        <v>3854294</v>
      </c>
      <c r="G471" s="5">
        <f t="shared" si="14"/>
        <v>0</v>
      </c>
      <c r="H471" s="5" t="str">
        <f t="shared" si="15"/>
        <v>，3854294</v>
      </c>
      <c r="I471" s="5" t="str">
        <f>VLOOKUP(A471,HOP!A:U,21,0)</f>
        <v>直连</v>
      </c>
    </row>
    <row r="472" s="5" customFormat="1" hidden="1" spans="1:9">
      <c r="A472" s="6">
        <v>999226498931660</v>
      </c>
      <c r="B472" s="7">
        <v>45195</v>
      </c>
      <c r="C472" s="7">
        <v>45197</v>
      </c>
      <c r="D472" s="5">
        <v>1637.1</v>
      </c>
      <c r="E472" s="5" t="str">
        <f>VLOOKUP(A472,HOP!A:L,12,0)</f>
        <v>1637.10</v>
      </c>
      <c r="F472" s="5" t="str">
        <f>VLOOKUP(A472,HOP!A:C,3,0)</f>
        <v>3862076</v>
      </c>
      <c r="G472" s="5">
        <f t="shared" si="14"/>
        <v>0</v>
      </c>
      <c r="H472" s="5" t="str">
        <f t="shared" si="15"/>
        <v>，3862076</v>
      </c>
      <c r="I472" s="5" t="str">
        <f>VLOOKUP(A472,HOP!A:U,21,0)</f>
        <v>直连</v>
      </c>
    </row>
    <row r="473" s="5" customFormat="1" hidden="1" spans="1:9">
      <c r="A473" s="6">
        <v>999226499121049</v>
      </c>
      <c r="B473" s="7">
        <v>45195</v>
      </c>
      <c r="C473" s="7">
        <v>45197</v>
      </c>
      <c r="D473" s="5">
        <v>0</v>
      </c>
      <c r="E473" s="5" t="e">
        <f>VLOOKUP(A473,HOP!A:L,12,0)</f>
        <v>#N/A</v>
      </c>
      <c r="F473" s="5" t="e">
        <f>VLOOKUP(A473,HOP!A:C,3,0)</f>
        <v>#N/A</v>
      </c>
      <c r="G473" s="5" t="e">
        <f t="shared" si="14"/>
        <v>#N/A</v>
      </c>
      <c r="H473" s="5" t="e">
        <f t="shared" si="15"/>
        <v>#N/A</v>
      </c>
      <c r="I473" s="5" t="e">
        <f>VLOOKUP(A473,HOP!A:U,21,0)</f>
        <v>#N/A</v>
      </c>
    </row>
    <row r="474" s="5" customFormat="1" hidden="1" spans="1:9">
      <c r="A474" s="6">
        <v>999226500131638</v>
      </c>
      <c r="B474" s="7">
        <v>45196</v>
      </c>
      <c r="C474" s="7">
        <v>45197</v>
      </c>
      <c r="D474" s="5">
        <v>2343.52</v>
      </c>
      <c r="E474" s="5" t="str">
        <f>VLOOKUP(A474,HOP!A:L,12,0)</f>
        <v>2343.52</v>
      </c>
      <c r="F474" s="5" t="str">
        <f>VLOOKUP(A474,HOP!A:C,3,0)</f>
        <v>3863590</v>
      </c>
      <c r="G474" s="5">
        <f t="shared" si="14"/>
        <v>0</v>
      </c>
      <c r="H474" s="5" t="str">
        <f t="shared" si="15"/>
        <v>，3863590</v>
      </c>
      <c r="I474" s="5" t="str">
        <f>VLOOKUP(A474,HOP!A:U,21,0)</f>
        <v>直连</v>
      </c>
    </row>
    <row r="475" s="5" customFormat="1" hidden="1" spans="1:9">
      <c r="A475" s="6">
        <v>999226501597936</v>
      </c>
      <c r="B475" s="7">
        <v>45195</v>
      </c>
      <c r="C475" s="7">
        <v>45197</v>
      </c>
      <c r="D475" s="5">
        <v>4808.52</v>
      </c>
      <c r="E475" s="5" t="str">
        <f>VLOOKUP(A475,HOP!A:L,12,0)</f>
        <v>4808.52</v>
      </c>
      <c r="F475" s="5" t="str">
        <f>VLOOKUP(A475,HOP!A:C,3,0)</f>
        <v>3865568</v>
      </c>
      <c r="G475" s="5">
        <f t="shared" si="14"/>
        <v>0</v>
      </c>
      <c r="H475" s="5" t="str">
        <f t="shared" si="15"/>
        <v>，3865568</v>
      </c>
      <c r="I475" s="5" t="str">
        <f>VLOOKUP(A475,HOP!A:U,21,0)</f>
        <v>直连</v>
      </c>
    </row>
    <row r="476" s="5" customFormat="1" hidden="1" spans="1:9">
      <c r="A476" s="6">
        <v>999226502185503</v>
      </c>
      <c r="B476" s="7">
        <v>45192</v>
      </c>
      <c r="C476" s="7">
        <v>45197</v>
      </c>
      <c r="D476" s="5">
        <v>1032.9</v>
      </c>
      <c r="E476" s="5" t="str">
        <f>VLOOKUP(A476,HOP!A:L,12,0)</f>
        <v>1032.90</v>
      </c>
      <c r="F476" s="5" t="str">
        <f>VLOOKUP(A476,HOP!A:C,3,0)</f>
        <v>3866225</v>
      </c>
      <c r="G476" s="5">
        <f t="shared" si="14"/>
        <v>0</v>
      </c>
      <c r="H476" s="5" t="str">
        <f t="shared" si="15"/>
        <v>，3866225</v>
      </c>
      <c r="I476" s="5" t="str">
        <f>VLOOKUP(A476,HOP!A:U,21,0)</f>
        <v>直连</v>
      </c>
    </row>
    <row r="477" s="5" customFormat="1" spans="1:9">
      <c r="A477" s="6">
        <v>999226560295959</v>
      </c>
      <c r="B477" s="7">
        <v>45196</v>
      </c>
      <c r="C477" s="7">
        <v>45197</v>
      </c>
      <c r="D477" s="5">
        <v>337.91</v>
      </c>
      <c r="E477" s="5" t="str">
        <f>VLOOKUP(A477,HOP!A:L,12,0)</f>
        <v>337.93</v>
      </c>
      <c r="F477" s="5" t="str">
        <f>VLOOKUP(A477,HOP!A:C,3,0)</f>
        <v>3868520</v>
      </c>
      <c r="G477" s="5">
        <f t="shared" si="14"/>
        <v>-0.0199999999999818</v>
      </c>
      <c r="H477" s="5" t="str">
        <f t="shared" si="15"/>
        <v>，3868520</v>
      </c>
      <c r="I477" s="5" t="str">
        <f>VLOOKUP(A477,HOP!A:U,21,0)</f>
        <v>直连</v>
      </c>
    </row>
    <row r="478" s="5" customFormat="1" hidden="1" spans="1:9">
      <c r="A478" s="6">
        <v>999226563745474</v>
      </c>
      <c r="B478" s="7">
        <v>45196</v>
      </c>
      <c r="C478" s="7">
        <v>45197</v>
      </c>
      <c r="D478" s="5">
        <v>1750.56</v>
      </c>
      <c r="E478" s="5" t="str">
        <f>VLOOKUP(A478,HOP!A:L,12,0)</f>
        <v>1750.56</v>
      </c>
      <c r="F478" s="5" t="str">
        <f>VLOOKUP(A478,HOP!A:C,3,0)</f>
        <v>3869195</v>
      </c>
      <c r="G478" s="5">
        <f t="shared" si="14"/>
        <v>0</v>
      </c>
      <c r="H478" s="5" t="str">
        <f t="shared" si="15"/>
        <v>，3869195</v>
      </c>
      <c r="I478" s="5" t="str">
        <f>VLOOKUP(A478,HOP!A:U,21,0)</f>
        <v>直连</v>
      </c>
    </row>
    <row r="479" s="5" customFormat="1" hidden="1" spans="1:9">
      <c r="A479" s="6">
        <v>999226563749469</v>
      </c>
      <c r="B479" s="7">
        <v>45196</v>
      </c>
      <c r="C479" s="7">
        <v>45197</v>
      </c>
      <c r="D479" s="5">
        <v>1750.56</v>
      </c>
      <c r="E479" s="5" t="str">
        <f>VLOOKUP(A479,HOP!A:L,12,0)</f>
        <v>1750.56</v>
      </c>
      <c r="F479" s="5" t="str">
        <f>VLOOKUP(A479,HOP!A:C,3,0)</f>
        <v>3869196</v>
      </c>
      <c r="G479" s="5">
        <f t="shared" si="14"/>
        <v>0</v>
      </c>
      <c r="H479" s="5" t="str">
        <f t="shared" si="15"/>
        <v>，3869196</v>
      </c>
      <c r="I479" s="5" t="str">
        <f>VLOOKUP(A479,HOP!A:U,21,0)</f>
        <v>直连</v>
      </c>
    </row>
    <row r="480" s="5" customFormat="1" hidden="1" spans="1:9">
      <c r="A480" s="6">
        <v>999226563842124</v>
      </c>
      <c r="B480" s="7">
        <v>45196</v>
      </c>
      <c r="C480" s="7">
        <v>45197</v>
      </c>
      <c r="D480" s="5">
        <v>1750.56</v>
      </c>
      <c r="E480" s="5" t="str">
        <f>VLOOKUP(A480,HOP!A:L,12,0)</f>
        <v>1750.56</v>
      </c>
      <c r="F480" s="5" t="str">
        <f>VLOOKUP(A480,HOP!A:C,3,0)</f>
        <v>3869205</v>
      </c>
      <c r="G480" s="5">
        <f t="shared" si="14"/>
        <v>0</v>
      </c>
      <c r="H480" s="5" t="str">
        <f t="shared" si="15"/>
        <v>，3869205</v>
      </c>
      <c r="I480" s="5" t="str">
        <f>VLOOKUP(A480,HOP!A:U,21,0)</f>
        <v>直连</v>
      </c>
    </row>
    <row r="481" s="5" customFormat="1" hidden="1" spans="1:9">
      <c r="A481" s="6">
        <v>999226566848007</v>
      </c>
      <c r="B481" s="7">
        <v>45196</v>
      </c>
      <c r="C481" s="7">
        <v>45197</v>
      </c>
      <c r="D481" s="5">
        <v>0</v>
      </c>
      <c r="E481" s="5" t="e">
        <f>VLOOKUP(A481,HOP!A:L,12,0)</f>
        <v>#N/A</v>
      </c>
      <c r="F481" s="5" t="e">
        <f>VLOOKUP(A481,HOP!A:C,3,0)</f>
        <v>#N/A</v>
      </c>
      <c r="G481" s="5" t="e">
        <f t="shared" si="14"/>
        <v>#N/A</v>
      </c>
      <c r="H481" s="5" t="e">
        <f t="shared" si="15"/>
        <v>#N/A</v>
      </c>
      <c r="I481" s="5" t="e">
        <f>VLOOKUP(A481,HOP!A:U,21,0)</f>
        <v>#N/A</v>
      </c>
    </row>
    <row r="482" s="5" customFormat="1" hidden="1" spans="1:9">
      <c r="A482" s="6">
        <v>999226571914514</v>
      </c>
      <c r="B482" s="7">
        <v>45196</v>
      </c>
      <c r="C482" s="7">
        <v>45197</v>
      </c>
      <c r="D482" s="5">
        <v>290.55</v>
      </c>
      <c r="E482" s="5" t="str">
        <f>VLOOKUP(A482,HOP!A:L,12,0)</f>
        <v>290.55</v>
      </c>
      <c r="F482" s="5" t="str">
        <f>VLOOKUP(A482,HOP!A:C,3,0)</f>
        <v>3871245</v>
      </c>
      <c r="G482" s="5">
        <f t="shared" si="14"/>
        <v>0</v>
      </c>
      <c r="H482" s="5" t="str">
        <f t="shared" si="15"/>
        <v>，3871245</v>
      </c>
      <c r="I482" s="5" t="str">
        <f>VLOOKUP(A482,HOP!A:U,21,0)</f>
        <v>直连</v>
      </c>
    </row>
    <row r="483" s="5" customFormat="1" hidden="1" spans="1:9">
      <c r="A483" s="6">
        <v>999226573100239</v>
      </c>
      <c r="B483" s="7">
        <v>45196</v>
      </c>
      <c r="C483" s="7">
        <v>45197</v>
      </c>
      <c r="D483" s="5">
        <v>584.57</v>
      </c>
      <c r="E483" s="5" t="str">
        <f>VLOOKUP(A483,HOP!A:L,12,0)</f>
        <v>584.57</v>
      </c>
      <c r="F483" s="5" t="str">
        <f>VLOOKUP(A483,HOP!A:C,3,0)</f>
        <v>3871550</v>
      </c>
      <c r="G483" s="5">
        <f t="shared" si="14"/>
        <v>0</v>
      </c>
      <c r="H483" s="5" t="str">
        <f t="shared" si="15"/>
        <v>，3871550</v>
      </c>
      <c r="I483" s="5" t="str">
        <f>VLOOKUP(A483,HOP!A:U,21,0)</f>
        <v>直连</v>
      </c>
    </row>
    <row r="484" s="5" customFormat="1" spans="1:9">
      <c r="A484" s="6">
        <v>999226609401997</v>
      </c>
      <c r="B484" s="7">
        <v>45194</v>
      </c>
      <c r="C484" s="7">
        <v>45197</v>
      </c>
      <c r="D484" s="5">
        <v>1403.43</v>
      </c>
      <c r="E484" s="5" t="str">
        <f>VLOOKUP(A484,HOP!A:L,12,0)</f>
        <v>1403.55</v>
      </c>
      <c r="F484" s="5" t="str">
        <f>VLOOKUP(A484,HOP!A:C,3,0)</f>
        <v>3878877</v>
      </c>
      <c r="G484" s="5">
        <f t="shared" si="14"/>
        <v>-0.119999999999891</v>
      </c>
      <c r="H484" s="5" t="str">
        <f t="shared" si="15"/>
        <v>，3878877</v>
      </c>
      <c r="I484" s="5" t="str">
        <f>VLOOKUP(A484,HOP!A:U,21,0)</f>
        <v>直连</v>
      </c>
    </row>
    <row r="485" s="5" customFormat="1" spans="1:9">
      <c r="A485" s="6">
        <v>999226609425397</v>
      </c>
      <c r="B485" s="7">
        <v>45194</v>
      </c>
      <c r="C485" s="7">
        <v>45197</v>
      </c>
      <c r="D485" s="5">
        <v>1403.43</v>
      </c>
      <c r="E485" s="5" t="str">
        <f>VLOOKUP(A485,HOP!A:L,12,0)</f>
        <v>1403.55</v>
      </c>
      <c r="F485" s="5" t="str">
        <f>VLOOKUP(A485,HOP!A:C,3,0)</f>
        <v>3878903</v>
      </c>
      <c r="G485" s="5">
        <f t="shared" si="14"/>
        <v>-0.119999999999891</v>
      </c>
      <c r="H485" s="5" t="str">
        <f t="shared" si="15"/>
        <v>，3878903</v>
      </c>
      <c r="I485" s="5" t="str">
        <f>VLOOKUP(A485,HOP!A:U,21,0)</f>
        <v>直连</v>
      </c>
    </row>
    <row r="486" s="5" customFormat="1" spans="1:9">
      <c r="A486" s="6">
        <v>999226609440494</v>
      </c>
      <c r="B486" s="7">
        <v>45194</v>
      </c>
      <c r="C486" s="7">
        <v>45197</v>
      </c>
      <c r="D486" s="5">
        <v>1403.43</v>
      </c>
      <c r="E486" s="5" t="str">
        <f>VLOOKUP(A486,HOP!A:L,12,0)</f>
        <v>1403.55</v>
      </c>
      <c r="F486" s="5" t="str">
        <f>VLOOKUP(A486,HOP!A:C,3,0)</f>
        <v>3878923</v>
      </c>
      <c r="G486" s="5">
        <f t="shared" si="14"/>
        <v>-0.119999999999891</v>
      </c>
      <c r="H486" s="5" t="str">
        <f t="shared" si="15"/>
        <v>，3878923</v>
      </c>
      <c r="I486" s="5" t="str">
        <f>VLOOKUP(A486,HOP!A:U,21,0)</f>
        <v>直连</v>
      </c>
    </row>
    <row r="487" s="5" customFormat="1" hidden="1" spans="1:9">
      <c r="A487" s="6">
        <v>999226614093198</v>
      </c>
      <c r="B487" s="7">
        <v>45195</v>
      </c>
      <c r="C487" s="7">
        <v>45197</v>
      </c>
      <c r="D487" s="5">
        <v>1639.2</v>
      </c>
      <c r="E487" s="5" t="str">
        <f>VLOOKUP(A487,HOP!A:L,12,0)</f>
        <v>1639.20</v>
      </c>
      <c r="F487" s="5" t="str">
        <f>VLOOKUP(A487,HOP!A:C,3,0)</f>
        <v>3879900</v>
      </c>
      <c r="G487" s="5">
        <f t="shared" si="14"/>
        <v>0</v>
      </c>
      <c r="H487" s="5" t="str">
        <f t="shared" si="15"/>
        <v>，3879900</v>
      </c>
      <c r="I487" s="5" t="str">
        <f>VLOOKUP(A487,HOP!A:U,21,0)</f>
        <v>直采</v>
      </c>
    </row>
    <row r="488" s="5" customFormat="1" hidden="1" spans="1:9">
      <c r="A488" s="6">
        <v>999226625983587</v>
      </c>
      <c r="B488" s="7">
        <v>45196</v>
      </c>
      <c r="C488" s="7">
        <v>45197</v>
      </c>
      <c r="D488" s="5">
        <v>1081.95</v>
      </c>
      <c r="E488" s="5" t="str">
        <f>VLOOKUP(A488,HOP!A:L,12,0)</f>
        <v>1081.95</v>
      </c>
      <c r="F488" s="5" t="str">
        <f>VLOOKUP(A488,HOP!A:C,3,0)</f>
        <v>3884492</v>
      </c>
      <c r="G488" s="5">
        <f t="shared" si="14"/>
        <v>0</v>
      </c>
      <c r="H488" s="5" t="str">
        <f t="shared" si="15"/>
        <v>，3884492</v>
      </c>
      <c r="I488" s="5" t="str">
        <f>VLOOKUP(A488,HOP!A:U,21,0)</f>
        <v>直连</v>
      </c>
    </row>
    <row r="489" s="5" customFormat="1" hidden="1" spans="1:9">
      <c r="A489" s="6">
        <v>999226641491334</v>
      </c>
      <c r="B489" s="7">
        <v>45196</v>
      </c>
      <c r="C489" s="7">
        <v>45197</v>
      </c>
      <c r="D489" s="5">
        <v>324.06</v>
      </c>
      <c r="E489" s="5" t="str">
        <f>VLOOKUP(A489,HOP!A:L,12,0)</f>
        <v>324.06</v>
      </c>
      <c r="F489" s="5" t="str">
        <f>VLOOKUP(A489,HOP!A:C,3,0)</f>
        <v>3889056</v>
      </c>
      <c r="G489" s="5">
        <f t="shared" si="14"/>
        <v>0</v>
      </c>
      <c r="H489" s="5" t="str">
        <f t="shared" si="15"/>
        <v>，3889056</v>
      </c>
      <c r="I489" s="5" t="str">
        <f>VLOOKUP(A489,HOP!A:U,21,0)</f>
        <v>直连</v>
      </c>
    </row>
    <row r="490" s="5" customFormat="1" hidden="1" spans="1:9">
      <c r="A490" s="6">
        <v>999226642604501</v>
      </c>
      <c r="B490" s="7">
        <v>45196</v>
      </c>
      <c r="C490" s="7">
        <v>45197</v>
      </c>
      <c r="D490" s="5">
        <v>1086.05</v>
      </c>
      <c r="E490" s="5" t="str">
        <f>VLOOKUP(A490,HOP!A:L,12,0)</f>
        <v>1086.05</v>
      </c>
      <c r="F490" s="5" t="str">
        <f>VLOOKUP(A490,HOP!A:C,3,0)</f>
        <v>3889552</v>
      </c>
      <c r="G490" s="5">
        <f t="shared" si="14"/>
        <v>0</v>
      </c>
      <c r="H490" s="5" t="str">
        <f t="shared" si="15"/>
        <v>，3889552</v>
      </c>
      <c r="I490" s="5" t="str">
        <f>VLOOKUP(A490,HOP!A:U,21,0)</f>
        <v>直连</v>
      </c>
    </row>
    <row r="491" s="5" customFormat="1" hidden="1" spans="1:9">
      <c r="A491" s="6">
        <v>999226651559884</v>
      </c>
      <c r="B491" s="7">
        <v>45196</v>
      </c>
      <c r="C491" s="7">
        <v>45197</v>
      </c>
      <c r="D491" s="5">
        <v>1024.68</v>
      </c>
      <c r="E491" s="5" t="str">
        <f>VLOOKUP(A491,HOP!A:L,12,0)</f>
        <v>1024.68</v>
      </c>
      <c r="F491" s="5" t="str">
        <f>VLOOKUP(A491,HOP!A:C,3,0)</f>
        <v>3891990</v>
      </c>
      <c r="G491" s="5">
        <f t="shared" si="14"/>
        <v>0</v>
      </c>
      <c r="H491" s="5" t="str">
        <f t="shared" si="15"/>
        <v>，3891990</v>
      </c>
      <c r="I491" s="5" t="str">
        <f>VLOOKUP(A491,HOP!A:U,21,0)</f>
        <v>直连</v>
      </c>
    </row>
    <row r="492" s="5" customFormat="1" hidden="1" spans="1:9">
      <c r="A492" s="6">
        <v>999226654652913</v>
      </c>
      <c r="B492" s="7">
        <v>45196</v>
      </c>
      <c r="C492" s="7">
        <v>45197</v>
      </c>
      <c r="D492" s="5">
        <v>0</v>
      </c>
      <c r="E492" s="5" t="str">
        <f>VLOOKUP(A492,HOP!A:L,12,0)</f>
        <v>0.00</v>
      </c>
      <c r="F492" s="5" t="str">
        <f>VLOOKUP(A492,HOP!A:C,3,0)</f>
        <v>3892347</v>
      </c>
      <c r="G492" s="5">
        <f t="shared" si="14"/>
        <v>0</v>
      </c>
      <c r="H492" s="5" t="str">
        <f t="shared" si="15"/>
        <v>，3892347</v>
      </c>
      <c r="I492" s="5" t="str">
        <f>VLOOKUP(A492,HOP!A:U,21,0)</f>
        <v>直连</v>
      </c>
    </row>
    <row r="493" s="5" customFormat="1" hidden="1" spans="1:9">
      <c r="A493" s="6">
        <v>999226658176837</v>
      </c>
      <c r="B493" s="7">
        <v>45195</v>
      </c>
      <c r="C493" s="7">
        <v>45197</v>
      </c>
      <c r="D493" s="5">
        <v>1670.78</v>
      </c>
      <c r="E493" s="5" t="str">
        <f>VLOOKUP(A493,HOP!A:L,12,0)</f>
        <v>1670.78</v>
      </c>
      <c r="F493" s="5" t="str">
        <f>VLOOKUP(A493,HOP!A:C,3,0)</f>
        <v>3892944</v>
      </c>
      <c r="G493" s="5">
        <f t="shared" si="14"/>
        <v>0</v>
      </c>
      <c r="H493" s="5" t="str">
        <f t="shared" si="15"/>
        <v>，3892944</v>
      </c>
      <c r="I493" s="5" t="str">
        <f>VLOOKUP(A493,HOP!A:U,21,0)</f>
        <v>直采</v>
      </c>
    </row>
    <row r="494" s="5" customFormat="1" hidden="1" spans="1:9">
      <c r="A494" s="6">
        <v>999226663923450</v>
      </c>
      <c r="B494" s="7">
        <v>45196</v>
      </c>
      <c r="C494" s="7">
        <v>45197</v>
      </c>
      <c r="D494" s="5">
        <v>300.12</v>
      </c>
      <c r="E494" s="5" t="str">
        <f>VLOOKUP(A494,HOP!A:L,12,0)</f>
        <v>300.12</v>
      </c>
      <c r="F494" s="5" t="str">
        <f>VLOOKUP(A494,HOP!A:C,3,0)</f>
        <v>3894762</v>
      </c>
      <c r="G494" s="5">
        <f t="shared" si="14"/>
        <v>0</v>
      </c>
      <c r="H494" s="5" t="str">
        <f t="shared" si="15"/>
        <v>，3894762</v>
      </c>
      <c r="I494" s="5" t="str">
        <f>VLOOKUP(A494,HOP!A:U,21,0)</f>
        <v>直连</v>
      </c>
    </row>
    <row r="495" s="5" customFormat="1" hidden="1" spans="1:9">
      <c r="A495" s="6">
        <v>999226711513526</v>
      </c>
      <c r="B495" s="7">
        <v>45195</v>
      </c>
      <c r="C495" s="7">
        <v>45197</v>
      </c>
      <c r="D495" s="5">
        <v>943.06</v>
      </c>
      <c r="E495" s="5" t="str">
        <f>VLOOKUP(A495,HOP!A:L,12,0)</f>
        <v>943.06</v>
      </c>
      <c r="F495" s="5" t="str">
        <f>VLOOKUP(A495,HOP!A:C,3,0)</f>
        <v>3901667</v>
      </c>
      <c r="G495" s="5">
        <f t="shared" si="14"/>
        <v>0</v>
      </c>
      <c r="H495" s="5" t="str">
        <f t="shared" si="15"/>
        <v>，3901667</v>
      </c>
      <c r="I495" s="5" t="str">
        <f>VLOOKUP(A495,HOP!A:U,21,0)</f>
        <v>直连</v>
      </c>
    </row>
    <row r="496" s="5" customFormat="1" hidden="1" spans="1:9">
      <c r="A496" s="6">
        <v>999226714437905</v>
      </c>
      <c r="B496" s="7">
        <v>45191</v>
      </c>
      <c r="C496" s="7">
        <v>45197</v>
      </c>
      <c r="D496" s="5">
        <v>4902.5</v>
      </c>
      <c r="E496" s="5" t="str">
        <f>VLOOKUP(A496,HOP!A:L,12,0)</f>
        <v>4902.50</v>
      </c>
      <c r="F496" s="5" t="str">
        <f>VLOOKUP(A496,HOP!A:C,3,0)</f>
        <v>3902996</v>
      </c>
      <c r="G496" s="5">
        <f t="shared" si="14"/>
        <v>0</v>
      </c>
      <c r="H496" s="5" t="str">
        <f t="shared" si="15"/>
        <v>，3902996</v>
      </c>
      <c r="I496" s="5" t="str">
        <f>VLOOKUP(A496,HOP!A:U,21,0)</f>
        <v>直连</v>
      </c>
    </row>
    <row r="497" s="5" customFormat="1" hidden="1" spans="1:9">
      <c r="A497" s="6">
        <v>999226716192658</v>
      </c>
      <c r="B497" s="7">
        <v>45195</v>
      </c>
      <c r="C497" s="7">
        <v>45197</v>
      </c>
      <c r="D497" s="5">
        <v>2170.08</v>
      </c>
      <c r="E497" s="5" t="str">
        <f>VLOOKUP(A497,HOP!A:L,12,0)</f>
        <v>2170.08</v>
      </c>
      <c r="F497" s="5" t="str">
        <f>VLOOKUP(A497,HOP!A:C,3,0)</f>
        <v>3903984</v>
      </c>
      <c r="G497" s="5">
        <f t="shared" si="14"/>
        <v>0</v>
      </c>
      <c r="H497" s="5" t="str">
        <f t="shared" si="15"/>
        <v>，3903984</v>
      </c>
      <c r="I497" s="5" t="str">
        <f>VLOOKUP(A497,HOP!A:U,21,0)</f>
        <v>直连</v>
      </c>
    </row>
    <row r="498" s="5" customFormat="1" spans="1:9">
      <c r="A498" s="6">
        <v>999226722116884</v>
      </c>
      <c r="B498" s="7">
        <v>45194</v>
      </c>
      <c r="C498" s="7">
        <v>45197</v>
      </c>
      <c r="D498" s="5">
        <v>19752.4</v>
      </c>
      <c r="E498" s="5" t="str">
        <f>VLOOKUP(A498,HOP!A:L,12,0)</f>
        <v>19752.45</v>
      </c>
      <c r="F498" s="5" t="str">
        <f>VLOOKUP(A498,HOP!A:C,3,0)</f>
        <v>3904979</v>
      </c>
      <c r="G498" s="5">
        <f t="shared" si="14"/>
        <v>-0.0499999999992724</v>
      </c>
      <c r="H498" s="5" t="str">
        <f t="shared" si="15"/>
        <v>，3904979</v>
      </c>
      <c r="I498" s="5" t="str">
        <f>VLOOKUP(A498,HOP!A:U,21,0)</f>
        <v>直连</v>
      </c>
    </row>
    <row r="499" s="5" customFormat="1" hidden="1" spans="1:9">
      <c r="A499" s="6">
        <v>999226724697482</v>
      </c>
      <c r="B499" s="7">
        <v>45196</v>
      </c>
      <c r="C499" s="7">
        <v>45197</v>
      </c>
      <c r="D499" s="5">
        <v>810.1</v>
      </c>
      <c r="E499" s="5" t="str">
        <f>VLOOKUP(A499,HOP!A:L,12,0)</f>
        <v>810.10</v>
      </c>
      <c r="F499" s="5" t="str">
        <f>VLOOKUP(A499,HOP!A:C,3,0)</f>
        <v>3905924</v>
      </c>
      <c r="G499" s="5">
        <f t="shared" si="14"/>
        <v>0</v>
      </c>
      <c r="H499" s="5" t="str">
        <f t="shared" si="15"/>
        <v>，3905924</v>
      </c>
      <c r="I499" s="5" t="str">
        <f>VLOOKUP(A499,HOP!A:U,21,0)</f>
        <v>直连</v>
      </c>
    </row>
    <row r="500" s="5" customFormat="1" hidden="1" spans="1:9">
      <c r="A500" s="6">
        <v>999226728451590</v>
      </c>
      <c r="B500" s="7">
        <v>45195</v>
      </c>
      <c r="C500" s="7">
        <v>45197</v>
      </c>
      <c r="D500" s="5">
        <v>445.9</v>
      </c>
      <c r="E500" s="5" t="str">
        <f>VLOOKUP(A500,HOP!A:L,12,0)</f>
        <v>445.90</v>
      </c>
      <c r="F500" s="5" t="str">
        <f>VLOOKUP(A500,HOP!A:C,3,0)</f>
        <v>3907248</v>
      </c>
      <c r="G500" s="5">
        <f t="shared" si="14"/>
        <v>0</v>
      </c>
      <c r="H500" s="5" t="str">
        <f t="shared" si="15"/>
        <v>，3907248</v>
      </c>
      <c r="I500" s="5" t="str">
        <f>VLOOKUP(A500,HOP!A:U,21,0)</f>
        <v>直连</v>
      </c>
    </row>
    <row r="501" s="5" customFormat="1" hidden="1" spans="1:9">
      <c r="A501" s="6">
        <v>999226729577342</v>
      </c>
      <c r="B501" s="7">
        <v>45195</v>
      </c>
      <c r="C501" s="7">
        <v>45197</v>
      </c>
      <c r="D501" s="5">
        <v>0</v>
      </c>
      <c r="E501" s="5" t="e">
        <f>VLOOKUP(A501,HOP!A:L,12,0)</f>
        <v>#N/A</v>
      </c>
      <c r="F501" s="5" t="e">
        <f>VLOOKUP(A501,HOP!A:C,3,0)</f>
        <v>#N/A</v>
      </c>
      <c r="G501" s="5" t="e">
        <f t="shared" si="14"/>
        <v>#N/A</v>
      </c>
      <c r="H501" s="5" t="e">
        <f t="shared" si="15"/>
        <v>#N/A</v>
      </c>
      <c r="I501" s="5" t="e">
        <f>VLOOKUP(A501,HOP!A:U,21,0)</f>
        <v>#N/A</v>
      </c>
    </row>
    <row r="502" s="5" customFormat="1" hidden="1" spans="1:9">
      <c r="A502" s="6">
        <v>999226734750153</v>
      </c>
      <c r="B502" s="7">
        <v>45196</v>
      </c>
      <c r="C502" s="7">
        <v>45197</v>
      </c>
      <c r="D502" s="5">
        <v>1568.27</v>
      </c>
      <c r="E502" s="5" t="str">
        <f>VLOOKUP(A502,HOP!A:L,12,0)</f>
        <v>1568.27</v>
      </c>
      <c r="F502" s="5" t="str">
        <f>VLOOKUP(A502,HOP!A:C,3,0)</f>
        <v>3910839</v>
      </c>
      <c r="G502" s="5">
        <f t="shared" si="14"/>
        <v>0</v>
      </c>
      <c r="H502" s="5" t="str">
        <f t="shared" si="15"/>
        <v>，3910839</v>
      </c>
      <c r="I502" s="5" t="str">
        <f>VLOOKUP(A502,HOP!A:U,21,0)</f>
        <v>直连</v>
      </c>
    </row>
    <row r="503" s="5" customFormat="1" hidden="1" spans="1:9">
      <c r="A503" s="6">
        <v>999226734822362</v>
      </c>
      <c r="B503" s="7">
        <v>45196</v>
      </c>
      <c r="C503" s="7">
        <v>45197</v>
      </c>
      <c r="D503" s="5">
        <v>283.49</v>
      </c>
      <c r="E503" s="5" t="str">
        <f>VLOOKUP(A503,HOP!A:L,12,0)</f>
        <v>283.49</v>
      </c>
      <c r="F503" s="5" t="str">
        <f>VLOOKUP(A503,HOP!A:C,3,0)</f>
        <v>3910864</v>
      </c>
      <c r="G503" s="5">
        <f t="shared" si="14"/>
        <v>0</v>
      </c>
      <c r="H503" s="5" t="str">
        <f t="shared" si="15"/>
        <v>，3910864</v>
      </c>
      <c r="I503" s="5" t="str">
        <f>VLOOKUP(A503,HOP!A:U,21,0)</f>
        <v>直连</v>
      </c>
    </row>
    <row r="504" s="5" customFormat="1" hidden="1" spans="1:9">
      <c r="A504" s="6">
        <v>999226739239712</v>
      </c>
      <c r="B504" s="7">
        <v>45194</v>
      </c>
      <c r="C504" s="7">
        <v>45197</v>
      </c>
      <c r="D504" s="5">
        <v>840.84</v>
      </c>
      <c r="E504" s="5" t="str">
        <f>VLOOKUP(A504,HOP!A:L,12,0)</f>
        <v>840.84</v>
      </c>
      <c r="F504" s="5" t="str">
        <f>VLOOKUP(A504,HOP!A:C,3,0)</f>
        <v>3912757</v>
      </c>
      <c r="G504" s="5">
        <f t="shared" si="14"/>
        <v>0</v>
      </c>
      <c r="H504" s="5" t="str">
        <f t="shared" si="15"/>
        <v>，3912757</v>
      </c>
      <c r="I504" s="5" t="str">
        <f>VLOOKUP(A504,HOP!A:U,21,0)</f>
        <v>直连</v>
      </c>
    </row>
    <row r="505" s="5" customFormat="1" hidden="1" spans="1:9">
      <c r="A505" s="6">
        <v>999226747169715</v>
      </c>
      <c r="B505" s="7">
        <v>45193</v>
      </c>
      <c r="C505" s="7">
        <v>45197</v>
      </c>
      <c r="D505" s="5">
        <v>2070.28</v>
      </c>
      <c r="E505" s="5" t="str">
        <f>VLOOKUP(A505,HOP!A:L,12,0)</f>
        <v>2070.28</v>
      </c>
      <c r="F505" s="5" t="str">
        <f>VLOOKUP(A505,HOP!A:C,3,0)</f>
        <v>3915177</v>
      </c>
      <c r="G505" s="5">
        <f t="shared" si="14"/>
        <v>0</v>
      </c>
      <c r="H505" s="5" t="str">
        <f t="shared" si="15"/>
        <v>，3915177</v>
      </c>
      <c r="I505" s="5" t="str">
        <f>VLOOKUP(A505,HOP!A:U,21,0)</f>
        <v>直采</v>
      </c>
    </row>
    <row r="506" s="5" customFormat="1" hidden="1" spans="1:9">
      <c r="A506" s="6">
        <v>999226750164501</v>
      </c>
      <c r="B506" s="7">
        <v>45196</v>
      </c>
      <c r="C506" s="7">
        <v>45197</v>
      </c>
      <c r="D506" s="5">
        <v>495.57</v>
      </c>
      <c r="E506" s="5" t="str">
        <f>VLOOKUP(A506,HOP!A:L,12,0)</f>
        <v>495.57</v>
      </c>
      <c r="F506" s="5" t="str">
        <f>VLOOKUP(A506,HOP!A:C,3,0)</f>
        <v>3915862</v>
      </c>
      <c r="G506" s="5">
        <f t="shared" si="14"/>
        <v>0</v>
      </c>
      <c r="H506" s="5" t="str">
        <f t="shared" si="15"/>
        <v>，3915862</v>
      </c>
      <c r="I506" s="5" t="str">
        <f>VLOOKUP(A506,HOP!A:U,21,0)</f>
        <v>直连</v>
      </c>
    </row>
    <row r="507" s="5" customFormat="1" hidden="1" spans="1:9">
      <c r="A507" s="6">
        <v>999226755080679</v>
      </c>
      <c r="B507" s="7">
        <v>45195</v>
      </c>
      <c r="C507" s="7">
        <v>45197</v>
      </c>
      <c r="D507" s="5">
        <v>0</v>
      </c>
      <c r="E507" s="5" t="e">
        <f>VLOOKUP(A507,HOP!A:L,12,0)</f>
        <v>#N/A</v>
      </c>
      <c r="F507" s="5" t="e">
        <f>VLOOKUP(A507,HOP!A:C,3,0)</f>
        <v>#N/A</v>
      </c>
      <c r="G507" s="5" t="e">
        <f t="shared" si="14"/>
        <v>#N/A</v>
      </c>
      <c r="H507" s="5" t="e">
        <f t="shared" si="15"/>
        <v>#N/A</v>
      </c>
      <c r="I507" s="5" t="e">
        <f>VLOOKUP(A507,HOP!A:U,21,0)</f>
        <v>#N/A</v>
      </c>
    </row>
    <row r="508" s="5" customFormat="1" hidden="1" spans="1:9">
      <c r="A508" s="6">
        <v>999226756392898</v>
      </c>
      <c r="B508" s="7">
        <v>45196</v>
      </c>
      <c r="C508" s="7">
        <v>45197</v>
      </c>
      <c r="D508" s="5">
        <v>0</v>
      </c>
      <c r="E508" s="5" t="e">
        <f>VLOOKUP(A508,HOP!A:L,12,0)</f>
        <v>#N/A</v>
      </c>
      <c r="F508" s="5" t="e">
        <f>VLOOKUP(A508,HOP!A:C,3,0)</f>
        <v>#N/A</v>
      </c>
      <c r="G508" s="5" t="e">
        <f t="shared" si="14"/>
        <v>#N/A</v>
      </c>
      <c r="H508" s="5" t="e">
        <f t="shared" si="15"/>
        <v>#N/A</v>
      </c>
      <c r="I508" s="5" t="e">
        <f>VLOOKUP(A508,HOP!A:U,21,0)</f>
        <v>#N/A</v>
      </c>
    </row>
    <row r="509" s="5" customFormat="1" hidden="1" spans="1:9">
      <c r="A509" s="6">
        <v>999226756584784</v>
      </c>
      <c r="B509" s="7">
        <v>45193</v>
      </c>
      <c r="C509" s="7">
        <v>45197</v>
      </c>
      <c r="D509" s="5">
        <v>2516.1</v>
      </c>
      <c r="E509" s="5" t="str">
        <f>VLOOKUP(A509,HOP!A:L,12,0)</f>
        <v>2516.10</v>
      </c>
      <c r="F509" s="5" t="str">
        <f>VLOOKUP(A509,HOP!A:C,3,0)</f>
        <v>3918559</v>
      </c>
      <c r="G509" s="5">
        <f t="shared" si="14"/>
        <v>0</v>
      </c>
      <c r="H509" s="5" t="str">
        <f t="shared" si="15"/>
        <v>，3918559</v>
      </c>
      <c r="I509" s="5" t="str">
        <f>VLOOKUP(A509,HOP!A:U,21,0)</f>
        <v>直连</v>
      </c>
    </row>
    <row r="510" s="5" customFormat="1" hidden="1" spans="1:9">
      <c r="A510" s="6">
        <v>999226760539434</v>
      </c>
      <c r="B510" s="7">
        <v>45192</v>
      </c>
      <c r="C510" s="7">
        <v>45197</v>
      </c>
      <c r="D510" s="5">
        <v>0</v>
      </c>
      <c r="E510" s="5" t="e">
        <f>VLOOKUP(A510,HOP!A:L,12,0)</f>
        <v>#N/A</v>
      </c>
      <c r="F510" s="5" t="e">
        <f>VLOOKUP(A510,HOP!A:C,3,0)</f>
        <v>#N/A</v>
      </c>
      <c r="G510" s="5" t="e">
        <f t="shared" si="14"/>
        <v>#N/A</v>
      </c>
      <c r="H510" s="5" t="e">
        <f t="shared" si="15"/>
        <v>#N/A</v>
      </c>
      <c r="I510" s="5" t="e">
        <f>VLOOKUP(A510,HOP!A:U,21,0)</f>
        <v>#N/A</v>
      </c>
    </row>
    <row r="511" s="5" customFormat="1" hidden="1" spans="1:9">
      <c r="A511" s="6">
        <v>999226762035239</v>
      </c>
      <c r="B511" s="7">
        <v>45194</v>
      </c>
      <c r="C511" s="7">
        <v>45197</v>
      </c>
      <c r="D511" s="5">
        <v>3857.21</v>
      </c>
      <c r="E511" s="5" t="str">
        <f>VLOOKUP(A511,HOP!A:L,12,0)</f>
        <v>3857.21</v>
      </c>
      <c r="F511" s="5" t="str">
        <f>VLOOKUP(A511,HOP!A:C,3,0)</f>
        <v>3920999</v>
      </c>
      <c r="G511" s="5">
        <f t="shared" si="14"/>
        <v>0</v>
      </c>
      <c r="H511" s="5" t="str">
        <f t="shared" si="15"/>
        <v>，3920999</v>
      </c>
      <c r="I511" s="5" t="str">
        <f>VLOOKUP(A511,HOP!A:U,21,0)</f>
        <v>直连</v>
      </c>
    </row>
    <row r="512" s="5" customFormat="1" hidden="1" spans="1:9">
      <c r="A512" s="6">
        <v>999226764519659</v>
      </c>
      <c r="B512" s="7">
        <v>45196</v>
      </c>
      <c r="C512" s="7">
        <v>45197</v>
      </c>
      <c r="D512" s="5">
        <v>410.02</v>
      </c>
      <c r="E512" s="5" t="str">
        <f>VLOOKUP(A512,HOP!A:L,12,0)</f>
        <v>410.02</v>
      </c>
      <c r="F512" s="5" t="str">
        <f>VLOOKUP(A512,HOP!A:C,3,0)</f>
        <v>3922446</v>
      </c>
      <c r="G512" s="5">
        <f t="shared" si="14"/>
        <v>0</v>
      </c>
      <c r="H512" s="5" t="str">
        <f t="shared" si="15"/>
        <v>，3922446</v>
      </c>
      <c r="I512" s="5" t="str">
        <f>VLOOKUP(A512,HOP!A:U,21,0)</f>
        <v>直连</v>
      </c>
    </row>
    <row r="513" s="5" customFormat="1" hidden="1" spans="1:9">
      <c r="A513" s="6">
        <v>999226765326651</v>
      </c>
      <c r="B513" s="7">
        <v>45196</v>
      </c>
      <c r="C513" s="7">
        <v>45197</v>
      </c>
      <c r="D513" s="5">
        <v>0</v>
      </c>
      <c r="E513" s="5" t="str">
        <f>VLOOKUP(A513,HOP!A:L,12,0)</f>
        <v>0.00</v>
      </c>
      <c r="F513" s="5" t="str">
        <f>VLOOKUP(A513,HOP!A:C,3,0)</f>
        <v>3922853</v>
      </c>
      <c r="G513" s="5">
        <f t="shared" si="14"/>
        <v>0</v>
      </c>
      <c r="H513" s="5" t="str">
        <f t="shared" si="15"/>
        <v>，3922853</v>
      </c>
      <c r="I513" s="5" t="str">
        <f>VLOOKUP(A513,HOP!A:U,21,0)</f>
        <v>直连</v>
      </c>
    </row>
    <row r="514" s="5" customFormat="1" hidden="1" spans="1:9">
      <c r="A514" s="6">
        <v>999226766301419</v>
      </c>
      <c r="B514" s="7">
        <v>45196</v>
      </c>
      <c r="C514" s="7">
        <v>45197</v>
      </c>
      <c r="D514" s="5">
        <v>854.03</v>
      </c>
      <c r="E514" s="5" t="str">
        <f>VLOOKUP(A514,HOP!A:L,12,0)</f>
        <v>854.03</v>
      </c>
      <c r="F514" s="5" t="str">
        <f>VLOOKUP(A514,HOP!A:C,3,0)</f>
        <v>3923468</v>
      </c>
      <c r="G514" s="5">
        <f t="shared" si="14"/>
        <v>0</v>
      </c>
      <c r="H514" s="5" t="str">
        <f t="shared" si="15"/>
        <v>，3923468</v>
      </c>
      <c r="I514" s="5" t="str">
        <f>VLOOKUP(A514,HOP!A:U,21,0)</f>
        <v>直连</v>
      </c>
    </row>
    <row r="515" s="5" customFormat="1" hidden="1" spans="1:9">
      <c r="A515" s="6">
        <v>999226767958382</v>
      </c>
      <c r="B515" s="7">
        <v>45196</v>
      </c>
      <c r="C515" s="7">
        <v>45197</v>
      </c>
      <c r="D515" s="5">
        <v>0</v>
      </c>
      <c r="E515" s="5" t="e">
        <f>VLOOKUP(A515,HOP!A:L,12,0)</f>
        <v>#N/A</v>
      </c>
      <c r="F515" s="5" t="e">
        <f>VLOOKUP(A515,HOP!A:C,3,0)</f>
        <v>#N/A</v>
      </c>
      <c r="G515" s="5" t="e">
        <f t="shared" ref="G515:G578" si="16">D515-E515</f>
        <v>#N/A</v>
      </c>
      <c r="H515" s="5" t="e">
        <f t="shared" ref="H515:H578" si="17">$H$1&amp;F515</f>
        <v>#N/A</v>
      </c>
      <c r="I515" s="5" t="e">
        <f>VLOOKUP(A515,HOP!A:U,21,0)</f>
        <v>#N/A</v>
      </c>
    </row>
    <row r="516" s="5" customFormat="1" hidden="1" spans="1:9">
      <c r="A516" s="6">
        <v>999226772877598</v>
      </c>
      <c r="B516" s="7">
        <v>45193</v>
      </c>
      <c r="C516" s="7">
        <v>45197</v>
      </c>
      <c r="D516" s="5">
        <v>0</v>
      </c>
      <c r="E516" s="5" t="e">
        <f>VLOOKUP(A516,HOP!A:L,12,0)</f>
        <v>#N/A</v>
      </c>
      <c r="F516" s="5" t="e">
        <f>VLOOKUP(A516,HOP!A:C,3,0)</f>
        <v>#N/A</v>
      </c>
      <c r="G516" s="5" t="e">
        <f t="shared" si="16"/>
        <v>#N/A</v>
      </c>
      <c r="H516" s="5" t="e">
        <f t="shared" si="17"/>
        <v>#N/A</v>
      </c>
      <c r="I516" s="5" t="e">
        <f>VLOOKUP(A516,HOP!A:U,21,0)</f>
        <v>#N/A</v>
      </c>
    </row>
    <row r="517" s="5" customFormat="1" hidden="1" spans="1:9">
      <c r="A517" s="6">
        <v>999226774108843</v>
      </c>
      <c r="B517" s="7">
        <v>45196</v>
      </c>
      <c r="C517" s="7">
        <v>45197</v>
      </c>
      <c r="D517" s="5">
        <v>0</v>
      </c>
      <c r="E517" s="5" t="e">
        <f>VLOOKUP(A517,HOP!A:L,12,0)</f>
        <v>#N/A</v>
      </c>
      <c r="F517" s="5" t="e">
        <f>VLOOKUP(A517,HOP!A:C,3,0)</f>
        <v>#N/A</v>
      </c>
      <c r="G517" s="5" t="e">
        <f t="shared" si="16"/>
        <v>#N/A</v>
      </c>
      <c r="H517" s="5" t="e">
        <f t="shared" si="17"/>
        <v>#N/A</v>
      </c>
      <c r="I517" s="5" t="e">
        <f>VLOOKUP(A517,HOP!A:U,21,0)</f>
        <v>#N/A</v>
      </c>
    </row>
    <row r="518" s="5" customFormat="1" hidden="1" spans="1:9">
      <c r="A518" s="6">
        <v>999226775885488</v>
      </c>
      <c r="B518" s="7">
        <v>45196</v>
      </c>
      <c r="C518" s="7">
        <v>45197</v>
      </c>
      <c r="D518" s="5">
        <v>208.39</v>
      </c>
      <c r="E518" s="5" t="str">
        <f>VLOOKUP(A518,HOP!A:L,12,0)</f>
        <v>208.39</v>
      </c>
      <c r="F518" s="5" t="str">
        <f>VLOOKUP(A518,HOP!A:C,3,0)</f>
        <v>3928895</v>
      </c>
      <c r="G518" s="5">
        <f t="shared" si="16"/>
        <v>0</v>
      </c>
      <c r="H518" s="5" t="str">
        <f t="shared" si="17"/>
        <v>，3928895</v>
      </c>
      <c r="I518" s="5" t="str">
        <f>VLOOKUP(A518,HOP!A:U,21,0)</f>
        <v>直连</v>
      </c>
    </row>
    <row r="519" s="5" customFormat="1" hidden="1" spans="1:9">
      <c r="A519" s="6">
        <v>999226778488452</v>
      </c>
      <c r="B519" s="7">
        <v>45194</v>
      </c>
      <c r="C519" s="7">
        <v>45197</v>
      </c>
      <c r="D519" s="5">
        <v>0</v>
      </c>
      <c r="E519" s="5" t="e">
        <f>VLOOKUP(A519,HOP!A:L,12,0)</f>
        <v>#N/A</v>
      </c>
      <c r="F519" s="5" t="e">
        <f>VLOOKUP(A519,HOP!A:C,3,0)</f>
        <v>#N/A</v>
      </c>
      <c r="G519" s="5" t="e">
        <f t="shared" si="16"/>
        <v>#N/A</v>
      </c>
      <c r="H519" s="5" t="e">
        <f t="shared" si="17"/>
        <v>#N/A</v>
      </c>
      <c r="I519" s="5" t="e">
        <f>VLOOKUP(A519,HOP!A:U,21,0)</f>
        <v>#N/A</v>
      </c>
    </row>
    <row r="520" s="5" customFormat="1" hidden="1" spans="1:9">
      <c r="A520" s="6">
        <v>999226778840236</v>
      </c>
      <c r="B520" s="7">
        <v>45195</v>
      </c>
      <c r="C520" s="7">
        <v>45197</v>
      </c>
      <c r="D520" s="5">
        <v>442.76</v>
      </c>
      <c r="E520" s="5" t="str">
        <f>VLOOKUP(A520,HOP!A:L,12,0)</f>
        <v>442.76</v>
      </c>
      <c r="F520" s="5" t="str">
        <f>VLOOKUP(A520,HOP!A:C,3,0)</f>
        <v>3930288</v>
      </c>
      <c r="G520" s="5">
        <f t="shared" si="16"/>
        <v>0</v>
      </c>
      <c r="H520" s="5" t="str">
        <f t="shared" si="17"/>
        <v>，3930288</v>
      </c>
      <c r="I520" s="5" t="str">
        <f>VLOOKUP(A520,HOP!A:U,21,0)</f>
        <v>直连</v>
      </c>
    </row>
    <row r="521" s="5" customFormat="1" hidden="1" spans="1:9">
      <c r="A521" s="6">
        <v>999226779471477</v>
      </c>
      <c r="B521" s="7">
        <v>45196</v>
      </c>
      <c r="C521" s="7">
        <v>45197</v>
      </c>
      <c r="D521" s="5">
        <v>0</v>
      </c>
      <c r="E521" s="5" t="e">
        <f>VLOOKUP(A521,HOP!A:L,12,0)</f>
        <v>#N/A</v>
      </c>
      <c r="F521" s="5" t="e">
        <f>VLOOKUP(A521,HOP!A:C,3,0)</f>
        <v>#N/A</v>
      </c>
      <c r="G521" s="5" t="e">
        <f t="shared" si="16"/>
        <v>#N/A</v>
      </c>
      <c r="H521" s="5" t="e">
        <f t="shared" si="17"/>
        <v>#N/A</v>
      </c>
      <c r="I521" s="5" t="e">
        <f>VLOOKUP(A521,HOP!A:U,21,0)</f>
        <v>#N/A</v>
      </c>
    </row>
    <row r="522" s="5" customFormat="1" hidden="1" spans="1:9">
      <c r="A522" s="6">
        <v>999225731397830</v>
      </c>
      <c r="B522" s="7">
        <v>45195</v>
      </c>
      <c r="C522" s="7">
        <v>45197</v>
      </c>
      <c r="D522" s="5">
        <v>4334.26</v>
      </c>
      <c r="E522" s="5" t="str">
        <f>VLOOKUP(A522,HOP!A:L,12,0)</f>
        <v>4334.26</v>
      </c>
      <c r="F522" s="5" t="str">
        <f>VLOOKUP(A522,HOP!A:C,3,0)</f>
        <v>3715977</v>
      </c>
      <c r="G522" s="5">
        <f t="shared" si="16"/>
        <v>0</v>
      </c>
      <c r="H522" s="5" t="str">
        <f t="shared" si="17"/>
        <v>，3715977</v>
      </c>
      <c r="I522" s="5" t="str">
        <f>VLOOKUP(A522,HOP!A:U,21,0)</f>
        <v>直连</v>
      </c>
    </row>
    <row r="523" s="5" customFormat="1" hidden="1" spans="1:9">
      <c r="A523" s="6">
        <v>999226779883385</v>
      </c>
      <c r="B523" s="7">
        <v>45195</v>
      </c>
      <c r="C523" s="7">
        <v>45197</v>
      </c>
      <c r="D523" s="5">
        <v>990.34</v>
      </c>
      <c r="E523" s="5" t="str">
        <f>VLOOKUP(A523,HOP!A:L,12,0)</f>
        <v>990.34</v>
      </c>
      <c r="F523" s="5" t="str">
        <f>VLOOKUP(A523,HOP!A:C,3,0)</f>
        <v>3930828</v>
      </c>
      <c r="G523" s="5">
        <f t="shared" si="16"/>
        <v>0</v>
      </c>
      <c r="H523" s="5" t="str">
        <f t="shared" si="17"/>
        <v>，3930828</v>
      </c>
      <c r="I523" s="5" t="str">
        <f>VLOOKUP(A523,HOP!A:U,21,0)</f>
        <v>直连</v>
      </c>
    </row>
    <row r="524" s="5" customFormat="1" hidden="1" spans="1:9">
      <c r="A524" s="6">
        <v>999226780841243</v>
      </c>
      <c r="B524" s="7">
        <v>45195</v>
      </c>
      <c r="C524" s="7">
        <v>45197</v>
      </c>
      <c r="D524" s="5">
        <v>3495.5</v>
      </c>
      <c r="E524" s="5" t="str">
        <f>VLOOKUP(A524,HOP!A:L,12,0)</f>
        <v>3495.50</v>
      </c>
      <c r="F524" s="5" t="str">
        <f>VLOOKUP(A524,HOP!A:C,3,0)</f>
        <v>3931236</v>
      </c>
      <c r="G524" s="5">
        <f t="shared" si="16"/>
        <v>0</v>
      </c>
      <c r="H524" s="5" t="str">
        <f t="shared" si="17"/>
        <v>，3931236</v>
      </c>
      <c r="I524" s="5" t="str">
        <f>VLOOKUP(A524,HOP!A:U,21,0)</f>
        <v>直连</v>
      </c>
    </row>
    <row r="525" s="5" customFormat="1" hidden="1" spans="1:9">
      <c r="A525" s="6">
        <v>999226781253988</v>
      </c>
      <c r="B525" s="7">
        <v>45193</v>
      </c>
      <c r="C525" s="7">
        <v>45197</v>
      </c>
      <c r="D525" s="5">
        <v>740.87</v>
      </c>
      <c r="E525" s="5" t="str">
        <f>VLOOKUP(A525,HOP!A:L,12,0)</f>
        <v>740.87</v>
      </c>
      <c r="F525" s="5" t="str">
        <f>VLOOKUP(A525,HOP!A:C,3,0)</f>
        <v>3931360</v>
      </c>
      <c r="G525" s="5">
        <f t="shared" si="16"/>
        <v>0</v>
      </c>
      <c r="H525" s="5" t="str">
        <f t="shared" si="17"/>
        <v>，3931360</v>
      </c>
      <c r="I525" s="5" t="str">
        <f>VLOOKUP(A525,HOP!A:U,21,0)</f>
        <v>直连</v>
      </c>
    </row>
    <row r="526" s="5" customFormat="1" hidden="1" spans="1:9">
      <c r="A526" s="6">
        <v>999226781543083</v>
      </c>
      <c r="B526" s="7">
        <v>45194</v>
      </c>
      <c r="C526" s="7">
        <v>45197</v>
      </c>
      <c r="D526" s="5">
        <v>2447.67</v>
      </c>
      <c r="E526" s="5" t="str">
        <f>VLOOKUP(A526,HOP!A:L,12,0)</f>
        <v>2447.67</v>
      </c>
      <c r="F526" s="5" t="str">
        <f>VLOOKUP(A526,HOP!A:C,3,0)</f>
        <v>3931604</v>
      </c>
      <c r="G526" s="5">
        <f t="shared" si="16"/>
        <v>0</v>
      </c>
      <c r="H526" s="5" t="str">
        <f t="shared" si="17"/>
        <v>，3931604</v>
      </c>
      <c r="I526" s="5" t="str">
        <f>VLOOKUP(A526,HOP!A:U,21,0)</f>
        <v>直采</v>
      </c>
    </row>
    <row r="527" s="5" customFormat="1" spans="1:9">
      <c r="A527" s="6">
        <v>999226785087824</v>
      </c>
      <c r="B527" s="7">
        <v>45196</v>
      </c>
      <c r="C527" s="7">
        <v>45197</v>
      </c>
      <c r="D527" s="5">
        <v>370.25</v>
      </c>
      <c r="E527" s="5" t="str">
        <f>VLOOKUP(A527,HOP!A:L,12,0)</f>
        <v>370.64</v>
      </c>
      <c r="F527" s="5" t="str">
        <f>VLOOKUP(A527,HOP!A:C,3,0)</f>
        <v>3933402</v>
      </c>
      <c r="G527" s="5">
        <f t="shared" si="16"/>
        <v>-0.389999999999986</v>
      </c>
      <c r="H527" s="5" t="str">
        <f t="shared" si="17"/>
        <v>，3933402</v>
      </c>
      <c r="I527" s="5" t="str">
        <f>VLOOKUP(A527,HOP!A:U,21,0)</f>
        <v>直连</v>
      </c>
    </row>
    <row r="528" s="5" customFormat="1" spans="1:9">
      <c r="A528" s="6">
        <v>999226788295281</v>
      </c>
      <c r="B528" s="7">
        <v>45194</v>
      </c>
      <c r="C528" s="7">
        <v>45197</v>
      </c>
      <c r="D528" s="5">
        <v>5909.56</v>
      </c>
      <c r="E528" s="5" t="str">
        <f>VLOOKUP(A528,HOP!A:L,12,0)</f>
        <v>5909.58</v>
      </c>
      <c r="F528" s="5" t="str">
        <f>VLOOKUP(A528,HOP!A:C,3,0)</f>
        <v>3935146</v>
      </c>
      <c r="G528" s="5">
        <f t="shared" si="16"/>
        <v>-0.0199999999995271</v>
      </c>
      <c r="H528" s="5" t="str">
        <f t="shared" si="17"/>
        <v>，3935146</v>
      </c>
      <c r="I528" s="5" t="str">
        <f>VLOOKUP(A528,HOP!A:U,21,0)</f>
        <v>直连</v>
      </c>
    </row>
    <row r="529" s="5" customFormat="1" hidden="1" spans="1:9">
      <c r="A529" s="6">
        <v>999226794201548</v>
      </c>
      <c r="B529" s="7">
        <v>45192</v>
      </c>
      <c r="C529" s="7">
        <v>45197</v>
      </c>
      <c r="D529" s="5">
        <v>2150.56</v>
      </c>
      <c r="E529" s="5" t="str">
        <f>VLOOKUP(A529,HOP!A:L,12,0)</f>
        <v>2150.56</v>
      </c>
      <c r="F529" s="5" t="str">
        <f>VLOOKUP(A529,HOP!A:C,3,0)</f>
        <v>3938094</v>
      </c>
      <c r="G529" s="5">
        <f t="shared" si="16"/>
        <v>0</v>
      </c>
      <c r="H529" s="5" t="str">
        <f t="shared" si="17"/>
        <v>，3938094</v>
      </c>
      <c r="I529" s="5" t="str">
        <f>VLOOKUP(A529,HOP!A:U,21,0)</f>
        <v>直连</v>
      </c>
    </row>
    <row r="530" s="5" customFormat="1" hidden="1" spans="1:9">
      <c r="A530" s="6">
        <v>999226797354894</v>
      </c>
      <c r="B530" s="7">
        <v>45196</v>
      </c>
      <c r="C530" s="7">
        <v>45197</v>
      </c>
      <c r="D530" s="5">
        <v>142.64</v>
      </c>
      <c r="E530" s="5" t="str">
        <f>VLOOKUP(A530,HOP!A:L,12,0)</f>
        <v>142.64</v>
      </c>
      <c r="F530" s="5" t="str">
        <f>VLOOKUP(A530,HOP!A:C,3,0)</f>
        <v>3939829</v>
      </c>
      <c r="G530" s="5">
        <f t="shared" si="16"/>
        <v>0</v>
      </c>
      <c r="H530" s="5" t="str">
        <f t="shared" si="17"/>
        <v>，3939829</v>
      </c>
      <c r="I530" s="5" t="str">
        <f>VLOOKUP(A530,HOP!A:U,21,0)</f>
        <v>直连</v>
      </c>
    </row>
    <row r="531" s="5" customFormat="1" hidden="1" spans="1:9">
      <c r="A531" s="6">
        <v>999226797846719</v>
      </c>
      <c r="B531" s="7">
        <v>45196</v>
      </c>
      <c r="C531" s="7">
        <v>45197</v>
      </c>
      <c r="D531" s="5">
        <v>1431.07</v>
      </c>
      <c r="E531" s="5" t="str">
        <f>VLOOKUP(A531,HOP!A:L,12,0)</f>
        <v>1431.07</v>
      </c>
      <c r="F531" s="5" t="str">
        <f>VLOOKUP(A531,HOP!A:C,3,0)</f>
        <v>3940340</v>
      </c>
      <c r="G531" s="5">
        <f t="shared" si="16"/>
        <v>0</v>
      </c>
      <c r="H531" s="5" t="str">
        <f t="shared" si="17"/>
        <v>，3940340</v>
      </c>
      <c r="I531" s="5" t="str">
        <f>VLOOKUP(A531,HOP!A:U,21,0)</f>
        <v>直连</v>
      </c>
    </row>
    <row r="532" s="5" customFormat="1" hidden="1" spans="1:9">
      <c r="A532" s="6">
        <v>999226798010240</v>
      </c>
      <c r="B532" s="7">
        <v>45196</v>
      </c>
      <c r="C532" s="7">
        <v>45197</v>
      </c>
      <c r="D532" s="5">
        <v>0</v>
      </c>
      <c r="E532" s="5" t="str">
        <f>VLOOKUP(A532,HOP!A:L,12,0)</f>
        <v>0.00</v>
      </c>
      <c r="F532" s="5" t="str">
        <f>VLOOKUP(A532,HOP!A:C,3,0)</f>
        <v>3940598</v>
      </c>
      <c r="G532" s="5">
        <f t="shared" si="16"/>
        <v>0</v>
      </c>
      <c r="H532" s="5" t="str">
        <f t="shared" si="17"/>
        <v>，3940598</v>
      </c>
      <c r="I532" s="5" t="str">
        <f>VLOOKUP(A532,HOP!A:U,21,0)</f>
        <v>直连</v>
      </c>
    </row>
    <row r="533" s="5" customFormat="1" hidden="1" spans="1:9">
      <c r="A533" s="6">
        <v>999226798243602</v>
      </c>
      <c r="B533" s="7">
        <v>45195</v>
      </c>
      <c r="C533" s="7">
        <v>45197</v>
      </c>
      <c r="D533" s="5">
        <v>0</v>
      </c>
      <c r="E533" s="5" t="e">
        <f>VLOOKUP(A533,HOP!A:L,12,0)</f>
        <v>#N/A</v>
      </c>
      <c r="F533" s="5" t="e">
        <f>VLOOKUP(A533,HOP!A:C,3,0)</f>
        <v>#N/A</v>
      </c>
      <c r="G533" s="5" t="e">
        <f t="shared" si="16"/>
        <v>#N/A</v>
      </c>
      <c r="H533" s="5" t="e">
        <f t="shared" si="17"/>
        <v>#N/A</v>
      </c>
      <c r="I533" s="5" t="e">
        <f>VLOOKUP(A533,HOP!A:U,21,0)</f>
        <v>#N/A</v>
      </c>
    </row>
    <row r="534" s="5" customFormat="1" hidden="1" spans="1:9">
      <c r="A534" s="6">
        <v>999226798364467</v>
      </c>
      <c r="B534" s="7">
        <v>45195</v>
      </c>
      <c r="C534" s="7">
        <v>45197</v>
      </c>
      <c r="D534" s="5">
        <v>0</v>
      </c>
      <c r="E534" s="5" t="e">
        <f>VLOOKUP(A534,HOP!A:L,12,0)</f>
        <v>#N/A</v>
      </c>
      <c r="F534" s="5" t="e">
        <f>VLOOKUP(A534,HOP!A:C,3,0)</f>
        <v>#N/A</v>
      </c>
      <c r="G534" s="5" t="e">
        <f t="shared" si="16"/>
        <v>#N/A</v>
      </c>
      <c r="H534" s="5" t="e">
        <f t="shared" si="17"/>
        <v>#N/A</v>
      </c>
      <c r="I534" s="5" t="e">
        <f>VLOOKUP(A534,HOP!A:U,21,0)</f>
        <v>#N/A</v>
      </c>
    </row>
    <row r="535" s="5" customFormat="1" hidden="1" spans="1:9">
      <c r="A535" s="6">
        <v>999226799248383</v>
      </c>
      <c r="B535" s="7">
        <v>45196</v>
      </c>
      <c r="C535" s="7">
        <v>45197</v>
      </c>
      <c r="D535" s="5">
        <v>0</v>
      </c>
      <c r="E535" s="5" t="e">
        <f>VLOOKUP(A535,HOP!A:L,12,0)</f>
        <v>#N/A</v>
      </c>
      <c r="F535" s="5" t="e">
        <f>VLOOKUP(A535,HOP!A:C,3,0)</f>
        <v>#N/A</v>
      </c>
      <c r="G535" s="5" t="e">
        <f t="shared" si="16"/>
        <v>#N/A</v>
      </c>
      <c r="H535" s="5" t="e">
        <f t="shared" si="17"/>
        <v>#N/A</v>
      </c>
      <c r="I535" s="5" t="e">
        <f>VLOOKUP(A535,HOP!A:U,21,0)</f>
        <v>#N/A</v>
      </c>
    </row>
    <row r="536" s="5" customFormat="1" hidden="1" spans="1:9">
      <c r="A536" s="6">
        <v>999226834604279</v>
      </c>
      <c r="B536" s="7">
        <v>45196</v>
      </c>
      <c r="C536" s="7">
        <v>45197</v>
      </c>
      <c r="D536" s="5">
        <v>563.12</v>
      </c>
      <c r="E536" s="5" t="str">
        <f>VLOOKUP(A536,HOP!A:L,12,0)</f>
        <v>563.12</v>
      </c>
      <c r="F536" s="5" t="str">
        <f>VLOOKUP(A536,HOP!A:C,3,0)</f>
        <v>3945888</v>
      </c>
      <c r="G536" s="5">
        <f t="shared" si="16"/>
        <v>0</v>
      </c>
      <c r="H536" s="5" t="str">
        <f t="shared" si="17"/>
        <v>，3945888</v>
      </c>
      <c r="I536" s="5" t="str">
        <f>VLOOKUP(A536,HOP!A:U,21,0)</f>
        <v>直采</v>
      </c>
    </row>
    <row r="537" s="5" customFormat="1" hidden="1" spans="1:9">
      <c r="A537" s="6">
        <v>999226836583070</v>
      </c>
      <c r="B537" s="7">
        <v>45195</v>
      </c>
      <c r="C537" s="7">
        <v>45197</v>
      </c>
      <c r="D537" s="5">
        <v>3890.7</v>
      </c>
      <c r="E537" s="5" t="str">
        <f>VLOOKUP(A537,HOP!A:L,12,0)</f>
        <v>3890.70</v>
      </c>
      <c r="F537" s="5" t="str">
        <f>VLOOKUP(A537,HOP!A:C,3,0)</f>
        <v>3946529</v>
      </c>
      <c r="G537" s="5">
        <f t="shared" si="16"/>
        <v>0</v>
      </c>
      <c r="H537" s="5" t="str">
        <f t="shared" si="17"/>
        <v>，3946529</v>
      </c>
      <c r="I537" s="5" t="str">
        <f>VLOOKUP(A537,HOP!A:U,21,0)</f>
        <v>直连</v>
      </c>
    </row>
    <row r="538" s="5" customFormat="1" hidden="1" spans="1:9">
      <c r="A538" s="6">
        <v>999226838907808</v>
      </c>
      <c r="B538" s="7">
        <v>45196</v>
      </c>
      <c r="C538" s="7">
        <v>45197</v>
      </c>
      <c r="D538" s="5">
        <v>315.52</v>
      </c>
      <c r="E538" s="5" t="str">
        <f>VLOOKUP(A538,HOP!A:L,12,0)</f>
        <v>315.52</v>
      </c>
      <c r="F538" s="5" t="str">
        <f>VLOOKUP(A538,HOP!A:C,3,0)</f>
        <v>3947444</v>
      </c>
      <c r="G538" s="5">
        <f t="shared" si="16"/>
        <v>0</v>
      </c>
      <c r="H538" s="5" t="str">
        <f t="shared" si="17"/>
        <v>，3947444</v>
      </c>
      <c r="I538" s="5" t="str">
        <f>VLOOKUP(A538,HOP!A:U,21,0)</f>
        <v>直连</v>
      </c>
    </row>
    <row r="539" s="5" customFormat="1" hidden="1" spans="1:9">
      <c r="A539" s="6">
        <v>999226839235989</v>
      </c>
      <c r="B539" s="7">
        <v>45189</v>
      </c>
      <c r="C539" s="7">
        <v>45197</v>
      </c>
      <c r="D539" s="5">
        <v>2522.8</v>
      </c>
      <c r="E539" s="5" t="str">
        <f>VLOOKUP(A539,HOP!A:L,12,0)</f>
        <v>2522.80</v>
      </c>
      <c r="F539" s="5" t="str">
        <f>VLOOKUP(A539,HOP!A:C,3,0)</f>
        <v>3947676</v>
      </c>
      <c r="G539" s="5">
        <f t="shared" si="16"/>
        <v>0</v>
      </c>
      <c r="H539" s="5" t="str">
        <f t="shared" si="17"/>
        <v>，3947676</v>
      </c>
      <c r="I539" s="5" t="str">
        <f>VLOOKUP(A539,HOP!A:U,21,0)</f>
        <v>直采</v>
      </c>
    </row>
    <row r="540" s="5" customFormat="1" hidden="1" spans="1:9">
      <c r="A540" s="6">
        <v>999226736403695</v>
      </c>
      <c r="B540" s="7">
        <v>45195</v>
      </c>
      <c r="C540" s="7">
        <v>45197</v>
      </c>
      <c r="D540" s="5">
        <v>958.84</v>
      </c>
      <c r="E540" s="5" t="str">
        <f>VLOOKUP(A540,HOP!A:L,12,0)</f>
        <v>958.84</v>
      </c>
      <c r="F540" s="5" t="str">
        <f>VLOOKUP(A540,HOP!A:C,3,0)</f>
        <v>3912182</v>
      </c>
      <c r="G540" s="5">
        <f t="shared" si="16"/>
        <v>0</v>
      </c>
      <c r="H540" s="5" t="str">
        <f t="shared" si="17"/>
        <v>，3912182</v>
      </c>
      <c r="I540" s="5" t="str">
        <f>VLOOKUP(A540,HOP!A:U,21,0)</f>
        <v>直连</v>
      </c>
    </row>
    <row r="541" s="5" customFormat="1" hidden="1" spans="1:9">
      <c r="A541" s="6">
        <v>999226840838626</v>
      </c>
      <c r="B541" s="7">
        <v>45194</v>
      </c>
      <c r="C541" s="7">
        <v>45197</v>
      </c>
      <c r="D541" s="5">
        <v>1001.25</v>
      </c>
      <c r="E541" s="5" t="str">
        <f>VLOOKUP(A541,HOP!A:L,12,0)</f>
        <v>1001.25</v>
      </c>
      <c r="F541" s="5" t="str">
        <f>VLOOKUP(A541,HOP!A:C,3,0)</f>
        <v>3948442</v>
      </c>
      <c r="G541" s="5">
        <f t="shared" si="16"/>
        <v>0</v>
      </c>
      <c r="H541" s="5" t="str">
        <f t="shared" si="17"/>
        <v>，3948442</v>
      </c>
      <c r="I541" s="5" t="str">
        <f>VLOOKUP(A541,HOP!A:U,21,0)</f>
        <v>直连</v>
      </c>
    </row>
    <row r="542" s="5" customFormat="1" hidden="1" spans="1:9">
      <c r="A542" s="6">
        <v>999226842933778</v>
      </c>
      <c r="B542" s="7">
        <v>45196</v>
      </c>
      <c r="C542" s="7">
        <v>45197</v>
      </c>
      <c r="D542" s="5">
        <v>158.51</v>
      </c>
      <c r="E542" s="5" t="str">
        <f>VLOOKUP(A542,HOP!A:L,12,0)</f>
        <v>158.51</v>
      </c>
      <c r="F542" s="5" t="str">
        <f>VLOOKUP(A542,HOP!A:C,3,0)</f>
        <v>3950130</v>
      </c>
      <c r="G542" s="5">
        <f t="shared" si="16"/>
        <v>0</v>
      </c>
      <c r="H542" s="5" t="str">
        <f t="shared" si="17"/>
        <v>，3950130</v>
      </c>
      <c r="I542" s="5" t="str">
        <f>VLOOKUP(A542,HOP!A:U,21,0)</f>
        <v>直连</v>
      </c>
    </row>
    <row r="543" s="5" customFormat="1" hidden="1" spans="1:9">
      <c r="A543" s="6">
        <v>999226843231099</v>
      </c>
      <c r="B543" s="7">
        <v>45196</v>
      </c>
      <c r="C543" s="7">
        <v>45197</v>
      </c>
      <c r="D543" s="5">
        <v>4152.02</v>
      </c>
      <c r="E543" s="5" t="str">
        <f>VLOOKUP(A543,HOP!A:L,12,0)</f>
        <v>4152.02</v>
      </c>
      <c r="F543" s="5" t="str">
        <f>VLOOKUP(A543,HOP!A:C,3,0)</f>
        <v>3950362</v>
      </c>
      <c r="G543" s="5">
        <f t="shared" si="16"/>
        <v>0</v>
      </c>
      <c r="H543" s="5" t="str">
        <f t="shared" si="17"/>
        <v>，3950362</v>
      </c>
      <c r="I543" s="5" t="str">
        <f>VLOOKUP(A543,HOP!A:U,21,0)</f>
        <v>直连</v>
      </c>
    </row>
    <row r="544" s="5" customFormat="1" hidden="1" spans="1:9">
      <c r="A544" s="6">
        <v>999226847053567</v>
      </c>
      <c r="B544" s="7">
        <v>45194</v>
      </c>
      <c r="C544" s="7">
        <v>45197</v>
      </c>
      <c r="D544" s="5">
        <v>1483.71</v>
      </c>
      <c r="E544" s="5" t="str">
        <f>VLOOKUP(A544,HOP!A:L,12,0)</f>
        <v>1483.71</v>
      </c>
      <c r="F544" s="5" t="str">
        <f>VLOOKUP(A544,HOP!A:C,3,0)</f>
        <v>3954205</v>
      </c>
      <c r="G544" s="5">
        <f t="shared" si="16"/>
        <v>0</v>
      </c>
      <c r="H544" s="5" t="str">
        <f t="shared" si="17"/>
        <v>，3954205</v>
      </c>
      <c r="I544" s="5" t="str">
        <f>VLOOKUP(A544,HOP!A:U,21,0)</f>
        <v>直连</v>
      </c>
    </row>
    <row r="545" s="5" customFormat="1" hidden="1" spans="1:9">
      <c r="A545" s="6">
        <v>999226847118350</v>
      </c>
      <c r="B545" s="7">
        <v>45196</v>
      </c>
      <c r="C545" s="7">
        <v>45197</v>
      </c>
      <c r="D545" s="5">
        <v>400.18</v>
      </c>
      <c r="E545" s="5" t="str">
        <f>VLOOKUP(A545,HOP!A:L,12,0)</f>
        <v>400.18</v>
      </c>
      <c r="F545" s="5" t="str">
        <f>VLOOKUP(A545,HOP!A:C,3,0)</f>
        <v>3954233</v>
      </c>
      <c r="G545" s="5">
        <f t="shared" si="16"/>
        <v>0</v>
      </c>
      <c r="H545" s="5" t="str">
        <f t="shared" si="17"/>
        <v>，3954233</v>
      </c>
      <c r="I545" s="5" t="str">
        <f>VLOOKUP(A545,HOP!A:U,21,0)</f>
        <v>直连</v>
      </c>
    </row>
    <row r="546" s="5" customFormat="1" hidden="1" spans="1:9">
      <c r="A546" s="6">
        <v>999226847159621</v>
      </c>
      <c r="B546" s="7">
        <v>45196</v>
      </c>
      <c r="C546" s="7">
        <v>45197</v>
      </c>
      <c r="D546" s="5">
        <v>973.41</v>
      </c>
      <c r="E546" s="5" t="str">
        <f>VLOOKUP(A546,HOP!A:L,12,0)</f>
        <v>973.41</v>
      </c>
      <c r="F546" s="5" t="str">
        <f>VLOOKUP(A546,HOP!A:C,3,0)</f>
        <v>3954249</v>
      </c>
      <c r="G546" s="5">
        <f t="shared" si="16"/>
        <v>0</v>
      </c>
      <c r="H546" s="5" t="str">
        <f t="shared" si="17"/>
        <v>，3954249</v>
      </c>
      <c r="I546" s="5" t="str">
        <f>VLOOKUP(A546,HOP!A:U,21,0)</f>
        <v>直连</v>
      </c>
    </row>
    <row r="547" s="5" customFormat="1" hidden="1" spans="1:9">
      <c r="A547" s="6">
        <v>999226849614087</v>
      </c>
      <c r="B547" s="7">
        <v>45194</v>
      </c>
      <c r="C547" s="7">
        <v>45197</v>
      </c>
      <c r="D547" s="5">
        <v>0</v>
      </c>
      <c r="E547" s="5" t="e">
        <f>VLOOKUP(A547,HOP!A:L,12,0)</f>
        <v>#N/A</v>
      </c>
      <c r="F547" s="5" t="e">
        <f>VLOOKUP(A547,HOP!A:C,3,0)</f>
        <v>#N/A</v>
      </c>
      <c r="G547" s="5" t="e">
        <f t="shared" si="16"/>
        <v>#N/A</v>
      </c>
      <c r="H547" s="5" t="e">
        <f t="shared" si="17"/>
        <v>#N/A</v>
      </c>
      <c r="I547" s="5" t="e">
        <f>VLOOKUP(A547,HOP!A:U,21,0)</f>
        <v>#N/A</v>
      </c>
    </row>
    <row r="548" s="5" customFormat="1" hidden="1" spans="1:9">
      <c r="A548" s="6">
        <v>999226850624454</v>
      </c>
      <c r="B548" s="7">
        <v>45191</v>
      </c>
      <c r="C548" s="7">
        <v>45197</v>
      </c>
      <c r="D548" s="5">
        <v>3078.91</v>
      </c>
      <c r="E548" s="5" t="str">
        <f>VLOOKUP(A548,HOP!A:L,12,0)</f>
        <v>3078.91</v>
      </c>
      <c r="F548" s="5" t="str">
        <f>VLOOKUP(A548,HOP!A:C,3,0)</f>
        <v>3958550</v>
      </c>
      <c r="G548" s="5">
        <f t="shared" si="16"/>
        <v>0</v>
      </c>
      <c r="H548" s="5" t="str">
        <f t="shared" si="17"/>
        <v>，3958550</v>
      </c>
      <c r="I548" s="5" t="str">
        <f>VLOOKUP(A548,HOP!A:U,21,0)</f>
        <v>直连</v>
      </c>
    </row>
    <row r="549" s="5" customFormat="1" hidden="1" spans="1:9">
      <c r="A549" s="6">
        <v>999226850751134</v>
      </c>
      <c r="B549" s="7">
        <v>45196</v>
      </c>
      <c r="C549" s="7">
        <v>45197</v>
      </c>
      <c r="D549" s="5">
        <v>348</v>
      </c>
      <c r="E549" s="5" t="str">
        <f>VLOOKUP(A549,HOP!A:L,12,0)</f>
        <v>348.00</v>
      </c>
      <c r="F549" s="5" t="str">
        <f>VLOOKUP(A549,HOP!A:C,3,0)</f>
        <v>3958743</v>
      </c>
      <c r="G549" s="5">
        <f t="shared" si="16"/>
        <v>0</v>
      </c>
      <c r="H549" s="5" t="str">
        <f t="shared" si="17"/>
        <v>，3958743</v>
      </c>
      <c r="I549" s="5" t="str">
        <f>VLOOKUP(A549,HOP!A:U,21,0)</f>
        <v>直连</v>
      </c>
    </row>
    <row r="550" s="5" customFormat="1" hidden="1" spans="1:9">
      <c r="A550" s="6">
        <v>999226851490537</v>
      </c>
      <c r="B550" s="7">
        <v>45196</v>
      </c>
      <c r="C550" s="7">
        <v>45197</v>
      </c>
      <c r="D550" s="5">
        <v>349.62</v>
      </c>
      <c r="E550" s="5" t="str">
        <f>VLOOKUP(A550,HOP!A:L,12,0)</f>
        <v>349.62</v>
      </c>
      <c r="F550" s="5" t="str">
        <f>VLOOKUP(A550,HOP!A:C,3,0)</f>
        <v>3959557</v>
      </c>
      <c r="G550" s="5">
        <f t="shared" si="16"/>
        <v>0</v>
      </c>
      <c r="H550" s="5" t="str">
        <f t="shared" si="17"/>
        <v>，3959557</v>
      </c>
      <c r="I550" s="5" t="str">
        <f>VLOOKUP(A550,HOP!A:U,21,0)</f>
        <v>直连</v>
      </c>
    </row>
    <row r="551" s="5" customFormat="1" hidden="1" spans="1:9">
      <c r="A551" s="6">
        <v>999226851695141</v>
      </c>
      <c r="B551" s="7">
        <v>45195</v>
      </c>
      <c r="C551" s="7">
        <v>45197</v>
      </c>
      <c r="D551" s="5">
        <v>1650.68</v>
      </c>
      <c r="E551" s="5" t="str">
        <f>VLOOKUP(A551,HOP!A:L,12,0)</f>
        <v>1650.68</v>
      </c>
      <c r="F551" s="5" t="str">
        <f>VLOOKUP(A551,HOP!A:C,3,0)</f>
        <v>3959667</v>
      </c>
      <c r="G551" s="5">
        <f t="shared" si="16"/>
        <v>0</v>
      </c>
      <c r="H551" s="5" t="str">
        <f t="shared" si="17"/>
        <v>，3959667</v>
      </c>
      <c r="I551" s="5" t="str">
        <f>VLOOKUP(A551,HOP!A:U,21,0)</f>
        <v>直连</v>
      </c>
    </row>
    <row r="552" s="5" customFormat="1" hidden="1" spans="1:9">
      <c r="A552" s="6">
        <v>999226851996175</v>
      </c>
      <c r="B552" s="7">
        <v>45196</v>
      </c>
      <c r="C552" s="7">
        <v>45197</v>
      </c>
      <c r="D552" s="5">
        <v>1956.42</v>
      </c>
      <c r="E552" s="5" t="str">
        <f>VLOOKUP(A552,HOP!A:L,12,0)</f>
        <v>1956.42</v>
      </c>
      <c r="F552" s="5" t="str">
        <f>VLOOKUP(A552,HOP!A:C,3,0)</f>
        <v>3959954</v>
      </c>
      <c r="G552" s="5">
        <f t="shared" si="16"/>
        <v>0</v>
      </c>
      <c r="H552" s="5" t="str">
        <f t="shared" si="17"/>
        <v>，3959954</v>
      </c>
      <c r="I552" s="5" t="str">
        <f>VLOOKUP(A552,HOP!A:U,21,0)</f>
        <v>直连</v>
      </c>
    </row>
    <row r="553" s="5" customFormat="1" hidden="1" spans="1:9">
      <c r="A553" s="6">
        <v>999226852110803</v>
      </c>
      <c r="B553" s="7">
        <v>45196</v>
      </c>
      <c r="C553" s="7">
        <v>45197</v>
      </c>
      <c r="D553" s="5">
        <v>1238.23</v>
      </c>
      <c r="E553" s="5" t="str">
        <f>VLOOKUP(A553,HOP!A:L,12,0)</f>
        <v>1238.23</v>
      </c>
      <c r="F553" s="5" t="str">
        <f>VLOOKUP(A553,HOP!A:C,3,0)</f>
        <v>3960176</v>
      </c>
      <c r="G553" s="5">
        <f t="shared" si="16"/>
        <v>0</v>
      </c>
      <c r="H553" s="5" t="str">
        <f t="shared" si="17"/>
        <v>，3960176</v>
      </c>
      <c r="I553" s="5" t="str">
        <f>VLOOKUP(A553,HOP!A:U,21,0)</f>
        <v>直连</v>
      </c>
    </row>
    <row r="554" s="5" customFormat="1" hidden="1" spans="1:9">
      <c r="A554" s="6">
        <v>999226073036115</v>
      </c>
      <c r="B554" s="7">
        <v>45196</v>
      </c>
      <c r="C554" s="7">
        <v>45197</v>
      </c>
      <c r="D554" s="5">
        <v>736.75</v>
      </c>
      <c r="E554" s="5" t="str">
        <f>VLOOKUP(A554,HOP!A:L,12,0)</f>
        <v>736.75</v>
      </c>
      <c r="F554" s="5" t="str">
        <f>VLOOKUP(A554,HOP!A:C,3,0)</f>
        <v>3789948</v>
      </c>
      <c r="G554" s="5">
        <f t="shared" si="16"/>
        <v>0</v>
      </c>
      <c r="H554" s="5" t="str">
        <f t="shared" si="17"/>
        <v>，3789948</v>
      </c>
      <c r="I554" s="5" t="str">
        <f>VLOOKUP(A554,HOP!A:U,21,0)</f>
        <v>直连</v>
      </c>
    </row>
    <row r="555" s="5" customFormat="1" hidden="1" spans="1:9">
      <c r="A555" s="6">
        <v>999226853831269</v>
      </c>
      <c r="B555" s="7">
        <v>45194</v>
      </c>
      <c r="C555" s="7">
        <v>45197</v>
      </c>
      <c r="D555" s="5">
        <v>700.47</v>
      </c>
      <c r="E555" s="5" t="str">
        <f>VLOOKUP(A555,HOP!A:L,12,0)</f>
        <v>700.47</v>
      </c>
      <c r="F555" s="5" t="str">
        <f>VLOOKUP(A555,HOP!A:C,3,0)</f>
        <v>3962082</v>
      </c>
      <c r="G555" s="5">
        <f t="shared" si="16"/>
        <v>0</v>
      </c>
      <c r="H555" s="5" t="str">
        <f t="shared" si="17"/>
        <v>，3962082</v>
      </c>
      <c r="I555" s="5" t="str">
        <f>VLOOKUP(A555,HOP!A:U,21,0)</f>
        <v>直连</v>
      </c>
    </row>
    <row r="556" s="5" customFormat="1" hidden="1" spans="1:9">
      <c r="A556" s="6">
        <v>999226854054289</v>
      </c>
      <c r="B556" s="7">
        <v>45196</v>
      </c>
      <c r="C556" s="7">
        <v>45197</v>
      </c>
      <c r="D556" s="5">
        <v>530.31</v>
      </c>
      <c r="E556" s="5" t="str">
        <f>VLOOKUP(A556,HOP!A:L,12,0)</f>
        <v>530.31</v>
      </c>
      <c r="F556" s="5" t="str">
        <f>VLOOKUP(A556,HOP!A:C,3,0)</f>
        <v>3962351</v>
      </c>
      <c r="G556" s="5">
        <f t="shared" si="16"/>
        <v>0</v>
      </c>
      <c r="H556" s="5" t="str">
        <f t="shared" si="17"/>
        <v>，3962351</v>
      </c>
      <c r="I556" s="5" t="str">
        <f>VLOOKUP(A556,HOP!A:U,21,0)</f>
        <v>直采</v>
      </c>
    </row>
    <row r="557" s="5" customFormat="1" hidden="1" spans="1:9">
      <c r="A557" s="6">
        <v>999226854836954</v>
      </c>
      <c r="B557" s="7">
        <v>45196</v>
      </c>
      <c r="C557" s="7">
        <v>45197</v>
      </c>
      <c r="D557" s="5">
        <v>0</v>
      </c>
      <c r="E557" s="5" t="e">
        <f>VLOOKUP(A557,HOP!A:L,12,0)</f>
        <v>#N/A</v>
      </c>
      <c r="F557" s="5" t="e">
        <f>VLOOKUP(A557,HOP!A:C,3,0)</f>
        <v>#N/A</v>
      </c>
      <c r="G557" s="5" t="e">
        <f t="shared" si="16"/>
        <v>#N/A</v>
      </c>
      <c r="H557" s="5" t="e">
        <f t="shared" si="17"/>
        <v>#N/A</v>
      </c>
      <c r="I557" s="5" t="e">
        <f>VLOOKUP(A557,HOP!A:U,21,0)</f>
        <v>#N/A</v>
      </c>
    </row>
    <row r="558" s="5" customFormat="1" hidden="1" spans="1:9">
      <c r="A558" s="6">
        <v>999226855045830</v>
      </c>
      <c r="B558" s="7">
        <v>45193</v>
      </c>
      <c r="C558" s="7">
        <v>45197</v>
      </c>
      <c r="D558" s="5">
        <v>960.4</v>
      </c>
      <c r="E558" s="5" t="str">
        <f>VLOOKUP(A558,HOP!A:L,12,0)</f>
        <v>960.40</v>
      </c>
      <c r="F558" s="5" t="str">
        <f>VLOOKUP(A558,HOP!A:C,3,0)</f>
        <v>3963195</v>
      </c>
      <c r="G558" s="5">
        <f t="shared" si="16"/>
        <v>0</v>
      </c>
      <c r="H558" s="5" t="str">
        <f t="shared" si="17"/>
        <v>，3963195</v>
      </c>
      <c r="I558" s="5" t="str">
        <f>VLOOKUP(A558,HOP!A:U,21,0)</f>
        <v>直连</v>
      </c>
    </row>
    <row r="559" s="5" customFormat="1" hidden="1" spans="1:9">
      <c r="A559" s="6">
        <v>999226855475562</v>
      </c>
      <c r="B559" s="7">
        <v>45196</v>
      </c>
      <c r="C559" s="7">
        <v>45197</v>
      </c>
      <c r="D559" s="5">
        <v>828.96</v>
      </c>
      <c r="E559" s="5" t="str">
        <f>VLOOKUP(A559,HOP!A:L,12,0)</f>
        <v>828.96</v>
      </c>
      <c r="F559" s="5" t="str">
        <f>VLOOKUP(A559,HOP!A:C,3,0)</f>
        <v>3963634</v>
      </c>
      <c r="G559" s="5">
        <f t="shared" si="16"/>
        <v>0</v>
      </c>
      <c r="H559" s="5" t="str">
        <f t="shared" si="17"/>
        <v>，3963634</v>
      </c>
      <c r="I559" s="5" t="str">
        <f>VLOOKUP(A559,HOP!A:U,21,0)</f>
        <v>直连</v>
      </c>
    </row>
    <row r="560" s="5" customFormat="1" hidden="1" spans="1:9">
      <c r="A560" s="6">
        <v>999226855515036</v>
      </c>
      <c r="B560" s="7">
        <v>45195</v>
      </c>
      <c r="C560" s="7">
        <v>45197</v>
      </c>
      <c r="D560" s="5">
        <v>0</v>
      </c>
      <c r="E560" s="5" t="e">
        <f>VLOOKUP(A560,HOP!A:L,12,0)</f>
        <v>#N/A</v>
      </c>
      <c r="F560" s="5" t="e">
        <f>VLOOKUP(A560,HOP!A:C,3,0)</f>
        <v>#N/A</v>
      </c>
      <c r="G560" s="5" t="e">
        <f t="shared" si="16"/>
        <v>#N/A</v>
      </c>
      <c r="H560" s="5" t="e">
        <f t="shared" si="17"/>
        <v>#N/A</v>
      </c>
      <c r="I560" s="5" t="e">
        <f>VLOOKUP(A560,HOP!A:U,21,0)</f>
        <v>#N/A</v>
      </c>
    </row>
    <row r="561" s="5" customFormat="1" hidden="1" spans="1:9">
      <c r="A561" s="6">
        <v>999226855702864</v>
      </c>
      <c r="B561" s="7">
        <v>45195</v>
      </c>
      <c r="C561" s="7">
        <v>45197</v>
      </c>
      <c r="D561" s="5">
        <v>510.58</v>
      </c>
      <c r="E561" s="5" t="str">
        <f>VLOOKUP(A561,HOP!A:L,12,0)</f>
        <v>510.58</v>
      </c>
      <c r="F561" s="5" t="str">
        <f>VLOOKUP(A561,HOP!A:C,3,0)</f>
        <v>3963967</v>
      </c>
      <c r="G561" s="5">
        <f t="shared" si="16"/>
        <v>0</v>
      </c>
      <c r="H561" s="5" t="str">
        <f t="shared" si="17"/>
        <v>，3963967</v>
      </c>
      <c r="I561" s="5" t="str">
        <f>VLOOKUP(A561,HOP!A:U,21,0)</f>
        <v>直连</v>
      </c>
    </row>
    <row r="562" s="5" customFormat="1" hidden="1" spans="1:9">
      <c r="A562" s="6">
        <v>999226215066493</v>
      </c>
      <c r="B562" s="7">
        <v>45195</v>
      </c>
      <c r="C562" s="7">
        <v>45197</v>
      </c>
      <c r="D562" s="5">
        <v>5423.06</v>
      </c>
      <c r="E562" s="5" t="str">
        <f>VLOOKUP(A562,HOP!A:L,12,0)</f>
        <v>5423.06</v>
      </c>
      <c r="F562" s="5" t="str">
        <f>VLOOKUP(A562,HOP!A:C,3,0)</f>
        <v>3816588</v>
      </c>
      <c r="G562" s="5">
        <f t="shared" si="16"/>
        <v>0</v>
      </c>
      <c r="H562" s="5" t="str">
        <f t="shared" si="17"/>
        <v>，3816588</v>
      </c>
      <c r="I562" s="5" t="str">
        <f>VLOOKUP(A562,HOP!A:U,21,0)</f>
        <v>直连</v>
      </c>
    </row>
    <row r="563" s="5" customFormat="1" hidden="1" spans="1:9">
      <c r="A563" s="6">
        <v>999226896410241</v>
      </c>
      <c r="B563" s="7">
        <v>45195</v>
      </c>
      <c r="C563" s="7">
        <v>45197</v>
      </c>
      <c r="D563" s="5">
        <v>608.66</v>
      </c>
      <c r="E563" s="5" t="str">
        <f>VLOOKUP(A563,HOP!A:L,12,0)</f>
        <v>608.66</v>
      </c>
      <c r="F563" s="5" t="str">
        <f>VLOOKUP(A563,HOP!A:C,3,0)</f>
        <v>3964350</v>
      </c>
      <c r="G563" s="5">
        <f t="shared" si="16"/>
        <v>0</v>
      </c>
      <c r="H563" s="5" t="str">
        <f t="shared" si="17"/>
        <v>，3964350</v>
      </c>
      <c r="I563" s="5" t="str">
        <f>VLOOKUP(A563,HOP!A:U,21,0)</f>
        <v>直连</v>
      </c>
    </row>
    <row r="564" s="5" customFormat="1" hidden="1" spans="1:9">
      <c r="A564" s="6">
        <v>999226905864453</v>
      </c>
      <c r="B564" s="7">
        <v>45194</v>
      </c>
      <c r="C564" s="7">
        <v>45197</v>
      </c>
      <c r="D564" s="5">
        <v>4092.18</v>
      </c>
      <c r="E564" s="5" t="str">
        <f>VLOOKUP(A564,HOP!A:L,12,0)</f>
        <v>4092.18</v>
      </c>
      <c r="F564" s="5" t="str">
        <f>VLOOKUP(A564,HOP!A:C,3,0)</f>
        <v>3967079</v>
      </c>
      <c r="G564" s="5">
        <f t="shared" si="16"/>
        <v>0</v>
      </c>
      <c r="H564" s="5" t="str">
        <f t="shared" si="17"/>
        <v>，3967079</v>
      </c>
      <c r="I564" s="5" t="str">
        <f>VLOOKUP(A564,HOP!A:U,21,0)</f>
        <v>直连</v>
      </c>
    </row>
    <row r="565" s="5" customFormat="1" hidden="1" spans="1:9">
      <c r="A565" s="6">
        <v>999226907602897</v>
      </c>
      <c r="B565" s="7">
        <v>45194</v>
      </c>
      <c r="C565" s="7">
        <v>45197</v>
      </c>
      <c r="D565" s="5">
        <v>854.46</v>
      </c>
      <c r="E565" s="5" t="str">
        <f>VLOOKUP(A565,HOP!A:L,12,0)</f>
        <v>854.46</v>
      </c>
      <c r="F565" s="5" t="str">
        <f>VLOOKUP(A565,HOP!A:C,3,0)</f>
        <v>3967856</v>
      </c>
      <c r="G565" s="5">
        <f t="shared" si="16"/>
        <v>0</v>
      </c>
      <c r="H565" s="5" t="str">
        <f t="shared" si="17"/>
        <v>，3967856</v>
      </c>
      <c r="I565" s="5" t="str">
        <f>VLOOKUP(A565,HOP!A:U,21,0)</f>
        <v>直连</v>
      </c>
    </row>
    <row r="566" s="5" customFormat="1" hidden="1" spans="1:9">
      <c r="A566" s="6">
        <v>999226908817947</v>
      </c>
      <c r="B566" s="7">
        <v>45196</v>
      </c>
      <c r="C566" s="7">
        <v>45197</v>
      </c>
      <c r="D566" s="5">
        <v>715.64</v>
      </c>
      <c r="E566" s="5" t="str">
        <f>VLOOKUP(A566,HOP!A:L,12,0)</f>
        <v>715.64</v>
      </c>
      <c r="F566" s="5" t="str">
        <f>VLOOKUP(A566,HOP!A:C,3,0)</f>
        <v>3968587</v>
      </c>
      <c r="G566" s="5">
        <f t="shared" si="16"/>
        <v>0</v>
      </c>
      <c r="H566" s="5" t="str">
        <f t="shared" si="17"/>
        <v>，3968587</v>
      </c>
      <c r="I566" s="5" t="str">
        <f>VLOOKUP(A566,HOP!A:U,21,0)</f>
        <v>直连</v>
      </c>
    </row>
    <row r="567" s="5" customFormat="1" hidden="1" spans="1:9">
      <c r="A567" s="6">
        <v>999226908905771</v>
      </c>
      <c r="B567" s="7">
        <v>45196</v>
      </c>
      <c r="C567" s="7">
        <v>45197</v>
      </c>
      <c r="D567" s="5">
        <v>1484.82</v>
      </c>
      <c r="E567" s="5" t="str">
        <f>VLOOKUP(A567,HOP!A:L,12,0)</f>
        <v>1484.82</v>
      </c>
      <c r="F567" s="5" t="str">
        <f>VLOOKUP(A567,HOP!A:C,3,0)</f>
        <v>3968645</v>
      </c>
      <c r="G567" s="5">
        <f t="shared" si="16"/>
        <v>0</v>
      </c>
      <c r="H567" s="5" t="str">
        <f t="shared" si="17"/>
        <v>，3968645</v>
      </c>
      <c r="I567" s="5" t="str">
        <f>VLOOKUP(A567,HOP!A:U,21,0)</f>
        <v>直连</v>
      </c>
    </row>
    <row r="568" s="5" customFormat="1" hidden="1" spans="1:9">
      <c r="A568" s="6">
        <v>999226910146268</v>
      </c>
      <c r="B568" s="7">
        <v>45195</v>
      </c>
      <c r="C568" s="7">
        <v>45197</v>
      </c>
      <c r="D568" s="5">
        <v>656.16</v>
      </c>
      <c r="E568" s="5" t="str">
        <f>VLOOKUP(A568,HOP!A:L,12,0)</f>
        <v>656.16</v>
      </c>
      <c r="F568" s="5" t="str">
        <f>VLOOKUP(A568,HOP!A:C,3,0)</f>
        <v>3969367</v>
      </c>
      <c r="G568" s="5">
        <f t="shared" si="16"/>
        <v>0</v>
      </c>
      <c r="H568" s="5" t="str">
        <f t="shared" si="17"/>
        <v>，3969367</v>
      </c>
      <c r="I568" s="5" t="str">
        <f>VLOOKUP(A568,HOP!A:U,21,0)</f>
        <v>直连</v>
      </c>
    </row>
    <row r="569" s="5" customFormat="1" hidden="1" spans="1:9">
      <c r="A569" s="6">
        <v>999226911124501</v>
      </c>
      <c r="B569" s="7">
        <v>45196</v>
      </c>
      <c r="C569" s="7">
        <v>45197</v>
      </c>
      <c r="D569" s="5">
        <v>265.41</v>
      </c>
      <c r="E569" s="5" t="str">
        <f>VLOOKUP(A569,HOP!A:L,12,0)</f>
        <v>265.41</v>
      </c>
      <c r="F569" s="5" t="str">
        <f>VLOOKUP(A569,HOP!A:C,3,0)</f>
        <v>3970293</v>
      </c>
      <c r="G569" s="5">
        <f t="shared" si="16"/>
        <v>0</v>
      </c>
      <c r="H569" s="5" t="str">
        <f t="shared" si="17"/>
        <v>，3970293</v>
      </c>
      <c r="I569" s="5" t="str">
        <f>VLOOKUP(A569,HOP!A:U,21,0)</f>
        <v>直连</v>
      </c>
    </row>
    <row r="570" s="5" customFormat="1" hidden="1" spans="1:9">
      <c r="A570" s="6">
        <v>999226913456037</v>
      </c>
      <c r="B570" s="7">
        <v>45195</v>
      </c>
      <c r="C570" s="7">
        <v>45197</v>
      </c>
      <c r="D570" s="5">
        <v>1505.28</v>
      </c>
      <c r="E570" s="5" t="str">
        <f>VLOOKUP(A570,HOP!A:L,12,0)</f>
        <v>1505.28</v>
      </c>
      <c r="F570" s="5" t="str">
        <f>VLOOKUP(A570,HOP!A:C,3,0)</f>
        <v>3970865</v>
      </c>
      <c r="G570" s="5">
        <f t="shared" si="16"/>
        <v>0</v>
      </c>
      <c r="H570" s="5" t="str">
        <f t="shared" si="17"/>
        <v>，3970865</v>
      </c>
      <c r="I570" s="5" t="str">
        <f>VLOOKUP(A570,HOP!A:U,21,0)</f>
        <v>直采</v>
      </c>
    </row>
    <row r="571" s="5" customFormat="1" hidden="1" spans="1:9">
      <c r="A571" s="6">
        <v>999225516291966</v>
      </c>
      <c r="B571" s="7">
        <v>45196</v>
      </c>
      <c r="C571" s="7">
        <v>45197</v>
      </c>
      <c r="D571" s="5">
        <v>1661.71</v>
      </c>
      <c r="E571" s="5">
        <v>1661.71</v>
      </c>
      <c r="F571" s="5" t="str">
        <f>VLOOKUP(A571,HOP!A:C,3,0)</f>
        <v>3670762</v>
      </c>
      <c r="G571" s="5">
        <f t="shared" si="16"/>
        <v>0</v>
      </c>
      <c r="H571" s="5" t="str">
        <f t="shared" si="17"/>
        <v>，3670762</v>
      </c>
      <c r="I571" s="5" t="str">
        <f>VLOOKUP(A571,HOP!A:U,21,0)</f>
        <v>直连</v>
      </c>
    </row>
    <row r="572" s="5" customFormat="1" hidden="1" spans="1:9">
      <c r="A572" s="6">
        <v>26732938499</v>
      </c>
      <c r="B572" s="7">
        <v>45196</v>
      </c>
      <c r="C572" s="7">
        <v>45197</v>
      </c>
      <c r="D572" s="5">
        <v>638.52</v>
      </c>
      <c r="E572" s="5" t="str">
        <f>VLOOKUP(A572,HOP!A:L,12,0)</f>
        <v>638.52</v>
      </c>
      <c r="F572" s="5" t="str">
        <f>VLOOKUP(A572,HOP!A:C,3,0)</f>
        <v>3909574</v>
      </c>
      <c r="G572" s="5">
        <f t="shared" si="16"/>
        <v>0</v>
      </c>
      <c r="H572" s="5" t="str">
        <f t="shared" si="17"/>
        <v>，3909574</v>
      </c>
      <c r="I572" s="5" t="str">
        <f>VLOOKUP(A572,HOP!A:U,21,0)</f>
        <v>直连</v>
      </c>
    </row>
    <row r="573" s="5" customFormat="1" hidden="1" spans="1:9">
      <c r="A573" s="6">
        <v>999226771748253</v>
      </c>
      <c r="B573" s="7">
        <v>45196</v>
      </c>
      <c r="C573" s="7">
        <v>45197</v>
      </c>
      <c r="D573" s="5">
        <v>0</v>
      </c>
      <c r="E573" s="5" t="e">
        <f>VLOOKUP(A573,HOP!A:L,12,0)</f>
        <v>#N/A</v>
      </c>
      <c r="F573" s="5" t="e">
        <f>VLOOKUP(A573,HOP!A:C,3,0)</f>
        <v>#N/A</v>
      </c>
      <c r="G573" s="5" t="e">
        <f t="shared" si="16"/>
        <v>#N/A</v>
      </c>
      <c r="H573" s="5" t="e">
        <f t="shared" si="17"/>
        <v>#N/A</v>
      </c>
      <c r="I573" s="5" t="e">
        <f>VLOOKUP(A573,HOP!A:U,21,0)</f>
        <v>#N/A</v>
      </c>
    </row>
    <row r="574" s="5" customFormat="1" spans="1:9">
      <c r="A574" s="6">
        <v>999226917490405</v>
      </c>
      <c r="B574" s="7">
        <v>45196</v>
      </c>
      <c r="C574" s="7">
        <v>45197</v>
      </c>
      <c r="D574" s="5">
        <v>1181.78</v>
      </c>
      <c r="E574" s="5" t="str">
        <f>VLOOKUP(A574,HOP!A:L,12,0)</f>
        <v>1181.82</v>
      </c>
      <c r="F574" s="5" t="str">
        <f>VLOOKUP(A574,HOP!A:C,3,0)</f>
        <v>3971792</v>
      </c>
      <c r="G574" s="5">
        <f t="shared" si="16"/>
        <v>-0.0399999999999636</v>
      </c>
      <c r="H574" s="5" t="str">
        <f t="shared" si="17"/>
        <v>，3971792</v>
      </c>
      <c r="I574" s="5" t="str">
        <f>VLOOKUP(A574,HOP!A:U,21,0)</f>
        <v>直连</v>
      </c>
    </row>
    <row r="575" s="5" customFormat="1" spans="1:9">
      <c r="A575" s="6">
        <v>999226918468209</v>
      </c>
      <c r="B575" s="7">
        <v>45196</v>
      </c>
      <c r="C575" s="7">
        <v>45197</v>
      </c>
      <c r="D575" s="5">
        <v>1758.68</v>
      </c>
      <c r="E575" s="5" t="str">
        <f>VLOOKUP(A575,HOP!A:L,12,0)</f>
        <v>1758.70</v>
      </c>
      <c r="F575" s="5" t="str">
        <f>VLOOKUP(A575,HOP!A:C,3,0)</f>
        <v>3971896</v>
      </c>
      <c r="G575" s="5">
        <f t="shared" si="16"/>
        <v>-0.0199999999999818</v>
      </c>
      <c r="H575" s="5" t="str">
        <f t="shared" si="17"/>
        <v>，3971896</v>
      </c>
      <c r="I575" s="5" t="str">
        <f>VLOOKUP(A575,HOP!A:U,21,0)</f>
        <v>直连</v>
      </c>
    </row>
    <row r="576" s="5" customFormat="1" hidden="1" spans="1:9">
      <c r="A576" s="6">
        <v>999226919234319</v>
      </c>
      <c r="B576" s="7">
        <v>45196</v>
      </c>
      <c r="C576" s="7">
        <v>45197</v>
      </c>
      <c r="D576" s="5">
        <v>265.41</v>
      </c>
      <c r="E576" s="5" t="str">
        <f>VLOOKUP(A576,HOP!A:L,12,0)</f>
        <v>265.41</v>
      </c>
      <c r="F576" s="5" t="str">
        <f>VLOOKUP(A576,HOP!A:C,3,0)</f>
        <v>3972151</v>
      </c>
      <c r="G576" s="5">
        <f t="shared" si="16"/>
        <v>0</v>
      </c>
      <c r="H576" s="5" t="str">
        <f t="shared" si="17"/>
        <v>，3972151</v>
      </c>
      <c r="I576" s="5" t="str">
        <f>VLOOKUP(A576,HOP!A:U,21,0)</f>
        <v>直连</v>
      </c>
    </row>
    <row r="577" s="5" customFormat="1" hidden="1" spans="1:9">
      <c r="A577" s="6">
        <v>999226919373606</v>
      </c>
      <c r="B577" s="7">
        <v>45196</v>
      </c>
      <c r="C577" s="7">
        <v>45197</v>
      </c>
      <c r="D577" s="5">
        <v>265.41</v>
      </c>
      <c r="E577" s="5" t="str">
        <f>VLOOKUP(A577,HOP!A:L,12,0)</f>
        <v>265.41</v>
      </c>
      <c r="F577" s="5" t="str">
        <f>VLOOKUP(A577,HOP!A:C,3,0)</f>
        <v>3972171</v>
      </c>
      <c r="G577" s="5">
        <f t="shared" si="16"/>
        <v>0</v>
      </c>
      <c r="H577" s="5" t="str">
        <f t="shared" si="17"/>
        <v>，3972171</v>
      </c>
      <c r="I577" s="5" t="str">
        <f>VLOOKUP(A577,HOP!A:U,21,0)</f>
        <v>直连</v>
      </c>
    </row>
    <row r="578" s="5" customFormat="1" hidden="1" spans="1:9">
      <c r="A578" s="6">
        <v>999226919695948</v>
      </c>
      <c r="B578" s="7">
        <v>45196</v>
      </c>
      <c r="C578" s="7">
        <v>45197</v>
      </c>
      <c r="D578" s="5">
        <v>400.31</v>
      </c>
      <c r="E578" s="5" t="str">
        <f>VLOOKUP(A578,HOP!A:L,12,0)</f>
        <v>400.31</v>
      </c>
      <c r="F578" s="5" t="str">
        <f>VLOOKUP(A578,HOP!A:C,3,0)</f>
        <v>3972208</v>
      </c>
      <c r="G578" s="5">
        <f t="shared" si="16"/>
        <v>0</v>
      </c>
      <c r="H578" s="5" t="str">
        <f t="shared" si="17"/>
        <v>，3972208</v>
      </c>
      <c r="I578" s="5" t="str">
        <f>VLOOKUP(A578,HOP!A:U,21,0)</f>
        <v>直连</v>
      </c>
    </row>
    <row r="579" s="5" customFormat="1" hidden="1" spans="1:9">
      <c r="A579" s="6">
        <v>999226919698331</v>
      </c>
      <c r="B579" s="7">
        <v>45196</v>
      </c>
      <c r="C579" s="7">
        <v>45197</v>
      </c>
      <c r="D579" s="5">
        <v>400.31</v>
      </c>
      <c r="E579" s="5" t="str">
        <f>VLOOKUP(A579,HOP!A:L,12,0)</f>
        <v>400.31</v>
      </c>
      <c r="F579" s="5" t="str">
        <f>VLOOKUP(A579,HOP!A:C,3,0)</f>
        <v>3972209</v>
      </c>
      <c r="G579" s="5">
        <f t="shared" ref="G579:G642" si="18">D579-E579</f>
        <v>0</v>
      </c>
      <c r="H579" s="5" t="str">
        <f t="shared" ref="H579:H642" si="19">$H$1&amp;F579</f>
        <v>，3972209</v>
      </c>
      <c r="I579" s="5" t="str">
        <f>VLOOKUP(A579,HOP!A:U,21,0)</f>
        <v>直连</v>
      </c>
    </row>
    <row r="580" s="5" customFormat="1" hidden="1" spans="1:9">
      <c r="A580" s="6">
        <v>999226920068541</v>
      </c>
      <c r="B580" s="7">
        <v>45192</v>
      </c>
      <c r="C580" s="7">
        <v>45197</v>
      </c>
      <c r="D580" s="5">
        <v>1481.94</v>
      </c>
      <c r="E580" s="5" t="str">
        <f>VLOOKUP(A580,HOP!A:L,12,0)</f>
        <v>1481.94</v>
      </c>
      <c r="F580" s="5" t="str">
        <f>VLOOKUP(A580,HOP!A:C,3,0)</f>
        <v>3972484</v>
      </c>
      <c r="G580" s="5">
        <f t="shared" si="18"/>
        <v>0</v>
      </c>
      <c r="H580" s="5" t="str">
        <f t="shared" si="19"/>
        <v>，3972484</v>
      </c>
      <c r="I580" s="5" t="str">
        <f>VLOOKUP(A580,HOP!A:U,21,0)</f>
        <v>直连</v>
      </c>
    </row>
    <row r="581" s="5" customFormat="1" hidden="1" spans="1:9">
      <c r="A581" s="6">
        <v>999226922237164</v>
      </c>
      <c r="B581" s="7">
        <v>45193</v>
      </c>
      <c r="C581" s="7">
        <v>45197</v>
      </c>
      <c r="D581" s="5">
        <v>1315.63</v>
      </c>
      <c r="E581" s="5" t="str">
        <f>VLOOKUP(A581,HOP!A:L,12,0)</f>
        <v>1315.63</v>
      </c>
      <c r="F581" s="5" t="str">
        <f>VLOOKUP(A581,HOP!A:C,3,0)</f>
        <v>3973137</v>
      </c>
      <c r="G581" s="5">
        <f t="shared" si="18"/>
        <v>0</v>
      </c>
      <c r="H581" s="5" t="str">
        <f t="shared" si="19"/>
        <v>，3973137</v>
      </c>
      <c r="I581" s="5" t="str">
        <f>VLOOKUP(A581,HOP!A:U,21,0)</f>
        <v>直连</v>
      </c>
    </row>
    <row r="582" s="5" customFormat="1" hidden="1" spans="1:9">
      <c r="A582" s="6">
        <v>999226922431522</v>
      </c>
      <c r="B582" s="7">
        <v>45193</v>
      </c>
      <c r="C582" s="7">
        <v>45197</v>
      </c>
      <c r="D582" s="5">
        <v>1186.18</v>
      </c>
      <c r="E582" s="5" t="str">
        <f>VLOOKUP(A582,HOP!A:L,12,0)</f>
        <v>1186.18</v>
      </c>
      <c r="F582" s="5" t="str">
        <f>VLOOKUP(A582,HOP!A:C,3,0)</f>
        <v>3973185</v>
      </c>
      <c r="G582" s="5">
        <f t="shared" si="18"/>
        <v>0</v>
      </c>
      <c r="H582" s="5" t="str">
        <f t="shared" si="19"/>
        <v>，3973185</v>
      </c>
      <c r="I582" s="5" t="str">
        <f>VLOOKUP(A582,HOP!A:U,21,0)</f>
        <v>直连</v>
      </c>
    </row>
    <row r="583" s="5" customFormat="1" hidden="1" spans="1:9">
      <c r="A583" s="6">
        <v>999226924873784</v>
      </c>
      <c r="B583" s="7">
        <v>45194</v>
      </c>
      <c r="C583" s="7">
        <v>45197</v>
      </c>
      <c r="D583" s="5">
        <v>1137.81</v>
      </c>
      <c r="E583" s="5" t="str">
        <f>VLOOKUP(A583,HOP!A:L,12,0)</f>
        <v>1137.81</v>
      </c>
      <c r="F583" s="5" t="str">
        <f>VLOOKUP(A583,HOP!A:C,3,0)</f>
        <v>3973977</v>
      </c>
      <c r="G583" s="5">
        <f t="shared" si="18"/>
        <v>0</v>
      </c>
      <c r="H583" s="5" t="str">
        <f t="shared" si="19"/>
        <v>，3973977</v>
      </c>
      <c r="I583" s="5" t="str">
        <f>VLOOKUP(A583,HOP!A:U,21,0)</f>
        <v>直连</v>
      </c>
    </row>
    <row r="584" s="5" customFormat="1" hidden="1" spans="1:9">
      <c r="A584" s="6">
        <v>999226926323787</v>
      </c>
      <c r="B584" s="7">
        <v>45194</v>
      </c>
      <c r="C584" s="7">
        <v>45197</v>
      </c>
      <c r="D584" s="5">
        <v>1035.25</v>
      </c>
      <c r="E584" s="5" t="str">
        <f>VLOOKUP(A584,HOP!A:L,12,0)</f>
        <v>1035.25</v>
      </c>
      <c r="F584" s="5" t="str">
        <f>VLOOKUP(A584,HOP!A:C,3,0)</f>
        <v>3974734</v>
      </c>
      <c r="G584" s="5">
        <f t="shared" si="18"/>
        <v>0</v>
      </c>
      <c r="H584" s="5" t="str">
        <f t="shared" si="19"/>
        <v>，3974734</v>
      </c>
      <c r="I584" s="5" t="str">
        <f>VLOOKUP(A584,HOP!A:U,21,0)</f>
        <v>直连</v>
      </c>
    </row>
    <row r="585" s="5" customFormat="1" hidden="1" spans="1:9">
      <c r="A585" s="6">
        <v>999226927400991</v>
      </c>
      <c r="B585" s="7">
        <v>45195</v>
      </c>
      <c r="C585" s="7">
        <v>45197</v>
      </c>
      <c r="D585" s="5">
        <v>1581.04</v>
      </c>
      <c r="E585" s="5" t="str">
        <f>VLOOKUP(A585,HOP!A:L,12,0)</f>
        <v>1581.04</v>
      </c>
      <c r="F585" s="5" t="str">
        <f>VLOOKUP(A585,HOP!A:C,3,0)</f>
        <v>3975284</v>
      </c>
      <c r="G585" s="5">
        <f t="shared" si="18"/>
        <v>0</v>
      </c>
      <c r="H585" s="5" t="str">
        <f t="shared" si="19"/>
        <v>，3975284</v>
      </c>
      <c r="I585" s="5" t="str">
        <f>VLOOKUP(A585,HOP!A:U,21,0)</f>
        <v>直连</v>
      </c>
    </row>
    <row r="586" s="5" customFormat="1" hidden="1" spans="1:9">
      <c r="A586" s="6">
        <v>999226927958276</v>
      </c>
      <c r="B586" s="7">
        <v>45194</v>
      </c>
      <c r="C586" s="7">
        <v>45197</v>
      </c>
      <c r="D586" s="5">
        <v>2169.34</v>
      </c>
      <c r="E586" s="5" t="str">
        <f>VLOOKUP(A586,HOP!A:L,12,0)</f>
        <v>2169.34</v>
      </c>
      <c r="F586" s="5" t="str">
        <f>VLOOKUP(A586,HOP!A:C,3,0)</f>
        <v>3975544</v>
      </c>
      <c r="G586" s="5">
        <f t="shared" si="18"/>
        <v>0</v>
      </c>
      <c r="H586" s="5" t="str">
        <f t="shared" si="19"/>
        <v>，3975544</v>
      </c>
      <c r="I586" s="5" t="str">
        <f>VLOOKUP(A586,HOP!A:U,21,0)</f>
        <v>直连</v>
      </c>
    </row>
    <row r="587" s="5" customFormat="1" hidden="1" spans="1:9">
      <c r="A587" s="6">
        <v>999226928581460</v>
      </c>
      <c r="B587" s="7">
        <v>45196</v>
      </c>
      <c r="C587" s="7">
        <v>45197</v>
      </c>
      <c r="D587" s="5">
        <v>298.55</v>
      </c>
      <c r="E587" s="5" t="str">
        <f>VLOOKUP(A587,HOP!A:L,12,0)</f>
        <v>298.55</v>
      </c>
      <c r="F587" s="5" t="str">
        <f>VLOOKUP(A587,HOP!A:C,3,0)</f>
        <v>3975839</v>
      </c>
      <c r="G587" s="5">
        <f t="shared" si="18"/>
        <v>0</v>
      </c>
      <c r="H587" s="5" t="str">
        <f t="shared" si="19"/>
        <v>，3975839</v>
      </c>
      <c r="I587" s="5" t="str">
        <f>VLOOKUP(A587,HOP!A:U,21,0)</f>
        <v>直连</v>
      </c>
    </row>
    <row r="588" s="5" customFormat="1" hidden="1" spans="1:9">
      <c r="A588" s="6">
        <v>999226929967943</v>
      </c>
      <c r="B588" s="7">
        <v>45196</v>
      </c>
      <c r="C588" s="7">
        <v>45197</v>
      </c>
      <c r="D588" s="5">
        <v>228.14</v>
      </c>
      <c r="E588" s="5" t="str">
        <f>VLOOKUP(A588,HOP!A:L,12,0)</f>
        <v>228.14</v>
      </c>
      <c r="F588" s="5" t="str">
        <f>VLOOKUP(A588,HOP!A:C,3,0)</f>
        <v>3976925</v>
      </c>
      <c r="G588" s="5">
        <f t="shared" si="18"/>
        <v>0</v>
      </c>
      <c r="H588" s="5" t="str">
        <f t="shared" si="19"/>
        <v>，3976925</v>
      </c>
      <c r="I588" s="5" t="str">
        <f>VLOOKUP(A588,HOP!A:U,21,0)</f>
        <v>直连</v>
      </c>
    </row>
    <row r="589" s="5" customFormat="1" hidden="1" spans="1:9">
      <c r="A589" s="6">
        <v>999226930095308</v>
      </c>
      <c r="B589" s="7">
        <v>45196</v>
      </c>
      <c r="C589" s="7">
        <v>45197</v>
      </c>
      <c r="D589" s="5">
        <v>115.03</v>
      </c>
      <c r="E589" s="5" t="str">
        <f>VLOOKUP(A589,HOP!A:L,12,0)</f>
        <v>115.03</v>
      </c>
      <c r="F589" s="5" t="str">
        <f>VLOOKUP(A589,HOP!A:C,3,0)</f>
        <v>3976995</v>
      </c>
      <c r="G589" s="5">
        <f t="shared" si="18"/>
        <v>0</v>
      </c>
      <c r="H589" s="5" t="str">
        <f t="shared" si="19"/>
        <v>，3976995</v>
      </c>
      <c r="I589" s="5" t="str">
        <f>VLOOKUP(A589,HOP!A:U,21,0)</f>
        <v>直连</v>
      </c>
    </row>
    <row r="590" s="5" customFormat="1" hidden="1" spans="1:9">
      <c r="A590" s="6">
        <v>999226930152880</v>
      </c>
      <c r="B590" s="7">
        <v>45195</v>
      </c>
      <c r="C590" s="7">
        <v>45197</v>
      </c>
      <c r="D590" s="5">
        <v>2452.48</v>
      </c>
      <c r="E590" s="5" t="str">
        <f>VLOOKUP(A590,HOP!A:L,12,0)</f>
        <v>2452.48</v>
      </c>
      <c r="F590" s="5" t="str">
        <f>VLOOKUP(A590,HOP!A:C,3,0)</f>
        <v>3977028</v>
      </c>
      <c r="G590" s="5">
        <f t="shared" si="18"/>
        <v>0</v>
      </c>
      <c r="H590" s="5" t="str">
        <f t="shared" si="19"/>
        <v>，3977028</v>
      </c>
      <c r="I590" s="5" t="str">
        <f>VLOOKUP(A590,HOP!A:U,21,0)</f>
        <v>直连</v>
      </c>
    </row>
    <row r="591" s="5" customFormat="1" hidden="1" spans="1:9">
      <c r="A591" s="6">
        <v>999226930258611</v>
      </c>
      <c r="B591" s="7">
        <v>45195</v>
      </c>
      <c r="C591" s="7">
        <v>45197</v>
      </c>
      <c r="D591" s="5">
        <v>403.32</v>
      </c>
      <c r="E591" s="5" t="str">
        <f>VLOOKUP(A591,HOP!A:L,12,0)</f>
        <v>403.32</v>
      </c>
      <c r="F591" s="5" t="str">
        <f>VLOOKUP(A591,HOP!A:C,3,0)</f>
        <v>3977117</v>
      </c>
      <c r="G591" s="5">
        <f t="shared" si="18"/>
        <v>0</v>
      </c>
      <c r="H591" s="5" t="str">
        <f t="shared" si="19"/>
        <v>，3977117</v>
      </c>
      <c r="I591" s="5" t="str">
        <f>VLOOKUP(A591,HOP!A:U,21,0)</f>
        <v>直连</v>
      </c>
    </row>
    <row r="592" s="5" customFormat="1" hidden="1" spans="1:9">
      <c r="A592" s="6">
        <v>999226930656772</v>
      </c>
      <c r="B592" s="7">
        <v>45194</v>
      </c>
      <c r="C592" s="7">
        <v>45197</v>
      </c>
      <c r="D592" s="5">
        <v>960.12</v>
      </c>
      <c r="E592" s="5" t="str">
        <f>VLOOKUP(A592,HOP!A:L,12,0)</f>
        <v>960.12</v>
      </c>
      <c r="F592" s="5" t="str">
        <f>VLOOKUP(A592,HOP!A:C,3,0)</f>
        <v>3977395</v>
      </c>
      <c r="G592" s="5">
        <f t="shared" si="18"/>
        <v>0</v>
      </c>
      <c r="H592" s="5" t="str">
        <f t="shared" si="19"/>
        <v>，3977395</v>
      </c>
      <c r="I592" s="5" t="str">
        <f>VLOOKUP(A592,HOP!A:U,21,0)</f>
        <v>直连</v>
      </c>
    </row>
    <row r="593" s="5" customFormat="1" hidden="1" spans="1:9">
      <c r="A593" s="6">
        <v>999226930753417</v>
      </c>
      <c r="B593" s="7">
        <v>45193</v>
      </c>
      <c r="C593" s="7">
        <v>45197</v>
      </c>
      <c r="D593" s="5">
        <v>1773.24</v>
      </c>
      <c r="E593" s="5" t="str">
        <f>VLOOKUP(A593,HOP!A:L,12,0)</f>
        <v>1773.24</v>
      </c>
      <c r="F593" s="5" t="str">
        <f>VLOOKUP(A593,HOP!A:C,3,0)</f>
        <v>3977465</v>
      </c>
      <c r="G593" s="5">
        <f t="shared" si="18"/>
        <v>0</v>
      </c>
      <c r="H593" s="5" t="str">
        <f t="shared" si="19"/>
        <v>，3977465</v>
      </c>
      <c r="I593" s="5" t="str">
        <f>VLOOKUP(A593,HOP!A:U,21,0)</f>
        <v>直连</v>
      </c>
    </row>
    <row r="594" s="5" customFormat="1" hidden="1" spans="1:9">
      <c r="A594" s="6">
        <v>999226931200573</v>
      </c>
      <c r="B594" s="7">
        <v>45196</v>
      </c>
      <c r="C594" s="7">
        <v>45197</v>
      </c>
      <c r="D594" s="5">
        <v>338.92</v>
      </c>
      <c r="E594" s="5" t="str">
        <f>VLOOKUP(A594,HOP!A:L,12,0)</f>
        <v>338.92</v>
      </c>
      <c r="F594" s="5" t="str">
        <f>VLOOKUP(A594,HOP!A:C,3,0)</f>
        <v>3977937</v>
      </c>
      <c r="G594" s="5">
        <f t="shared" si="18"/>
        <v>0</v>
      </c>
      <c r="H594" s="5" t="str">
        <f t="shared" si="19"/>
        <v>，3977937</v>
      </c>
      <c r="I594" s="5" t="str">
        <f>VLOOKUP(A594,HOP!A:U,21,0)</f>
        <v>直连</v>
      </c>
    </row>
    <row r="595" s="5" customFormat="1" hidden="1" spans="1:9">
      <c r="A595" s="6">
        <v>999226932333975</v>
      </c>
      <c r="B595" s="7">
        <v>45196</v>
      </c>
      <c r="C595" s="7">
        <v>45197</v>
      </c>
      <c r="D595" s="5">
        <v>2179.44</v>
      </c>
      <c r="E595" s="5" t="str">
        <f>VLOOKUP(A595,HOP!A:L,12,0)</f>
        <v>2179.44</v>
      </c>
      <c r="F595" s="5" t="str">
        <f>VLOOKUP(A595,HOP!A:C,3,0)</f>
        <v>3979001</v>
      </c>
      <c r="G595" s="5">
        <f t="shared" si="18"/>
        <v>0</v>
      </c>
      <c r="H595" s="5" t="str">
        <f t="shared" si="19"/>
        <v>，3979001</v>
      </c>
      <c r="I595" s="5" t="str">
        <f>VLOOKUP(A595,HOP!A:U,21,0)</f>
        <v>直连</v>
      </c>
    </row>
    <row r="596" s="5" customFormat="1" hidden="1" spans="1:9">
      <c r="A596" s="6">
        <v>999226932465236</v>
      </c>
      <c r="B596" s="7">
        <v>45195</v>
      </c>
      <c r="C596" s="7">
        <v>45197</v>
      </c>
      <c r="D596" s="5">
        <v>295.49</v>
      </c>
      <c r="E596" s="5" t="str">
        <f>VLOOKUP(A596,HOP!A:L,12,0)</f>
        <v>295.49</v>
      </c>
      <c r="F596" s="5" t="str">
        <f>VLOOKUP(A596,HOP!A:C,3,0)</f>
        <v>3979084</v>
      </c>
      <c r="G596" s="5">
        <f t="shared" si="18"/>
        <v>0</v>
      </c>
      <c r="H596" s="5" t="str">
        <f t="shared" si="19"/>
        <v>，3979084</v>
      </c>
      <c r="I596" s="5" t="str">
        <f>VLOOKUP(A596,HOP!A:U,21,0)</f>
        <v>直连</v>
      </c>
    </row>
    <row r="597" s="5" customFormat="1" hidden="1" spans="1:9">
      <c r="A597" s="6">
        <v>999226932688858</v>
      </c>
      <c r="B597" s="7">
        <v>45195</v>
      </c>
      <c r="C597" s="7">
        <v>45197</v>
      </c>
      <c r="D597" s="5">
        <v>4364.64</v>
      </c>
      <c r="E597" s="5" t="str">
        <f>VLOOKUP(A597,HOP!A:L,12,0)</f>
        <v>4364.64</v>
      </c>
      <c r="F597" s="5" t="str">
        <f>VLOOKUP(A597,HOP!A:C,3,0)</f>
        <v>3979328</v>
      </c>
      <c r="G597" s="5">
        <f t="shared" si="18"/>
        <v>0</v>
      </c>
      <c r="H597" s="5" t="str">
        <f t="shared" si="19"/>
        <v>，3979328</v>
      </c>
      <c r="I597" s="5" t="str">
        <f>VLOOKUP(A597,HOP!A:U,21,0)</f>
        <v>直采</v>
      </c>
    </row>
    <row r="598" s="5" customFormat="1" hidden="1" spans="1:9">
      <c r="A598" s="6">
        <v>26932800770</v>
      </c>
      <c r="B598" s="7">
        <v>45194</v>
      </c>
      <c r="C598" s="7">
        <v>45197</v>
      </c>
      <c r="D598" s="5">
        <v>671.21</v>
      </c>
      <c r="E598" s="5" t="str">
        <f>VLOOKUP(A598,HOP!A:L,12,0)</f>
        <v>671.21</v>
      </c>
      <c r="F598" s="5" t="str">
        <f>VLOOKUP(A598,HOP!A:C,3,0)</f>
        <v>3979478</v>
      </c>
      <c r="G598" s="5">
        <f t="shared" si="18"/>
        <v>0</v>
      </c>
      <c r="H598" s="5" t="str">
        <f t="shared" si="19"/>
        <v>，3979478</v>
      </c>
      <c r="I598" s="5" t="str">
        <f>VLOOKUP(A598,HOP!A:U,21,0)</f>
        <v>直连</v>
      </c>
    </row>
    <row r="599" s="5" customFormat="1" hidden="1" spans="1:9">
      <c r="A599" s="6">
        <v>999226933169408</v>
      </c>
      <c r="B599" s="7">
        <v>45196</v>
      </c>
      <c r="C599" s="7">
        <v>45197</v>
      </c>
      <c r="D599" s="5">
        <v>512.98</v>
      </c>
      <c r="E599" s="5" t="str">
        <f>VLOOKUP(A599,HOP!A:L,12,0)</f>
        <v>512.98</v>
      </c>
      <c r="F599" s="5" t="str">
        <f>VLOOKUP(A599,HOP!A:C,3,0)</f>
        <v>3979821</v>
      </c>
      <c r="G599" s="5">
        <f t="shared" si="18"/>
        <v>0</v>
      </c>
      <c r="H599" s="5" t="str">
        <f t="shared" si="19"/>
        <v>，3979821</v>
      </c>
      <c r="I599" s="5" t="str">
        <f>VLOOKUP(A599,HOP!A:U,21,0)</f>
        <v>直连</v>
      </c>
    </row>
    <row r="600" s="5" customFormat="1" hidden="1" spans="1:9">
      <c r="A600" s="6">
        <v>999226933322308</v>
      </c>
      <c r="B600" s="7">
        <v>45196</v>
      </c>
      <c r="C600" s="7">
        <v>45197</v>
      </c>
      <c r="D600" s="5">
        <v>421.96</v>
      </c>
      <c r="E600" s="5" t="str">
        <f>VLOOKUP(A600,HOP!A:L,12,0)</f>
        <v>421.96</v>
      </c>
      <c r="F600" s="5" t="str">
        <f>VLOOKUP(A600,HOP!A:C,3,0)</f>
        <v>3980056</v>
      </c>
      <c r="G600" s="5">
        <f t="shared" si="18"/>
        <v>0</v>
      </c>
      <c r="H600" s="5" t="str">
        <f t="shared" si="19"/>
        <v>，3980056</v>
      </c>
      <c r="I600" s="5" t="str">
        <f>VLOOKUP(A600,HOP!A:U,21,0)</f>
        <v>直连</v>
      </c>
    </row>
    <row r="601" s="5" customFormat="1" hidden="1" spans="1:9">
      <c r="A601" s="6">
        <v>999226933572911</v>
      </c>
      <c r="B601" s="7">
        <v>45194</v>
      </c>
      <c r="C601" s="7">
        <v>45197</v>
      </c>
      <c r="D601" s="5">
        <v>1110.72</v>
      </c>
      <c r="E601" s="5" t="str">
        <f>VLOOKUP(A601,HOP!A:L,12,0)</f>
        <v>1110.72</v>
      </c>
      <c r="F601" s="5" t="str">
        <f>VLOOKUP(A601,HOP!A:C,3,0)</f>
        <v>3980346</v>
      </c>
      <c r="G601" s="5">
        <f t="shared" si="18"/>
        <v>0</v>
      </c>
      <c r="H601" s="5" t="str">
        <f t="shared" si="19"/>
        <v>，3980346</v>
      </c>
      <c r="I601" s="5" t="str">
        <f>VLOOKUP(A601,HOP!A:U,21,0)</f>
        <v>直连</v>
      </c>
    </row>
    <row r="602" s="5" customFormat="1" hidden="1" spans="1:9">
      <c r="A602" s="6">
        <v>999227002830473</v>
      </c>
      <c r="B602" s="7">
        <v>45195</v>
      </c>
      <c r="C602" s="7">
        <v>45197</v>
      </c>
      <c r="D602" s="5">
        <v>376.27</v>
      </c>
      <c r="E602" s="5" t="str">
        <f>VLOOKUP(A602,HOP!A:L,12,0)</f>
        <v>376.27</v>
      </c>
      <c r="F602" s="5" t="str">
        <f>VLOOKUP(A602,HOP!A:C,3,0)</f>
        <v>3980758</v>
      </c>
      <c r="G602" s="5">
        <f t="shared" si="18"/>
        <v>0</v>
      </c>
      <c r="H602" s="5" t="str">
        <f t="shared" si="19"/>
        <v>，3980758</v>
      </c>
      <c r="I602" s="5" t="str">
        <f>VLOOKUP(A602,HOP!A:U,21,0)</f>
        <v>直连</v>
      </c>
    </row>
    <row r="603" s="5" customFormat="1" hidden="1" spans="1:9">
      <c r="A603" s="6">
        <v>999227005750903</v>
      </c>
      <c r="B603" s="7">
        <v>45194</v>
      </c>
      <c r="C603" s="7">
        <v>45197</v>
      </c>
      <c r="D603" s="5">
        <v>1535.85</v>
      </c>
      <c r="E603" s="5" t="str">
        <f>VLOOKUP(A603,HOP!A:L,12,0)</f>
        <v>1535.85</v>
      </c>
      <c r="F603" s="5" t="str">
        <f>VLOOKUP(A603,HOP!A:C,3,0)</f>
        <v>3981523</v>
      </c>
      <c r="G603" s="5">
        <f t="shared" si="18"/>
        <v>0</v>
      </c>
      <c r="H603" s="5" t="str">
        <f t="shared" si="19"/>
        <v>，3981523</v>
      </c>
      <c r="I603" s="5" t="str">
        <f>VLOOKUP(A603,HOP!A:U,21,0)</f>
        <v>直连</v>
      </c>
    </row>
    <row r="604" s="5" customFormat="1" hidden="1" spans="1:9">
      <c r="A604" s="6">
        <v>999227006057154</v>
      </c>
      <c r="B604" s="7">
        <v>45196</v>
      </c>
      <c r="C604" s="7">
        <v>45197</v>
      </c>
      <c r="D604" s="5">
        <v>0</v>
      </c>
      <c r="E604" s="5" t="str">
        <f>VLOOKUP(A604,HOP!A:L,12,0)</f>
        <v>-0.01</v>
      </c>
      <c r="F604" s="5" t="str">
        <f>VLOOKUP(A604,HOP!A:C,3,0)</f>
        <v>3981613</v>
      </c>
      <c r="G604" s="5">
        <f t="shared" si="18"/>
        <v>0.01</v>
      </c>
      <c r="H604" s="5" t="str">
        <f t="shared" si="19"/>
        <v>，3981613</v>
      </c>
      <c r="I604" s="5" t="str">
        <f>VLOOKUP(A604,HOP!A:U,21,0)</f>
        <v>直连</v>
      </c>
    </row>
    <row r="605" s="5" customFormat="1" hidden="1" spans="1:9">
      <c r="A605" s="6">
        <v>999227006303682</v>
      </c>
      <c r="B605" s="7">
        <v>45196</v>
      </c>
      <c r="C605" s="7">
        <v>45197</v>
      </c>
      <c r="D605" s="5">
        <v>211.17</v>
      </c>
      <c r="E605" s="5" t="str">
        <f>VLOOKUP(A605,HOP!A:L,12,0)</f>
        <v>211.17</v>
      </c>
      <c r="F605" s="5" t="str">
        <f>VLOOKUP(A605,HOP!A:C,3,0)</f>
        <v>3981693</v>
      </c>
      <c r="G605" s="5">
        <f t="shared" si="18"/>
        <v>0</v>
      </c>
      <c r="H605" s="5" t="str">
        <f t="shared" si="19"/>
        <v>，3981693</v>
      </c>
      <c r="I605" s="5" t="str">
        <f>VLOOKUP(A605,HOP!A:U,21,0)</f>
        <v>直连</v>
      </c>
    </row>
    <row r="606" s="5" customFormat="1" hidden="1" spans="1:9">
      <c r="A606" s="6">
        <v>999227025721219</v>
      </c>
      <c r="B606" s="7">
        <v>45194</v>
      </c>
      <c r="C606" s="7">
        <v>45197</v>
      </c>
      <c r="D606" s="5">
        <v>4085.67</v>
      </c>
      <c r="E606" s="5" t="str">
        <f>VLOOKUP(A606,HOP!A:L,12,0)</f>
        <v>4085.67</v>
      </c>
      <c r="F606" s="5" t="str">
        <f>VLOOKUP(A606,HOP!A:C,3,0)</f>
        <v>3983134</v>
      </c>
      <c r="G606" s="5">
        <f t="shared" si="18"/>
        <v>0</v>
      </c>
      <c r="H606" s="5" t="str">
        <f t="shared" si="19"/>
        <v>，3983134</v>
      </c>
      <c r="I606" s="5" t="str">
        <f>VLOOKUP(A606,HOP!A:U,21,0)</f>
        <v>直连</v>
      </c>
    </row>
    <row r="607" s="5" customFormat="1" hidden="1" spans="1:9">
      <c r="A607" s="6">
        <v>999227029975350</v>
      </c>
      <c r="B607" s="7">
        <v>45196</v>
      </c>
      <c r="C607" s="7">
        <v>45197</v>
      </c>
      <c r="D607" s="5">
        <v>183.84</v>
      </c>
      <c r="E607" s="5" t="str">
        <f>VLOOKUP(A607,HOP!A:L,12,0)</f>
        <v>183.84</v>
      </c>
      <c r="F607" s="5" t="str">
        <f>VLOOKUP(A607,HOP!A:C,3,0)</f>
        <v>3984107</v>
      </c>
      <c r="G607" s="5">
        <f t="shared" si="18"/>
        <v>0</v>
      </c>
      <c r="H607" s="5" t="str">
        <f t="shared" si="19"/>
        <v>，3984107</v>
      </c>
      <c r="I607" s="5" t="str">
        <f>VLOOKUP(A607,HOP!A:U,21,0)</f>
        <v>直连</v>
      </c>
    </row>
    <row r="608" s="5" customFormat="1" hidden="1" spans="1:9">
      <c r="A608" s="6">
        <v>999227030816190</v>
      </c>
      <c r="B608" s="7">
        <v>45196</v>
      </c>
      <c r="C608" s="7">
        <v>45197</v>
      </c>
      <c r="D608" s="5">
        <v>399.42</v>
      </c>
      <c r="E608" s="5" t="str">
        <f>VLOOKUP(A608,HOP!A:L,12,0)</f>
        <v>399.42</v>
      </c>
      <c r="F608" s="5" t="str">
        <f>VLOOKUP(A608,HOP!A:C,3,0)</f>
        <v>3984398</v>
      </c>
      <c r="G608" s="5">
        <f t="shared" si="18"/>
        <v>0</v>
      </c>
      <c r="H608" s="5" t="str">
        <f t="shared" si="19"/>
        <v>，3984398</v>
      </c>
      <c r="I608" s="5" t="str">
        <f>VLOOKUP(A608,HOP!A:U,21,0)</f>
        <v>直连</v>
      </c>
    </row>
    <row r="609" s="5" customFormat="1" hidden="1" spans="1:9">
      <c r="A609" s="6">
        <v>999227031627647</v>
      </c>
      <c r="B609" s="7">
        <v>45194</v>
      </c>
      <c r="C609" s="7">
        <v>45197</v>
      </c>
      <c r="D609" s="5">
        <v>3397.86</v>
      </c>
      <c r="E609" s="5" t="str">
        <f>VLOOKUP(A609,HOP!A:L,12,0)</f>
        <v>3397.86</v>
      </c>
      <c r="F609" s="5" t="str">
        <f>VLOOKUP(A609,HOP!A:C,3,0)</f>
        <v>3984671</v>
      </c>
      <c r="G609" s="5">
        <f t="shared" si="18"/>
        <v>0</v>
      </c>
      <c r="H609" s="5" t="str">
        <f t="shared" si="19"/>
        <v>，3984671</v>
      </c>
      <c r="I609" s="5" t="str">
        <f>VLOOKUP(A609,HOP!A:U,21,0)</f>
        <v>直连</v>
      </c>
    </row>
    <row r="610" s="5" customFormat="1" hidden="1" spans="1:9">
      <c r="A610" s="6">
        <v>999227032187945</v>
      </c>
      <c r="B610" s="7">
        <v>45195</v>
      </c>
      <c r="C610" s="7">
        <v>45197</v>
      </c>
      <c r="D610" s="5">
        <v>0</v>
      </c>
      <c r="E610" s="5" t="str">
        <f>VLOOKUP(A610,HOP!A:L,12,0)</f>
        <v>0.00</v>
      </c>
      <c r="F610" s="5" t="str">
        <f>VLOOKUP(A610,HOP!A:C,3,0)</f>
        <v>3984932</v>
      </c>
      <c r="G610" s="5">
        <f t="shared" si="18"/>
        <v>0</v>
      </c>
      <c r="H610" s="5" t="str">
        <f t="shared" si="19"/>
        <v>，3984932</v>
      </c>
      <c r="I610" s="5" t="str">
        <f>VLOOKUP(A610,HOP!A:U,21,0)</f>
        <v>直连</v>
      </c>
    </row>
    <row r="611" s="5" customFormat="1" hidden="1" spans="1:9">
      <c r="A611" s="6">
        <v>999227033180609</v>
      </c>
      <c r="B611" s="7">
        <v>45196</v>
      </c>
      <c r="C611" s="7">
        <v>45197</v>
      </c>
      <c r="D611" s="5">
        <v>144.55</v>
      </c>
      <c r="E611" s="5" t="str">
        <f>VLOOKUP(A611,HOP!A:L,12,0)</f>
        <v>144.55</v>
      </c>
      <c r="F611" s="5" t="str">
        <f>VLOOKUP(A611,HOP!A:C,3,0)</f>
        <v>3985279</v>
      </c>
      <c r="G611" s="5">
        <f t="shared" si="18"/>
        <v>0</v>
      </c>
      <c r="H611" s="5" t="str">
        <f t="shared" si="19"/>
        <v>，3985279</v>
      </c>
      <c r="I611" s="5" t="str">
        <f>VLOOKUP(A611,HOP!A:U,21,0)</f>
        <v>直连</v>
      </c>
    </row>
    <row r="612" s="5" customFormat="1" hidden="1" spans="1:9">
      <c r="A612" s="6">
        <v>999227033659140</v>
      </c>
      <c r="B612" s="7">
        <v>45194</v>
      </c>
      <c r="C612" s="7">
        <v>45197</v>
      </c>
      <c r="D612" s="5">
        <v>0</v>
      </c>
      <c r="E612" s="5" t="str">
        <f>VLOOKUP(A612,HOP!A:L,12,0)</f>
        <v>0.00</v>
      </c>
      <c r="F612" s="5" t="str">
        <f>VLOOKUP(A612,HOP!A:C,3,0)</f>
        <v>3985370</v>
      </c>
      <c r="G612" s="5">
        <f t="shared" si="18"/>
        <v>0</v>
      </c>
      <c r="H612" s="5" t="str">
        <f t="shared" si="19"/>
        <v>，3985370</v>
      </c>
      <c r="I612" s="5" t="str">
        <f>VLOOKUP(A612,HOP!A:U,21,0)</f>
        <v>直连</v>
      </c>
    </row>
    <row r="613" s="5" customFormat="1" hidden="1" spans="1:9">
      <c r="A613" s="6">
        <v>999227035100338</v>
      </c>
      <c r="B613" s="7">
        <v>45196</v>
      </c>
      <c r="C613" s="7">
        <v>45197</v>
      </c>
      <c r="D613" s="5">
        <v>547.1</v>
      </c>
      <c r="E613" s="5" t="str">
        <f>VLOOKUP(A613,HOP!A:L,12,0)</f>
        <v>547.10</v>
      </c>
      <c r="F613" s="5" t="str">
        <f>VLOOKUP(A613,HOP!A:C,3,0)</f>
        <v>3986073</v>
      </c>
      <c r="G613" s="5">
        <f t="shared" si="18"/>
        <v>0</v>
      </c>
      <c r="H613" s="5" t="str">
        <f t="shared" si="19"/>
        <v>，3986073</v>
      </c>
      <c r="I613" s="5" t="str">
        <f>VLOOKUP(A613,HOP!A:U,21,0)</f>
        <v>直连</v>
      </c>
    </row>
    <row r="614" s="5" customFormat="1" hidden="1" spans="1:9">
      <c r="A614" s="6">
        <v>999227035566773</v>
      </c>
      <c r="B614" s="7">
        <v>45196</v>
      </c>
      <c r="C614" s="7">
        <v>45197</v>
      </c>
      <c r="D614" s="5">
        <v>1721.84</v>
      </c>
      <c r="E614" s="5" t="str">
        <f>VLOOKUP(A614,HOP!A:L,12,0)</f>
        <v>1721.84</v>
      </c>
      <c r="F614" s="5" t="str">
        <f>VLOOKUP(A614,HOP!A:C,3,0)</f>
        <v>3986225</v>
      </c>
      <c r="G614" s="5">
        <f t="shared" si="18"/>
        <v>0</v>
      </c>
      <c r="H614" s="5" t="str">
        <f t="shared" si="19"/>
        <v>，3986225</v>
      </c>
      <c r="I614" s="5" t="str">
        <f>VLOOKUP(A614,HOP!A:U,21,0)</f>
        <v>直连</v>
      </c>
    </row>
    <row r="615" s="5" customFormat="1" hidden="1" spans="1:9">
      <c r="A615" s="6">
        <v>999227035568834</v>
      </c>
      <c r="B615" s="7">
        <v>45195</v>
      </c>
      <c r="C615" s="7">
        <v>45197</v>
      </c>
      <c r="D615" s="5">
        <v>518.08</v>
      </c>
      <c r="E615" s="5" t="str">
        <f>VLOOKUP(A615,HOP!A:L,12,0)</f>
        <v>518.08</v>
      </c>
      <c r="F615" s="5" t="str">
        <f>VLOOKUP(A615,HOP!A:C,3,0)</f>
        <v>3986226</v>
      </c>
      <c r="G615" s="5">
        <f t="shared" si="18"/>
        <v>0</v>
      </c>
      <c r="H615" s="5" t="str">
        <f t="shared" si="19"/>
        <v>，3986226</v>
      </c>
      <c r="I615" s="5" t="str">
        <f>VLOOKUP(A615,HOP!A:U,21,0)</f>
        <v>直连</v>
      </c>
    </row>
    <row r="616" s="5" customFormat="1" hidden="1" spans="1:9">
      <c r="A616" s="6">
        <v>999227036073318</v>
      </c>
      <c r="B616" s="7">
        <v>45195</v>
      </c>
      <c r="C616" s="7">
        <v>45197</v>
      </c>
      <c r="D616" s="5">
        <v>599.18</v>
      </c>
      <c r="E616" s="5" t="str">
        <f>VLOOKUP(A616,HOP!A:L,12,0)</f>
        <v>599.18</v>
      </c>
      <c r="F616" s="5" t="str">
        <f>VLOOKUP(A616,HOP!A:C,3,0)</f>
        <v>3986485</v>
      </c>
      <c r="G616" s="5">
        <f t="shared" si="18"/>
        <v>0</v>
      </c>
      <c r="H616" s="5" t="str">
        <f t="shared" si="19"/>
        <v>，3986485</v>
      </c>
      <c r="I616" s="5" t="str">
        <f>VLOOKUP(A616,HOP!A:U,21,0)</f>
        <v>直连</v>
      </c>
    </row>
    <row r="617" s="5" customFormat="1" hidden="1" spans="1:9">
      <c r="A617" s="6">
        <v>999227036399042</v>
      </c>
      <c r="B617" s="7">
        <v>45196</v>
      </c>
      <c r="C617" s="7">
        <v>45197</v>
      </c>
      <c r="D617" s="5">
        <v>313.5</v>
      </c>
      <c r="E617" s="5" t="str">
        <f>VLOOKUP(A617,HOP!A:L,12,0)</f>
        <v>313.50</v>
      </c>
      <c r="F617" s="5" t="str">
        <f>VLOOKUP(A617,HOP!A:C,3,0)</f>
        <v>3986603</v>
      </c>
      <c r="G617" s="5">
        <f t="shared" si="18"/>
        <v>0</v>
      </c>
      <c r="H617" s="5" t="str">
        <f t="shared" si="19"/>
        <v>，3986603</v>
      </c>
      <c r="I617" s="5" t="str">
        <f>VLOOKUP(A617,HOP!A:U,21,0)</f>
        <v>直采</v>
      </c>
    </row>
    <row r="618" s="5" customFormat="1" hidden="1" spans="1:9">
      <c r="A618" s="6">
        <v>999227038332997</v>
      </c>
      <c r="B618" s="7">
        <v>45196</v>
      </c>
      <c r="C618" s="7">
        <v>45197</v>
      </c>
      <c r="D618" s="5">
        <v>6246.86</v>
      </c>
      <c r="E618" s="5" t="str">
        <f>VLOOKUP(A618,HOP!A:L,12,0)</f>
        <v>6246.86</v>
      </c>
      <c r="F618" s="5" t="str">
        <f>VLOOKUP(A618,HOP!A:C,3,0)</f>
        <v>3986819</v>
      </c>
      <c r="G618" s="5">
        <f t="shared" si="18"/>
        <v>0</v>
      </c>
      <c r="H618" s="5" t="str">
        <f t="shared" si="19"/>
        <v>，3986819</v>
      </c>
      <c r="I618" s="5" t="str">
        <f>VLOOKUP(A618,HOP!A:U,21,0)</f>
        <v>直连</v>
      </c>
    </row>
    <row r="619" s="5" customFormat="1" hidden="1" spans="1:9">
      <c r="A619" s="6">
        <v>999227039452687</v>
      </c>
      <c r="B619" s="7">
        <v>45196</v>
      </c>
      <c r="C619" s="7">
        <v>45197</v>
      </c>
      <c r="D619" s="5">
        <v>634.02</v>
      </c>
      <c r="E619" s="5" t="str">
        <f>VLOOKUP(A619,HOP!A:L,12,0)</f>
        <v>634.02</v>
      </c>
      <c r="F619" s="5" t="str">
        <f>VLOOKUP(A619,HOP!A:C,3,0)</f>
        <v>3986900</v>
      </c>
      <c r="G619" s="5">
        <f t="shared" si="18"/>
        <v>0</v>
      </c>
      <c r="H619" s="5" t="str">
        <f t="shared" si="19"/>
        <v>，3986900</v>
      </c>
      <c r="I619" s="5" t="str">
        <f>VLOOKUP(A619,HOP!A:U,21,0)</f>
        <v>直连</v>
      </c>
    </row>
    <row r="620" s="5" customFormat="1" hidden="1" spans="1:9">
      <c r="A620" s="6">
        <v>999227040022221</v>
      </c>
      <c r="B620" s="7">
        <v>45196</v>
      </c>
      <c r="C620" s="7">
        <v>45197</v>
      </c>
      <c r="D620" s="5">
        <v>517.66</v>
      </c>
      <c r="E620" s="5" t="str">
        <f>VLOOKUP(A620,HOP!A:L,12,0)</f>
        <v>517.66</v>
      </c>
      <c r="F620" s="5" t="str">
        <f>VLOOKUP(A620,HOP!A:C,3,0)</f>
        <v>3987039</v>
      </c>
      <c r="G620" s="5">
        <f t="shared" si="18"/>
        <v>0</v>
      </c>
      <c r="H620" s="5" t="str">
        <f t="shared" si="19"/>
        <v>，3987039</v>
      </c>
      <c r="I620" s="5" t="str">
        <f>VLOOKUP(A620,HOP!A:U,21,0)</f>
        <v>直连</v>
      </c>
    </row>
    <row r="621" s="5" customFormat="1" hidden="1" spans="1:9">
      <c r="A621" s="6">
        <v>999227041148827</v>
      </c>
      <c r="B621" s="7">
        <v>45196</v>
      </c>
      <c r="C621" s="7">
        <v>45197</v>
      </c>
      <c r="D621" s="5">
        <v>424.96</v>
      </c>
      <c r="E621" s="5" t="str">
        <f>VLOOKUP(A621,HOP!A:L,12,0)</f>
        <v>424.96</v>
      </c>
      <c r="F621" s="5" t="str">
        <f>VLOOKUP(A621,HOP!A:C,3,0)</f>
        <v>3987291</v>
      </c>
      <c r="G621" s="5">
        <f t="shared" si="18"/>
        <v>0</v>
      </c>
      <c r="H621" s="5" t="str">
        <f t="shared" si="19"/>
        <v>，3987291</v>
      </c>
      <c r="I621" s="5" t="str">
        <f>VLOOKUP(A621,HOP!A:U,21,0)</f>
        <v>直连</v>
      </c>
    </row>
    <row r="622" s="5" customFormat="1" hidden="1" spans="1:9">
      <c r="A622" s="6">
        <v>999227042179458</v>
      </c>
      <c r="B622" s="7">
        <v>45196</v>
      </c>
      <c r="C622" s="7">
        <v>45197</v>
      </c>
      <c r="D622" s="5">
        <v>444.81</v>
      </c>
      <c r="E622" s="5" t="str">
        <f>VLOOKUP(A622,HOP!A:L,12,0)</f>
        <v>444.81</v>
      </c>
      <c r="F622" s="5" t="str">
        <f>VLOOKUP(A622,HOP!A:C,3,0)</f>
        <v>3987466</v>
      </c>
      <c r="G622" s="5">
        <f t="shared" si="18"/>
        <v>0</v>
      </c>
      <c r="H622" s="5" t="str">
        <f t="shared" si="19"/>
        <v>，3987466</v>
      </c>
      <c r="I622" s="5" t="str">
        <f>VLOOKUP(A622,HOP!A:U,21,0)</f>
        <v>直连</v>
      </c>
    </row>
    <row r="623" s="5" customFormat="1" hidden="1" spans="1:9">
      <c r="A623" s="6">
        <v>999227042991188</v>
      </c>
      <c r="B623" s="7">
        <v>45196</v>
      </c>
      <c r="C623" s="7">
        <v>45197</v>
      </c>
      <c r="D623" s="5">
        <v>359.4</v>
      </c>
      <c r="E623" s="5" t="str">
        <f>VLOOKUP(A623,HOP!A:L,12,0)</f>
        <v>359.40</v>
      </c>
      <c r="F623" s="5" t="str">
        <f>VLOOKUP(A623,HOP!A:C,3,0)</f>
        <v>3987633</v>
      </c>
      <c r="G623" s="5">
        <f t="shared" si="18"/>
        <v>0</v>
      </c>
      <c r="H623" s="5" t="str">
        <f t="shared" si="19"/>
        <v>，3987633</v>
      </c>
      <c r="I623" s="5" t="str">
        <f>VLOOKUP(A623,HOP!A:U,21,0)</f>
        <v>直连</v>
      </c>
    </row>
    <row r="624" s="5" customFormat="1" hidden="1" spans="1:9">
      <c r="A624" s="6">
        <v>999227043456844</v>
      </c>
      <c r="B624" s="7">
        <v>45195</v>
      </c>
      <c r="C624" s="7">
        <v>45197</v>
      </c>
      <c r="D624" s="5">
        <v>856.68</v>
      </c>
      <c r="E624" s="5" t="str">
        <f>VLOOKUP(A624,HOP!A:L,12,0)</f>
        <v>856.68</v>
      </c>
      <c r="F624" s="5" t="str">
        <f>VLOOKUP(A624,HOP!A:C,3,0)</f>
        <v>3987774</v>
      </c>
      <c r="G624" s="5">
        <f t="shared" si="18"/>
        <v>0</v>
      </c>
      <c r="H624" s="5" t="str">
        <f t="shared" si="19"/>
        <v>，3987774</v>
      </c>
      <c r="I624" s="5" t="str">
        <f>VLOOKUP(A624,HOP!A:U,21,0)</f>
        <v>直连</v>
      </c>
    </row>
    <row r="625" s="5" customFormat="1" hidden="1" spans="1:9">
      <c r="A625" s="6">
        <v>999227044991547</v>
      </c>
      <c r="B625" s="7">
        <v>45196</v>
      </c>
      <c r="C625" s="7">
        <v>45197</v>
      </c>
      <c r="D625" s="5">
        <v>201.32</v>
      </c>
      <c r="E625" s="5" t="str">
        <f>VLOOKUP(A625,HOP!A:L,12,0)</f>
        <v>201.32</v>
      </c>
      <c r="F625" s="5" t="str">
        <f>VLOOKUP(A625,HOP!A:C,3,0)</f>
        <v>3988074</v>
      </c>
      <c r="G625" s="5">
        <f t="shared" si="18"/>
        <v>0</v>
      </c>
      <c r="H625" s="5" t="str">
        <f t="shared" si="19"/>
        <v>，3988074</v>
      </c>
      <c r="I625" s="5" t="str">
        <f>VLOOKUP(A625,HOP!A:U,21,0)</f>
        <v>直连</v>
      </c>
    </row>
    <row r="626" s="5" customFormat="1" hidden="1" spans="1:9">
      <c r="A626" s="6">
        <v>999227045052398</v>
      </c>
      <c r="B626" s="7">
        <v>45195</v>
      </c>
      <c r="C626" s="7">
        <v>45197</v>
      </c>
      <c r="D626" s="5">
        <v>602.66</v>
      </c>
      <c r="E626" s="5" t="str">
        <f>VLOOKUP(A626,HOP!A:L,12,0)</f>
        <v>602.66</v>
      </c>
      <c r="F626" s="5" t="str">
        <f>VLOOKUP(A626,HOP!A:C,3,0)</f>
        <v>3988082</v>
      </c>
      <c r="G626" s="5">
        <f t="shared" si="18"/>
        <v>0</v>
      </c>
      <c r="H626" s="5" t="str">
        <f t="shared" si="19"/>
        <v>，3988082</v>
      </c>
      <c r="I626" s="5" t="str">
        <f>VLOOKUP(A626,HOP!A:U,21,0)</f>
        <v>直连</v>
      </c>
    </row>
    <row r="627" s="5" customFormat="1" hidden="1" spans="1:9">
      <c r="A627" s="6">
        <v>999227048976929</v>
      </c>
      <c r="B627" s="7">
        <v>45196</v>
      </c>
      <c r="C627" s="7">
        <v>45197</v>
      </c>
      <c r="D627" s="5">
        <v>517.66</v>
      </c>
      <c r="E627" s="5" t="str">
        <f>VLOOKUP(A627,HOP!A:L,12,0)</f>
        <v>517.66</v>
      </c>
      <c r="F627" s="5" t="str">
        <f>VLOOKUP(A627,HOP!A:C,3,0)</f>
        <v>3989174</v>
      </c>
      <c r="G627" s="5">
        <f t="shared" si="18"/>
        <v>0</v>
      </c>
      <c r="H627" s="5" t="str">
        <f t="shared" si="19"/>
        <v>，3989174</v>
      </c>
      <c r="I627" s="5" t="str">
        <f>VLOOKUP(A627,HOP!A:U,21,0)</f>
        <v>直连</v>
      </c>
    </row>
    <row r="628" s="5" customFormat="1" hidden="1" spans="1:9">
      <c r="A628" s="6">
        <v>999227049070022</v>
      </c>
      <c r="B628" s="7">
        <v>45196</v>
      </c>
      <c r="C628" s="7">
        <v>45197</v>
      </c>
      <c r="D628" s="5">
        <v>424.96</v>
      </c>
      <c r="E628" s="5" t="str">
        <f>VLOOKUP(A628,HOP!A:L,12,0)</f>
        <v>424.96</v>
      </c>
      <c r="F628" s="5" t="str">
        <f>VLOOKUP(A628,HOP!A:C,3,0)</f>
        <v>3989189</v>
      </c>
      <c r="G628" s="5">
        <f t="shared" si="18"/>
        <v>0</v>
      </c>
      <c r="H628" s="5" t="str">
        <f t="shared" si="19"/>
        <v>，3989189</v>
      </c>
      <c r="I628" s="5" t="str">
        <f>VLOOKUP(A628,HOP!A:U,21,0)</f>
        <v>直连</v>
      </c>
    </row>
    <row r="629" s="5" customFormat="1" hidden="1" spans="1:9">
      <c r="A629" s="6">
        <v>999227049092509</v>
      </c>
      <c r="B629" s="7">
        <v>45195</v>
      </c>
      <c r="C629" s="7">
        <v>45197</v>
      </c>
      <c r="D629" s="5">
        <v>1272.68</v>
      </c>
      <c r="E629" s="5" t="str">
        <f>VLOOKUP(A629,HOP!A:L,12,0)</f>
        <v>1272.68</v>
      </c>
      <c r="F629" s="5" t="str">
        <f>VLOOKUP(A629,HOP!A:C,3,0)</f>
        <v>3989198</v>
      </c>
      <c r="G629" s="5">
        <f t="shared" si="18"/>
        <v>0</v>
      </c>
      <c r="H629" s="5" t="str">
        <f t="shared" si="19"/>
        <v>，3989198</v>
      </c>
      <c r="I629" s="5" t="str">
        <f>VLOOKUP(A629,HOP!A:U,21,0)</f>
        <v>直连</v>
      </c>
    </row>
    <row r="630" s="5" customFormat="1" hidden="1" spans="1:9">
      <c r="A630" s="6">
        <v>999227049543255</v>
      </c>
      <c r="B630" s="7">
        <v>45196</v>
      </c>
      <c r="C630" s="7">
        <v>45197</v>
      </c>
      <c r="D630" s="5">
        <v>303.59</v>
      </c>
      <c r="E630" s="5" t="str">
        <f>VLOOKUP(A630,HOP!A:L,12,0)</f>
        <v>303.59</v>
      </c>
      <c r="F630" s="5" t="str">
        <f>VLOOKUP(A630,HOP!A:C,3,0)</f>
        <v>3989465</v>
      </c>
      <c r="G630" s="5">
        <f t="shared" si="18"/>
        <v>0</v>
      </c>
      <c r="H630" s="5" t="str">
        <f t="shared" si="19"/>
        <v>，3989465</v>
      </c>
      <c r="I630" s="5" t="str">
        <f>VLOOKUP(A630,HOP!A:U,21,0)</f>
        <v>直连</v>
      </c>
    </row>
    <row r="631" s="5" customFormat="1" hidden="1" spans="1:9">
      <c r="A631" s="6">
        <v>999227049702523</v>
      </c>
      <c r="B631" s="7">
        <v>45196</v>
      </c>
      <c r="C631" s="7">
        <v>45197</v>
      </c>
      <c r="D631" s="5">
        <v>130.87</v>
      </c>
      <c r="E631" s="5" t="str">
        <f>VLOOKUP(A631,HOP!A:L,12,0)</f>
        <v>130.87</v>
      </c>
      <c r="F631" s="5" t="str">
        <f>VLOOKUP(A631,HOP!A:C,3,0)</f>
        <v>3989491</v>
      </c>
      <c r="G631" s="5">
        <f t="shared" si="18"/>
        <v>0</v>
      </c>
      <c r="H631" s="5" t="str">
        <f t="shared" si="19"/>
        <v>，3989491</v>
      </c>
      <c r="I631" s="5" t="str">
        <f>VLOOKUP(A631,HOP!A:U,21,0)</f>
        <v>直连</v>
      </c>
    </row>
    <row r="632" s="5" customFormat="1" spans="1:9">
      <c r="A632" s="6">
        <v>999227051181256</v>
      </c>
      <c r="B632" s="7">
        <v>45195</v>
      </c>
      <c r="C632" s="7">
        <v>45197</v>
      </c>
      <c r="D632" s="5">
        <v>918.66</v>
      </c>
      <c r="E632" s="5" t="str">
        <f>VLOOKUP(A632,HOP!A:L,12,0)</f>
        <v>918.72</v>
      </c>
      <c r="F632" s="5" t="str">
        <f>VLOOKUP(A632,HOP!A:C,3,0)</f>
        <v>3990091</v>
      </c>
      <c r="G632" s="5">
        <f t="shared" si="18"/>
        <v>-0.0600000000000591</v>
      </c>
      <c r="H632" s="5" t="str">
        <f t="shared" si="19"/>
        <v>，3990091</v>
      </c>
      <c r="I632" s="5" t="str">
        <f>VLOOKUP(A632,HOP!A:U,21,0)</f>
        <v>直连</v>
      </c>
    </row>
    <row r="633" s="5" customFormat="1" hidden="1" spans="1:9">
      <c r="A633" s="6">
        <v>999227051300363</v>
      </c>
      <c r="B633" s="7">
        <v>45195</v>
      </c>
      <c r="C633" s="7">
        <v>45197</v>
      </c>
      <c r="D633" s="5">
        <v>514.64</v>
      </c>
      <c r="E633" s="5" t="str">
        <f>VLOOKUP(A633,HOP!A:L,12,0)</f>
        <v>514.64</v>
      </c>
      <c r="F633" s="5" t="str">
        <f>VLOOKUP(A633,HOP!A:C,3,0)</f>
        <v>3990114</v>
      </c>
      <c r="G633" s="5">
        <f t="shared" si="18"/>
        <v>0</v>
      </c>
      <c r="H633" s="5" t="str">
        <f t="shared" si="19"/>
        <v>，3990114</v>
      </c>
      <c r="I633" s="5" t="str">
        <f>VLOOKUP(A633,HOP!A:U,21,0)</f>
        <v>直连</v>
      </c>
    </row>
    <row r="634" s="5" customFormat="1" hidden="1" spans="1:9">
      <c r="A634" s="6">
        <v>999227051490727</v>
      </c>
      <c r="B634" s="7">
        <v>45196</v>
      </c>
      <c r="C634" s="7">
        <v>45197</v>
      </c>
      <c r="D634" s="5">
        <v>0</v>
      </c>
      <c r="E634" s="5" t="e">
        <f>VLOOKUP(A634,HOP!A:L,12,0)</f>
        <v>#N/A</v>
      </c>
      <c r="F634" s="5" t="e">
        <f>VLOOKUP(A634,HOP!A:C,3,0)</f>
        <v>#N/A</v>
      </c>
      <c r="G634" s="5" t="e">
        <f t="shared" si="18"/>
        <v>#N/A</v>
      </c>
      <c r="H634" s="5" t="e">
        <f t="shared" si="19"/>
        <v>#N/A</v>
      </c>
      <c r="I634" s="5" t="e">
        <f>VLOOKUP(A634,HOP!A:U,21,0)</f>
        <v>#N/A</v>
      </c>
    </row>
    <row r="635" s="5" customFormat="1" hidden="1" spans="1:9">
      <c r="A635" s="6">
        <v>999227051500506</v>
      </c>
      <c r="B635" s="7">
        <v>45196</v>
      </c>
      <c r="C635" s="7">
        <v>45197</v>
      </c>
      <c r="D635" s="5">
        <v>222.39</v>
      </c>
      <c r="E635" s="5" t="str">
        <f>VLOOKUP(A635,HOP!A:L,12,0)</f>
        <v>222.39</v>
      </c>
      <c r="F635" s="5" t="str">
        <f>VLOOKUP(A635,HOP!A:C,3,0)</f>
        <v>3990145</v>
      </c>
      <c r="G635" s="5">
        <f t="shared" si="18"/>
        <v>0</v>
      </c>
      <c r="H635" s="5" t="str">
        <f t="shared" si="19"/>
        <v>，3990145</v>
      </c>
      <c r="I635" s="5" t="str">
        <f>VLOOKUP(A635,HOP!A:U,21,0)</f>
        <v>直连</v>
      </c>
    </row>
    <row r="636" s="5" customFormat="1" hidden="1" spans="1:9">
      <c r="A636" s="6">
        <v>999227052034683</v>
      </c>
      <c r="B636" s="7">
        <v>45196</v>
      </c>
      <c r="C636" s="7">
        <v>45197</v>
      </c>
      <c r="D636" s="5">
        <v>305.73</v>
      </c>
      <c r="E636" s="5" t="str">
        <f>VLOOKUP(A636,HOP!A:L,12,0)</f>
        <v>305.73</v>
      </c>
      <c r="F636" s="5" t="str">
        <f>VLOOKUP(A636,HOP!A:C,3,0)</f>
        <v>3990364</v>
      </c>
      <c r="G636" s="5">
        <f t="shared" si="18"/>
        <v>0</v>
      </c>
      <c r="H636" s="5" t="str">
        <f t="shared" si="19"/>
        <v>，3990364</v>
      </c>
      <c r="I636" s="5" t="str">
        <f>VLOOKUP(A636,HOP!A:U,21,0)</f>
        <v>直连</v>
      </c>
    </row>
    <row r="637" s="5" customFormat="1" hidden="1" spans="1:9">
      <c r="A637" s="6">
        <v>999227052480420</v>
      </c>
      <c r="B637" s="7">
        <v>45196</v>
      </c>
      <c r="C637" s="7">
        <v>45197</v>
      </c>
      <c r="D637" s="5">
        <v>143.26</v>
      </c>
      <c r="E637" s="5" t="str">
        <f>VLOOKUP(A637,HOP!A:L,12,0)</f>
        <v>143.26</v>
      </c>
      <c r="F637" s="5" t="str">
        <f>VLOOKUP(A637,HOP!A:C,3,0)</f>
        <v>3990432</v>
      </c>
      <c r="G637" s="5">
        <f t="shared" si="18"/>
        <v>0</v>
      </c>
      <c r="H637" s="5" t="str">
        <f t="shared" si="19"/>
        <v>，3990432</v>
      </c>
      <c r="I637" s="5" t="str">
        <f>VLOOKUP(A637,HOP!A:U,21,0)</f>
        <v>直连</v>
      </c>
    </row>
    <row r="638" s="5" customFormat="1" hidden="1" spans="1:9">
      <c r="A638" s="6">
        <v>999227052477430</v>
      </c>
      <c r="B638" s="7">
        <v>45196</v>
      </c>
      <c r="C638" s="7">
        <v>45197</v>
      </c>
      <c r="D638" s="5">
        <v>0</v>
      </c>
      <c r="E638" s="5" t="e">
        <f>VLOOKUP(A638,HOP!A:L,12,0)</f>
        <v>#N/A</v>
      </c>
      <c r="F638" s="5" t="e">
        <f>VLOOKUP(A638,HOP!A:C,3,0)</f>
        <v>#N/A</v>
      </c>
      <c r="G638" s="5" t="e">
        <f t="shared" si="18"/>
        <v>#N/A</v>
      </c>
      <c r="H638" s="5" t="e">
        <f t="shared" si="19"/>
        <v>#N/A</v>
      </c>
      <c r="I638" s="5" t="e">
        <f>VLOOKUP(A638,HOP!A:U,21,0)</f>
        <v>#N/A</v>
      </c>
    </row>
    <row r="639" s="5" customFormat="1" hidden="1" spans="1:9">
      <c r="A639" s="6">
        <v>999227053347704</v>
      </c>
      <c r="B639" s="7">
        <v>45196</v>
      </c>
      <c r="C639" s="7">
        <v>45197</v>
      </c>
      <c r="D639" s="5">
        <v>3447.82</v>
      </c>
      <c r="E639" s="5" t="str">
        <f>VLOOKUP(A639,HOP!A:L,12,0)</f>
        <v>3447.82</v>
      </c>
      <c r="F639" s="5" t="str">
        <f>VLOOKUP(A639,HOP!A:C,3,0)</f>
        <v>3990713</v>
      </c>
      <c r="G639" s="5">
        <f t="shared" si="18"/>
        <v>0</v>
      </c>
      <c r="H639" s="5" t="str">
        <f t="shared" si="19"/>
        <v>，3990713</v>
      </c>
      <c r="I639" s="5" t="str">
        <f>VLOOKUP(A639,HOP!A:U,21,0)</f>
        <v>直连</v>
      </c>
    </row>
    <row r="640" s="5" customFormat="1" hidden="1" spans="1:9">
      <c r="A640" s="6">
        <v>999227053718777</v>
      </c>
      <c r="B640" s="7">
        <v>45196</v>
      </c>
      <c r="C640" s="7">
        <v>45197</v>
      </c>
      <c r="D640" s="5">
        <v>1701.81</v>
      </c>
      <c r="E640" s="5" t="str">
        <f>VLOOKUP(A640,HOP!A:L,12,0)</f>
        <v>1701.81</v>
      </c>
      <c r="F640" s="5" t="str">
        <f>VLOOKUP(A640,HOP!A:C,3,0)</f>
        <v>3990851</v>
      </c>
      <c r="G640" s="5">
        <f t="shared" si="18"/>
        <v>0</v>
      </c>
      <c r="H640" s="5" t="str">
        <f t="shared" si="19"/>
        <v>，3990851</v>
      </c>
      <c r="I640" s="5" t="str">
        <f>VLOOKUP(A640,HOP!A:U,21,0)</f>
        <v>直连</v>
      </c>
    </row>
    <row r="641" s="5" customFormat="1" hidden="1" spans="1:9">
      <c r="A641" s="6">
        <v>27053864020</v>
      </c>
      <c r="B641" s="7">
        <v>45196</v>
      </c>
      <c r="C641" s="7">
        <v>45197</v>
      </c>
      <c r="D641" s="5">
        <v>967.89</v>
      </c>
      <c r="E641" s="5" t="str">
        <f>VLOOKUP(A641,HOP!A:L,12,0)</f>
        <v>967.89</v>
      </c>
      <c r="F641" s="5" t="str">
        <f>VLOOKUP(A641,HOP!A:C,3,0)</f>
        <v>3990962</v>
      </c>
      <c r="G641" s="5">
        <f t="shared" si="18"/>
        <v>0</v>
      </c>
      <c r="H641" s="5" t="str">
        <f t="shared" si="19"/>
        <v>，3990962</v>
      </c>
      <c r="I641" s="5" t="str">
        <f>VLOOKUP(A641,HOP!A:U,21,0)</f>
        <v>直连</v>
      </c>
    </row>
    <row r="642" s="5" customFormat="1" hidden="1" spans="1:9">
      <c r="A642" s="6">
        <v>999227053924102</v>
      </c>
      <c r="B642" s="7">
        <v>45196</v>
      </c>
      <c r="C642" s="7">
        <v>45197</v>
      </c>
      <c r="D642" s="5">
        <v>160.13</v>
      </c>
      <c r="E642" s="5" t="str">
        <f>VLOOKUP(A642,HOP!A:L,12,0)</f>
        <v>160.13</v>
      </c>
      <c r="F642" s="5" t="str">
        <f>VLOOKUP(A642,HOP!A:C,3,0)</f>
        <v>3990988</v>
      </c>
      <c r="G642" s="5">
        <f t="shared" si="18"/>
        <v>0</v>
      </c>
      <c r="H642" s="5" t="str">
        <f t="shared" si="19"/>
        <v>，3990988</v>
      </c>
      <c r="I642" s="5" t="str">
        <f>VLOOKUP(A642,HOP!A:U,21,0)</f>
        <v>直连</v>
      </c>
    </row>
    <row r="643" s="5" customFormat="1" hidden="1" spans="1:9">
      <c r="A643" s="6">
        <v>999227053935795</v>
      </c>
      <c r="B643" s="7">
        <v>45196</v>
      </c>
      <c r="C643" s="7">
        <v>45197</v>
      </c>
      <c r="D643" s="5">
        <v>224.94</v>
      </c>
      <c r="E643" s="5" t="str">
        <f>VLOOKUP(A643,HOP!A:L,12,0)</f>
        <v>224.94</v>
      </c>
      <c r="F643" s="5" t="str">
        <f>VLOOKUP(A643,HOP!A:C,3,0)</f>
        <v>3990992</v>
      </c>
      <c r="G643" s="5">
        <f t="shared" ref="G643:G706" si="20">D643-E643</f>
        <v>0</v>
      </c>
      <c r="H643" s="5" t="str">
        <f t="shared" ref="H643:H706" si="21">$H$1&amp;F643</f>
        <v>，3990992</v>
      </c>
      <c r="I643" s="5" t="str">
        <f>VLOOKUP(A643,HOP!A:U,21,0)</f>
        <v>直连</v>
      </c>
    </row>
    <row r="644" s="5" customFormat="1" hidden="1" spans="1:9">
      <c r="A644" s="6">
        <v>999227053957146</v>
      </c>
      <c r="B644" s="7">
        <v>45196</v>
      </c>
      <c r="C644" s="7">
        <v>45197</v>
      </c>
      <c r="D644" s="5">
        <v>975.96</v>
      </c>
      <c r="E644" s="5" t="str">
        <f>VLOOKUP(A644,HOP!A:L,12,0)</f>
        <v>975.96</v>
      </c>
      <c r="F644" s="5" t="str">
        <f>VLOOKUP(A644,HOP!A:C,3,0)</f>
        <v>3990997</v>
      </c>
      <c r="G644" s="5">
        <f t="shared" si="20"/>
        <v>0</v>
      </c>
      <c r="H644" s="5" t="str">
        <f t="shared" si="21"/>
        <v>，3990997</v>
      </c>
      <c r="I644" s="5" t="str">
        <f>VLOOKUP(A644,HOP!A:U,21,0)</f>
        <v>直连</v>
      </c>
    </row>
    <row r="645" s="5" customFormat="1" hidden="1" spans="1:9">
      <c r="A645" s="6">
        <v>999227053990792</v>
      </c>
      <c r="B645" s="7">
        <v>45196</v>
      </c>
      <c r="C645" s="7">
        <v>45197</v>
      </c>
      <c r="D645" s="5">
        <v>267.92</v>
      </c>
      <c r="E645" s="5" t="str">
        <f>VLOOKUP(A645,HOP!A:L,12,0)</f>
        <v>267.92</v>
      </c>
      <c r="F645" s="5" t="str">
        <f>VLOOKUP(A645,HOP!A:C,3,0)</f>
        <v>3991004</v>
      </c>
      <c r="G645" s="5">
        <f t="shared" si="20"/>
        <v>0</v>
      </c>
      <c r="H645" s="5" t="str">
        <f t="shared" si="21"/>
        <v>，3991004</v>
      </c>
      <c r="I645" s="5" t="str">
        <f>VLOOKUP(A645,HOP!A:U,21,0)</f>
        <v>直连</v>
      </c>
    </row>
    <row r="646" s="5" customFormat="1" hidden="1" spans="1:9">
      <c r="A646" s="6">
        <v>999227054092383</v>
      </c>
      <c r="B646" s="7">
        <v>45196</v>
      </c>
      <c r="C646" s="7">
        <v>45197</v>
      </c>
      <c r="D646" s="5">
        <v>298.29</v>
      </c>
      <c r="E646" s="5" t="str">
        <f>VLOOKUP(A646,HOP!A:L,12,0)</f>
        <v>298.29</v>
      </c>
      <c r="F646" s="5" t="str">
        <f>VLOOKUP(A646,HOP!A:C,3,0)</f>
        <v>3991074</v>
      </c>
      <c r="G646" s="5">
        <f t="shared" si="20"/>
        <v>0</v>
      </c>
      <c r="H646" s="5" t="str">
        <f t="shared" si="21"/>
        <v>，3991074</v>
      </c>
      <c r="I646" s="5" t="str">
        <f>VLOOKUP(A646,HOP!A:U,21,0)</f>
        <v>直连</v>
      </c>
    </row>
    <row r="647" s="5" customFormat="1" hidden="1" spans="1:9">
      <c r="A647" s="6">
        <v>999227054455051</v>
      </c>
      <c r="B647" s="7">
        <v>45196</v>
      </c>
      <c r="C647" s="7">
        <v>45197</v>
      </c>
      <c r="D647" s="5">
        <v>0</v>
      </c>
      <c r="E647" s="5" t="e">
        <f>VLOOKUP(A647,HOP!A:L,12,0)</f>
        <v>#N/A</v>
      </c>
      <c r="F647" s="5" t="e">
        <f>VLOOKUP(A647,HOP!A:C,3,0)</f>
        <v>#N/A</v>
      </c>
      <c r="G647" s="5" t="e">
        <f t="shared" si="20"/>
        <v>#N/A</v>
      </c>
      <c r="H647" s="5" t="e">
        <f t="shared" si="21"/>
        <v>#N/A</v>
      </c>
      <c r="I647" s="5" t="e">
        <f>VLOOKUP(A647,HOP!A:U,21,0)</f>
        <v>#N/A</v>
      </c>
    </row>
    <row r="648" s="5" customFormat="1" hidden="1" spans="1:9">
      <c r="A648" s="6">
        <v>999227054541961</v>
      </c>
      <c r="B648" s="7">
        <v>45196</v>
      </c>
      <c r="C648" s="7">
        <v>45197</v>
      </c>
      <c r="D648" s="5">
        <v>250.96</v>
      </c>
      <c r="E648" s="5" t="str">
        <f>VLOOKUP(A648,HOP!A:L,12,0)</f>
        <v>250.96</v>
      </c>
      <c r="F648" s="5" t="str">
        <f>VLOOKUP(A648,HOP!A:C,3,0)</f>
        <v>3991272</v>
      </c>
      <c r="G648" s="5">
        <f t="shared" si="20"/>
        <v>0</v>
      </c>
      <c r="H648" s="5" t="str">
        <f t="shared" si="21"/>
        <v>，3991272</v>
      </c>
      <c r="I648" s="5" t="str">
        <f>VLOOKUP(A648,HOP!A:U,21,0)</f>
        <v>直连</v>
      </c>
    </row>
    <row r="649" s="5" customFormat="1" hidden="1" spans="1:9">
      <c r="A649" s="6">
        <v>999227054542214</v>
      </c>
      <c r="B649" s="7">
        <v>45196</v>
      </c>
      <c r="C649" s="7">
        <v>45197</v>
      </c>
      <c r="D649" s="5">
        <v>264.65</v>
      </c>
      <c r="E649" s="5" t="str">
        <f>VLOOKUP(A649,HOP!A:L,12,0)</f>
        <v>264.65</v>
      </c>
      <c r="F649" s="5" t="str">
        <f>VLOOKUP(A649,HOP!A:C,3,0)</f>
        <v>3991273</v>
      </c>
      <c r="G649" s="5">
        <f t="shared" si="20"/>
        <v>0</v>
      </c>
      <c r="H649" s="5" t="str">
        <f t="shared" si="21"/>
        <v>，3991273</v>
      </c>
      <c r="I649" s="5" t="str">
        <f>VLOOKUP(A649,HOP!A:U,21,0)</f>
        <v>直连</v>
      </c>
    </row>
    <row r="650" s="5" customFormat="1" hidden="1" spans="1:9">
      <c r="A650" s="6">
        <v>999227054615410</v>
      </c>
      <c r="B650" s="7">
        <v>45196</v>
      </c>
      <c r="C650" s="7">
        <v>45197</v>
      </c>
      <c r="D650" s="5">
        <v>144.44</v>
      </c>
      <c r="E650" s="5" t="str">
        <f>VLOOKUP(A650,HOP!A:L,12,0)</f>
        <v>144.44</v>
      </c>
      <c r="F650" s="5" t="str">
        <f>VLOOKUP(A650,HOP!A:C,3,0)</f>
        <v>3991325</v>
      </c>
      <c r="G650" s="5">
        <f t="shared" si="20"/>
        <v>0</v>
      </c>
      <c r="H650" s="5" t="str">
        <f t="shared" si="21"/>
        <v>，3991325</v>
      </c>
      <c r="I650" s="5" t="str">
        <f>VLOOKUP(A650,HOP!A:U,21,0)</f>
        <v>直连</v>
      </c>
    </row>
    <row r="651" s="5" customFormat="1" hidden="1" spans="1:9">
      <c r="A651" s="6">
        <v>999227054648636</v>
      </c>
      <c r="B651" s="7">
        <v>45196</v>
      </c>
      <c r="C651" s="7">
        <v>45197</v>
      </c>
      <c r="D651" s="5">
        <v>497.44</v>
      </c>
      <c r="E651" s="5" t="str">
        <f>VLOOKUP(A651,HOP!A:L,12,0)</f>
        <v>497.44</v>
      </c>
      <c r="F651" s="5" t="str">
        <f>VLOOKUP(A651,HOP!A:C,3,0)</f>
        <v>3991343</v>
      </c>
      <c r="G651" s="5">
        <f t="shared" si="20"/>
        <v>0</v>
      </c>
      <c r="H651" s="5" t="str">
        <f t="shared" si="21"/>
        <v>，3991343</v>
      </c>
      <c r="I651" s="5" t="str">
        <f>VLOOKUP(A651,HOP!A:U,21,0)</f>
        <v>直连</v>
      </c>
    </row>
    <row r="652" s="5" customFormat="1" hidden="1" spans="1:9">
      <c r="A652" s="6">
        <v>999227054657648</v>
      </c>
      <c r="B652" s="7">
        <v>45196</v>
      </c>
      <c r="C652" s="7">
        <v>45197</v>
      </c>
      <c r="D652" s="5">
        <v>248.73</v>
      </c>
      <c r="E652" s="5" t="str">
        <f>VLOOKUP(A652,HOP!A:L,12,0)</f>
        <v>248.73</v>
      </c>
      <c r="F652" s="5" t="str">
        <f>VLOOKUP(A652,HOP!A:C,3,0)</f>
        <v>3991347</v>
      </c>
      <c r="G652" s="5">
        <f t="shared" si="20"/>
        <v>0</v>
      </c>
      <c r="H652" s="5" t="str">
        <f t="shared" si="21"/>
        <v>，3991347</v>
      </c>
      <c r="I652" s="5" t="str">
        <f>VLOOKUP(A652,HOP!A:U,21,0)</f>
        <v>直连</v>
      </c>
    </row>
    <row r="653" s="5" customFormat="1" hidden="1" spans="1:9">
      <c r="A653" s="6">
        <v>999227054729440</v>
      </c>
      <c r="B653" s="7">
        <v>45196</v>
      </c>
      <c r="C653" s="7">
        <v>45197</v>
      </c>
      <c r="D653" s="5">
        <v>248.73</v>
      </c>
      <c r="E653" s="5" t="str">
        <f>VLOOKUP(A653,HOP!A:L,12,0)</f>
        <v>248.73</v>
      </c>
      <c r="F653" s="5" t="str">
        <f>VLOOKUP(A653,HOP!A:C,3,0)</f>
        <v>3991367</v>
      </c>
      <c r="G653" s="5">
        <f t="shared" si="20"/>
        <v>0</v>
      </c>
      <c r="H653" s="5" t="str">
        <f t="shared" si="21"/>
        <v>，3991367</v>
      </c>
      <c r="I653" s="5" t="str">
        <f>VLOOKUP(A653,HOP!A:U,21,0)</f>
        <v>直连</v>
      </c>
    </row>
    <row r="654" s="5" customFormat="1" hidden="1" spans="1:9">
      <c r="A654" s="6">
        <v>999227054861606</v>
      </c>
      <c r="B654" s="7">
        <v>45196</v>
      </c>
      <c r="C654" s="7">
        <v>45197</v>
      </c>
      <c r="D654" s="5">
        <v>366.79</v>
      </c>
      <c r="E654" s="5" t="str">
        <f>VLOOKUP(A654,HOP!A:L,12,0)</f>
        <v>366.79</v>
      </c>
      <c r="F654" s="5" t="str">
        <f>VLOOKUP(A654,HOP!A:C,3,0)</f>
        <v>3991421</v>
      </c>
      <c r="G654" s="5">
        <f t="shared" si="20"/>
        <v>0</v>
      </c>
      <c r="H654" s="5" t="str">
        <f t="shared" si="21"/>
        <v>，3991421</v>
      </c>
      <c r="I654" s="5" t="str">
        <f>VLOOKUP(A654,HOP!A:U,21,0)</f>
        <v>直连</v>
      </c>
    </row>
    <row r="655" s="5" customFormat="1" hidden="1" spans="1:9">
      <c r="A655" s="6">
        <v>999226345142352</v>
      </c>
      <c r="B655" s="7">
        <v>45163</v>
      </c>
      <c r="C655" s="7">
        <v>45164</v>
      </c>
      <c r="D655" s="5">
        <v>577.47</v>
      </c>
      <c r="E655" s="5">
        <v>577.47</v>
      </c>
      <c r="F655" s="5">
        <v>3834368</v>
      </c>
      <c r="G655" s="5">
        <f t="shared" si="20"/>
        <v>0</v>
      </c>
      <c r="H655" s="5" t="str">
        <f t="shared" si="21"/>
        <v>，3834368</v>
      </c>
      <c r="I655" s="5" t="s">
        <v>9679</v>
      </c>
    </row>
    <row r="656" s="5" customFormat="1" hidden="1" spans="1:9">
      <c r="A656" s="6">
        <v>999225696988328</v>
      </c>
      <c r="B656" s="7">
        <v>45149</v>
      </c>
      <c r="C656" s="7">
        <v>45153</v>
      </c>
      <c r="D656" s="5">
        <v>2726.2</v>
      </c>
      <c r="E656" s="5">
        <v>2726.2</v>
      </c>
      <c r="F656" s="5">
        <v>3708561</v>
      </c>
      <c r="G656" s="5">
        <f t="shared" si="20"/>
        <v>0</v>
      </c>
      <c r="H656" s="5" t="str">
        <f t="shared" si="21"/>
        <v>，3708561</v>
      </c>
      <c r="I656" s="5" t="s">
        <v>9679</v>
      </c>
    </row>
    <row r="657" s="5" customFormat="1" hidden="1" spans="1:9">
      <c r="A657" s="6">
        <v>999225401764216</v>
      </c>
      <c r="B657" s="7">
        <v>45148</v>
      </c>
      <c r="C657" s="7">
        <v>45149</v>
      </c>
      <c r="D657" s="5">
        <v>1305.89</v>
      </c>
      <c r="E657" s="5">
        <v>1305.89</v>
      </c>
      <c r="F657" s="5">
        <v>3650474</v>
      </c>
      <c r="G657" s="5">
        <f t="shared" si="20"/>
        <v>0</v>
      </c>
      <c r="H657" s="5" t="str">
        <f t="shared" si="21"/>
        <v>，3650474</v>
      </c>
      <c r="I657" s="5" t="s">
        <v>9679</v>
      </c>
    </row>
    <row r="658" s="5" customFormat="1" hidden="1" spans="1:9">
      <c r="A658" s="6">
        <v>999224678772588</v>
      </c>
      <c r="B658" s="7">
        <v>45196</v>
      </c>
      <c r="C658" s="7">
        <v>45198</v>
      </c>
      <c r="D658" s="5">
        <v>3252</v>
      </c>
      <c r="E658" s="5" t="str">
        <f>VLOOKUP(A658,HOP!A:L,12,0)</f>
        <v>3252.00</v>
      </c>
      <c r="F658" s="5" t="str">
        <f>VLOOKUP(A658,HOP!A:C,3,0)</f>
        <v>3479481</v>
      </c>
      <c r="G658" s="5">
        <f t="shared" si="20"/>
        <v>0</v>
      </c>
      <c r="H658" s="5" t="str">
        <f t="shared" si="21"/>
        <v>，3479481</v>
      </c>
      <c r="I658" s="5" t="str">
        <f>VLOOKUP(A658,HOP!A:U,21,0)</f>
        <v>直连</v>
      </c>
    </row>
    <row r="659" s="5" customFormat="1" hidden="1" spans="1:9">
      <c r="A659" s="6">
        <v>999224864513418</v>
      </c>
      <c r="B659" s="7">
        <v>45196</v>
      </c>
      <c r="C659" s="7">
        <v>45198</v>
      </c>
      <c r="D659" s="5">
        <v>0</v>
      </c>
      <c r="E659" s="5" t="e">
        <f>VLOOKUP(A659,HOP!A:L,12,0)</f>
        <v>#N/A</v>
      </c>
      <c r="F659" s="5" t="e">
        <f>VLOOKUP(A659,HOP!A:C,3,0)</f>
        <v>#N/A</v>
      </c>
      <c r="G659" s="5" t="e">
        <f t="shared" si="20"/>
        <v>#N/A</v>
      </c>
      <c r="H659" s="5" t="e">
        <f t="shared" si="21"/>
        <v>#N/A</v>
      </c>
      <c r="I659" s="5" t="e">
        <f>VLOOKUP(A659,HOP!A:U,21,0)</f>
        <v>#N/A</v>
      </c>
    </row>
    <row r="660" s="5" customFormat="1" hidden="1" spans="1:9">
      <c r="A660" s="6">
        <v>999225064014333</v>
      </c>
      <c r="B660" s="7">
        <v>45197</v>
      </c>
      <c r="C660" s="7">
        <v>45198</v>
      </c>
      <c r="D660" s="5">
        <v>2574.34</v>
      </c>
      <c r="E660" s="5" t="str">
        <f>VLOOKUP(A660,HOP!A:L,12,0)</f>
        <v>2574.34</v>
      </c>
      <c r="F660" s="5" t="str">
        <f>VLOOKUP(A660,HOP!A:C,3,0)</f>
        <v>3579085</v>
      </c>
      <c r="G660" s="5">
        <f t="shared" si="20"/>
        <v>0</v>
      </c>
      <c r="H660" s="5" t="str">
        <f t="shared" si="21"/>
        <v>，3579085</v>
      </c>
      <c r="I660" s="5" t="str">
        <f>VLOOKUP(A660,HOP!A:U,21,0)</f>
        <v>直连</v>
      </c>
    </row>
    <row r="661" s="5" customFormat="1" hidden="1" spans="1:9">
      <c r="A661" s="6">
        <v>999225400505129</v>
      </c>
      <c r="B661" s="7">
        <v>45195</v>
      </c>
      <c r="C661" s="7">
        <v>45198</v>
      </c>
      <c r="D661" s="5">
        <v>2436.15</v>
      </c>
      <c r="E661" s="5" t="str">
        <f>VLOOKUP(A661,HOP!A:L,12,0)</f>
        <v>2436.15</v>
      </c>
      <c r="F661" s="5" t="str">
        <f>VLOOKUP(A661,HOP!A:C,3,0)</f>
        <v>3650171</v>
      </c>
      <c r="G661" s="5">
        <f t="shared" si="20"/>
        <v>0</v>
      </c>
      <c r="H661" s="5" t="str">
        <f t="shared" si="21"/>
        <v>，3650171</v>
      </c>
      <c r="I661" s="5" t="str">
        <f>VLOOKUP(A661,HOP!A:U,21,0)</f>
        <v>直连</v>
      </c>
    </row>
    <row r="662" s="5" customFormat="1" hidden="1" spans="1:9">
      <c r="A662" s="6">
        <v>999225523020876</v>
      </c>
      <c r="B662" s="7">
        <v>45196</v>
      </c>
      <c r="C662" s="7">
        <v>45198</v>
      </c>
      <c r="D662" s="5">
        <v>0</v>
      </c>
      <c r="E662" s="5" t="e">
        <f>VLOOKUP(A662,HOP!A:L,12,0)</f>
        <v>#N/A</v>
      </c>
      <c r="F662" s="5" t="e">
        <f>VLOOKUP(A662,HOP!A:C,3,0)</f>
        <v>#N/A</v>
      </c>
      <c r="G662" s="5" t="e">
        <f t="shared" si="20"/>
        <v>#N/A</v>
      </c>
      <c r="H662" s="5" t="e">
        <f t="shared" si="21"/>
        <v>#N/A</v>
      </c>
      <c r="I662" s="5" t="e">
        <f>VLOOKUP(A662,HOP!A:U,21,0)</f>
        <v>#N/A</v>
      </c>
    </row>
    <row r="663" s="5" customFormat="1" hidden="1" spans="1:9">
      <c r="A663" s="6">
        <v>25584154183</v>
      </c>
      <c r="B663" s="7">
        <v>45195</v>
      </c>
      <c r="C663" s="7">
        <v>45198</v>
      </c>
      <c r="D663" s="5">
        <v>0</v>
      </c>
      <c r="E663" s="5" t="e">
        <f>VLOOKUP(A663,HOP!A:L,12,0)</f>
        <v>#N/A</v>
      </c>
      <c r="F663" s="5" t="e">
        <f>VLOOKUP(A663,HOP!A:C,3,0)</f>
        <v>#N/A</v>
      </c>
      <c r="G663" s="5" t="e">
        <f t="shared" si="20"/>
        <v>#N/A</v>
      </c>
      <c r="H663" s="5" t="e">
        <f t="shared" si="21"/>
        <v>#N/A</v>
      </c>
      <c r="I663" s="5" t="e">
        <f>VLOOKUP(A663,HOP!A:U,21,0)</f>
        <v>#N/A</v>
      </c>
    </row>
    <row r="664" s="5" customFormat="1" hidden="1" spans="1:9">
      <c r="A664" s="6">
        <v>999225623691708</v>
      </c>
      <c r="B664" s="7">
        <v>45196</v>
      </c>
      <c r="C664" s="7">
        <v>45198</v>
      </c>
      <c r="D664" s="5">
        <v>1682.51</v>
      </c>
      <c r="E664" s="5" t="str">
        <f>VLOOKUP(A664,HOP!A:L,12,0)</f>
        <v>1682.51</v>
      </c>
      <c r="F664" s="5" t="str">
        <f>VLOOKUP(A664,HOP!A:C,3,0)</f>
        <v>3692977</v>
      </c>
      <c r="G664" s="5">
        <f t="shared" si="20"/>
        <v>0</v>
      </c>
      <c r="H664" s="5" t="str">
        <f t="shared" si="21"/>
        <v>，3692977</v>
      </c>
      <c r="I664" s="5" t="str">
        <f>VLOOKUP(A664,HOP!A:U,21,0)</f>
        <v>直连</v>
      </c>
    </row>
    <row r="665" s="5" customFormat="1" hidden="1" spans="1:9">
      <c r="A665" s="6">
        <v>999225689791635</v>
      </c>
      <c r="B665" s="7">
        <v>45197</v>
      </c>
      <c r="C665" s="7">
        <v>45198</v>
      </c>
      <c r="D665" s="5">
        <v>495.23</v>
      </c>
      <c r="E665" s="5" t="str">
        <f>VLOOKUP(A665,HOP!A:L,12,0)</f>
        <v>495.23</v>
      </c>
      <c r="F665" s="5" t="str">
        <f>VLOOKUP(A665,HOP!A:C,3,0)</f>
        <v>3706833</v>
      </c>
      <c r="G665" s="5">
        <f t="shared" si="20"/>
        <v>0</v>
      </c>
      <c r="H665" s="5" t="str">
        <f t="shared" si="21"/>
        <v>，3706833</v>
      </c>
      <c r="I665" s="5" t="str">
        <f>VLOOKUP(A665,HOP!A:U,21,0)</f>
        <v>直连</v>
      </c>
    </row>
    <row r="666" s="5" customFormat="1" hidden="1" spans="1:9">
      <c r="A666" s="6">
        <v>999225693420992</v>
      </c>
      <c r="B666" s="7">
        <v>45197</v>
      </c>
      <c r="C666" s="7">
        <v>45198</v>
      </c>
      <c r="D666" s="5">
        <v>2415.93</v>
      </c>
      <c r="E666" s="5" t="str">
        <f>VLOOKUP(A666,HOP!A:L,12,0)</f>
        <v>2415.93</v>
      </c>
      <c r="F666" s="5" t="str">
        <f>VLOOKUP(A666,HOP!A:C,3,0)</f>
        <v>3707609</v>
      </c>
      <c r="G666" s="5">
        <f t="shared" si="20"/>
        <v>0</v>
      </c>
      <c r="H666" s="5" t="str">
        <f t="shared" si="21"/>
        <v>，3707609</v>
      </c>
      <c r="I666" s="5" t="str">
        <f>VLOOKUP(A666,HOP!A:U,21,0)</f>
        <v>直采</v>
      </c>
    </row>
    <row r="667" s="5" customFormat="1" hidden="1" spans="1:9">
      <c r="A667" s="6">
        <v>25693661898</v>
      </c>
      <c r="B667" s="7">
        <v>45196</v>
      </c>
      <c r="C667" s="7">
        <v>45198</v>
      </c>
      <c r="D667" s="5">
        <v>0</v>
      </c>
      <c r="E667" s="5" t="e">
        <f>VLOOKUP(A667,HOP!A:L,12,0)</f>
        <v>#N/A</v>
      </c>
      <c r="F667" s="5" t="e">
        <f>VLOOKUP(A667,HOP!A:C,3,0)</f>
        <v>#N/A</v>
      </c>
      <c r="G667" s="5" t="e">
        <f t="shared" si="20"/>
        <v>#N/A</v>
      </c>
      <c r="H667" s="5" t="e">
        <f t="shared" si="21"/>
        <v>#N/A</v>
      </c>
      <c r="I667" s="5" t="e">
        <f>VLOOKUP(A667,HOP!A:U,21,0)</f>
        <v>#N/A</v>
      </c>
    </row>
    <row r="668" s="5" customFormat="1" hidden="1" spans="1:9">
      <c r="A668" s="6">
        <v>999225698469334</v>
      </c>
      <c r="B668" s="7">
        <v>45195</v>
      </c>
      <c r="C668" s="7">
        <v>45198</v>
      </c>
      <c r="D668" s="5">
        <v>4512.12</v>
      </c>
      <c r="E668" s="5" t="str">
        <f>VLOOKUP(A668,HOP!A:L,12,0)</f>
        <v>4512.12</v>
      </c>
      <c r="F668" s="5" t="str">
        <f>VLOOKUP(A668,HOP!A:C,3,0)</f>
        <v>3708957</v>
      </c>
      <c r="G668" s="5">
        <f t="shared" si="20"/>
        <v>0</v>
      </c>
      <c r="H668" s="5" t="str">
        <f t="shared" si="21"/>
        <v>，3708957</v>
      </c>
      <c r="I668" s="5" t="str">
        <f>VLOOKUP(A668,HOP!A:U,21,0)</f>
        <v>直连</v>
      </c>
    </row>
    <row r="669" s="5" customFormat="1" hidden="1" spans="1:9">
      <c r="A669" s="6">
        <v>999225727872452</v>
      </c>
      <c r="B669" s="7">
        <v>45197</v>
      </c>
      <c r="C669" s="7">
        <v>45198</v>
      </c>
      <c r="D669" s="5">
        <v>1158.66</v>
      </c>
      <c r="E669" s="5" t="str">
        <f>VLOOKUP(A669,HOP!A:L,12,0)</f>
        <v>1158.66</v>
      </c>
      <c r="F669" s="5" t="str">
        <f>VLOOKUP(A669,HOP!A:C,3,0)</f>
        <v>3715774</v>
      </c>
      <c r="G669" s="5">
        <f t="shared" si="20"/>
        <v>0</v>
      </c>
      <c r="H669" s="5" t="str">
        <f t="shared" si="21"/>
        <v>，3715774</v>
      </c>
      <c r="I669" s="5" t="str">
        <f>VLOOKUP(A669,HOP!A:U,21,0)</f>
        <v>直连</v>
      </c>
    </row>
    <row r="670" s="5" customFormat="1" hidden="1" spans="1:9">
      <c r="A670" s="6">
        <v>999225778043310</v>
      </c>
      <c r="B670" s="7">
        <v>45195</v>
      </c>
      <c r="C670" s="7">
        <v>45198</v>
      </c>
      <c r="D670" s="5">
        <v>2893.02</v>
      </c>
      <c r="E670" s="5" t="str">
        <f>VLOOKUP(A670,HOP!A:L,12,0)</f>
        <v>2893.02</v>
      </c>
      <c r="F670" s="5" t="str">
        <f>VLOOKUP(A670,HOP!A:C,3,0)</f>
        <v>3725363</v>
      </c>
      <c r="G670" s="5">
        <f t="shared" si="20"/>
        <v>0</v>
      </c>
      <c r="H670" s="5" t="str">
        <f t="shared" si="21"/>
        <v>，3725363</v>
      </c>
      <c r="I670" s="5" t="str">
        <f>VLOOKUP(A670,HOP!A:U,21,0)</f>
        <v>直连</v>
      </c>
    </row>
    <row r="671" s="5" customFormat="1" hidden="1" spans="1:9">
      <c r="A671" s="6">
        <v>999225801457811</v>
      </c>
      <c r="B671" s="7">
        <v>45196</v>
      </c>
      <c r="C671" s="7">
        <v>45198</v>
      </c>
      <c r="D671" s="5">
        <v>1864.28</v>
      </c>
      <c r="E671" s="5" t="str">
        <f>VLOOKUP(A671,HOP!A:L,12,0)</f>
        <v>1864.28</v>
      </c>
      <c r="F671" s="5" t="str">
        <f>VLOOKUP(A671,HOP!A:C,3,0)</f>
        <v>3730579</v>
      </c>
      <c r="G671" s="5">
        <f t="shared" si="20"/>
        <v>0</v>
      </c>
      <c r="H671" s="5" t="str">
        <f t="shared" si="21"/>
        <v>，3730579</v>
      </c>
      <c r="I671" s="5" t="str">
        <f>VLOOKUP(A671,HOP!A:U,21,0)</f>
        <v>直连</v>
      </c>
    </row>
    <row r="672" s="5" customFormat="1" hidden="1" spans="1:9">
      <c r="A672" s="6">
        <v>25809946101</v>
      </c>
      <c r="B672" s="7">
        <v>45196</v>
      </c>
      <c r="C672" s="7">
        <v>45198</v>
      </c>
      <c r="D672" s="5">
        <v>4346.88</v>
      </c>
      <c r="E672" s="5" t="str">
        <f>VLOOKUP(A672,HOP!A:L,12,0)</f>
        <v>4346.88</v>
      </c>
      <c r="F672" s="5" t="str">
        <f>VLOOKUP(A672,HOP!A:C,3,0)</f>
        <v>3732512</v>
      </c>
      <c r="G672" s="5">
        <f t="shared" si="20"/>
        <v>0</v>
      </c>
      <c r="H672" s="5" t="str">
        <f t="shared" si="21"/>
        <v>，3732512</v>
      </c>
      <c r="I672" s="5" t="str">
        <f>VLOOKUP(A672,HOP!A:U,21,0)</f>
        <v>直采</v>
      </c>
    </row>
    <row r="673" s="5" customFormat="1" hidden="1" spans="1:9">
      <c r="A673" s="6">
        <v>999225818547923</v>
      </c>
      <c r="B673" s="7">
        <v>45196</v>
      </c>
      <c r="C673" s="7">
        <v>45198</v>
      </c>
      <c r="D673" s="5">
        <v>0</v>
      </c>
      <c r="E673" s="5" t="e">
        <f>VLOOKUP(A673,HOP!A:L,12,0)</f>
        <v>#N/A</v>
      </c>
      <c r="F673" s="5" t="e">
        <f>VLOOKUP(A673,HOP!A:C,3,0)</f>
        <v>#N/A</v>
      </c>
      <c r="G673" s="5" t="e">
        <f t="shared" si="20"/>
        <v>#N/A</v>
      </c>
      <c r="H673" s="5" t="e">
        <f t="shared" si="21"/>
        <v>#N/A</v>
      </c>
      <c r="I673" s="5" t="e">
        <f>VLOOKUP(A673,HOP!A:U,21,0)</f>
        <v>#N/A</v>
      </c>
    </row>
    <row r="674" s="5" customFormat="1" hidden="1" spans="1:9">
      <c r="A674" s="6">
        <v>999225824223268</v>
      </c>
      <c r="B674" s="7">
        <v>45195</v>
      </c>
      <c r="C674" s="7">
        <v>45198</v>
      </c>
      <c r="D674" s="5">
        <v>0</v>
      </c>
      <c r="E674" s="5" t="str">
        <f>VLOOKUP(A674,HOP!A:L,12,0)</f>
        <v>4921.62</v>
      </c>
      <c r="F674" s="5" t="str">
        <f>VLOOKUP(A674,HOP!A:C,3,0)</f>
        <v>3734862</v>
      </c>
      <c r="G674" s="5">
        <f t="shared" si="20"/>
        <v>-4921.62</v>
      </c>
      <c r="H674" s="5" t="str">
        <f t="shared" si="21"/>
        <v>，3734862</v>
      </c>
      <c r="I674" s="5" t="str">
        <f>VLOOKUP(A674,HOP!A:U,21,0)</f>
        <v>直连</v>
      </c>
    </row>
    <row r="675" s="5" customFormat="1" hidden="1" spans="1:9">
      <c r="A675" s="6">
        <v>999225844465688</v>
      </c>
      <c r="B675" s="7">
        <v>45195</v>
      </c>
      <c r="C675" s="7">
        <v>45198</v>
      </c>
      <c r="D675" s="5">
        <v>3387.3</v>
      </c>
      <c r="E675" s="5" t="str">
        <f>VLOOKUP(A675,HOP!A:L,12,0)</f>
        <v>3387.30</v>
      </c>
      <c r="F675" s="5" t="str">
        <f>VLOOKUP(A675,HOP!A:C,3,0)</f>
        <v>3738803</v>
      </c>
      <c r="G675" s="5">
        <f t="shared" si="20"/>
        <v>0</v>
      </c>
      <c r="H675" s="5" t="str">
        <f t="shared" si="21"/>
        <v>，3738803</v>
      </c>
      <c r="I675" s="5" t="str">
        <f>VLOOKUP(A675,HOP!A:U,21,0)</f>
        <v>直采</v>
      </c>
    </row>
    <row r="676" s="5" customFormat="1" hidden="1" spans="1:9">
      <c r="A676" s="6">
        <v>999225858850282</v>
      </c>
      <c r="B676" s="7">
        <v>45194</v>
      </c>
      <c r="C676" s="7">
        <v>45198</v>
      </c>
      <c r="D676" s="5">
        <v>2380.08</v>
      </c>
      <c r="E676" s="5" t="str">
        <f>VLOOKUP(A676,HOP!A:L,12,0)</f>
        <v>2380.08</v>
      </c>
      <c r="F676" s="5" t="str">
        <f>VLOOKUP(A676,HOP!A:C,3,0)</f>
        <v>3741512</v>
      </c>
      <c r="G676" s="5">
        <f t="shared" si="20"/>
        <v>0</v>
      </c>
      <c r="H676" s="5" t="str">
        <f t="shared" si="21"/>
        <v>，3741512</v>
      </c>
      <c r="I676" s="5" t="str">
        <f>VLOOKUP(A676,HOP!A:U,21,0)</f>
        <v>直连</v>
      </c>
    </row>
    <row r="677" s="5" customFormat="1" hidden="1" spans="1:9">
      <c r="A677" s="6">
        <v>999225892375851</v>
      </c>
      <c r="B677" s="7">
        <v>45197</v>
      </c>
      <c r="C677" s="7">
        <v>45198</v>
      </c>
      <c r="D677" s="5">
        <v>0</v>
      </c>
      <c r="E677" s="5" t="e">
        <f>VLOOKUP(A677,HOP!A:L,12,0)</f>
        <v>#N/A</v>
      </c>
      <c r="F677" s="5" t="e">
        <f>VLOOKUP(A677,HOP!A:C,3,0)</f>
        <v>#N/A</v>
      </c>
      <c r="G677" s="5" t="e">
        <f t="shared" si="20"/>
        <v>#N/A</v>
      </c>
      <c r="H677" s="5" t="e">
        <f t="shared" si="21"/>
        <v>#N/A</v>
      </c>
      <c r="I677" s="5" t="e">
        <f>VLOOKUP(A677,HOP!A:U,21,0)</f>
        <v>#N/A</v>
      </c>
    </row>
    <row r="678" s="5" customFormat="1" hidden="1" spans="1:9">
      <c r="A678" s="6">
        <v>999225940730007</v>
      </c>
      <c r="B678" s="7">
        <v>45194</v>
      </c>
      <c r="C678" s="7">
        <v>45198</v>
      </c>
      <c r="D678" s="5">
        <v>3082.24</v>
      </c>
      <c r="E678" s="5" t="str">
        <f>VLOOKUP(A678,HOP!A:L,12,0)</f>
        <v>3082.24</v>
      </c>
      <c r="F678" s="5" t="str">
        <f>VLOOKUP(A678,HOP!A:C,3,0)</f>
        <v>3759161</v>
      </c>
      <c r="G678" s="5">
        <f t="shared" si="20"/>
        <v>0</v>
      </c>
      <c r="H678" s="5" t="str">
        <f t="shared" si="21"/>
        <v>，3759161</v>
      </c>
      <c r="I678" s="5" t="str">
        <f>VLOOKUP(A678,HOP!A:U,21,0)</f>
        <v>直采</v>
      </c>
    </row>
    <row r="679" s="5" customFormat="1" hidden="1" spans="1:9">
      <c r="A679" s="6">
        <v>999225945689731</v>
      </c>
      <c r="B679" s="7">
        <v>45195</v>
      </c>
      <c r="C679" s="7">
        <v>45198</v>
      </c>
      <c r="D679" s="5">
        <v>0</v>
      </c>
      <c r="E679" s="5" t="e">
        <f>VLOOKUP(A679,HOP!A:L,12,0)</f>
        <v>#N/A</v>
      </c>
      <c r="F679" s="5" t="e">
        <f>VLOOKUP(A679,HOP!A:C,3,0)</f>
        <v>#N/A</v>
      </c>
      <c r="G679" s="5" t="e">
        <f t="shared" si="20"/>
        <v>#N/A</v>
      </c>
      <c r="H679" s="5" t="e">
        <f t="shared" si="21"/>
        <v>#N/A</v>
      </c>
      <c r="I679" s="5" t="e">
        <f>VLOOKUP(A679,HOP!A:U,21,0)</f>
        <v>#N/A</v>
      </c>
    </row>
    <row r="680" s="5" customFormat="1" hidden="1" spans="1:9">
      <c r="A680" s="6">
        <v>999225950991648</v>
      </c>
      <c r="B680" s="7">
        <v>45197</v>
      </c>
      <c r="C680" s="7">
        <v>45198</v>
      </c>
      <c r="D680" s="5">
        <v>269.48</v>
      </c>
      <c r="E680" s="5" t="str">
        <f>VLOOKUP(A680,HOP!A:L,12,0)</f>
        <v>269.48</v>
      </c>
      <c r="F680" s="5" t="str">
        <f>VLOOKUP(A680,HOP!A:C,3,0)</f>
        <v>3761031</v>
      </c>
      <c r="G680" s="5">
        <f t="shared" si="20"/>
        <v>0</v>
      </c>
      <c r="H680" s="5" t="str">
        <f t="shared" si="21"/>
        <v>，3761031</v>
      </c>
      <c r="I680" s="5" t="str">
        <f>VLOOKUP(A680,HOP!A:U,21,0)</f>
        <v>直采</v>
      </c>
    </row>
    <row r="681" s="5" customFormat="1" hidden="1" spans="1:9">
      <c r="A681" s="6">
        <v>999226005245479</v>
      </c>
      <c r="B681" s="7">
        <v>45193</v>
      </c>
      <c r="C681" s="7">
        <v>45198</v>
      </c>
      <c r="D681" s="5">
        <v>1826.1</v>
      </c>
      <c r="E681" s="5" t="str">
        <f>VLOOKUP(A681,HOP!A:L,12,0)</f>
        <v>1826.10</v>
      </c>
      <c r="F681" s="5" t="str">
        <f>VLOOKUP(A681,HOP!A:C,3,0)</f>
        <v>3772067</v>
      </c>
      <c r="G681" s="5">
        <f t="shared" si="20"/>
        <v>0</v>
      </c>
      <c r="H681" s="5" t="str">
        <f t="shared" si="21"/>
        <v>，3772067</v>
      </c>
      <c r="I681" s="5" t="str">
        <f>VLOOKUP(A681,HOP!A:U,21,0)</f>
        <v>直采</v>
      </c>
    </row>
    <row r="682" s="5" customFormat="1" hidden="1" spans="1:9">
      <c r="A682" s="6">
        <v>999226018555748</v>
      </c>
      <c r="B682" s="7">
        <v>45194</v>
      </c>
      <c r="C682" s="7">
        <v>45198</v>
      </c>
      <c r="D682" s="5">
        <v>3029.4</v>
      </c>
      <c r="E682" s="5" t="str">
        <f>VLOOKUP(A682,HOP!A:L,12,0)</f>
        <v>3029.40</v>
      </c>
      <c r="F682" s="5" t="str">
        <f>VLOOKUP(A682,HOP!A:C,3,0)</f>
        <v>3775691</v>
      </c>
      <c r="G682" s="5">
        <f t="shared" si="20"/>
        <v>0</v>
      </c>
      <c r="H682" s="5" t="str">
        <f t="shared" si="21"/>
        <v>，3775691</v>
      </c>
      <c r="I682" s="5" t="str">
        <f>VLOOKUP(A682,HOP!A:U,21,0)</f>
        <v>直连</v>
      </c>
    </row>
    <row r="683" s="5" customFormat="1" hidden="1" spans="1:9">
      <c r="A683" s="6">
        <v>999226049666896</v>
      </c>
      <c r="B683" s="7">
        <v>45197</v>
      </c>
      <c r="C683" s="7">
        <v>45198</v>
      </c>
      <c r="D683" s="5">
        <v>542.87</v>
      </c>
      <c r="E683" s="5" t="str">
        <f>VLOOKUP(A683,HOP!A:L,12,0)</f>
        <v>542.87</v>
      </c>
      <c r="F683" s="5" t="str">
        <f>VLOOKUP(A683,HOP!A:C,3,0)</f>
        <v>3782458</v>
      </c>
      <c r="G683" s="5">
        <f t="shared" si="20"/>
        <v>0</v>
      </c>
      <c r="H683" s="5" t="str">
        <f t="shared" si="21"/>
        <v>，3782458</v>
      </c>
      <c r="I683" s="5" t="str">
        <f>VLOOKUP(A683,HOP!A:U,21,0)</f>
        <v>直采</v>
      </c>
    </row>
    <row r="684" s="5" customFormat="1" hidden="1" spans="1:9">
      <c r="A684" s="6">
        <v>999226068880932</v>
      </c>
      <c r="B684" s="7">
        <v>45197</v>
      </c>
      <c r="C684" s="7">
        <v>45198</v>
      </c>
      <c r="D684" s="5">
        <v>0</v>
      </c>
      <c r="E684" s="5" t="e">
        <f>VLOOKUP(A684,HOP!A:L,12,0)</f>
        <v>#N/A</v>
      </c>
      <c r="F684" s="5" t="e">
        <f>VLOOKUP(A684,HOP!A:C,3,0)</f>
        <v>#N/A</v>
      </c>
      <c r="G684" s="5" t="e">
        <f t="shared" si="20"/>
        <v>#N/A</v>
      </c>
      <c r="H684" s="5" t="e">
        <f t="shared" si="21"/>
        <v>#N/A</v>
      </c>
      <c r="I684" s="5" t="e">
        <f>VLOOKUP(A684,HOP!A:U,21,0)</f>
        <v>#N/A</v>
      </c>
    </row>
    <row r="685" s="5" customFormat="1" hidden="1" spans="1:9">
      <c r="A685" s="6">
        <v>999226069530257</v>
      </c>
      <c r="B685" s="7">
        <v>45194</v>
      </c>
      <c r="C685" s="7">
        <v>45198</v>
      </c>
      <c r="D685" s="5">
        <v>9352.4</v>
      </c>
      <c r="E685" s="5" t="str">
        <f>VLOOKUP(A685,HOP!A:L,12,0)</f>
        <v>9352.40</v>
      </c>
      <c r="F685" s="5" t="str">
        <f>VLOOKUP(A685,HOP!A:C,3,0)</f>
        <v>3788937</v>
      </c>
      <c r="G685" s="5">
        <f t="shared" si="20"/>
        <v>0</v>
      </c>
      <c r="H685" s="5" t="str">
        <f t="shared" si="21"/>
        <v>，3788937</v>
      </c>
      <c r="I685" s="5" t="str">
        <f>VLOOKUP(A685,HOP!A:U,21,0)</f>
        <v>直连</v>
      </c>
    </row>
    <row r="686" s="5" customFormat="1" hidden="1" spans="1:9">
      <c r="A686" s="6">
        <v>999226113981577</v>
      </c>
      <c r="B686" s="7">
        <v>45197</v>
      </c>
      <c r="C686" s="7">
        <v>45198</v>
      </c>
      <c r="D686" s="5">
        <v>0</v>
      </c>
      <c r="E686" s="5" t="e">
        <f>VLOOKUP(A686,HOP!A:L,12,0)</f>
        <v>#N/A</v>
      </c>
      <c r="F686" s="5" t="e">
        <f>VLOOKUP(A686,HOP!A:C,3,0)</f>
        <v>#N/A</v>
      </c>
      <c r="G686" s="5" t="e">
        <f t="shared" si="20"/>
        <v>#N/A</v>
      </c>
      <c r="H686" s="5" t="e">
        <f t="shared" si="21"/>
        <v>#N/A</v>
      </c>
      <c r="I686" s="5" t="e">
        <f>VLOOKUP(A686,HOP!A:U,21,0)</f>
        <v>#N/A</v>
      </c>
    </row>
    <row r="687" s="5" customFormat="1" hidden="1" spans="1:9">
      <c r="A687" s="6">
        <v>999226126426333</v>
      </c>
      <c r="B687" s="7">
        <v>45197</v>
      </c>
      <c r="C687" s="7">
        <v>45198</v>
      </c>
      <c r="D687" s="5">
        <v>2149.06</v>
      </c>
      <c r="E687" s="5" t="str">
        <f>VLOOKUP(A687,HOP!A:L,12,0)</f>
        <v>2149.06</v>
      </c>
      <c r="F687" s="5" t="str">
        <f>VLOOKUP(A687,HOP!A:C,3,0)</f>
        <v>3798482</v>
      </c>
      <c r="G687" s="5">
        <f t="shared" si="20"/>
        <v>0</v>
      </c>
      <c r="H687" s="5" t="str">
        <f t="shared" si="21"/>
        <v>，3798482</v>
      </c>
      <c r="I687" s="5" t="str">
        <f>VLOOKUP(A687,HOP!A:U,21,0)</f>
        <v>直采</v>
      </c>
    </row>
    <row r="688" s="5" customFormat="1" hidden="1" spans="1:9">
      <c r="A688" s="6">
        <v>999226135631960</v>
      </c>
      <c r="B688" s="7">
        <v>45197</v>
      </c>
      <c r="C688" s="7">
        <v>45198</v>
      </c>
      <c r="D688" s="5">
        <v>1284.47</v>
      </c>
      <c r="E688" s="5" t="str">
        <f>VLOOKUP(A688,HOP!A:L,12,0)</f>
        <v>1284.47</v>
      </c>
      <c r="F688" s="5" t="str">
        <f>VLOOKUP(A688,HOP!A:C,3,0)</f>
        <v>3800656</v>
      </c>
      <c r="G688" s="5">
        <f t="shared" si="20"/>
        <v>0</v>
      </c>
      <c r="H688" s="5" t="str">
        <f t="shared" si="21"/>
        <v>，3800656</v>
      </c>
      <c r="I688" s="5" t="str">
        <f>VLOOKUP(A688,HOP!A:U,21,0)</f>
        <v>直连</v>
      </c>
    </row>
    <row r="689" s="5" customFormat="1" hidden="1" spans="1:9">
      <c r="A689" s="6">
        <v>999226144831806</v>
      </c>
      <c r="B689" s="7">
        <v>45195</v>
      </c>
      <c r="C689" s="7">
        <v>45198</v>
      </c>
      <c r="D689" s="5">
        <v>1815.72</v>
      </c>
      <c r="E689" s="5" t="str">
        <f>VLOOKUP(A689,HOP!A:L,12,0)</f>
        <v>1815.72</v>
      </c>
      <c r="F689" s="5" t="str">
        <f>VLOOKUP(A689,HOP!A:C,3,0)</f>
        <v>3805071</v>
      </c>
      <c r="G689" s="5">
        <f t="shared" si="20"/>
        <v>0</v>
      </c>
      <c r="H689" s="5" t="str">
        <f t="shared" si="21"/>
        <v>，3805071</v>
      </c>
      <c r="I689" s="5" t="str">
        <f>VLOOKUP(A689,HOP!A:U,21,0)</f>
        <v>直连</v>
      </c>
    </row>
    <row r="690" s="5" customFormat="1" hidden="1" spans="1:9">
      <c r="A690" s="6">
        <v>999226146658276</v>
      </c>
      <c r="B690" s="7">
        <v>45197</v>
      </c>
      <c r="C690" s="7">
        <v>45198</v>
      </c>
      <c r="D690" s="5">
        <v>739.24</v>
      </c>
      <c r="E690" s="5" t="str">
        <f>VLOOKUP(A690,HOP!A:L,12,0)</f>
        <v>739.24</v>
      </c>
      <c r="F690" s="5" t="str">
        <f>VLOOKUP(A690,HOP!A:C,3,0)</f>
        <v>3806847</v>
      </c>
      <c r="G690" s="5">
        <f t="shared" si="20"/>
        <v>0</v>
      </c>
      <c r="H690" s="5" t="str">
        <f t="shared" si="21"/>
        <v>，3806847</v>
      </c>
      <c r="I690" s="5" t="str">
        <f>VLOOKUP(A690,HOP!A:U,21,0)</f>
        <v>直连</v>
      </c>
    </row>
    <row r="691" s="5" customFormat="1" hidden="1" spans="1:9">
      <c r="A691" s="6">
        <v>999226147660882</v>
      </c>
      <c r="B691" s="7">
        <v>45196</v>
      </c>
      <c r="C691" s="7">
        <v>45198</v>
      </c>
      <c r="D691" s="5">
        <v>0</v>
      </c>
      <c r="E691" s="5" t="e">
        <f>VLOOKUP(A691,HOP!A:L,12,0)</f>
        <v>#N/A</v>
      </c>
      <c r="F691" s="5" t="e">
        <f>VLOOKUP(A691,HOP!A:C,3,0)</f>
        <v>#N/A</v>
      </c>
      <c r="G691" s="5" t="e">
        <f t="shared" si="20"/>
        <v>#N/A</v>
      </c>
      <c r="H691" s="5" t="e">
        <f t="shared" si="21"/>
        <v>#N/A</v>
      </c>
      <c r="I691" s="5" t="e">
        <f>VLOOKUP(A691,HOP!A:U,21,0)</f>
        <v>#N/A</v>
      </c>
    </row>
    <row r="692" s="5" customFormat="1" hidden="1" spans="1:9">
      <c r="A692" s="6">
        <v>999226186316393</v>
      </c>
      <c r="B692" s="7">
        <v>45193</v>
      </c>
      <c r="C692" s="7">
        <v>45198</v>
      </c>
      <c r="D692" s="5">
        <v>8725.75</v>
      </c>
      <c r="E692" s="5" t="str">
        <f>VLOOKUP(A692,HOP!A:L,12,0)</f>
        <v>8725.75</v>
      </c>
      <c r="F692" s="5" t="str">
        <f>VLOOKUP(A692,HOP!A:C,3,0)</f>
        <v>3809714</v>
      </c>
      <c r="G692" s="5">
        <f t="shared" si="20"/>
        <v>0</v>
      </c>
      <c r="H692" s="5" t="str">
        <f t="shared" si="21"/>
        <v>，3809714</v>
      </c>
      <c r="I692" s="5" t="str">
        <f>VLOOKUP(A692,HOP!A:U,21,0)</f>
        <v>直采</v>
      </c>
    </row>
    <row r="693" s="5" customFormat="1" hidden="1" spans="1:9">
      <c r="A693" s="6">
        <v>999226320639704</v>
      </c>
      <c r="B693" s="7">
        <v>45194</v>
      </c>
      <c r="C693" s="7">
        <v>45198</v>
      </c>
      <c r="D693" s="5">
        <v>0</v>
      </c>
      <c r="E693" s="5" t="e">
        <f>VLOOKUP(A693,HOP!A:L,12,0)</f>
        <v>#N/A</v>
      </c>
      <c r="F693" s="5" t="e">
        <f>VLOOKUP(A693,HOP!A:C,3,0)</f>
        <v>#N/A</v>
      </c>
      <c r="G693" s="5" t="e">
        <f t="shared" si="20"/>
        <v>#N/A</v>
      </c>
      <c r="H693" s="5" t="e">
        <f t="shared" si="21"/>
        <v>#N/A</v>
      </c>
      <c r="I693" s="5" t="e">
        <f>VLOOKUP(A693,HOP!A:U,21,0)</f>
        <v>#N/A</v>
      </c>
    </row>
    <row r="694" s="5" customFormat="1" hidden="1" spans="1:9">
      <c r="A694" s="6">
        <v>999226329372856</v>
      </c>
      <c r="B694" s="7">
        <v>45197</v>
      </c>
      <c r="C694" s="7">
        <v>45198</v>
      </c>
      <c r="D694" s="5">
        <v>1098.82</v>
      </c>
      <c r="E694" s="5" t="str">
        <f>VLOOKUP(A694,HOP!A:L,12,0)</f>
        <v>1098.82</v>
      </c>
      <c r="F694" s="5" t="str">
        <f>VLOOKUP(A694,HOP!A:C,3,0)</f>
        <v>3827184</v>
      </c>
      <c r="G694" s="5">
        <f t="shared" si="20"/>
        <v>0</v>
      </c>
      <c r="H694" s="5" t="str">
        <f t="shared" si="21"/>
        <v>，3827184</v>
      </c>
      <c r="I694" s="5" t="str">
        <f>VLOOKUP(A694,HOP!A:U,21,0)</f>
        <v>直连</v>
      </c>
    </row>
    <row r="695" s="5" customFormat="1" hidden="1" spans="1:9">
      <c r="A695" s="6">
        <v>999225718132675</v>
      </c>
      <c r="B695" s="7">
        <v>45195</v>
      </c>
      <c r="C695" s="7">
        <v>45198</v>
      </c>
      <c r="D695" s="5">
        <v>6659.4</v>
      </c>
      <c r="E695" s="5" t="str">
        <f>VLOOKUP(A695,HOP!A:L,12,0)</f>
        <v>6659.40</v>
      </c>
      <c r="F695" s="5" t="str">
        <f>VLOOKUP(A695,HOP!A:C,3,0)</f>
        <v>3713019</v>
      </c>
      <c r="G695" s="5">
        <f t="shared" si="20"/>
        <v>0</v>
      </c>
      <c r="H695" s="5" t="str">
        <f t="shared" si="21"/>
        <v>，3713019</v>
      </c>
      <c r="I695" s="5" t="str">
        <f>VLOOKUP(A695,HOP!A:U,21,0)</f>
        <v>直采</v>
      </c>
    </row>
    <row r="696" s="5" customFormat="1" hidden="1" spans="1:9">
      <c r="A696" s="6">
        <v>999226350390412</v>
      </c>
      <c r="B696" s="7">
        <v>45196</v>
      </c>
      <c r="C696" s="7">
        <v>45198</v>
      </c>
      <c r="D696" s="5">
        <v>0</v>
      </c>
      <c r="E696" s="5" t="e">
        <f>VLOOKUP(A696,HOP!A:L,12,0)</f>
        <v>#N/A</v>
      </c>
      <c r="F696" s="5" t="e">
        <f>VLOOKUP(A696,HOP!A:C,3,0)</f>
        <v>#N/A</v>
      </c>
      <c r="G696" s="5" t="e">
        <f t="shared" si="20"/>
        <v>#N/A</v>
      </c>
      <c r="H696" s="5" t="e">
        <f t="shared" si="21"/>
        <v>#N/A</v>
      </c>
      <c r="I696" s="5" t="e">
        <f>VLOOKUP(A696,HOP!A:U,21,0)</f>
        <v>#N/A</v>
      </c>
    </row>
    <row r="697" s="5" customFormat="1" hidden="1" spans="1:9">
      <c r="A697" s="6">
        <v>999226356518722</v>
      </c>
      <c r="B697" s="7">
        <v>45193</v>
      </c>
      <c r="C697" s="7">
        <v>45198</v>
      </c>
      <c r="D697" s="5">
        <v>5288.15</v>
      </c>
      <c r="E697" s="5" t="str">
        <f>VLOOKUP(A697,HOP!A:L,12,0)</f>
        <v>5288.15</v>
      </c>
      <c r="F697" s="5" t="str">
        <f>VLOOKUP(A697,HOP!A:C,3,0)</f>
        <v>3840518</v>
      </c>
      <c r="G697" s="5">
        <f t="shared" si="20"/>
        <v>0</v>
      </c>
      <c r="H697" s="5" t="str">
        <f t="shared" si="21"/>
        <v>，3840518</v>
      </c>
      <c r="I697" s="5" t="str">
        <f>VLOOKUP(A697,HOP!A:U,21,0)</f>
        <v>直连</v>
      </c>
    </row>
    <row r="698" s="5" customFormat="1" hidden="1" spans="1:9">
      <c r="A698" s="6">
        <v>999226366585584</v>
      </c>
      <c r="B698" s="7">
        <v>45197</v>
      </c>
      <c r="C698" s="7">
        <v>45198</v>
      </c>
      <c r="D698" s="5">
        <v>1372.48</v>
      </c>
      <c r="E698" s="5" t="str">
        <f>VLOOKUP(A698,HOP!A:L,12,0)</f>
        <v>1372.48</v>
      </c>
      <c r="F698" s="5" t="str">
        <f>VLOOKUP(A698,HOP!A:C,3,0)</f>
        <v>3846424</v>
      </c>
      <c r="G698" s="5">
        <f t="shared" si="20"/>
        <v>0</v>
      </c>
      <c r="H698" s="5" t="str">
        <f t="shared" si="21"/>
        <v>，3846424</v>
      </c>
      <c r="I698" s="5" t="str">
        <f>VLOOKUP(A698,HOP!A:U,21,0)</f>
        <v>直连</v>
      </c>
    </row>
    <row r="699" s="5" customFormat="1" hidden="1" spans="1:9">
      <c r="A699" s="6">
        <v>999226479630111</v>
      </c>
      <c r="B699" s="7">
        <v>45195</v>
      </c>
      <c r="C699" s="7">
        <v>45198</v>
      </c>
      <c r="D699" s="5">
        <v>0</v>
      </c>
      <c r="E699" s="5" t="e">
        <f>VLOOKUP(A699,HOP!A:L,12,0)</f>
        <v>#N/A</v>
      </c>
      <c r="F699" s="5" t="e">
        <f>VLOOKUP(A699,HOP!A:C,3,0)</f>
        <v>#N/A</v>
      </c>
      <c r="G699" s="5" t="e">
        <f t="shared" si="20"/>
        <v>#N/A</v>
      </c>
      <c r="H699" s="5" t="e">
        <f t="shared" si="21"/>
        <v>#N/A</v>
      </c>
      <c r="I699" s="5" t="e">
        <f>VLOOKUP(A699,HOP!A:U,21,0)</f>
        <v>#N/A</v>
      </c>
    </row>
    <row r="700" s="5" customFormat="1" hidden="1" spans="1:9">
      <c r="A700" s="6">
        <v>999226489103308</v>
      </c>
      <c r="B700" s="7">
        <v>45196</v>
      </c>
      <c r="C700" s="7">
        <v>45198</v>
      </c>
      <c r="D700" s="5">
        <v>1482.38</v>
      </c>
      <c r="E700" s="5" t="str">
        <f>VLOOKUP(A700,HOP!A:L,12,0)</f>
        <v>1482.38</v>
      </c>
      <c r="F700" s="5" t="str">
        <f>VLOOKUP(A700,HOP!A:C,3,0)</f>
        <v>3851238</v>
      </c>
      <c r="G700" s="5">
        <f t="shared" si="20"/>
        <v>0</v>
      </c>
      <c r="H700" s="5" t="str">
        <f t="shared" si="21"/>
        <v>，3851238</v>
      </c>
      <c r="I700" s="5" t="str">
        <f>VLOOKUP(A700,HOP!A:U,21,0)</f>
        <v>直连</v>
      </c>
    </row>
    <row r="701" s="5" customFormat="1" hidden="1" spans="1:9">
      <c r="A701" s="6">
        <v>999226489159147</v>
      </c>
      <c r="B701" s="7">
        <v>45197</v>
      </c>
      <c r="C701" s="7">
        <v>45198</v>
      </c>
      <c r="D701" s="5">
        <v>0</v>
      </c>
      <c r="E701" s="5" t="e">
        <f>VLOOKUP(A701,HOP!A:L,12,0)</f>
        <v>#N/A</v>
      </c>
      <c r="F701" s="5" t="e">
        <f>VLOOKUP(A701,HOP!A:C,3,0)</f>
        <v>#N/A</v>
      </c>
      <c r="G701" s="5" t="e">
        <f t="shared" si="20"/>
        <v>#N/A</v>
      </c>
      <c r="H701" s="5" t="e">
        <f t="shared" si="21"/>
        <v>#N/A</v>
      </c>
      <c r="I701" s="5" t="e">
        <f>VLOOKUP(A701,HOP!A:U,21,0)</f>
        <v>#N/A</v>
      </c>
    </row>
    <row r="702" s="5" customFormat="1" hidden="1" spans="1:9">
      <c r="A702" s="6">
        <v>999226493049775</v>
      </c>
      <c r="B702" s="7">
        <v>45197</v>
      </c>
      <c r="C702" s="7">
        <v>45198</v>
      </c>
      <c r="D702" s="5">
        <v>613.47</v>
      </c>
      <c r="E702" s="5" t="str">
        <f>VLOOKUP(A702,HOP!A:L,12,0)</f>
        <v>613.47</v>
      </c>
      <c r="F702" s="5" t="str">
        <f>VLOOKUP(A702,HOP!A:C,3,0)</f>
        <v>3854685</v>
      </c>
      <c r="G702" s="5">
        <f t="shared" si="20"/>
        <v>0</v>
      </c>
      <c r="H702" s="5" t="str">
        <f t="shared" si="21"/>
        <v>，3854685</v>
      </c>
      <c r="I702" s="5" t="str">
        <f>VLOOKUP(A702,HOP!A:U,21,0)</f>
        <v>直连</v>
      </c>
    </row>
    <row r="703" s="5" customFormat="1" hidden="1" spans="1:9">
      <c r="A703" s="6">
        <v>999226493484572</v>
      </c>
      <c r="B703" s="7">
        <v>45195</v>
      </c>
      <c r="C703" s="7">
        <v>45198</v>
      </c>
      <c r="D703" s="5">
        <v>733.92</v>
      </c>
      <c r="E703" s="5" t="str">
        <f>VLOOKUP(A703,HOP!A:L,12,0)</f>
        <v>733.92</v>
      </c>
      <c r="F703" s="5" t="str">
        <f>VLOOKUP(A703,HOP!A:C,3,0)</f>
        <v>3855415</v>
      </c>
      <c r="G703" s="5">
        <f t="shared" si="20"/>
        <v>0</v>
      </c>
      <c r="H703" s="5" t="str">
        <f t="shared" si="21"/>
        <v>，3855415</v>
      </c>
      <c r="I703" s="5" t="str">
        <f>VLOOKUP(A703,HOP!A:U,21,0)</f>
        <v>直连</v>
      </c>
    </row>
    <row r="704" s="5" customFormat="1" hidden="1" spans="1:9">
      <c r="A704" s="6">
        <v>999226494407979</v>
      </c>
      <c r="B704" s="7">
        <v>45196</v>
      </c>
      <c r="C704" s="7">
        <v>45198</v>
      </c>
      <c r="D704" s="5">
        <v>1316.8</v>
      </c>
      <c r="E704" s="5" t="str">
        <f>VLOOKUP(A704,HOP!A:L,12,0)</f>
        <v>1316.80</v>
      </c>
      <c r="F704" s="5" t="str">
        <f>VLOOKUP(A704,HOP!A:C,3,0)</f>
        <v>3856891</v>
      </c>
      <c r="G704" s="5">
        <f t="shared" si="20"/>
        <v>0</v>
      </c>
      <c r="H704" s="5" t="str">
        <f t="shared" si="21"/>
        <v>，3856891</v>
      </c>
      <c r="I704" s="5" t="str">
        <f>VLOOKUP(A704,HOP!A:U,21,0)</f>
        <v>直连</v>
      </c>
    </row>
    <row r="705" s="5" customFormat="1" hidden="1" spans="1:9">
      <c r="A705" s="6">
        <v>999226498499156</v>
      </c>
      <c r="B705" s="7">
        <v>45193</v>
      </c>
      <c r="C705" s="7">
        <v>45198</v>
      </c>
      <c r="D705" s="5">
        <v>6401.6</v>
      </c>
      <c r="E705" s="5" t="str">
        <f>VLOOKUP(A705,HOP!A:L,12,0)</f>
        <v>6401.60</v>
      </c>
      <c r="F705" s="5" t="str">
        <f>VLOOKUP(A705,HOP!A:C,3,0)</f>
        <v>3861561</v>
      </c>
      <c r="G705" s="5">
        <f t="shared" si="20"/>
        <v>0</v>
      </c>
      <c r="H705" s="5" t="str">
        <f t="shared" si="21"/>
        <v>，3861561</v>
      </c>
      <c r="I705" s="5" t="str">
        <f>VLOOKUP(A705,HOP!A:U,21,0)</f>
        <v>直连</v>
      </c>
    </row>
    <row r="706" s="5" customFormat="1" hidden="1" spans="1:9">
      <c r="A706" s="6">
        <v>999226500595356</v>
      </c>
      <c r="B706" s="7">
        <v>45197</v>
      </c>
      <c r="C706" s="7">
        <v>45198</v>
      </c>
      <c r="D706" s="5">
        <v>775.85</v>
      </c>
      <c r="E706" s="5" t="str">
        <f>VLOOKUP(A706,HOP!A:L,12,0)</f>
        <v>775.85</v>
      </c>
      <c r="F706" s="5" t="str">
        <f>VLOOKUP(A706,HOP!A:C,3,0)</f>
        <v>3864153</v>
      </c>
      <c r="G706" s="5">
        <f t="shared" si="20"/>
        <v>0</v>
      </c>
      <c r="H706" s="5" t="str">
        <f t="shared" si="21"/>
        <v>，3864153</v>
      </c>
      <c r="I706" s="5" t="str">
        <f>VLOOKUP(A706,HOP!A:U,21,0)</f>
        <v>直连</v>
      </c>
    </row>
    <row r="707" s="5" customFormat="1" hidden="1" spans="1:9">
      <c r="A707" s="6">
        <v>999226566756087</v>
      </c>
      <c r="B707" s="7">
        <v>45196</v>
      </c>
      <c r="C707" s="7">
        <v>45198</v>
      </c>
      <c r="D707" s="5">
        <v>1375.14</v>
      </c>
      <c r="E707" s="5" t="str">
        <f>VLOOKUP(A707,HOP!A:L,12,0)</f>
        <v>1375.14</v>
      </c>
      <c r="F707" s="5" t="str">
        <f>VLOOKUP(A707,HOP!A:C,3,0)</f>
        <v>3869745</v>
      </c>
      <c r="G707" s="5">
        <f t="shared" ref="G707:G770" si="22">D707-E707</f>
        <v>0</v>
      </c>
      <c r="H707" s="5" t="str">
        <f t="shared" ref="H707:H770" si="23">$H$1&amp;F707</f>
        <v>，3869745</v>
      </c>
      <c r="I707" s="5" t="str">
        <f>VLOOKUP(A707,HOP!A:U,21,0)</f>
        <v>直采</v>
      </c>
    </row>
    <row r="708" s="5" customFormat="1" hidden="1" spans="1:9">
      <c r="A708" s="6">
        <v>999226568903805</v>
      </c>
      <c r="B708" s="7">
        <v>45194</v>
      </c>
      <c r="C708" s="7">
        <v>45198</v>
      </c>
      <c r="D708" s="5">
        <v>1754.48</v>
      </c>
      <c r="E708" s="5" t="str">
        <f>VLOOKUP(A708,HOP!A:L,12,0)</f>
        <v>1754.48</v>
      </c>
      <c r="F708" s="5" t="str">
        <f>VLOOKUP(A708,HOP!A:C,3,0)</f>
        <v>3870316</v>
      </c>
      <c r="G708" s="5">
        <f t="shared" si="22"/>
        <v>0</v>
      </c>
      <c r="H708" s="5" t="str">
        <f t="shared" si="23"/>
        <v>，3870316</v>
      </c>
      <c r="I708" s="5" t="str">
        <f>VLOOKUP(A708,HOP!A:U,21,0)</f>
        <v>直采</v>
      </c>
    </row>
    <row r="709" s="5" customFormat="1" hidden="1" spans="1:9">
      <c r="A709" s="6">
        <v>999226569174814</v>
      </c>
      <c r="B709" s="7">
        <v>45195</v>
      </c>
      <c r="C709" s="7">
        <v>45198</v>
      </c>
      <c r="D709" s="5">
        <v>7797.06</v>
      </c>
      <c r="E709" s="5" t="str">
        <f>VLOOKUP(A709,HOP!A:L,12,0)</f>
        <v>7797.06</v>
      </c>
      <c r="F709" s="5" t="str">
        <f>VLOOKUP(A709,HOP!A:C,3,0)</f>
        <v>3870365</v>
      </c>
      <c r="G709" s="5">
        <f t="shared" si="22"/>
        <v>0</v>
      </c>
      <c r="H709" s="5" t="str">
        <f t="shared" si="23"/>
        <v>，3870365</v>
      </c>
      <c r="I709" s="5" t="str">
        <f>VLOOKUP(A709,HOP!A:U,21,0)</f>
        <v>直连</v>
      </c>
    </row>
    <row r="710" s="5" customFormat="1" hidden="1" spans="1:9">
      <c r="A710" s="6">
        <v>999226607031535</v>
      </c>
      <c r="B710" s="7">
        <v>45197</v>
      </c>
      <c r="C710" s="7">
        <v>45198</v>
      </c>
      <c r="D710" s="5">
        <v>821.76</v>
      </c>
      <c r="E710" s="5" t="str">
        <f>VLOOKUP(A710,HOP!A:L,12,0)</f>
        <v>821.76</v>
      </c>
      <c r="F710" s="5" t="str">
        <f>VLOOKUP(A710,HOP!A:C,3,0)</f>
        <v>3877237</v>
      </c>
      <c r="G710" s="5">
        <f t="shared" si="22"/>
        <v>0</v>
      </c>
      <c r="H710" s="5" t="str">
        <f t="shared" si="23"/>
        <v>，3877237</v>
      </c>
      <c r="I710" s="5" t="str">
        <f>VLOOKUP(A710,HOP!A:U,21,0)</f>
        <v>直采</v>
      </c>
    </row>
    <row r="711" s="5" customFormat="1" hidden="1" spans="1:9">
      <c r="A711" s="6">
        <v>999226611182080</v>
      </c>
      <c r="B711" s="7">
        <v>45197</v>
      </c>
      <c r="C711" s="7">
        <v>45198</v>
      </c>
      <c r="D711" s="5">
        <v>0</v>
      </c>
      <c r="E711" s="5" t="e">
        <f>VLOOKUP(A711,HOP!A:L,12,0)</f>
        <v>#N/A</v>
      </c>
      <c r="F711" s="5" t="e">
        <f>VLOOKUP(A711,HOP!A:C,3,0)</f>
        <v>#N/A</v>
      </c>
      <c r="G711" s="5" t="e">
        <f t="shared" si="22"/>
        <v>#N/A</v>
      </c>
      <c r="H711" s="5" t="e">
        <f t="shared" si="23"/>
        <v>#N/A</v>
      </c>
      <c r="I711" s="5" t="e">
        <f>VLOOKUP(A711,HOP!A:U,21,0)</f>
        <v>#N/A</v>
      </c>
    </row>
    <row r="712" s="5" customFormat="1" hidden="1" spans="1:9">
      <c r="A712" s="6">
        <v>999226622894130</v>
      </c>
      <c r="B712" s="7">
        <v>45197</v>
      </c>
      <c r="C712" s="7">
        <v>45198</v>
      </c>
      <c r="D712" s="5">
        <v>0</v>
      </c>
      <c r="E712" s="5" t="e">
        <f>VLOOKUP(A712,HOP!A:L,12,0)</f>
        <v>#N/A</v>
      </c>
      <c r="F712" s="5" t="e">
        <f>VLOOKUP(A712,HOP!A:C,3,0)</f>
        <v>#N/A</v>
      </c>
      <c r="G712" s="5" t="e">
        <f t="shared" si="22"/>
        <v>#N/A</v>
      </c>
      <c r="H712" s="5" t="e">
        <f t="shared" si="23"/>
        <v>#N/A</v>
      </c>
      <c r="I712" s="5" t="e">
        <f>VLOOKUP(A712,HOP!A:U,21,0)</f>
        <v>#N/A</v>
      </c>
    </row>
    <row r="713" s="5" customFormat="1" hidden="1" spans="1:9">
      <c r="A713" s="6">
        <v>999226625260934</v>
      </c>
      <c r="B713" s="7">
        <v>45197</v>
      </c>
      <c r="C713" s="7">
        <v>45198</v>
      </c>
      <c r="D713" s="5">
        <v>1648.8</v>
      </c>
      <c r="E713" s="5" t="str">
        <f>VLOOKUP(A713,HOP!A:L,12,0)</f>
        <v>1648.80</v>
      </c>
      <c r="F713" s="5" t="str">
        <f>VLOOKUP(A713,HOP!A:C,3,0)</f>
        <v>3883993</v>
      </c>
      <c r="G713" s="5">
        <f t="shared" si="22"/>
        <v>0</v>
      </c>
      <c r="H713" s="5" t="str">
        <f t="shared" si="23"/>
        <v>，3883993</v>
      </c>
      <c r="I713" s="5" t="str">
        <f>VLOOKUP(A713,HOP!A:U,21,0)</f>
        <v>直连</v>
      </c>
    </row>
    <row r="714" s="5" customFormat="1" hidden="1" spans="1:9">
      <c r="A714" s="6">
        <v>999226629534592</v>
      </c>
      <c r="B714" s="7">
        <v>45197</v>
      </c>
      <c r="C714" s="7">
        <v>45198</v>
      </c>
      <c r="D714" s="5">
        <v>1169.2</v>
      </c>
      <c r="E714" s="5" t="str">
        <f>VLOOKUP(A714,HOP!A:L,12,0)</f>
        <v>1169.20</v>
      </c>
      <c r="F714" s="5" t="str">
        <f>VLOOKUP(A714,HOP!A:C,3,0)</f>
        <v>3885807</v>
      </c>
      <c r="G714" s="5">
        <f t="shared" si="22"/>
        <v>0</v>
      </c>
      <c r="H714" s="5" t="str">
        <f t="shared" si="23"/>
        <v>，3885807</v>
      </c>
      <c r="I714" s="5" t="str">
        <f>VLOOKUP(A714,HOP!A:U,21,0)</f>
        <v>直连</v>
      </c>
    </row>
    <row r="715" s="5" customFormat="1" hidden="1" spans="1:9">
      <c r="A715" s="6">
        <v>999226639384218</v>
      </c>
      <c r="B715" s="7">
        <v>45197</v>
      </c>
      <c r="C715" s="7">
        <v>45198</v>
      </c>
      <c r="D715" s="5">
        <v>109.57</v>
      </c>
      <c r="E715" s="5" t="str">
        <f>VLOOKUP(A715,HOP!A:L,12,0)</f>
        <v>109.57</v>
      </c>
      <c r="F715" s="5" t="str">
        <f>VLOOKUP(A715,HOP!A:C,3,0)</f>
        <v>3888384</v>
      </c>
      <c r="G715" s="5">
        <f t="shared" si="22"/>
        <v>0</v>
      </c>
      <c r="H715" s="5" t="str">
        <f t="shared" si="23"/>
        <v>，3888384</v>
      </c>
      <c r="I715" s="5" t="str">
        <f>VLOOKUP(A715,HOP!A:U,21,0)</f>
        <v>直连</v>
      </c>
    </row>
    <row r="716" s="5" customFormat="1" hidden="1" spans="1:9">
      <c r="A716" s="6">
        <v>999226641043320</v>
      </c>
      <c r="B716" s="7">
        <v>45196</v>
      </c>
      <c r="C716" s="7">
        <v>45198</v>
      </c>
      <c r="D716" s="5">
        <v>2340.42</v>
      </c>
      <c r="E716" s="5" t="str">
        <f>VLOOKUP(A716,HOP!A:L,12,0)</f>
        <v>2340.42</v>
      </c>
      <c r="F716" s="5" t="str">
        <f>VLOOKUP(A716,HOP!A:C,3,0)</f>
        <v>3888914</v>
      </c>
      <c r="G716" s="5">
        <f t="shared" si="22"/>
        <v>0</v>
      </c>
      <c r="H716" s="5" t="str">
        <f t="shared" si="23"/>
        <v>，3888914</v>
      </c>
      <c r="I716" s="5" t="str">
        <f>VLOOKUP(A716,HOP!A:U,21,0)</f>
        <v>直连</v>
      </c>
    </row>
    <row r="717" s="5" customFormat="1" hidden="1" spans="1:9">
      <c r="A717" s="6">
        <v>999226643177320</v>
      </c>
      <c r="B717" s="7">
        <v>45197</v>
      </c>
      <c r="C717" s="7">
        <v>45198</v>
      </c>
      <c r="D717" s="5">
        <v>1257.73</v>
      </c>
      <c r="E717" s="5" t="str">
        <f>VLOOKUP(A717,HOP!A:L,12,0)</f>
        <v>1257.73</v>
      </c>
      <c r="F717" s="5" t="str">
        <f>VLOOKUP(A717,HOP!A:C,3,0)</f>
        <v>3889719</v>
      </c>
      <c r="G717" s="5">
        <f t="shared" si="22"/>
        <v>0</v>
      </c>
      <c r="H717" s="5" t="str">
        <f t="shared" si="23"/>
        <v>，3889719</v>
      </c>
      <c r="I717" s="5" t="str">
        <f>VLOOKUP(A717,HOP!A:U,21,0)</f>
        <v>直连</v>
      </c>
    </row>
    <row r="718" s="5" customFormat="1" hidden="1" spans="1:9">
      <c r="A718" s="6">
        <v>999226647148780</v>
      </c>
      <c r="B718" s="7">
        <v>45193</v>
      </c>
      <c r="C718" s="7">
        <v>45198</v>
      </c>
      <c r="D718" s="5">
        <v>0</v>
      </c>
      <c r="E718" s="5" t="e">
        <f>VLOOKUP(A718,HOP!A:L,12,0)</f>
        <v>#N/A</v>
      </c>
      <c r="F718" s="5" t="e">
        <f>VLOOKUP(A718,HOP!A:C,3,0)</f>
        <v>#N/A</v>
      </c>
      <c r="G718" s="5" t="e">
        <f t="shared" si="22"/>
        <v>#N/A</v>
      </c>
      <c r="H718" s="5" t="e">
        <f t="shared" si="23"/>
        <v>#N/A</v>
      </c>
      <c r="I718" s="5" t="e">
        <f>VLOOKUP(A718,HOP!A:U,21,0)</f>
        <v>#N/A</v>
      </c>
    </row>
    <row r="719" s="5" customFormat="1" hidden="1" spans="1:9">
      <c r="A719" s="6">
        <v>999226654683090</v>
      </c>
      <c r="B719" s="7">
        <v>45197</v>
      </c>
      <c r="C719" s="7">
        <v>45198</v>
      </c>
      <c r="D719" s="5">
        <v>0</v>
      </c>
      <c r="E719" s="5" t="e">
        <f>VLOOKUP(A719,HOP!A:L,12,0)</f>
        <v>#N/A</v>
      </c>
      <c r="F719" s="5" t="e">
        <f>VLOOKUP(A719,HOP!A:C,3,0)</f>
        <v>#N/A</v>
      </c>
      <c r="G719" s="5" t="e">
        <f t="shared" si="22"/>
        <v>#N/A</v>
      </c>
      <c r="H719" s="5" t="e">
        <f t="shared" si="23"/>
        <v>#N/A</v>
      </c>
      <c r="I719" s="5" t="e">
        <f>VLOOKUP(A719,HOP!A:U,21,0)</f>
        <v>#N/A</v>
      </c>
    </row>
    <row r="720" s="5" customFormat="1" hidden="1" spans="1:9">
      <c r="A720" s="6">
        <v>999226657169915</v>
      </c>
      <c r="B720" s="7">
        <v>45197</v>
      </c>
      <c r="C720" s="7">
        <v>45198</v>
      </c>
      <c r="D720" s="5">
        <v>0</v>
      </c>
      <c r="E720" s="5" t="e">
        <f>VLOOKUP(A720,HOP!A:L,12,0)</f>
        <v>#N/A</v>
      </c>
      <c r="F720" s="5" t="e">
        <f>VLOOKUP(A720,HOP!A:C,3,0)</f>
        <v>#N/A</v>
      </c>
      <c r="G720" s="5" t="e">
        <f t="shared" si="22"/>
        <v>#N/A</v>
      </c>
      <c r="H720" s="5" t="e">
        <f t="shared" si="23"/>
        <v>#N/A</v>
      </c>
      <c r="I720" s="5" t="e">
        <f>VLOOKUP(A720,HOP!A:U,21,0)</f>
        <v>#N/A</v>
      </c>
    </row>
    <row r="721" s="5" customFormat="1" hidden="1" spans="1:9">
      <c r="A721" s="6">
        <v>999226657852645</v>
      </c>
      <c r="B721" s="7">
        <v>45197</v>
      </c>
      <c r="C721" s="7">
        <v>45198</v>
      </c>
      <c r="D721" s="5">
        <v>0</v>
      </c>
      <c r="E721" s="5" t="e">
        <f>VLOOKUP(A721,HOP!A:L,12,0)</f>
        <v>#N/A</v>
      </c>
      <c r="F721" s="5" t="e">
        <f>VLOOKUP(A721,HOP!A:C,3,0)</f>
        <v>#N/A</v>
      </c>
      <c r="G721" s="5" t="e">
        <f t="shared" si="22"/>
        <v>#N/A</v>
      </c>
      <c r="H721" s="5" t="e">
        <f t="shared" si="23"/>
        <v>#N/A</v>
      </c>
      <c r="I721" s="5" t="e">
        <f>VLOOKUP(A721,HOP!A:U,21,0)</f>
        <v>#N/A</v>
      </c>
    </row>
    <row r="722" s="5" customFormat="1" hidden="1" spans="1:9">
      <c r="A722" s="6">
        <v>999226658529398</v>
      </c>
      <c r="B722" s="7">
        <v>45197</v>
      </c>
      <c r="C722" s="7">
        <v>45198</v>
      </c>
      <c r="D722" s="5">
        <v>1321.73</v>
      </c>
      <c r="E722" s="5" t="str">
        <f>VLOOKUP(A722,HOP!A:L,12,0)</f>
        <v>1321.73</v>
      </c>
      <c r="F722" s="5" t="str">
        <f>VLOOKUP(A722,HOP!A:C,3,0)</f>
        <v>3893091</v>
      </c>
      <c r="G722" s="5">
        <f t="shared" si="22"/>
        <v>0</v>
      </c>
      <c r="H722" s="5" t="str">
        <f t="shared" si="23"/>
        <v>，3893091</v>
      </c>
      <c r="I722" s="5" t="str">
        <f>VLOOKUP(A722,HOP!A:U,21,0)</f>
        <v>直连</v>
      </c>
    </row>
    <row r="723" s="5" customFormat="1" hidden="1" spans="1:9">
      <c r="A723" s="6">
        <v>999226663695432</v>
      </c>
      <c r="B723" s="7">
        <v>45196</v>
      </c>
      <c r="C723" s="7">
        <v>45198</v>
      </c>
      <c r="D723" s="5">
        <v>4956.68</v>
      </c>
      <c r="E723" s="5" t="str">
        <f>VLOOKUP(A723,HOP!A:L,12,0)</f>
        <v>4956.68</v>
      </c>
      <c r="F723" s="5" t="str">
        <f>VLOOKUP(A723,HOP!A:C,3,0)</f>
        <v>3894725</v>
      </c>
      <c r="G723" s="5">
        <f t="shared" si="22"/>
        <v>0</v>
      </c>
      <c r="H723" s="5" t="str">
        <f t="shared" si="23"/>
        <v>，3894725</v>
      </c>
      <c r="I723" s="5" t="str">
        <f>VLOOKUP(A723,HOP!A:U,21,0)</f>
        <v>直采</v>
      </c>
    </row>
    <row r="724" s="5" customFormat="1" hidden="1" spans="1:9">
      <c r="A724" s="6">
        <v>999226666787333</v>
      </c>
      <c r="B724" s="7">
        <v>45196</v>
      </c>
      <c r="C724" s="7">
        <v>45198</v>
      </c>
      <c r="D724" s="5">
        <v>3702.72</v>
      </c>
      <c r="E724" s="5" t="str">
        <f>VLOOKUP(A724,HOP!A:L,12,0)</f>
        <v>3702.72</v>
      </c>
      <c r="F724" s="5" t="str">
        <f>VLOOKUP(A724,HOP!A:C,3,0)</f>
        <v>3895473</v>
      </c>
      <c r="G724" s="5">
        <f t="shared" si="22"/>
        <v>0</v>
      </c>
      <c r="H724" s="5" t="str">
        <f t="shared" si="23"/>
        <v>，3895473</v>
      </c>
      <c r="I724" s="5" t="str">
        <f>VLOOKUP(A724,HOP!A:U,21,0)</f>
        <v>直连</v>
      </c>
    </row>
    <row r="725" s="5" customFormat="1" hidden="1" spans="1:9">
      <c r="A725" s="6">
        <v>999226670990797</v>
      </c>
      <c r="B725" s="7">
        <v>45197</v>
      </c>
      <c r="C725" s="7">
        <v>45198</v>
      </c>
      <c r="D725" s="5">
        <v>1312.36</v>
      </c>
      <c r="E725" s="5" t="str">
        <f>VLOOKUP(A725,HOP!A:L,12,0)</f>
        <v>1312.36</v>
      </c>
      <c r="F725" s="5" t="str">
        <f>VLOOKUP(A725,HOP!A:C,3,0)</f>
        <v>3897081</v>
      </c>
      <c r="G725" s="5">
        <f t="shared" si="22"/>
        <v>0</v>
      </c>
      <c r="H725" s="5" t="str">
        <f t="shared" si="23"/>
        <v>，3897081</v>
      </c>
      <c r="I725" s="5" t="str">
        <f>VLOOKUP(A725,HOP!A:U,21,0)</f>
        <v>直连</v>
      </c>
    </row>
    <row r="726" s="5" customFormat="1" hidden="1" spans="1:9">
      <c r="A726" s="6">
        <v>999226673116583</v>
      </c>
      <c r="B726" s="7">
        <v>45195</v>
      </c>
      <c r="C726" s="7">
        <v>45198</v>
      </c>
      <c r="D726" s="5">
        <v>1838.37</v>
      </c>
      <c r="E726" s="5" t="str">
        <f>VLOOKUP(A726,HOP!A:L,12,0)</f>
        <v>1838.37</v>
      </c>
      <c r="F726" s="5" t="str">
        <f>VLOOKUP(A726,HOP!A:C,3,0)</f>
        <v>3898044</v>
      </c>
      <c r="G726" s="5">
        <f t="shared" si="22"/>
        <v>0</v>
      </c>
      <c r="H726" s="5" t="str">
        <f t="shared" si="23"/>
        <v>，3898044</v>
      </c>
      <c r="I726" s="5" t="str">
        <f>VLOOKUP(A726,HOP!A:U,21,0)</f>
        <v>直连</v>
      </c>
    </row>
    <row r="727" s="5" customFormat="1" hidden="1" spans="1:9">
      <c r="A727" s="6">
        <v>999226700716322</v>
      </c>
      <c r="B727" s="7">
        <v>45197</v>
      </c>
      <c r="C727" s="7">
        <v>45198</v>
      </c>
      <c r="D727" s="5">
        <v>645.86</v>
      </c>
      <c r="E727" s="5" t="str">
        <f>VLOOKUP(A727,HOP!A:L,12,0)</f>
        <v>645.86</v>
      </c>
      <c r="F727" s="5" t="str">
        <f>VLOOKUP(A727,HOP!A:C,3,0)</f>
        <v>3898559</v>
      </c>
      <c r="G727" s="5">
        <f t="shared" si="22"/>
        <v>0</v>
      </c>
      <c r="H727" s="5" t="str">
        <f t="shared" si="23"/>
        <v>，3898559</v>
      </c>
      <c r="I727" s="5" t="str">
        <f>VLOOKUP(A727,HOP!A:U,21,0)</f>
        <v>直连</v>
      </c>
    </row>
    <row r="728" s="5" customFormat="1" hidden="1" spans="1:9">
      <c r="A728" s="6">
        <v>999226708260369</v>
      </c>
      <c r="B728" s="7">
        <v>45196</v>
      </c>
      <c r="C728" s="7">
        <v>45198</v>
      </c>
      <c r="D728" s="5">
        <v>3692.38</v>
      </c>
      <c r="E728" s="5" t="str">
        <f>VLOOKUP(A728,HOP!A:L,12,0)</f>
        <v>3692.38</v>
      </c>
      <c r="F728" s="5" t="str">
        <f>VLOOKUP(A728,HOP!A:C,3,0)</f>
        <v>3900632</v>
      </c>
      <c r="G728" s="5">
        <f t="shared" si="22"/>
        <v>0</v>
      </c>
      <c r="H728" s="5" t="str">
        <f t="shared" si="23"/>
        <v>，3900632</v>
      </c>
      <c r="I728" s="5" t="str">
        <f>VLOOKUP(A728,HOP!A:U,21,0)</f>
        <v>直连</v>
      </c>
    </row>
    <row r="729" s="5" customFormat="1" hidden="1" spans="1:9">
      <c r="A729" s="6">
        <v>999226712395894</v>
      </c>
      <c r="B729" s="7">
        <v>45197</v>
      </c>
      <c r="C729" s="7">
        <v>45198</v>
      </c>
      <c r="D729" s="5">
        <v>0</v>
      </c>
      <c r="E729" s="5" t="e">
        <f>VLOOKUP(A729,HOP!A:L,12,0)</f>
        <v>#N/A</v>
      </c>
      <c r="F729" s="5" t="e">
        <f>VLOOKUP(A729,HOP!A:C,3,0)</f>
        <v>#N/A</v>
      </c>
      <c r="G729" s="5" t="e">
        <f t="shared" si="22"/>
        <v>#N/A</v>
      </c>
      <c r="H729" s="5" t="e">
        <f t="shared" si="23"/>
        <v>#N/A</v>
      </c>
      <c r="I729" s="5" t="e">
        <f>VLOOKUP(A729,HOP!A:U,21,0)</f>
        <v>#N/A</v>
      </c>
    </row>
    <row r="730" s="5" customFormat="1" hidden="1" spans="1:9">
      <c r="A730" s="6">
        <v>999226728979438</v>
      </c>
      <c r="B730" s="7">
        <v>45197</v>
      </c>
      <c r="C730" s="7">
        <v>45198</v>
      </c>
      <c r="D730" s="5">
        <v>488.82</v>
      </c>
      <c r="E730" s="5" t="str">
        <f>VLOOKUP(A730,HOP!A:L,12,0)</f>
        <v>488.82</v>
      </c>
      <c r="F730" s="5" t="str">
        <f>VLOOKUP(A730,HOP!A:C,3,0)</f>
        <v>3907379</v>
      </c>
      <c r="G730" s="5">
        <f t="shared" si="22"/>
        <v>0</v>
      </c>
      <c r="H730" s="5" t="str">
        <f t="shared" si="23"/>
        <v>，3907379</v>
      </c>
      <c r="I730" s="5" t="str">
        <f>VLOOKUP(A730,HOP!A:U,21,0)</f>
        <v>直采</v>
      </c>
    </row>
    <row r="731" s="5" customFormat="1" hidden="1" spans="1:9">
      <c r="A731" s="6">
        <v>999226730423406</v>
      </c>
      <c r="B731" s="7">
        <v>45197</v>
      </c>
      <c r="C731" s="7">
        <v>45198</v>
      </c>
      <c r="D731" s="5">
        <v>0</v>
      </c>
      <c r="E731" s="5" t="e">
        <f>VLOOKUP(A731,HOP!A:L,12,0)</f>
        <v>#N/A</v>
      </c>
      <c r="F731" s="5" t="e">
        <f>VLOOKUP(A731,HOP!A:C,3,0)</f>
        <v>#N/A</v>
      </c>
      <c r="G731" s="5" t="e">
        <f t="shared" si="22"/>
        <v>#N/A</v>
      </c>
      <c r="H731" s="5" t="e">
        <f t="shared" si="23"/>
        <v>#N/A</v>
      </c>
      <c r="I731" s="5" t="e">
        <f>VLOOKUP(A731,HOP!A:U,21,0)</f>
        <v>#N/A</v>
      </c>
    </row>
    <row r="732" s="5" customFormat="1" hidden="1" spans="1:9">
      <c r="A732" s="6">
        <v>999226733301898</v>
      </c>
      <c r="B732" s="7">
        <v>45196</v>
      </c>
      <c r="C732" s="7">
        <v>45198</v>
      </c>
      <c r="D732" s="5">
        <v>2191.74</v>
      </c>
      <c r="E732" s="5" t="str">
        <f>VLOOKUP(A732,HOP!A:L,12,0)</f>
        <v>2191.74</v>
      </c>
      <c r="F732" s="5" t="str">
        <f>VLOOKUP(A732,HOP!A:C,3,0)</f>
        <v>3909817</v>
      </c>
      <c r="G732" s="5">
        <f t="shared" si="22"/>
        <v>0</v>
      </c>
      <c r="H732" s="5" t="str">
        <f t="shared" si="23"/>
        <v>，3909817</v>
      </c>
      <c r="I732" s="5" t="str">
        <f>VLOOKUP(A732,HOP!A:U,21,0)</f>
        <v>直连</v>
      </c>
    </row>
    <row r="733" s="5" customFormat="1" hidden="1" spans="1:9">
      <c r="A733" s="6">
        <v>999226734562661</v>
      </c>
      <c r="B733" s="7">
        <v>45197</v>
      </c>
      <c r="C733" s="7">
        <v>45198</v>
      </c>
      <c r="D733" s="5">
        <v>1053.12</v>
      </c>
      <c r="E733" s="5" t="str">
        <f>VLOOKUP(A733,HOP!A:L,12,0)</f>
        <v>1053.12</v>
      </c>
      <c r="F733" s="5" t="str">
        <f>VLOOKUP(A733,HOP!A:C,3,0)</f>
        <v>3910615</v>
      </c>
      <c r="G733" s="5">
        <f t="shared" si="22"/>
        <v>0</v>
      </c>
      <c r="H733" s="5" t="str">
        <f t="shared" si="23"/>
        <v>，3910615</v>
      </c>
      <c r="I733" s="5" t="str">
        <f>VLOOKUP(A733,HOP!A:U,21,0)</f>
        <v>直连</v>
      </c>
    </row>
    <row r="734" s="5" customFormat="1" hidden="1" spans="1:9">
      <c r="A734" s="6">
        <v>999226734619453</v>
      </c>
      <c r="B734" s="7">
        <v>45197</v>
      </c>
      <c r="C734" s="7">
        <v>45198</v>
      </c>
      <c r="D734" s="5">
        <v>488.82</v>
      </c>
      <c r="E734" s="5" t="str">
        <f>VLOOKUP(A734,HOP!A:L,12,0)</f>
        <v>488.82</v>
      </c>
      <c r="F734" s="5" t="str">
        <f>VLOOKUP(A734,HOP!A:C,3,0)</f>
        <v>3910642</v>
      </c>
      <c r="G734" s="5">
        <f t="shared" si="22"/>
        <v>0</v>
      </c>
      <c r="H734" s="5" t="str">
        <f t="shared" si="23"/>
        <v>，3910642</v>
      </c>
      <c r="I734" s="5" t="str">
        <f>VLOOKUP(A734,HOP!A:U,21,0)</f>
        <v>直采</v>
      </c>
    </row>
    <row r="735" s="5" customFormat="1" hidden="1" spans="1:9">
      <c r="A735" s="6">
        <v>999226735676577</v>
      </c>
      <c r="B735" s="7">
        <v>45197</v>
      </c>
      <c r="C735" s="7">
        <v>45198</v>
      </c>
      <c r="D735" s="5">
        <v>0</v>
      </c>
      <c r="E735" s="5" t="e">
        <f>VLOOKUP(A735,HOP!A:L,12,0)</f>
        <v>#N/A</v>
      </c>
      <c r="F735" s="5" t="e">
        <f>VLOOKUP(A735,HOP!A:C,3,0)</f>
        <v>#N/A</v>
      </c>
      <c r="G735" s="5" t="e">
        <f t="shared" si="22"/>
        <v>#N/A</v>
      </c>
      <c r="H735" s="5" t="e">
        <f t="shared" si="23"/>
        <v>#N/A</v>
      </c>
      <c r="I735" s="5" t="e">
        <f>VLOOKUP(A735,HOP!A:U,21,0)</f>
        <v>#N/A</v>
      </c>
    </row>
    <row r="736" s="5" customFormat="1" hidden="1" spans="1:9">
      <c r="A736" s="6">
        <v>26735745383</v>
      </c>
      <c r="B736" s="7">
        <v>45197</v>
      </c>
      <c r="C736" s="7">
        <v>45198</v>
      </c>
      <c r="D736" s="5">
        <v>1296.02</v>
      </c>
      <c r="E736" s="5" t="str">
        <f>VLOOKUP(A736,HOP!A:L,12,0)</f>
        <v>1296.02</v>
      </c>
      <c r="F736" s="5" t="str">
        <f>VLOOKUP(A736,HOP!A:C,3,0)</f>
        <v>3911998</v>
      </c>
      <c r="G736" s="5">
        <f t="shared" si="22"/>
        <v>0</v>
      </c>
      <c r="H736" s="5" t="str">
        <f t="shared" si="23"/>
        <v>，3911998</v>
      </c>
      <c r="I736" s="5" t="str">
        <f>VLOOKUP(A736,HOP!A:U,21,0)</f>
        <v>直连</v>
      </c>
    </row>
    <row r="737" s="5" customFormat="1" hidden="1" spans="1:9">
      <c r="A737" s="6">
        <v>999226744958470</v>
      </c>
      <c r="B737" s="7">
        <v>45197</v>
      </c>
      <c r="C737" s="7">
        <v>45198</v>
      </c>
      <c r="D737" s="5">
        <v>2583.6</v>
      </c>
      <c r="E737" s="5" t="str">
        <f>VLOOKUP(A737,HOP!A:L,12,0)</f>
        <v>2583.60</v>
      </c>
      <c r="F737" s="5" t="str">
        <f>VLOOKUP(A737,HOP!A:C,3,0)</f>
        <v>3914575</v>
      </c>
      <c r="G737" s="5">
        <f t="shared" si="22"/>
        <v>0</v>
      </c>
      <c r="H737" s="5" t="str">
        <f t="shared" si="23"/>
        <v>，3914575</v>
      </c>
      <c r="I737" s="5" t="str">
        <f>VLOOKUP(A737,HOP!A:U,21,0)</f>
        <v>直采</v>
      </c>
    </row>
    <row r="738" s="5" customFormat="1" hidden="1" spans="1:9">
      <c r="A738" s="6">
        <v>999226752351135</v>
      </c>
      <c r="B738" s="7">
        <v>45194</v>
      </c>
      <c r="C738" s="7">
        <v>45198</v>
      </c>
      <c r="D738" s="5">
        <v>0</v>
      </c>
      <c r="E738" s="5" t="e">
        <f>VLOOKUP(A738,HOP!A:L,12,0)</f>
        <v>#N/A</v>
      </c>
      <c r="F738" s="5" t="e">
        <f>VLOOKUP(A738,HOP!A:C,3,0)</f>
        <v>#N/A</v>
      </c>
      <c r="G738" s="5" t="e">
        <f t="shared" si="22"/>
        <v>#N/A</v>
      </c>
      <c r="H738" s="5" t="e">
        <f t="shared" si="23"/>
        <v>#N/A</v>
      </c>
      <c r="I738" s="5" t="e">
        <f>VLOOKUP(A738,HOP!A:U,21,0)</f>
        <v>#N/A</v>
      </c>
    </row>
    <row r="739" s="5" customFormat="1" hidden="1" spans="1:9">
      <c r="A739" s="6">
        <v>999226754154479</v>
      </c>
      <c r="B739" s="7">
        <v>45197</v>
      </c>
      <c r="C739" s="7">
        <v>45198</v>
      </c>
      <c r="D739" s="5">
        <v>536.74</v>
      </c>
      <c r="E739" s="5" t="str">
        <f>VLOOKUP(A739,HOP!A:L,12,0)</f>
        <v>536.74</v>
      </c>
      <c r="F739" s="5" t="str">
        <f>VLOOKUP(A739,HOP!A:C,3,0)</f>
        <v>3917543</v>
      </c>
      <c r="G739" s="5">
        <f t="shared" si="22"/>
        <v>0</v>
      </c>
      <c r="H739" s="5" t="str">
        <f t="shared" si="23"/>
        <v>，3917543</v>
      </c>
      <c r="I739" s="5" t="str">
        <f>VLOOKUP(A739,HOP!A:U,21,0)</f>
        <v>直采</v>
      </c>
    </row>
    <row r="740" s="5" customFormat="1" hidden="1" spans="1:9">
      <c r="A740" s="6">
        <v>999226756597596</v>
      </c>
      <c r="B740" s="7">
        <v>45197</v>
      </c>
      <c r="C740" s="7">
        <v>45198</v>
      </c>
      <c r="D740" s="5">
        <v>286.53</v>
      </c>
      <c r="E740" s="5" t="str">
        <f>VLOOKUP(A740,HOP!A:L,12,0)</f>
        <v>286.53</v>
      </c>
      <c r="F740" s="5" t="str">
        <f>VLOOKUP(A740,HOP!A:C,3,0)</f>
        <v>3918561</v>
      </c>
      <c r="G740" s="5">
        <f t="shared" si="22"/>
        <v>0</v>
      </c>
      <c r="H740" s="5" t="str">
        <f t="shared" si="23"/>
        <v>，3918561</v>
      </c>
      <c r="I740" s="5" t="str">
        <f>VLOOKUP(A740,HOP!A:U,21,0)</f>
        <v>直连</v>
      </c>
    </row>
    <row r="741" s="5" customFormat="1" hidden="1" spans="1:9">
      <c r="A741" s="6">
        <v>999226756851632</v>
      </c>
      <c r="B741" s="7">
        <v>45196</v>
      </c>
      <c r="C741" s="7">
        <v>45198</v>
      </c>
      <c r="D741" s="5">
        <v>487.78</v>
      </c>
      <c r="E741" s="5" t="str">
        <f>VLOOKUP(A741,HOP!A:L,12,0)</f>
        <v>487.78</v>
      </c>
      <c r="F741" s="5" t="str">
        <f>VLOOKUP(A741,HOP!A:C,3,0)</f>
        <v>3918629</v>
      </c>
      <c r="G741" s="5">
        <f t="shared" si="22"/>
        <v>0</v>
      </c>
      <c r="H741" s="5" t="str">
        <f t="shared" si="23"/>
        <v>，3918629</v>
      </c>
      <c r="I741" s="5" t="str">
        <f>VLOOKUP(A741,HOP!A:U,21,0)</f>
        <v>直连</v>
      </c>
    </row>
    <row r="742" s="5" customFormat="1" hidden="1" spans="1:9">
      <c r="A742" s="6">
        <v>26758556225</v>
      </c>
      <c r="B742" s="7">
        <v>45197</v>
      </c>
      <c r="C742" s="7">
        <v>45198</v>
      </c>
      <c r="D742" s="5">
        <v>1161.84</v>
      </c>
      <c r="E742" s="5" t="str">
        <f>VLOOKUP(A742,HOP!A:L,12,0)</f>
        <v>1161.84</v>
      </c>
      <c r="F742" s="5" t="str">
        <f>VLOOKUP(A742,HOP!A:C,3,0)</f>
        <v>3919494</v>
      </c>
      <c r="G742" s="5">
        <f t="shared" si="22"/>
        <v>0</v>
      </c>
      <c r="H742" s="5" t="str">
        <f t="shared" si="23"/>
        <v>，3919494</v>
      </c>
      <c r="I742" s="5" t="str">
        <f>VLOOKUP(A742,HOP!A:U,21,0)</f>
        <v>直采</v>
      </c>
    </row>
    <row r="743" s="5" customFormat="1" hidden="1" spans="1:9">
      <c r="A743" s="6">
        <v>26763843644</v>
      </c>
      <c r="B743" s="7">
        <v>45197</v>
      </c>
      <c r="C743" s="7">
        <v>45198</v>
      </c>
      <c r="D743" s="5">
        <v>0</v>
      </c>
      <c r="E743" s="5" t="e">
        <f>VLOOKUP(A743,HOP!A:L,12,0)</f>
        <v>#N/A</v>
      </c>
      <c r="F743" s="5" t="e">
        <f>VLOOKUP(A743,HOP!A:C,3,0)</f>
        <v>#N/A</v>
      </c>
      <c r="G743" s="5" t="e">
        <f t="shared" si="22"/>
        <v>#N/A</v>
      </c>
      <c r="H743" s="5" t="e">
        <f t="shared" si="23"/>
        <v>#N/A</v>
      </c>
      <c r="I743" s="5" t="e">
        <f>VLOOKUP(A743,HOP!A:U,21,0)</f>
        <v>#N/A</v>
      </c>
    </row>
    <row r="744" s="5" customFormat="1" hidden="1" spans="1:9">
      <c r="A744" s="6">
        <v>26763843647</v>
      </c>
      <c r="B744" s="7">
        <v>45197</v>
      </c>
      <c r="C744" s="7">
        <v>45198</v>
      </c>
      <c r="D744" s="5">
        <v>1055.04</v>
      </c>
      <c r="E744" s="5" t="str">
        <f>VLOOKUP(A744,HOP!A:L,12,0)</f>
        <v>1055.04</v>
      </c>
      <c r="F744" s="5" t="str">
        <f>VLOOKUP(A744,HOP!A:C,3,0)</f>
        <v>3922109</v>
      </c>
      <c r="G744" s="5">
        <f t="shared" si="22"/>
        <v>0</v>
      </c>
      <c r="H744" s="5" t="str">
        <f t="shared" si="23"/>
        <v>，3922109</v>
      </c>
      <c r="I744" s="5" t="str">
        <f>VLOOKUP(A744,HOP!A:U,21,0)</f>
        <v>直连</v>
      </c>
    </row>
    <row r="745" s="5" customFormat="1" hidden="1" spans="1:9">
      <c r="A745" s="6">
        <v>999226764481945</v>
      </c>
      <c r="B745" s="7">
        <v>45196</v>
      </c>
      <c r="C745" s="7">
        <v>45198</v>
      </c>
      <c r="D745" s="5">
        <v>1147.52</v>
      </c>
      <c r="E745" s="5" t="str">
        <f>VLOOKUP(A745,HOP!A:L,12,0)</f>
        <v>1147.52</v>
      </c>
      <c r="F745" s="5" t="str">
        <f>VLOOKUP(A745,HOP!A:C,3,0)</f>
        <v>3922425</v>
      </c>
      <c r="G745" s="5">
        <f t="shared" si="22"/>
        <v>0</v>
      </c>
      <c r="H745" s="5" t="str">
        <f t="shared" si="23"/>
        <v>，3922425</v>
      </c>
      <c r="I745" s="5" t="str">
        <f>VLOOKUP(A745,HOP!A:U,21,0)</f>
        <v>直连</v>
      </c>
    </row>
    <row r="746" s="5" customFormat="1" hidden="1" spans="1:9">
      <c r="A746" s="6">
        <v>999226765615559</v>
      </c>
      <c r="B746" s="7">
        <v>45197</v>
      </c>
      <c r="C746" s="7">
        <v>45198</v>
      </c>
      <c r="D746" s="5">
        <v>5284.81</v>
      </c>
      <c r="E746" s="5" t="str">
        <f>VLOOKUP(A746,HOP!A:L,12,0)</f>
        <v>5284.81</v>
      </c>
      <c r="F746" s="5" t="str">
        <f>VLOOKUP(A746,HOP!A:C,3,0)</f>
        <v>3923125</v>
      </c>
      <c r="G746" s="5">
        <f t="shared" si="22"/>
        <v>0</v>
      </c>
      <c r="H746" s="5" t="str">
        <f t="shared" si="23"/>
        <v>，3923125</v>
      </c>
      <c r="I746" s="5" t="str">
        <f>VLOOKUP(A746,HOP!A:U,21,0)</f>
        <v>直连</v>
      </c>
    </row>
    <row r="747" s="5" customFormat="1" hidden="1" spans="1:9">
      <c r="A747" s="6">
        <v>999226767232693</v>
      </c>
      <c r="B747" s="7">
        <v>45194</v>
      </c>
      <c r="C747" s="7">
        <v>45198</v>
      </c>
      <c r="D747" s="5">
        <v>1051.77</v>
      </c>
      <c r="E747" s="5" t="str">
        <f>VLOOKUP(A747,HOP!A:L,12,0)</f>
        <v>1051.77</v>
      </c>
      <c r="F747" s="5" t="str">
        <f>VLOOKUP(A747,HOP!A:C,3,0)</f>
        <v>3923960</v>
      </c>
      <c r="G747" s="5">
        <f t="shared" si="22"/>
        <v>0</v>
      </c>
      <c r="H747" s="5" t="str">
        <f t="shared" si="23"/>
        <v>，3923960</v>
      </c>
      <c r="I747" s="5" t="str">
        <f>VLOOKUP(A747,HOP!A:U,21,0)</f>
        <v>直连</v>
      </c>
    </row>
    <row r="748" s="5" customFormat="1" hidden="1" spans="1:9">
      <c r="A748" s="6">
        <v>999226771816294</v>
      </c>
      <c r="B748" s="7">
        <v>45195</v>
      </c>
      <c r="C748" s="7">
        <v>45198</v>
      </c>
      <c r="D748" s="5">
        <v>351.32</v>
      </c>
      <c r="E748" s="5" t="str">
        <f>VLOOKUP(A748,HOP!A:L,12,0)</f>
        <v>351.32</v>
      </c>
      <c r="F748" s="5" t="str">
        <f>VLOOKUP(A748,HOP!A:C,3,0)</f>
        <v>3926541</v>
      </c>
      <c r="G748" s="5">
        <f t="shared" si="22"/>
        <v>0</v>
      </c>
      <c r="H748" s="5" t="str">
        <f t="shared" si="23"/>
        <v>，3926541</v>
      </c>
      <c r="I748" s="5" t="str">
        <f>VLOOKUP(A748,HOP!A:U,21,0)</f>
        <v>直连</v>
      </c>
    </row>
    <row r="749" s="5" customFormat="1" spans="1:9">
      <c r="A749" s="6">
        <v>999226773759974</v>
      </c>
      <c r="B749" s="7">
        <v>45196</v>
      </c>
      <c r="C749" s="7">
        <v>45198</v>
      </c>
      <c r="D749" s="5">
        <v>1041.1</v>
      </c>
      <c r="E749" s="5" t="str">
        <f>VLOOKUP(A749,HOP!A:L,12,0)</f>
        <v>1041.09</v>
      </c>
      <c r="F749" s="5" t="str">
        <f>VLOOKUP(A749,HOP!A:C,3,0)</f>
        <v>3927668</v>
      </c>
      <c r="G749" s="5">
        <f t="shared" si="22"/>
        <v>0.00999999999999091</v>
      </c>
      <c r="H749" s="5" t="str">
        <f t="shared" si="23"/>
        <v>，3927668</v>
      </c>
      <c r="I749" s="5" t="str">
        <f>VLOOKUP(A749,HOP!A:U,21,0)</f>
        <v>直连</v>
      </c>
    </row>
    <row r="750" s="5" customFormat="1" spans="1:9">
      <c r="A750" s="6">
        <v>999226774490037</v>
      </c>
      <c r="B750" s="7">
        <v>45195</v>
      </c>
      <c r="C750" s="7">
        <v>45198</v>
      </c>
      <c r="D750" s="5">
        <v>4799.5</v>
      </c>
      <c r="E750" s="5" t="str">
        <f>VLOOKUP(A750,HOP!A:L,12,0)</f>
        <v>4799.52</v>
      </c>
      <c r="F750" s="5" t="str">
        <f>VLOOKUP(A750,HOP!A:C,3,0)</f>
        <v>3928174</v>
      </c>
      <c r="G750" s="5">
        <f t="shared" si="22"/>
        <v>-0.0200000000004366</v>
      </c>
      <c r="H750" s="5" t="str">
        <f t="shared" si="23"/>
        <v>，3928174</v>
      </c>
      <c r="I750" s="5" t="str">
        <f>VLOOKUP(A750,HOP!A:U,21,0)</f>
        <v>直连</v>
      </c>
    </row>
    <row r="751" s="5" customFormat="1" hidden="1" spans="1:9">
      <c r="A751" s="6">
        <v>999226775493980</v>
      </c>
      <c r="B751" s="7">
        <v>45196</v>
      </c>
      <c r="C751" s="7">
        <v>45198</v>
      </c>
      <c r="D751" s="5">
        <v>1517.12</v>
      </c>
      <c r="E751" s="5" t="str">
        <f>VLOOKUP(A751,HOP!A:L,12,0)</f>
        <v>1517.12</v>
      </c>
      <c r="F751" s="5" t="str">
        <f>VLOOKUP(A751,HOP!A:C,3,0)</f>
        <v>3928688</v>
      </c>
      <c r="G751" s="5">
        <f t="shared" si="22"/>
        <v>0</v>
      </c>
      <c r="H751" s="5" t="str">
        <f t="shared" si="23"/>
        <v>，3928688</v>
      </c>
      <c r="I751" s="5" t="str">
        <f>VLOOKUP(A751,HOP!A:U,21,0)</f>
        <v>直连</v>
      </c>
    </row>
    <row r="752" s="5" customFormat="1" hidden="1" spans="1:9">
      <c r="A752" s="6">
        <v>999226776356994</v>
      </c>
      <c r="B752" s="7">
        <v>45197</v>
      </c>
      <c r="C752" s="7">
        <v>45198</v>
      </c>
      <c r="D752" s="5">
        <v>0</v>
      </c>
      <c r="E752" s="5" t="e">
        <f>VLOOKUP(A752,HOP!A:L,12,0)</f>
        <v>#N/A</v>
      </c>
      <c r="F752" s="5" t="e">
        <f>VLOOKUP(A752,HOP!A:C,3,0)</f>
        <v>#N/A</v>
      </c>
      <c r="G752" s="5" t="e">
        <f t="shared" si="22"/>
        <v>#N/A</v>
      </c>
      <c r="H752" s="5" t="e">
        <f t="shared" si="23"/>
        <v>#N/A</v>
      </c>
      <c r="I752" s="5" t="e">
        <f>VLOOKUP(A752,HOP!A:U,21,0)</f>
        <v>#N/A</v>
      </c>
    </row>
    <row r="753" s="5" customFormat="1" spans="1:9">
      <c r="A753" s="6">
        <v>999226776697238</v>
      </c>
      <c r="B753" s="7">
        <v>45196</v>
      </c>
      <c r="C753" s="7">
        <v>45198</v>
      </c>
      <c r="D753" s="5">
        <v>2217.32</v>
      </c>
      <c r="E753" s="5" t="str">
        <f>VLOOKUP(A753,HOP!A:L,12,0)</f>
        <v>2217.40</v>
      </c>
      <c r="F753" s="5" t="str">
        <f>VLOOKUP(A753,HOP!A:C,3,0)</f>
        <v>3929272</v>
      </c>
      <c r="G753" s="5">
        <f t="shared" si="22"/>
        <v>-0.0799999999999272</v>
      </c>
      <c r="H753" s="5" t="str">
        <f t="shared" si="23"/>
        <v>，3929272</v>
      </c>
      <c r="I753" s="5" t="str">
        <f>VLOOKUP(A753,HOP!A:U,21,0)</f>
        <v>直连</v>
      </c>
    </row>
    <row r="754" s="5" customFormat="1" hidden="1" spans="1:9">
      <c r="A754" s="6">
        <v>999226777205601</v>
      </c>
      <c r="B754" s="7">
        <v>45197</v>
      </c>
      <c r="C754" s="7">
        <v>45198</v>
      </c>
      <c r="D754" s="5">
        <v>347.69</v>
      </c>
      <c r="E754" s="5" t="str">
        <f>VLOOKUP(A754,HOP!A:L,12,0)</f>
        <v>347.69</v>
      </c>
      <c r="F754" s="5" t="str">
        <f>VLOOKUP(A754,HOP!A:C,3,0)</f>
        <v>3929525</v>
      </c>
      <c r="G754" s="5">
        <f t="shared" si="22"/>
        <v>0</v>
      </c>
      <c r="H754" s="5" t="str">
        <f t="shared" si="23"/>
        <v>，3929525</v>
      </c>
      <c r="I754" s="5" t="str">
        <f>VLOOKUP(A754,HOP!A:U,21,0)</f>
        <v>直连</v>
      </c>
    </row>
    <row r="755" s="5" customFormat="1" hidden="1" spans="1:9">
      <c r="A755" s="6">
        <v>999226783635891</v>
      </c>
      <c r="B755" s="7">
        <v>45196</v>
      </c>
      <c r="C755" s="7">
        <v>45198</v>
      </c>
      <c r="D755" s="5">
        <v>775.02</v>
      </c>
      <c r="E755" s="5" t="str">
        <f>VLOOKUP(A755,HOP!A:L,12,0)</f>
        <v>775.02</v>
      </c>
      <c r="F755" s="5" t="str">
        <f>VLOOKUP(A755,HOP!A:C,3,0)</f>
        <v>3932654</v>
      </c>
      <c r="G755" s="5">
        <f t="shared" si="22"/>
        <v>0</v>
      </c>
      <c r="H755" s="5" t="str">
        <f t="shared" si="23"/>
        <v>，3932654</v>
      </c>
      <c r="I755" s="5" t="str">
        <f>VLOOKUP(A755,HOP!A:U,21,0)</f>
        <v>直连</v>
      </c>
    </row>
    <row r="756" s="5" customFormat="1" hidden="1" spans="1:9">
      <c r="A756" s="6">
        <v>999226783657892</v>
      </c>
      <c r="B756" s="7">
        <v>45193</v>
      </c>
      <c r="C756" s="7">
        <v>45198</v>
      </c>
      <c r="D756" s="5">
        <v>1247.9</v>
      </c>
      <c r="E756" s="5" t="str">
        <f>VLOOKUP(A756,HOP!A:L,12,0)</f>
        <v>1247.90</v>
      </c>
      <c r="F756" s="5" t="str">
        <f>VLOOKUP(A756,HOP!A:C,3,0)</f>
        <v>3932670</v>
      </c>
      <c r="G756" s="5">
        <f t="shared" si="22"/>
        <v>0</v>
      </c>
      <c r="H756" s="5" t="str">
        <f t="shared" si="23"/>
        <v>，3932670</v>
      </c>
      <c r="I756" s="5" t="str">
        <f>VLOOKUP(A756,HOP!A:U,21,0)</f>
        <v>直连</v>
      </c>
    </row>
    <row r="757" s="5" customFormat="1" hidden="1" spans="1:9">
      <c r="A757" s="6">
        <v>999226783755874</v>
      </c>
      <c r="B757" s="7">
        <v>45196</v>
      </c>
      <c r="C757" s="7">
        <v>45198</v>
      </c>
      <c r="D757" s="5">
        <v>1834.04</v>
      </c>
      <c r="E757" s="5" t="str">
        <f>VLOOKUP(A757,HOP!A:L,12,0)</f>
        <v>1834.04</v>
      </c>
      <c r="F757" s="5" t="str">
        <f>VLOOKUP(A757,HOP!A:C,3,0)</f>
        <v>3932759</v>
      </c>
      <c r="G757" s="5">
        <f t="shared" si="22"/>
        <v>0</v>
      </c>
      <c r="H757" s="5" t="str">
        <f t="shared" si="23"/>
        <v>，3932759</v>
      </c>
      <c r="I757" s="5" t="str">
        <f>VLOOKUP(A757,HOP!A:U,21,0)</f>
        <v>直连</v>
      </c>
    </row>
    <row r="758" s="5" customFormat="1" hidden="1" spans="1:9">
      <c r="A758" s="6">
        <v>999226785299952</v>
      </c>
      <c r="B758" s="7">
        <v>45197</v>
      </c>
      <c r="C758" s="7">
        <v>45198</v>
      </c>
      <c r="D758" s="5">
        <v>1413.04</v>
      </c>
      <c r="E758" s="5" t="str">
        <f>VLOOKUP(A758,HOP!A:L,12,0)</f>
        <v>1413.04</v>
      </c>
      <c r="F758" s="5" t="str">
        <f>VLOOKUP(A758,HOP!A:C,3,0)</f>
        <v>3933527</v>
      </c>
      <c r="G758" s="5">
        <f t="shared" si="22"/>
        <v>0</v>
      </c>
      <c r="H758" s="5" t="str">
        <f t="shared" si="23"/>
        <v>，3933527</v>
      </c>
      <c r="I758" s="5" t="str">
        <f>VLOOKUP(A758,HOP!A:U,21,0)</f>
        <v>直连</v>
      </c>
    </row>
    <row r="759" s="5" customFormat="1" hidden="1" spans="1:9">
      <c r="A759" s="6">
        <v>999226786943898</v>
      </c>
      <c r="B759" s="7">
        <v>45196</v>
      </c>
      <c r="C759" s="7">
        <v>45198</v>
      </c>
      <c r="D759" s="5">
        <v>0</v>
      </c>
      <c r="E759" s="5" t="e">
        <f>VLOOKUP(A759,HOP!A:L,12,0)</f>
        <v>#N/A</v>
      </c>
      <c r="F759" s="5" t="e">
        <f>VLOOKUP(A759,HOP!A:C,3,0)</f>
        <v>#N/A</v>
      </c>
      <c r="G759" s="5" t="e">
        <f t="shared" si="22"/>
        <v>#N/A</v>
      </c>
      <c r="H759" s="5" t="e">
        <f t="shared" si="23"/>
        <v>#N/A</v>
      </c>
      <c r="I759" s="5" t="e">
        <f>VLOOKUP(A759,HOP!A:U,21,0)</f>
        <v>#N/A</v>
      </c>
    </row>
    <row r="760" s="5" customFormat="1" hidden="1" spans="1:9">
      <c r="A760" s="6">
        <v>999226787113351</v>
      </c>
      <c r="B760" s="7">
        <v>45197</v>
      </c>
      <c r="C760" s="7">
        <v>45198</v>
      </c>
      <c r="D760" s="5">
        <v>148.77</v>
      </c>
      <c r="E760" s="5" t="str">
        <f>VLOOKUP(A760,HOP!A:L,12,0)</f>
        <v>148.77</v>
      </c>
      <c r="F760" s="5" t="str">
        <f>VLOOKUP(A760,HOP!A:C,3,0)</f>
        <v>3934459</v>
      </c>
      <c r="G760" s="5">
        <f t="shared" si="22"/>
        <v>0</v>
      </c>
      <c r="H760" s="5" t="str">
        <f t="shared" si="23"/>
        <v>，3934459</v>
      </c>
      <c r="I760" s="5" t="str">
        <f>VLOOKUP(A760,HOP!A:U,21,0)</f>
        <v>直连</v>
      </c>
    </row>
    <row r="761" s="5" customFormat="1" hidden="1" spans="1:9">
      <c r="A761" s="6">
        <v>999226738302229</v>
      </c>
      <c r="B761" s="7">
        <v>45195</v>
      </c>
      <c r="C761" s="7">
        <v>45198</v>
      </c>
      <c r="D761" s="5">
        <v>2078.55</v>
      </c>
      <c r="E761" s="5" t="str">
        <f>VLOOKUP(A761,HOP!A:L,12,0)</f>
        <v>2078.55</v>
      </c>
      <c r="F761" s="5" t="str">
        <f>VLOOKUP(A761,HOP!A:C,3,0)</f>
        <v>3912549</v>
      </c>
      <c r="G761" s="5">
        <f t="shared" si="22"/>
        <v>0</v>
      </c>
      <c r="H761" s="5" t="str">
        <f t="shared" si="23"/>
        <v>，3912549</v>
      </c>
      <c r="I761" s="5" t="str">
        <f>VLOOKUP(A761,HOP!A:U,21,0)</f>
        <v>直连</v>
      </c>
    </row>
    <row r="762" s="5" customFormat="1" hidden="1" spans="1:9">
      <c r="A762" s="6">
        <v>999226790925600</v>
      </c>
      <c r="B762" s="7">
        <v>45197</v>
      </c>
      <c r="C762" s="7">
        <v>45198</v>
      </c>
      <c r="D762" s="5">
        <v>0</v>
      </c>
      <c r="E762" s="5" t="e">
        <f>VLOOKUP(A762,HOP!A:L,12,0)</f>
        <v>#N/A</v>
      </c>
      <c r="F762" s="5" t="e">
        <f>VLOOKUP(A762,HOP!A:C,3,0)</f>
        <v>#N/A</v>
      </c>
      <c r="G762" s="5" t="e">
        <f t="shared" si="22"/>
        <v>#N/A</v>
      </c>
      <c r="H762" s="5" t="e">
        <f t="shared" si="23"/>
        <v>#N/A</v>
      </c>
      <c r="I762" s="5" t="e">
        <f>VLOOKUP(A762,HOP!A:U,21,0)</f>
        <v>#N/A</v>
      </c>
    </row>
    <row r="763" s="5" customFormat="1" spans="1:9">
      <c r="A763" s="6">
        <v>999226791189481</v>
      </c>
      <c r="B763" s="7">
        <v>45195</v>
      </c>
      <c r="C763" s="7">
        <v>45198</v>
      </c>
      <c r="D763" s="5">
        <v>2932.18</v>
      </c>
      <c r="E763" s="5" t="str">
        <f>VLOOKUP(A763,HOP!A:L,12,0)</f>
        <v>2932.20</v>
      </c>
      <c r="F763" s="5" t="str">
        <f>VLOOKUP(A763,HOP!A:C,3,0)</f>
        <v>3936832</v>
      </c>
      <c r="G763" s="5">
        <f t="shared" si="22"/>
        <v>-0.0199999999999818</v>
      </c>
      <c r="H763" s="5" t="str">
        <f t="shared" si="23"/>
        <v>，3936832</v>
      </c>
      <c r="I763" s="5" t="str">
        <f>VLOOKUP(A763,HOP!A:U,21,0)</f>
        <v>直连</v>
      </c>
    </row>
    <row r="764" s="5" customFormat="1" hidden="1" spans="1:9">
      <c r="A764" s="6">
        <v>999226794591134</v>
      </c>
      <c r="B764" s="7">
        <v>45196</v>
      </c>
      <c r="C764" s="7">
        <v>45198</v>
      </c>
      <c r="D764" s="5">
        <v>0</v>
      </c>
      <c r="E764" s="5" t="e">
        <f>VLOOKUP(A764,HOP!A:L,12,0)</f>
        <v>#N/A</v>
      </c>
      <c r="F764" s="5" t="e">
        <f>VLOOKUP(A764,HOP!A:C,3,0)</f>
        <v>#N/A</v>
      </c>
      <c r="G764" s="5" t="e">
        <f t="shared" si="22"/>
        <v>#N/A</v>
      </c>
      <c r="H764" s="5" t="e">
        <f t="shared" si="23"/>
        <v>#N/A</v>
      </c>
      <c r="I764" s="5" t="e">
        <f>VLOOKUP(A764,HOP!A:U,21,0)</f>
        <v>#N/A</v>
      </c>
    </row>
    <row r="765" s="5" customFormat="1" hidden="1" spans="1:9">
      <c r="A765" s="6">
        <v>999226797580890</v>
      </c>
      <c r="B765" s="7">
        <v>45195</v>
      </c>
      <c r="C765" s="7">
        <v>45198</v>
      </c>
      <c r="D765" s="5">
        <v>425.92</v>
      </c>
      <c r="E765" s="5" t="str">
        <f>VLOOKUP(A765,HOP!A:L,12,0)</f>
        <v>425.92</v>
      </c>
      <c r="F765" s="5" t="str">
        <f>VLOOKUP(A765,HOP!A:C,3,0)</f>
        <v>3940137</v>
      </c>
      <c r="G765" s="5">
        <f t="shared" si="22"/>
        <v>0</v>
      </c>
      <c r="H765" s="5" t="str">
        <f t="shared" si="23"/>
        <v>，3940137</v>
      </c>
      <c r="I765" s="5" t="str">
        <f>VLOOKUP(A765,HOP!A:U,21,0)</f>
        <v>直连</v>
      </c>
    </row>
    <row r="766" s="5" customFormat="1" hidden="1" spans="1:9">
      <c r="A766" s="6">
        <v>999226797929898</v>
      </c>
      <c r="B766" s="7">
        <v>45197</v>
      </c>
      <c r="C766" s="7">
        <v>45198</v>
      </c>
      <c r="D766" s="5">
        <v>300.72</v>
      </c>
      <c r="E766" s="5" t="str">
        <f>VLOOKUP(A766,HOP!A:L,12,0)</f>
        <v>300.72</v>
      </c>
      <c r="F766" s="5" t="str">
        <f>VLOOKUP(A766,HOP!A:C,3,0)</f>
        <v>3940382</v>
      </c>
      <c r="G766" s="5">
        <f t="shared" si="22"/>
        <v>0</v>
      </c>
      <c r="H766" s="5" t="str">
        <f t="shared" si="23"/>
        <v>，3940382</v>
      </c>
      <c r="I766" s="5" t="str">
        <f>VLOOKUP(A766,HOP!A:U,21,0)</f>
        <v>直连</v>
      </c>
    </row>
    <row r="767" s="5" customFormat="1" hidden="1" spans="1:9">
      <c r="A767" s="6">
        <v>999226800801920</v>
      </c>
      <c r="B767" s="7">
        <v>45196</v>
      </c>
      <c r="C767" s="7">
        <v>45198</v>
      </c>
      <c r="D767" s="5">
        <v>727.62</v>
      </c>
      <c r="E767" s="5" t="str">
        <f>VLOOKUP(A767,HOP!A:L,12,0)</f>
        <v>727.62</v>
      </c>
      <c r="F767" s="5" t="str">
        <f>VLOOKUP(A767,HOP!A:C,3,0)</f>
        <v>3943566</v>
      </c>
      <c r="G767" s="5">
        <f t="shared" si="22"/>
        <v>0</v>
      </c>
      <c r="H767" s="5" t="str">
        <f t="shared" si="23"/>
        <v>，3943566</v>
      </c>
      <c r="I767" s="5" t="str">
        <f>VLOOKUP(A767,HOP!A:U,21,0)</f>
        <v>直连</v>
      </c>
    </row>
    <row r="768" s="5" customFormat="1" spans="1:9">
      <c r="A768" s="6">
        <v>999226828367339</v>
      </c>
      <c r="B768" s="7">
        <v>45197</v>
      </c>
      <c r="C768" s="7">
        <v>45198</v>
      </c>
      <c r="D768" s="5">
        <v>1731.95</v>
      </c>
      <c r="E768" s="5" t="str">
        <f>VLOOKUP(A768,HOP!A:L,12,0)</f>
        <v>1731.97</v>
      </c>
      <c r="F768" s="5" t="str">
        <f>VLOOKUP(A768,HOP!A:C,3,0)</f>
        <v>3944428</v>
      </c>
      <c r="G768" s="5">
        <f t="shared" si="22"/>
        <v>-0.0199999999999818</v>
      </c>
      <c r="H768" s="5" t="str">
        <f t="shared" si="23"/>
        <v>，3944428</v>
      </c>
      <c r="I768" s="5" t="str">
        <f>VLOOKUP(A768,HOP!A:U,21,0)</f>
        <v>直连</v>
      </c>
    </row>
    <row r="769" s="5" customFormat="1" hidden="1" spans="1:9">
      <c r="A769" s="6">
        <v>999226830238307</v>
      </c>
      <c r="B769" s="7">
        <v>45195</v>
      </c>
      <c r="C769" s="7">
        <v>45198</v>
      </c>
      <c r="D769" s="5">
        <v>1143.48</v>
      </c>
      <c r="E769" s="5" t="str">
        <f>VLOOKUP(A769,HOP!A:L,12,0)</f>
        <v>1143.48</v>
      </c>
      <c r="F769" s="5" t="str">
        <f>VLOOKUP(A769,HOP!A:C,3,0)</f>
        <v>3944854</v>
      </c>
      <c r="G769" s="5">
        <f t="shared" si="22"/>
        <v>0</v>
      </c>
      <c r="H769" s="5" t="str">
        <f t="shared" si="23"/>
        <v>，3944854</v>
      </c>
      <c r="I769" s="5" t="str">
        <f>VLOOKUP(A769,HOP!A:U,21,0)</f>
        <v>直连</v>
      </c>
    </row>
    <row r="770" s="5" customFormat="1" hidden="1" spans="1:9">
      <c r="A770" s="6">
        <v>999226833730121</v>
      </c>
      <c r="B770" s="7">
        <v>45197</v>
      </c>
      <c r="C770" s="7">
        <v>45198</v>
      </c>
      <c r="D770" s="5">
        <v>1227.05</v>
      </c>
      <c r="E770" s="5" t="str">
        <f>VLOOKUP(A770,HOP!A:L,12,0)</f>
        <v>1227.05</v>
      </c>
      <c r="F770" s="5" t="str">
        <f>VLOOKUP(A770,HOP!A:C,3,0)</f>
        <v>3945593</v>
      </c>
      <c r="G770" s="5">
        <f t="shared" si="22"/>
        <v>0</v>
      </c>
      <c r="H770" s="5" t="str">
        <f t="shared" si="23"/>
        <v>，3945593</v>
      </c>
      <c r="I770" s="5" t="str">
        <f>VLOOKUP(A770,HOP!A:U,21,0)</f>
        <v>直连</v>
      </c>
    </row>
    <row r="771" s="5" customFormat="1" hidden="1" spans="1:9">
      <c r="A771" s="6">
        <v>999226836233475</v>
      </c>
      <c r="B771" s="7">
        <v>45195</v>
      </c>
      <c r="C771" s="7">
        <v>45198</v>
      </c>
      <c r="D771" s="5">
        <v>395.1</v>
      </c>
      <c r="E771" s="5" t="str">
        <f>VLOOKUP(A771,HOP!A:L,12,0)</f>
        <v>395.10</v>
      </c>
      <c r="F771" s="5" t="str">
        <f>VLOOKUP(A771,HOP!A:C,3,0)</f>
        <v>3946467</v>
      </c>
      <c r="G771" s="5">
        <f t="shared" ref="G771:G834" si="24">D771-E771</f>
        <v>0</v>
      </c>
      <c r="H771" s="5" t="str">
        <f t="shared" ref="H771:H834" si="25">$H$1&amp;F771</f>
        <v>，3946467</v>
      </c>
      <c r="I771" s="5" t="str">
        <f>VLOOKUP(A771,HOP!A:U,21,0)</f>
        <v>直连</v>
      </c>
    </row>
    <row r="772" s="5" customFormat="1" spans="1:9">
      <c r="A772" s="6">
        <v>999226836431989</v>
      </c>
      <c r="B772" s="7">
        <v>45193</v>
      </c>
      <c r="C772" s="7">
        <v>45198</v>
      </c>
      <c r="D772" s="5">
        <v>4136.39</v>
      </c>
      <c r="E772" s="5" t="str">
        <f>VLOOKUP(A772,HOP!A:L,12,0)</f>
        <v>4136.40</v>
      </c>
      <c r="F772" s="5" t="str">
        <f>VLOOKUP(A772,HOP!A:C,3,0)</f>
        <v>3946498</v>
      </c>
      <c r="G772" s="5">
        <f t="shared" si="24"/>
        <v>-0.00999999999930878</v>
      </c>
      <c r="H772" s="5" t="str">
        <f t="shared" si="25"/>
        <v>，3946498</v>
      </c>
      <c r="I772" s="5" t="str">
        <f>VLOOKUP(A772,HOP!A:U,21,0)</f>
        <v>直连</v>
      </c>
    </row>
    <row r="773" s="5" customFormat="1" hidden="1" spans="1:9">
      <c r="A773" s="6">
        <v>999226836845858</v>
      </c>
      <c r="B773" s="7">
        <v>45196</v>
      </c>
      <c r="C773" s="7">
        <v>45198</v>
      </c>
      <c r="D773" s="5">
        <v>3990.16</v>
      </c>
      <c r="E773" s="5" t="str">
        <f>VLOOKUP(A773,HOP!A:L,12,0)</f>
        <v>3990.16</v>
      </c>
      <c r="F773" s="5" t="str">
        <f>VLOOKUP(A773,HOP!A:C,3,0)</f>
        <v>3946586</v>
      </c>
      <c r="G773" s="5">
        <f t="shared" si="24"/>
        <v>0</v>
      </c>
      <c r="H773" s="5" t="str">
        <f t="shared" si="25"/>
        <v>，3946586</v>
      </c>
      <c r="I773" s="5" t="str">
        <f>VLOOKUP(A773,HOP!A:U,21,0)</f>
        <v>直连</v>
      </c>
    </row>
    <row r="774" s="5" customFormat="1" hidden="1" spans="1:9">
      <c r="A774" s="6">
        <v>999226838022808</v>
      </c>
      <c r="B774" s="7">
        <v>45197</v>
      </c>
      <c r="C774" s="7">
        <v>45198</v>
      </c>
      <c r="D774" s="5">
        <v>234.02</v>
      </c>
      <c r="E774" s="5" t="str">
        <f>VLOOKUP(A774,HOP!A:L,12,0)</f>
        <v>234.02</v>
      </c>
      <c r="F774" s="5" t="str">
        <f>VLOOKUP(A774,HOP!A:C,3,0)</f>
        <v>3946852</v>
      </c>
      <c r="G774" s="5">
        <f t="shared" si="24"/>
        <v>0</v>
      </c>
      <c r="H774" s="5" t="str">
        <f t="shared" si="25"/>
        <v>，3946852</v>
      </c>
      <c r="I774" s="5" t="str">
        <f>VLOOKUP(A774,HOP!A:U,21,0)</f>
        <v>直连</v>
      </c>
    </row>
    <row r="775" s="5" customFormat="1" hidden="1" spans="1:9">
      <c r="A775" s="6">
        <v>999226838451421</v>
      </c>
      <c r="B775" s="7">
        <v>45197</v>
      </c>
      <c r="C775" s="7">
        <v>45198</v>
      </c>
      <c r="D775" s="5">
        <v>466.78</v>
      </c>
      <c r="E775" s="5" t="str">
        <f>VLOOKUP(A775,HOP!A:L,12,0)</f>
        <v>466.78</v>
      </c>
      <c r="F775" s="5" t="str">
        <f>VLOOKUP(A775,HOP!A:C,3,0)</f>
        <v>3947229</v>
      </c>
      <c r="G775" s="5">
        <f t="shared" si="24"/>
        <v>0</v>
      </c>
      <c r="H775" s="5" t="str">
        <f t="shared" si="25"/>
        <v>，3947229</v>
      </c>
      <c r="I775" s="5" t="str">
        <f>VLOOKUP(A775,HOP!A:U,21,0)</f>
        <v>直连</v>
      </c>
    </row>
    <row r="776" s="5" customFormat="1" spans="1:9">
      <c r="A776" s="6">
        <v>999226838743666</v>
      </c>
      <c r="B776" s="7">
        <v>45194</v>
      </c>
      <c r="C776" s="7">
        <v>45198</v>
      </c>
      <c r="D776" s="5">
        <v>2460.76</v>
      </c>
      <c r="E776" s="5" t="str">
        <f>VLOOKUP(A776,HOP!A:L,12,0)</f>
        <v>2460.80</v>
      </c>
      <c r="F776" s="5" t="str">
        <f>VLOOKUP(A776,HOP!A:C,3,0)</f>
        <v>3947362</v>
      </c>
      <c r="G776" s="5">
        <f t="shared" si="24"/>
        <v>-0.0399999999999636</v>
      </c>
      <c r="H776" s="5" t="str">
        <f t="shared" si="25"/>
        <v>，3947362</v>
      </c>
      <c r="I776" s="5" t="str">
        <f>VLOOKUP(A776,HOP!A:U,21,0)</f>
        <v>直连</v>
      </c>
    </row>
    <row r="777" s="5" customFormat="1" hidden="1" spans="1:9">
      <c r="A777" s="6">
        <v>999226838403980</v>
      </c>
      <c r="B777" s="7">
        <v>45197</v>
      </c>
      <c r="C777" s="7">
        <v>45198</v>
      </c>
      <c r="D777" s="5">
        <v>1271.92</v>
      </c>
      <c r="E777" s="5" t="str">
        <f>VLOOKUP(A777,HOP!A:L,12,0)</f>
        <v>1271.92</v>
      </c>
      <c r="F777" s="5" t="str">
        <f>VLOOKUP(A777,HOP!A:C,3,0)</f>
        <v>3947213</v>
      </c>
      <c r="G777" s="5">
        <f t="shared" si="24"/>
        <v>0</v>
      </c>
      <c r="H777" s="5" t="str">
        <f t="shared" si="25"/>
        <v>，3947213</v>
      </c>
      <c r="I777" s="5" t="str">
        <f>VLOOKUP(A777,HOP!A:U,21,0)</f>
        <v>直连</v>
      </c>
    </row>
    <row r="778" s="5" customFormat="1" hidden="1" spans="1:9">
      <c r="A778" s="6">
        <v>999226839599609</v>
      </c>
      <c r="B778" s="7">
        <v>45192</v>
      </c>
      <c r="C778" s="7">
        <v>45198</v>
      </c>
      <c r="D778" s="5">
        <v>7502.16</v>
      </c>
      <c r="E778" s="5" t="str">
        <f>VLOOKUP(A778,HOP!A:L,12,0)</f>
        <v>7502.16</v>
      </c>
      <c r="F778" s="5" t="str">
        <f>VLOOKUP(A778,HOP!A:C,3,0)</f>
        <v>3947859</v>
      </c>
      <c r="G778" s="5">
        <f t="shared" si="24"/>
        <v>0</v>
      </c>
      <c r="H778" s="5" t="str">
        <f t="shared" si="25"/>
        <v>，3947859</v>
      </c>
      <c r="I778" s="5" t="str">
        <f>VLOOKUP(A778,HOP!A:U,21,0)</f>
        <v>直连</v>
      </c>
    </row>
    <row r="779" s="5" customFormat="1" hidden="1" spans="1:9">
      <c r="A779" s="6">
        <v>999226841237855</v>
      </c>
      <c r="B779" s="7">
        <v>45196</v>
      </c>
      <c r="C779" s="7">
        <v>45198</v>
      </c>
      <c r="D779" s="5">
        <v>2827.42</v>
      </c>
      <c r="E779" s="5" t="str">
        <f>VLOOKUP(A779,HOP!A:L,12,0)</f>
        <v>2827.42</v>
      </c>
      <c r="F779" s="5" t="str">
        <f>VLOOKUP(A779,HOP!A:C,3,0)</f>
        <v>3948667</v>
      </c>
      <c r="G779" s="5">
        <f t="shared" si="24"/>
        <v>0</v>
      </c>
      <c r="H779" s="5" t="str">
        <f t="shared" si="25"/>
        <v>，3948667</v>
      </c>
      <c r="I779" s="5" t="str">
        <f>VLOOKUP(A779,HOP!A:U,21,0)</f>
        <v>直采</v>
      </c>
    </row>
    <row r="780" s="5" customFormat="1" spans="1:9">
      <c r="A780" s="6">
        <v>999226843225739</v>
      </c>
      <c r="B780" s="7">
        <v>45197</v>
      </c>
      <c r="C780" s="7">
        <v>45198</v>
      </c>
      <c r="D780" s="5">
        <v>511.91</v>
      </c>
      <c r="E780" s="5" t="str">
        <f>VLOOKUP(A780,HOP!A:L,12,0)</f>
        <v>511.94</v>
      </c>
      <c r="F780" s="5" t="str">
        <f>VLOOKUP(A780,HOP!A:C,3,0)</f>
        <v>3950360</v>
      </c>
      <c r="G780" s="5">
        <f t="shared" si="24"/>
        <v>-0.0299999999999727</v>
      </c>
      <c r="H780" s="5" t="str">
        <f t="shared" si="25"/>
        <v>，3950360</v>
      </c>
      <c r="I780" s="5" t="str">
        <f>VLOOKUP(A780,HOP!A:U,21,0)</f>
        <v>直连</v>
      </c>
    </row>
    <row r="781" s="5" customFormat="1" hidden="1" spans="1:9">
      <c r="A781" s="6">
        <v>999226843500130</v>
      </c>
      <c r="B781" s="7">
        <v>45196</v>
      </c>
      <c r="C781" s="7">
        <v>45198</v>
      </c>
      <c r="D781" s="5">
        <v>1780.54</v>
      </c>
      <c r="E781" s="5" t="str">
        <f>VLOOKUP(A781,HOP!A:L,12,0)</f>
        <v>1780.54</v>
      </c>
      <c r="F781" s="5" t="str">
        <f>VLOOKUP(A781,HOP!A:C,3,0)</f>
        <v>3950441</v>
      </c>
      <c r="G781" s="5">
        <f t="shared" si="24"/>
        <v>0</v>
      </c>
      <c r="H781" s="5" t="str">
        <f t="shared" si="25"/>
        <v>，3950441</v>
      </c>
      <c r="I781" s="5" t="str">
        <f>VLOOKUP(A781,HOP!A:U,21,0)</f>
        <v>直采</v>
      </c>
    </row>
    <row r="782" s="5" customFormat="1" hidden="1" spans="1:9">
      <c r="A782" s="6">
        <v>999226849063528</v>
      </c>
      <c r="B782" s="7">
        <v>45197</v>
      </c>
      <c r="C782" s="7">
        <v>45198</v>
      </c>
      <c r="D782" s="5">
        <v>469.35</v>
      </c>
      <c r="E782" s="5" t="str">
        <f>VLOOKUP(A782,HOP!A:L,12,0)</f>
        <v>469.35</v>
      </c>
      <c r="F782" s="5" t="str">
        <f>VLOOKUP(A782,HOP!A:C,3,0)</f>
        <v>3956777</v>
      </c>
      <c r="G782" s="5">
        <f t="shared" si="24"/>
        <v>0</v>
      </c>
      <c r="H782" s="5" t="str">
        <f t="shared" si="25"/>
        <v>，3956777</v>
      </c>
      <c r="I782" s="5" t="str">
        <f>VLOOKUP(A782,HOP!A:U,21,0)</f>
        <v>直连</v>
      </c>
    </row>
    <row r="783" s="5" customFormat="1" hidden="1" spans="1:9">
      <c r="A783" s="6">
        <v>999226849341732</v>
      </c>
      <c r="B783" s="7">
        <v>45196</v>
      </c>
      <c r="C783" s="7">
        <v>45198</v>
      </c>
      <c r="D783" s="5">
        <v>1703.22</v>
      </c>
      <c r="E783" s="5" t="str">
        <f>VLOOKUP(A783,HOP!A:L,12,0)</f>
        <v>1703.22</v>
      </c>
      <c r="F783" s="5" t="str">
        <f>VLOOKUP(A783,HOP!A:C,3,0)</f>
        <v>3956938</v>
      </c>
      <c r="G783" s="5">
        <f t="shared" si="24"/>
        <v>0</v>
      </c>
      <c r="H783" s="5" t="str">
        <f t="shared" si="25"/>
        <v>，3956938</v>
      </c>
      <c r="I783" s="5" t="str">
        <f>VLOOKUP(A783,HOP!A:U,21,0)</f>
        <v>直采</v>
      </c>
    </row>
    <row r="784" s="5" customFormat="1" hidden="1" spans="1:9">
      <c r="A784" s="6">
        <v>999226851264574</v>
      </c>
      <c r="B784" s="7">
        <v>45197</v>
      </c>
      <c r="C784" s="7">
        <v>45198</v>
      </c>
      <c r="D784" s="5">
        <v>778.36</v>
      </c>
      <c r="E784" s="5" t="str">
        <f>VLOOKUP(A784,HOP!A:L,12,0)</f>
        <v>778.36</v>
      </c>
      <c r="F784" s="5" t="str">
        <f>VLOOKUP(A784,HOP!A:C,3,0)</f>
        <v>3959330</v>
      </c>
      <c r="G784" s="5">
        <f t="shared" si="24"/>
        <v>0</v>
      </c>
      <c r="H784" s="5" t="str">
        <f t="shared" si="25"/>
        <v>，3959330</v>
      </c>
      <c r="I784" s="5" t="str">
        <f>VLOOKUP(A784,HOP!A:U,21,0)</f>
        <v>直采</v>
      </c>
    </row>
    <row r="785" s="5" customFormat="1" hidden="1" spans="1:9">
      <c r="A785" s="6">
        <v>999226794602023</v>
      </c>
      <c r="B785" s="7">
        <v>45195</v>
      </c>
      <c r="C785" s="7">
        <v>45198</v>
      </c>
      <c r="D785" s="5">
        <v>2333.19</v>
      </c>
      <c r="E785" s="5" t="str">
        <f>VLOOKUP(A785,HOP!A:L,12,0)</f>
        <v>2333.19</v>
      </c>
      <c r="F785" s="5" t="str">
        <f>VLOOKUP(A785,HOP!A:C,3,0)</f>
        <v>3938362</v>
      </c>
      <c r="G785" s="5">
        <f t="shared" si="24"/>
        <v>0</v>
      </c>
      <c r="H785" s="5" t="str">
        <f t="shared" si="25"/>
        <v>，3938362</v>
      </c>
      <c r="I785" s="5" t="str">
        <f>VLOOKUP(A785,HOP!A:U,21,0)</f>
        <v>直连</v>
      </c>
    </row>
    <row r="786" s="5" customFormat="1" hidden="1" spans="1:9">
      <c r="A786" s="6">
        <v>999226852294433</v>
      </c>
      <c r="B786" s="7">
        <v>45197</v>
      </c>
      <c r="C786" s="7">
        <v>45198</v>
      </c>
      <c r="D786" s="5">
        <v>313.12</v>
      </c>
      <c r="E786" s="5" t="str">
        <f>VLOOKUP(A786,HOP!A:L,12,0)</f>
        <v>313.12</v>
      </c>
      <c r="F786" s="5" t="str">
        <f>VLOOKUP(A786,HOP!A:C,3,0)</f>
        <v>3960416</v>
      </c>
      <c r="G786" s="5">
        <f t="shared" si="24"/>
        <v>0</v>
      </c>
      <c r="H786" s="5" t="str">
        <f t="shared" si="25"/>
        <v>，3960416</v>
      </c>
      <c r="I786" s="5" t="str">
        <f>VLOOKUP(A786,HOP!A:U,21,0)</f>
        <v>直连</v>
      </c>
    </row>
    <row r="787" s="5" customFormat="1" hidden="1" spans="1:9">
      <c r="A787" s="6">
        <v>999226853183000</v>
      </c>
      <c r="B787" s="7">
        <v>45196</v>
      </c>
      <c r="C787" s="7">
        <v>45198</v>
      </c>
      <c r="D787" s="5">
        <v>1942.58</v>
      </c>
      <c r="E787" s="5" t="str">
        <f>VLOOKUP(A787,HOP!A:L,12,0)</f>
        <v>1942.58</v>
      </c>
      <c r="F787" s="5" t="str">
        <f>VLOOKUP(A787,HOP!A:C,3,0)</f>
        <v>3961308</v>
      </c>
      <c r="G787" s="5">
        <f t="shared" si="24"/>
        <v>0</v>
      </c>
      <c r="H787" s="5" t="str">
        <f t="shared" si="25"/>
        <v>，3961308</v>
      </c>
      <c r="I787" s="5" t="str">
        <f>VLOOKUP(A787,HOP!A:U,21,0)</f>
        <v>直连</v>
      </c>
    </row>
    <row r="788" s="5" customFormat="1" hidden="1" spans="1:9">
      <c r="A788" s="6">
        <v>999226853274108</v>
      </c>
      <c r="B788" s="7">
        <v>45196</v>
      </c>
      <c r="C788" s="7">
        <v>45198</v>
      </c>
      <c r="D788" s="5">
        <v>704.59</v>
      </c>
      <c r="E788" s="5" t="str">
        <f>VLOOKUP(A788,HOP!A:L,12,0)</f>
        <v>704.59</v>
      </c>
      <c r="F788" s="5" t="str">
        <f>VLOOKUP(A788,HOP!A:C,3,0)</f>
        <v>3961344</v>
      </c>
      <c r="G788" s="5">
        <f t="shared" si="24"/>
        <v>0</v>
      </c>
      <c r="H788" s="5" t="str">
        <f t="shared" si="25"/>
        <v>，3961344</v>
      </c>
      <c r="I788" s="5" t="str">
        <f>VLOOKUP(A788,HOP!A:U,21,0)</f>
        <v>直连</v>
      </c>
    </row>
    <row r="789" s="5" customFormat="1" hidden="1" spans="1:9">
      <c r="A789" s="6">
        <v>999226853822366</v>
      </c>
      <c r="B789" s="7">
        <v>45197</v>
      </c>
      <c r="C789" s="7">
        <v>45198</v>
      </c>
      <c r="D789" s="5">
        <v>0</v>
      </c>
      <c r="E789" s="5" t="e">
        <f>VLOOKUP(A789,HOP!A:L,12,0)</f>
        <v>#N/A</v>
      </c>
      <c r="F789" s="5" t="e">
        <f>VLOOKUP(A789,HOP!A:C,3,0)</f>
        <v>#N/A</v>
      </c>
      <c r="G789" s="5" t="e">
        <f t="shared" si="24"/>
        <v>#N/A</v>
      </c>
      <c r="H789" s="5" t="e">
        <f t="shared" si="25"/>
        <v>#N/A</v>
      </c>
      <c r="I789" s="5" t="e">
        <f>VLOOKUP(A789,HOP!A:U,21,0)</f>
        <v>#N/A</v>
      </c>
    </row>
    <row r="790" s="5" customFormat="1" spans="1:9">
      <c r="A790" s="6">
        <v>999226854324889</v>
      </c>
      <c r="B790" s="7">
        <v>45196</v>
      </c>
      <c r="C790" s="7">
        <v>45198</v>
      </c>
      <c r="D790" s="5">
        <v>1645.86</v>
      </c>
      <c r="E790" s="5" t="str">
        <f>VLOOKUP(A790,HOP!A:L,12,0)</f>
        <v>1645.90</v>
      </c>
      <c r="F790" s="5" t="str">
        <f>VLOOKUP(A790,HOP!A:C,3,0)</f>
        <v>3962683</v>
      </c>
      <c r="G790" s="5">
        <f t="shared" si="24"/>
        <v>-0.040000000000191</v>
      </c>
      <c r="H790" s="5" t="str">
        <f t="shared" si="25"/>
        <v>，3962683</v>
      </c>
      <c r="I790" s="5" t="str">
        <f>VLOOKUP(A790,HOP!A:U,21,0)</f>
        <v>直连</v>
      </c>
    </row>
    <row r="791" s="5" customFormat="1" hidden="1" spans="1:9">
      <c r="A791" s="6">
        <v>999226854748564</v>
      </c>
      <c r="B791" s="7">
        <v>45197</v>
      </c>
      <c r="C791" s="7">
        <v>45198</v>
      </c>
      <c r="D791" s="5">
        <v>0</v>
      </c>
      <c r="E791" s="5" t="e">
        <f>VLOOKUP(A791,HOP!A:L,12,0)</f>
        <v>#N/A</v>
      </c>
      <c r="F791" s="5" t="e">
        <f>VLOOKUP(A791,HOP!A:C,3,0)</f>
        <v>#N/A</v>
      </c>
      <c r="G791" s="5" t="e">
        <f t="shared" si="24"/>
        <v>#N/A</v>
      </c>
      <c r="H791" s="5" t="e">
        <f t="shared" si="25"/>
        <v>#N/A</v>
      </c>
      <c r="I791" s="5" t="e">
        <f>VLOOKUP(A791,HOP!A:U,21,0)</f>
        <v>#N/A</v>
      </c>
    </row>
    <row r="792" s="5" customFormat="1" hidden="1" spans="1:9">
      <c r="A792" s="6">
        <v>999226855189838</v>
      </c>
      <c r="B792" s="7">
        <v>45197</v>
      </c>
      <c r="C792" s="7">
        <v>45198</v>
      </c>
      <c r="D792" s="5">
        <v>575.35</v>
      </c>
      <c r="E792" s="5" t="str">
        <f>VLOOKUP(A792,HOP!A:L,12,0)</f>
        <v>575.35</v>
      </c>
      <c r="F792" s="5" t="str">
        <f>VLOOKUP(A792,HOP!A:C,3,0)</f>
        <v>3963306</v>
      </c>
      <c r="G792" s="5">
        <f t="shared" si="24"/>
        <v>0</v>
      </c>
      <c r="H792" s="5" t="str">
        <f t="shared" si="25"/>
        <v>，3963306</v>
      </c>
      <c r="I792" s="5" t="str">
        <f>VLOOKUP(A792,HOP!A:U,21,0)</f>
        <v>直连</v>
      </c>
    </row>
    <row r="793" s="5" customFormat="1" hidden="1" spans="1:9">
      <c r="A793" s="6">
        <v>999226898118074</v>
      </c>
      <c r="B793" s="7">
        <v>45196</v>
      </c>
      <c r="C793" s="7">
        <v>45198</v>
      </c>
      <c r="D793" s="5">
        <v>1520.31</v>
      </c>
      <c r="E793" s="5" t="str">
        <f>VLOOKUP(A793,HOP!A:L,12,0)</f>
        <v>1520.31</v>
      </c>
      <c r="F793" s="5" t="str">
        <f>VLOOKUP(A793,HOP!A:C,3,0)</f>
        <v>3964756</v>
      </c>
      <c r="G793" s="5">
        <f t="shared" si="24"/>
        <v>0</v>
      </c>
      <c r="H793" s="5" t="str">
        <f t="shared" si="25"/>
        <v>，3964756</v>
      </c>
      <c r="I793" s="5" t="str">
        <f>VLOOKUP(A793,HOP!A:U,21,0)</f>
        <v>直连</v>
      </c>
    </row>
    <row r="794" s="5" customFormat="1" hidden="1" spans="1:9">
      <c r="A794" s="6">
        <v>999226898457371</v>
      </c>
      <c r="B794" s="7">
        <v>45197</v>
      </c>
      <c r="C794" s="7">
        <v>45198</v>
      </c>
      <c r="D794" s="5">
        <v>2554.19</v>
      </c>
      <c r="E794" s="5" t="str">
        <f>VLOOKUP(A794,HOP!A:L,12,0)</f>
        <v>2554.19</v>
      </c>
      <c r="F794" s="5" t="str">
        <f>VLOOKUP(A794,HOP!A:C,3,0)</f>
        <v>3964826</v>
      </c>
      <c r="G794" s="5">
        <f t="shared" si="24"/>
        <v>0</v>
      </c>
      <c r="H794" s="5" t="str">
        <f t="shared" si="25"/>
        <v>，3964826</v>
      </c>
      <c r="I794" s="5" t="str">
        <f>VLOOKUP(A794,HOP!A:U,21,0)</f>
        <v>直连</v>
      </c>
    </row>
    <row r="795" s="5" customFormat="1" hidden="1" spans="1:9">
      <c r="A795" s="6">
        <v>999226906506207</v>
      </c>
      <c r="B795" s="7">
        <v>45197</v>
      </c>
      <c r="C795" s="7">
        <v>45198</v>
      </c>
      <c r="D795" s="5">
        <v>345.94</v>
      </c>
      <c r="E795" s="5" t="str">
        <f>VLOOKUP(A795,HOP!A:L,12,0)</f>
        <v>345.94</v>
      </c>
      <c r="F795" s="5" t="str">
        <f>VLOOKUP(A795,HOP!A:C,3,0)</f>
        <v>3967394</v>
      </c>
      <c r="G795" s="5">
        <f t="shared" si="24"/>
        <v>0</v>
      </c>
      <c r="H795" s="5" t="str">
        <f t="shared" si="25"/>
        <v>，3967394</v>
      </c>
      <c r="I795" s="5" t="str">
        <f>VLOOKUP(A795,HOP!A:U,21,0)</f>
        <v>直采</v>
      </c>
    </row>
    <row r="796" s="5" customFormat="1" hidden="1" spans="1:9">
      <c r="A796" s="6">
        <v>999226908754560</v>
      </c>
      <c r="B796" s="7">
        <v>45196</v>
      </c>
      <c r="C796" s="7">
        <v>45198</v>
      </c>
      <c r="D796" s="5">
        <v>450.52</v>
      </c>
      <c r="E796" s="5" t="str">
        <f>VLOOKUP(A796,HOP!A:L,12,0)</f>
        <v>450.52</v>
      </c>
      <c r="F796" s="5" t="str">
        <f>VLOOKUP(A796,HOP!A:C,3,0)</f>
        <v>3968524</v>
      </c>
      <c r="G796" s="5">
        <f t="shared" si="24"/>
        <v>0</v>
      </c>
      <c r="H796" s="5" t="str">
        <f t="shared" si="25"/>
        <v>，3968524</v>
      </c>
      <c r="I796" s="5" t="str">
        <f>VLOOKUP(A796,HOP!A:U,21,0)</f>
        <v>直采</v>
      </c>
    </row>
    <row r="797" s="5" customFormat="1" hidden="1" spans="1:9">
      <c r="A797" s="6">
        <v>999226908922018</v>
      </c>
      <c r="B797" s="7">
        <v>45196</v>
      </c>
      <c r="C797" s="7">
        <v>45198</v>
      </c>
      <c r="D797" s="5">
        <v>1828.42</v>
      </c>
      <c r="E797" s="5" t="str">
        <f>VLOOKUP(A797,HOP!A:L,12,0)</f>
        <v>1828.42</v>
      </c>
      <c r="F797" s="5" t="str">
        <f>VLOOKUP(A797,HOP!A:C,3,0)</f>
        <v>3968669</v>
      </c>
      <c r="G797" s="5">
        <f t="shared" si="24"/>
        <v>0</v>
      </c>
      <c r="H797" s="5" t="str">
        <f t="shared" si="25"/>
        <v>，3968669</v>
      </c>
      <c r="I797" s="5" t="str">
        <f>VLOOKUP(A797,HOP!A:U,21,0)</f>
        <v>直连</v>
      </c>
    </row>
    <row r="798" s="5" customFormat="1" hidden="1" spans="1:9">
      <c r="A798" s="6">
        <v>999226909488454</v>
      </c>
      <c r="B798" s="7">
        <v>45194</v>
      </c>
      <c r="C798" s="7">
        <v>45198</v>
      </c>
      <c r="D798" s="5">
        <v>1633.35</v>
      </c>
      <c r="E798" s="5" t="str">
        <f>VLOOKUP(A798,HOP!A:L,12,0)</f>
        <v>1633.35</v>
      </c>
      <c r="F798" s="5" t="str">
        <f>VLOOKUP(A798,HOP!A:C,3,0)</f>
        <v>3968932</v>
      </c>
      <c r="G798" s="5">
        <f t="shared" si="24"/>
        <v>0</v>
      </c>
      <c r="H798" s="5" t="str">
        <f t="shared" si="25"/>
        <v>，3968932</v>
      </c>
      <c r="I798" s="5" t="str">
        <f>VLOOKUP(A798,HOP!A:U,21,0)</f>
        <v>直连</v>
      </c>
    </row>
    <row r="799" s="5" customFormat="1" hidden="1" spans="1:9">
      <c r="A799" s="6">
        <v>999226910564746</v>
      </c>
      <c r="B799" s="7">
        <v>45197</v>
      </c>
      <c r="C799" s="7">
        <v>45198</v>
      </c>
      <c r="D799" s="5">
        <v>306.11</v>
      </c>
      <c r="E799" s="5" t="str">
        <f>VLOOKUP(A799,HOP!A:L,12,0)</f>
        <v>306.11</v>
      </c>
      <c r="F799" s="5" t="str">
        <f>VLOOKUP(A799,HOP!A:C,3,0)</f>
        <v>3969688</v>
      </c>
      <c r="G799" s="5">
        <f t="shared" si="24"/>
        <v>0</v>
      </c>
      <c r="H799" s="5" t="str">
        <f t="shared" si="25"/>
        <v>，3969688</v>
      </c>
      <c r="I799" s="5" t="str">
        <f>VLOOKUP(A799,HOP!A:U,21,0)</f>
        <v>直连</v>
      </c>
    </row>
    <row r="800" s="5" customFormat="1" hidden="1" spans="1:9">
      <c r="A800" s="6">
        <v>999224712430734</v>
      </c>
      <c r="B800" s="7">
        <v>45194</v>
      </c>
      <c r="C800" s="7">
        <v>45198</v>
      </c>
      <c r="D800" s="5">
        <v>2424</v>
      </c>
      <c r="E800" s="5" t="str">
        <f>VLOOKUP(A800,HOP!A:L,12,0)</f>
        <v>2424.00</v>
      </c>
      <c r="F800" s="5" t="str">
        <f>VLOOKUP(A800,HOP!A:C,3,0)</f>
        <v>3489130</v>
      </c>
      <c r="G800" s="5">
        <f t="shared" si="24"/>
        <v>0</v>
      </c>
      <c r="H800" s="5" t="str">
        <f t="shared" si="25"/>
        <v>，3489130</v>
      </c>
      <c r="I800" s="5" t="str">
        <f>VLOOKUP(A800,HOP!A:U,21,0)</f>
        <v>直连</v>
      </c>
    </row>
    <row r="801" s="5" customFormat="1" hidden="1" spans="1:9">
      <c r="A801" s="6">
        <v>999226916489336</v>
      </c>
      <c r="B801" s="7">
        <v>45197</v>
      </c>
      <c r="C801" s="7">
        <v>45198</v>
      </c>
      <c r="D801" s="5">
        <v>1777.36</v>
      </c>
      <c r="E801" s="5" t="str">
        <f>VLOOKUP(A801,HOP!A:L,12,0)</f>
        <v>1777.36</v>
      </c>
      <c r="F801" s="5" t="str">
        <f>VLOOKUP(A801,HOP!A:C,3,0)</f>
        <v>3971487</v>
      </c>
      <c r="G801" s="5">
        <f t="shared" si="24"/>
        <v>0</v>
      </c>
      <c r="H801" s="5" t="str">
        <f t="shared" si="25"/>
        <v>，3971487</v>
      </c>
      <c r="I801" s="5" t="str">
        <f>VLOOKUP(A801,HOP!A:U,21,0)</f>
        <v>直连</v>
      </c>
    </row>
    <row r="802" s="5" customFormat="1" hidden="1" spans="1:9">
      <c r="A802" s="6">
        <v>999226920924477</v>
      </c>
      <c r="B802" s="7">
        <v>45197</v>
      </c>
      <c r="C802" s="7">
        <v>45198</v>
      </c>
      <c r="D802" s="5">
        <v>493.45</v>
      </c>
      <c r="E802" s="5" t="str">
        <f>VLOOKUP(A802,HOP!A:L,12,0)</f>
        <v>493.45</v>
      </c>
      <c r="F802" s="5" t="str">
        <f>VLOOKUP(A802,HOP!A:C,3,0)</f>
        <v>3972798</v>
      </c>
      <c r="G802" s="5">
        <f t="shared" si="24"/>
        <v>0</v>
      </c>
      <c r="H802" s="5" t="str">
        <f t="shared" si="25"/>
        <v>，3972798</v>
      </c>
      <c r="I802" s="5" t="str">
        <f>VLOOKUP(A802,HOP!A:U,21,0)</f>
        <v>直连</v>
      </c>
    </row>
    <row r="803" s="5" customFormat="1" hidden="1" spans="1:9">
      <c r="A803" s="6">
        <v>999226922103418</v>
      </c>
      <c r="B803" s="7">
        <v>45197</v>
      </c>
      <c r="C803" s="7">
        <v>45198</v>
      </c>
      <c r="D803" s="5">
        <v>576.21</v>
      </c>
      <c r="E803" s="5" t="str">
        <f>VLOOKUP(A803,HOP!A:L,12,0)</f>
        <v>576.21</v>
      </c>
      <c r="F803" s="5" t="str">
        <f>VLOOKUP(A803,HOP!A:C,3,0)</f>
        <v>3973090</v>
      </c>
      <c r="G803" s="5">
        <f t="shared" si="24"/>
        <v>0</v>
      </c>
      <c r="H803" s="5" t="str">
        <f t="shared" si="25"/>
        <v>，3973090</v>
      </c>
      <c r="I803" s="5" t="str">
        <f>VLOOKUP(A803,HOP!A:U,21,0)</f>
        <v>直连</v>
      </c>
    </row>
    <row r="804" s="5" customFormat="1" hidden="1" spans="1:9">
      <c r="A804" s="6">
        <v>999226925307659</v>
      </c>
      <c r="B804" s="7">
        <v>45196</v>
      </c>
      <c r="C804" s="7">
        <v>45198</v>
      </c>
      <c r="D804" s="5">
        <v>1634.56</v>
      </c>
      <c r="E804" s="5" t="str">
        <f>VLOOKUP(A804,HOP!A:L,12,0)</f>
        <v>1634.56</v>
      </c>
      <c r="F804" s="5" t="str">
        <f>VLOOKUP(A804,HOP!A:C,3,0)</f>
        <v>3974219</v>
      </c>
      <c r="G804" s="5">
        <f t="shared" si="24"/>
        <v>0</v>
      </c>
      <c r="H804" s="5" t="str">
        <f t="shared" si="25"/>
        <v>，3974219</v>
      </c>
      <c r="I804" s="5" t="str">
        <f>VLOOKUP(A804,HOP!A:U,21,0)</f>
        <v>直连</v>
      </c>
    </row>
    <row r="805" s="5" customFormat="1" hidden="1" spans="1:9">
      <c r="A805" s="6">
        <v>999226925517281</v>
      </c>
      <c r="B805" s="7">
        <v>45195</v>
      </c>
      <c r="C805" s="7">
        <v>45198</v>
      </c>
      <c r="D805" s="5">
        <v>665.7</v>
      </c>
      <c r="E805" s="5" t="str">
        <f>VLOOKUP(A805,HOP!A:L,12,0)</f>
        <v>665.70</v>
      </c>
      <c r="F805" s="5" t="str">
        <f>VLOOKUP(A805,HOP!A:C,3,0)</f>
        <v>3974256</v>
      </c>
      <c r="G805" s="5">
        <f t="shared" si="24"/>
        <v>0</v>
      </c>
      <c r="H805" s="5" t="str">
        <f t="shared" si="25"/>
        <v>，3974256</v>
      </c>
      <c r="I805" s="5" t="str">
        <f>VLOOKUP(A805,HOP!A:U,21,0)</f>
        <v>直连</v>
      </c>
    </row>
    <row r="806" s="5" customFormat="1" hidden="1" spans="1:9">
      <c r="A806" s="6">
        <v>999226795824436</v>
      </c>
      <c r="B806" s="7">
        <v>45197</v>
      </c>
      <c r="C806" s="7">
        <v>45198</v>
      </c>
      <c r="D806" s="5">
        <v>813.56</v>
      </c>
      <c r="E806" s="5" t="str">
        <f>VLOOKUP(A806,HOP!A:L,12,0)</f>
        <v>813.56</v>
      </c>
      <c r="F806" s="5" t="str">
        <f>VLOOKUP(A806,HOP!A:C,3,0)</f>
        <v>3938909</v>
      </c>
      <c r="G806" s="5">
        <f t="shared" si="24"/>
        <v>0</v>
      </c>
      <c r="H806" s="5" t="str">
        <f t="shared" si="25"/>
        <v>，3938909</v>
      </c>
      <c r="I806" s="5" t="str">
        <f>VLOOKUP(A806,HOP!A:U,21,0)</f>
        <v>直连</v>
      </c>
    </row>
    <row r="807" s="5" customFormat="1" hidden="1" spans="1:9">
      <c r="A807" s="6">
        <v>999226928795432</v>
      </c>
      <c r="B807" s="7">
        <v>45197</v>
      </c>
      <c r="C807" s="7">
        <v>45198</v>
      </c>
      <c r="D807" s="5">
        <v>870.3</v>
      </c>
      <c r="E807" s="5" t="str">
        <f>VLOOKUP(A807,HOP!A:L,12,0)</f>
        <v>870.30</v>
      </c>
      <c r="F807" s="5" t="str">
        <f>VLOOKUP(A807,HOP!A:C,3,0)</f>
        <v>3975991</v>
      </c>
      <c r="G807" s="5">
        <f t="shared" si="24"/>
        <v>0</v>
      </c>
      <c r="H807" s="5" t="str">
        <f t="shared" si="25"/>
        <v>，3975991</v>
      </c>
      <c r="I807" s="5" t="str">
        <f>VLOOKUP(A807,HOP!A:U,21,0)</f>
        <v>直连</v>
      </c>
    </row>
    <row r="808" s="5" customFormat="1" hidden="1" spans="1:9">
      <c r="A808" s="6">
        <v>999226929391795</v>
      </c>
      <c r="B808" s="7">
        <v>45197</v>
      </c>
      <c r="C808" s="7">
        <v>45198</v>
      </c>
      <c r="D808" s="5">
        <v>1740.6</v>
      </c>
      <c r="E808" s="5" t="str">
        <f>VLOOKUP(A808,HOP!A:L,12,0)</f>
        <v>1740.60</v>
      </c>
      <c r="F808" s="5" t="str">
        <f>VLOOKUP(A808,HOP!A:C,3,0)</f>
        <v>3976320</v>
      </c>
      <c r="G808" s="5">
        <f t="shared" si="24"/>
        <v>0</v>
      </c>
      <c r="H808" s="5" t="str">
        <f t="shared" si="25"/>
        <v>，3976320</v>
      </c>
      <c r="I808" s="5" t="str">
        <f>VLOOKUP(A808,HOP!A:U,21,0)</f>
        <v>直连</v>
      </c>
    </row>
    <row r="809" s="5" customFormat="1" hidden="1" spans="1:9">
      <c r="A809" s="6">
        <v>999226930231090</v>
      </c>
      <c r="B809" s="7">
        <v>45197</v>
      </c>
      <c r="C809" s="7">
        <v>45198</v>
      </c>
      <c r="D809" s="5">
        <v>202.93</v>
      </c>
      <c r="E809" s="5" t="str">
        <f>VLOOKUP(A809,HOP!A:L,12,0)</f>
        <v>202.93</v>
      </c>
      <c r="F809" s="5" t="str">
        <f>VLOOKUP(A809,HOP!A:C,3,0)</f>
        <v>3977095</v>
      </c>
      <c r="G809" s="5">
        <f t="shared" si="24"/>
        <v>0</v>
      </c>
      <c r="H809" s="5" t="str">
        <f t="shared" si="25"/>
        <v>，3977095</v>
      </c>
      <c r="I809" s="5" t="str">
        <f>VLOOKUP(A809,HOP!A:U,21,0)</f>
        <v>直连</v>
      </c>
    </row>
    <row r="810" s="5" customFormat="1" hidden="1" spans="1:9">
      <c r="A810" s="6">
        <v>999226930328231</v>
      </c>
      <c r="B810" s="7">
        <v>45197</v>
      </c>
      <c r="C810" s="7">
        <v>45198</v>
      </c>
      <c r="D810" s="5">
        <v>917.84</v>
      </c>
      <c r="E810" s="5" t="str">
        <f>VLOOKUP(A810,HOP!A:L,12,0)</f>
        <v>917.84</v>
      </c>
      <c r="F810" s="5" t="str">
        <f>VLOOKUP(A810,HOP!A:C,3,0)</f>
        <v>3977155</v>
      </c>
      <c r="G810" s="5">
        <f t="shared" si="24"/>
        <v>0</v>
      </c>
      <c r="H810" s="5" t="str">
        <f t="shared" si="25"/>
        <v>，3977155</v>
      </c>
      <c r="I810" s="5" t="str">
        <f>VLOOKUP(A810,HOP!A:U,21,0)</f>
        <v>直连</v>
      </c>
    </row>
    <row r="811" s="5" customFormat="1" hidden="1" spans="1:9">
      <c r="A811" s="6">
        <v>999226930536686</v>
      </c>
      <c r="B811" s="7">
        <v>45197</v>
      </c>
      <c r="C811" s="7">
        <v>45198</v>
      </c>
      <c r="D811" s="5">
        <v>870.3</v>
      </c>
      <c r="E811" s="5" t="str">
        <f>VLOOKUP(A811,HOP!A:L,12,0)</f>
        <v>870.30</v>
      </c>
      <c r="F811" s="5" t="str">
        <f>VLOOKUP(A811,HOP!A:C,3,0)</f>
        <v>3977285</v>
      </c>
      <c r="G811" s="5">
        <f t="shared" si="24"/>
        <v>0</v>
      </c>
      <c r="H811" s="5" t="str">
        <f t="shared" si="25"/>
        <v>，3977285</v>
      </c>
      <c r="I811" s="5" t="str">
        <f>VLOOKUP(A811,HOP!A:U,21,0)</f>
        <v>直连</v>
      </c>
    </row>
    <row r="812" s="5" customFormat="1" hidden="1" spans="1:9">
      <c r="A812" s="6">
        <v>999226930828220</v>
      </c>
      <c r="B812" s="7">
        <v>45197</v>
      </c>
      <c r="C812" s="7">
        <v>45198</v>
      </c>
      <c r="D812" s="5">
        <v>372.36</v>
      </c>
      <c r="E812" s="5" t="str">
        <f>VLOOKUP(A812,HOP!A:L,12,0)</f>
        <v>372.36</v>
      </c>
      <c r="F812" s="5" t="str">
        <f>VLOOKUP(A812,HOP!A:C,3,0)</f>
        <v>3977562</v>
      </c>
      <c r="G812" s="5">
        <f t="shared" si="24"/>
        <v>0</v>
      </c>
      <c r="H812" s="5" t="str">
        <f t="shared" si="25"/>
        <v>，3977562</v>
      </c>
      <c r="I812" s="5" t="str">
        <f>VLOOKUP(A812,HOP!A:U,21,0)</f>
        <v>直连</v>
      </c>
    </row>
    <row r="813" s="5" customFormat="1" spans="1:9">
      <c r="A813" s="6">
        <v>999226931275148</v>
      </c>
      <c r="B813" s="7">
        <v>45197</v>
      </c>
      <c r="C813" s="7">
        <v>45198</v>
      </c>
      <c r="D813" s="5">
        <v>905.17</v>
      </c>
      <c r="E813" s="5" t="str">
        <f>VLOOKUP(A813,HOP!A:L,12,0)</f>
        <v>905.19</v>
      </c>
      <c r="F813" s="5" t="str">
        <f>VLOOKUP(A813,HOP!A:C,3,0)</f>
        <v>3977975</v>
      </c>
      <c r="G813" s="5">
        <f t="shared" si="24"/>
        <v>-0.0200000000000955</v>
      </c>
      <c r="H813" s="5" t="str">
        <f t="shared" si="25"/>
        <v>，3977975</v>
      </c>
      <c r="I813" s="5" t="str">
        <f>VLOOKUP(A813,HOP!A:U,21,0)</f>
        <v>直连</v>
      </c>
    </row>
    <row r="814" s="5" customFormat="1" hidden="1" spans="1:9">
      <c r="A814" s="6">
        <v>999226931842036</v>
      </c>
      <c r="B814" s="7">
        <v>45194</v>
      </c>
      <c r="C814" s="7">
        <v>45198</v>
      </c>
      <c r="D814" s="5">
        <v>2513.16</v>
      </c>
      <c r="E814" s="5" t="str">
        <f>VLOOKUP(A814,HOP!A:L,12,0)</f>
        <v>2513.16</v>
      </c>
      <c r="F814" s="5" t="str">
        <f>VLOOKUP(A814,HOP!A:C,3,0)</f>
        <v>3978554</v>
      </c>
      <c r="G814" s="5">
        <f t="shared" si="24"/>
        <v>0</v>
      </c>
      <c r="H814" s="5" t="str">
        <f t="shared" si="25"/>
        <v>，3978554</v>
      </c>
      <c r="I814" s="5" t="str">
        <f>VLOOKUP(A814,HOP!A:U,21,0)</f>
        <v>直连</v>
      </c>
    </row>
    <row r="815" s="5" customFormat="1" hidden="1" spans="1:9">
      <c r="A815" s="6">
        <v>999226932220641</v>
      </c>
      <c r="B815" s="7">
        <v>45195</v>
      </c>
      <c r="C815" s="7">
        <v>45198</v>
      </c>
      <c r="D815" s="5">
        <v>1002.96</v>
      </c>
      <c r="E815" s="5" t="str">
        <f>VLOOKUP(A815,HOP!A:L,12,0)</f>
        <v>1002.96</v>
      </c>
      <c r="F815" s="5" t="str">
        <f>VLOOKUP(A815,HOP!A:C,3,0)</f>
        <v>3978832</v>
      </c>
      <c r="G815" s="5">
        <f t="shared" si="24"/>
        <v>0</v>
      </c>
      <c r="H815" s="5" t="str">
        <f t="shared" si="25"/>
        <v>，3978832</v>
      </c>
      <c r="I815" s="5" t="str">
        <f>VLOOKUP(A815,HOP!A:U,21,0)</f>
        <v>直连</v>
      </c>
    </row>
    <row r="816" s="5" customFormat="1" hidden="1" spans="1:9">
      <c r="A816" s="6">
        <v>999226932704271</v>
      </c>
      <c r="B816" s="7">
        <v>45195</v>
      </c>
      <c r="C816" s="7">
        <v>45198</v>
      </c>
      <c r="D816" s="5">
        <v>1881.78</v>
      </c>
      <c r="E816" s="5" t="str">
        <f>VLOOKUP(A816,HOP!A:L,12,0)</f>
        <v>1881.78</v>
      </c>
      <c r="F816" s="5" t="str">
        <f>VLOOKUP(A816,HOP!A:C,3,0)</f>
        <v>3979335</v>
      </c>
      <c r="G816" s="5">
        <f t="shared" si="24"/>
        <v>0</v>
      </c>
      <c r="H816" s="5" t="str">
        <f t="shared" si="25"/>
        <v>，3979335</v>
      </c>
      <c r="I816" s="5" t="str">
        <f>VLOOKUP(A816,HOP!A:U,21,0)</f>
        <v>直连</v>
      </c>
    </row>
    <row r="817" s="5" customFormat="1" hidden="1" spans="1:9">
      <c r="A817" s="6">
        <v>999226933376920</v>
      </c>
      <c r="B817" s="7">
        <v>45195</v>
      </c>
      <c r="C817" s="7">
        <v>45198</v>
      </c>
      <c r="D817" s="5">
        <v>904.02</v>
      </c>
      <c r="E817" s="5" t="str">
        <f>VLOOKUP(A817,HOP!A:L,12,0)</f>
        <v>904.02</v>
      </c>
      <c r="F817" s="5" t="str">
        <f>VLOOKUP(A817,HOP!A:C,3,0)</f>
        <v>3980093</v>
      </c>
      <c r="G817" s="5">
        <f t="shared" si="24"/>
        <v>0</v>
      </c>
      <c r="H817" s="5" t="str">
        <f t="shared" si="25"/>
        <v>，3980093</v>
      </c>
      <c r="I817" s="5" t="str">
        <f>VLOOKUP(A817,HOP!A:U,21,0)</f>
        <v>直连</v>
      </c>
    </row>
    <row r="818" s="5" customFormat="1" hidden="1" spans="1:9">
      <c r="A818" s="6">
        <v>999226933522700</v>
      </c>
      <c r="B818" s="7">
        <v>45195</v>
      </c>
      <c r="C818" s="7">
        <v>45198</v>
      </c>
      <c r="D818" s="5">
        <v>800.67</v>
      </c>
      <c r="E818" s="5" t="str">
        <f>VLOOKUP(A818,HOP!A:L,12,0)</f>
        <v>800.67</v>
      </c>
      <c r="F818" s="5" t="str">
        <f>VLOOKUP(A818,HOP!A:C,3,0)</f>
        <v>3980326</v>
      </c>
      <c r="G818" s="5">
        <f t="shared" si="24"/>
        <v>0</v>
      </c>
      <c r="H818" s="5" t="str">
        <f t="shared" si="25"/>
        <v>，3980326</v>
      </c>
      <c r="I818" s="5" t="str">
        <f>VLOOKUP(A818,HOP!A:U,21,0)</f>
        <v>直连</v>
      </c>
    </row>
    <row r="819" s="5" customFormat="1" hidden="1" spans="1:9">
      <c r="A819" s="6">
        <v>999227000626111</v>
      </c>
      <c r="B819" s="7">
        <v>45196</v>
      </c>
      <c r="C819" s="7">
        <v>45198</v>
      </c>
      <c r="D819" s="5">
        <v>609.1</v>
      </c>
      <c r="E819" s="5" t="str">
        <f>VLOOKUP(A819,HOP!A:L,12,0)</f>
        <v>609.10</v>
      </c>
      <c r="F819" s="5" t="str">
        <f>VLOOKUP(A819,HOP!A:C,3,0)</f>
        <v>3980419</v>
      </c>
      <c r="G819" s="5">
        <f t="shared" si="24"/>
        <v>0</v>
      </c>
      <c r="H819" s="5" t="str">
        <f t="shared" si="25"/>
        <v>，3980419</v>
      </c>
      <c r="I819" s="5" t="str">
        <f>VLOOKUP(A819,HOP!A:U,21,0)</f>
        <v>直连</v>
      </c>
    </row>
    <row r="820" s="5" customFormat="1" hidden="1" spans="1:9">
      <c r="A820" s="6">
        <v>999227000907918</v>
      </c>
      <c r="B820" s="7">
        <v>45195</v>
      </c>
      <c r="C820" s="7">
        <v>45198</v>
      </c>
      <c r="D820" s="5">
        <v>800.67</v>
      </c>
      <c r="E820" s="5" t="str">
        <f>VLOOKUP(A820,HOP!A:L,12,0)</f>
        <v>800.67</v>
      </c>
      <c r="F820" s="5" t="str">
        <f>VLOOKUP(A820,HOP!A:C,3,0)</f>
        <v>3980445</v>
      </c>
      <c r="G820" s="5">
        <f t="shared" si="24"/>
        <v>0</v>
      </c>
      <c r="H820" s="5" t="str">
        <f t="shared" si="25"/>
        <v>，3980445</v>
      </c>
      <c r="I820" s="5" t="str">
        <f>VLOOKUP(A820,HOP!A:U,21,0)</f>
        <v>直连</v>
      </c>
    </row>
    <row r="821" s="5" customFormat="1" hidden="1" spans="1:9">
      <c r="A821" s="6">
        <v>999227001304108</v>
      </c>
      <c r="B821" s="7">
        <v>45194</v>
      </c>
      <c r="C821" s="7">
        <v>45198</v>
      </c>
      <c r="D821" s="5">
        <v>1696.08</v>
      </c>
      <c r="E821" s="5" t="str">
        <f>VLOOKUP(A821,HOP!A:L,12,0)</f>
        <v>1696.08</v>
      </c>
      <c r="F821" s="5" t="str">
        <f>VLOOKUP(A821,HOP!A:C,3,0)</f>
        <v>3980627</v>
      </c>
      <c r="G821" s="5">
        <f t="shared" si="24"/>
        <v>0</v>
      </c>
      <c r="H821" s="5" t="str">
        <f t="shared" si="25"/>
        <v>，3980627</v>
      </c>
      <c r="I821" s="5" t="str">
        <f>VLOOKUP(A821,HOP!A:U,21,0)</f>
        <v>直连</v>
      </c>
    </row>
    <row r="822" s="5" customFormat="1" hidden="1" spans="1:9">
      <c r="A822" s="6">
        <v>999227003307504</v>
      </c>
      <c r="B822" s="7">
        <v>45197</v>
      </c>
      <c r="C822" s="7">
        <v>45198</v>
      </c>
      <c r="D822" s="5">
        <v>811.97</v>
      </c>
      <c r="E822" s="5" t="str">
        <f>VLOOKUP(A822,HOP!A:L,12,0)</f>
        <v>811.97</v>
      </c>
      <c r="F822" s="5" t="str">
        <f>VLOOKUP(A822,HOP!A:C,3,0)</f>
        <v>3980957</v>
      </c>
      <c r="G822" s="5">
        <f t="shared" si="24"/>
        <v>0</v>
      </c>
      <c r="H822" s="5" t="str">
        <f t="shared" si="25"/>
        <v>，3980957</v>
      </c>
      <c r="I822" s="5" t="str">
        <f>VLOOKUP(A822,HOP!A:U,21,0)</f>
        <v>直连</v>
      </c>
    </row>
    <row r="823" s="5" customFormat="1" hidden="1" spans="1:9">
      <c r="A823" s="6">
        <v>999227006046375</v>
      </c>
      <c r="B823" s="7">
        <v>45196</v>
      </c>
      <c r="C823" s="7">
        <v>45198</v>
      </c>
      <c r="D823" s="5">
        <v>6538.78</v>
      </c>
      <c r="E823" s="5" t="str">
        <f>VLOOKUP(A823,HOP!A:L,12,0)</f>
        <v>6538.78</v>
      </c>
      <c r="F823" s="5" t="str">
        <f>VLOOKUP(A823,HOP!A:C,3,0)</f>
        <v>3981612</v>
      </c>
      <c r="G823" s="5">
        <f t="shared" si="24"/>
        <v>0</v>
      </c>
      <c r="H823" s="5" t="str">
        <f t="shared" si="25"/>
        <v>，3981612</v>
      </c>
      <c r="I823" s="5" t="str">
        <f>VLOOKUP(A823,HOP!A:U,21,0)</f>
        <v>直连</v>
      </c>
    </row>
    <row r="824" s="5" customFormat="1" hidden="1" spans="1:9">
      <c r="A824" s="6">
        <v>999227006186752</v>
      </c>
      <c r="B824" s="7">
        <v>45195</v>
      </c>
      <c r="C824" s="7">
        <v>45198</v>
      </c>
      <c r="D824" s="5">
        <v>3349.14</v>
      </c>
      <c r="E824" s="5" t="str">
        <f>VLOOKUP(A824,HOP!A:L,12,0)</f>
        <v>3349.14</v>
      </c>
      <c r="F824" s="5" t="str">
        <f>VLOOKUP(A824,HOP!A:C,3,0)</f>
        <v>3981650</v>
      </c>
      <c r="G824" s="5">
        <f t="shared" si="24"/>
        <v>0</v>
      </c>
      <c r="H824" s="5" t="str">
        <f t="shared" si="25"/>
        <v>，3981650</v>
      </c>
      <c r="I824" s="5" t="str">
        <f>VLOOKUP(A824,HOP!A:U,21,0)</f>
        <v>直连</v>
      </c>
    </row>
    <row r="825" s="5" customFormat="1" hidden="1" spans="1:9">
      <c r="A825" s="6">
        <v>999227006275256</v>
      </c>
      <c r="B825" s="7">
        <v>45197</v>
      </c>
      <c r="C825" s="7">
        <v>45198</v>
      </c>
      <c r="D825" s="5">
        <v>662.49</v>
      </c>
      <c r="E825" s="5" t="str">
        <f>VLOOKUP(A825,HOP!A:L,12,0)</f>
        <v>662.49</v>
      </c>
      <c r="F825" s="5" t="str">
        <f>VLOOKUP(A825,HOP!A:C,3,0)</f>
        <v>3981673</v>
      </c>
      <c r="G825" s="5">
        <f t="shared" si="24"/>
        <v>0</v>
      </c>
      <c r="H825" s="5" t="str">
        <f t="shared" si="25"/>
        <v>，3981673</v>
      </c>
      <c r="I825" s="5" t="str">
        <f>VLOOKUP(A825,HOP!A:U,21,0)</f>
        <v>直连</v>
      </c>
    </row>
    <row r="826" s="5" customFormat="1" hidden="1" spans="1:9">
      <c r="A826" s="6">
        <v>999227006615635</v>
      </c>
      <c r="B826" s="7">
        <v>45194</v>
      </c>
      <c r="C826" s="7">
        <v>45198</v>
      </c>
      <c r="D826" s="5">
        <v>2082.88</v>
      </c>
      <c r="E826" s="5" t="str">
        <f>VLOOKUP(A826,HOP!A:L,12,0)</f>
        <v>2082.88</v>
      </c>
      <c r="F826" s="5" t="str">
        <f>VLOOKUP(A826,HOP!A:C,3,0)</f>
        <v>3981812</v>
      </c>
      <c r="G826" s="5">
        <f t="shared" si="24"/>
        <v>0</v>
      </c>
      <c r="H826" s="5" t="str">
        <f t="shared" si="25"/>
        <v>，3981812</v>
      </c>
      <c r="I826" s="5" t="str">
        <f>VLOOKUP(A826,HOP!A:U,21,0)</f>
        <v>直连</v>
      </c>
    </row>
    <row r="827" s="5" customFormat="1" hidden="1" spans="1:9">
      <c r="A827" s="6">
        <v>999227021235813</v>
      </c>
      <c r="B827" s="7">
        <v>45196</v>
      </c>
      <c r="C827" s="7">
        <v>45198</v>
      </c>
      <c r="D827" s="5">
        <v>7196.42</v>
      </c>
      <c r="E827" s="5" t="str">
        <f>VLOOKUP(A827,HOP!A:L,12,0)</f>
        <v>7196.42</v>
      </c>
      <c r="F827" s="5" t="str">
        <f>VLOOKUP(A827,HOP!A:C,3,0)</f>
        <v>3982235</v>
      </c>
      <c r="G827" s="5">
        <f t="shared" si="24"/>
        <v>0</v>
      </c>
      <c r="H827" s="5" t="str">
        <f t="shared" si="25"/>
        <v>，3982235</v>
      </c>
      <c r="I827" s="5" t="str">
        <f>VLOOKUP(A827,HOP!A:U,21,0)</f>
        <v>直连</v>
      </c>
    </row>
    <row r="828" s="5" customFormat="1" hidden="1" spans="1:9">
      <c r="A828" s="6">
        <v>999227022616716</v>
      </c>
      <c r="B828" s="7">
        <v>45197</v>
      </c>
      <c r="C828" s="7">
        <v>45198</v>
      </c>
      <c r="D828" s="5">
        <v>376.19</v>
      </c>
      <c r="E828" s="5" t="str">
        <f>VLOOKUP(A828,HOP!A:L,12,0)</f>
        <v>376.19</v>
      </c>
      <c r="F828" s="5" t="str">
        <f>VLOOKUP(A828,HOP!A:C,3,0)</f>
        <v>3982427</v>
      </c>
      <c r="G828" s="5">
        <f t="shared" si="24"/>
        <v>0</v>
      </c>
      <c r="H828" s="5" t="str">
        <f t="shared" si="25"/>
        <v>，3982427</v>
      </c>
      <c r="I828" s="5" t="str">
        <f>VLOOKUP(A828,HOP!A:U,21,0)</f>
        <v>直采</v>
      </c>
    </row>
    <row r="829" s="5" customFormat="1" hidden="1" spans="1:9">
      <c r="A829" s="6">
        <v>999227023459341</v>
      </c>
      <c r="B829" s="7">
        <v>45194</v>
      </c>
      <c r="C829" s="7">
        <v>45198</v>
      </c>
      <c r="D829" s="5">
        <v>3576.88</v>
      </c>
      <c r="E829" s="5" t="str">
        <f>VLOOKUP(A829,HOP!A:L,12,0)</f>
        <v>3576.88</v>
      </c>
      <c r="F829" s="5" t="str">
        <f>VLOOKUP(A829,HOP!A:C,3,0)</f>
        <v>3982687</v>
      </c>
      <c r="G829" s="5">
        <f t="shared" si="24"/>
        <v>0</v>
      </c>
      <c r="H829" s="5" t="str">
        <f t="shared" si="25"/>
        <v>，3982687</v>
      </c>
      <c r="I829" s="5" t="str">
        <f>VLOOKUP(A829,HOP!A:U,21,0)</f>
        <v>直连</v>
      </c>
    </row>
    <row r="830" s="5" customFormat="1" hidden="1" spans="1:9">
      <c r="A830" s="6">
        <v>999227024698122</v>
      </c>
      <c r="B830" s="7">
        <v>45196</v>
      </c>
      <c r="C830" s="7">
        <v>45198</v>
      </c>
      <c r="D830" s="5">
        <v>441.71</v>
      </c>
      <c r="E830" s="5" t="str">
        <f>VLOOKUP(A830,HOP!A:L,12,0)</f>
        <v>441.71</v>
      </c>
      <c r="F830" s="5" t="str">
        <f>VLOOKUP(A830,HOP!A:C,3,0)</f>
        <v>3982942</v>
      </c>
      <c r="G830" s="5">
        <f t="shared" si="24"/>
        <v>0</v>
      </c>
      <c r="H830" s="5" t="str">
        <f t="shared" si="25"/>
        <v>，3982942</v>
      </c>
      <c r="I830" s="5" t="str">
        <f>VLOOKUP(A830,HOP!A:U,21,0)</f>
        <v>直连</v>
      </c>
    </row>
    <row r="831" s="5" customFormat="1" hidden="1" spans="1:9">
      <c r="A831" s="6">
        <v>999227025924922</v>
      </c>
      <c r="B831" s="7">
        <v>45194</v>
      </c>
      <c r="C831" s="7">
        <v>45198</v>
      </c>
      <c r="D831" s="5">
        <v>1100.68</v>
      </c>
      <c r="E831" s="5" t="str">
        <f>VLOOKUP(A831,HOP!A:L,12,0)</f>
        <v>1100.68</v>
      </c>
      <c r="F831" s="5" t="str">
        <f>VLOOKUP(A831,HOP!A:C,3,0)</f>
        <v>3983179</v>
      </c>
      <c r="G831" s="5">
        <f t="shared" si="24"/>
        <v>0</v>
      </c>
      <c r="H831" s="5" t="str">
        <f t="shared" si="25"/>
        <v>，3983179</v>
      </c>
      <c r="I831" s="5" t="str">
        <f>VLOOKUP(A831,HOP!A:U,21,0)</f>
        <v>直连</v>
      </c>
    </row>
    <row r="832" s="5" customFormat="1" hidden="1" spans="1:9">
      <c r="A832" s="6">
        <v>999227028667646</v>
      </c>
      <c r="B832" s="7">
        <v>45197</v>
      </c>
      <c r="C832" s="7">
        <v>45198</v>
      </c>
      <c r="D832" s="5">
        <v>329.32</v>
      </c>
      <c r="E832" s="5" t="str">
        <f>VLOOKUP(A832,HOP!A:L,12,0)</f>
        <v>329.32</v>
      </c>
      <c r="F832" s="5" t="str">
        <f>VLOOKUP(A832,HOP!A:C,3,0)</f>
        <v>3983778</v>
      </c>
      <c r="G832" s="5">
        <f t="shared" si="24"/>
        <v>0</v>
      </c>
      <c r="H832" s="5" t="str">
        <f t="shared" si="25"/>
        <v>，3983778</v>
      </c>
      <c r="I832" s="5" t="str">
        <f>VLOOKUP(A832,HOP!A:U,21,0)</f>
        <v>直连</v>
      </c>
    </row>
    <row r="833" s="5" customFormat="1" hidden="1" spans="1:9">
      <c r="A833" s="6">
        <v>999227032584386</v>
      </c>
      <c r="B833" s="7">
        <v>45197</v>
      </c>
      <c r="C833" s="7">
        <v>45198</v>
      </c>
      <c r="D833" s="5">
        <v>0</v>
      </c>
      <c r="E833" s="5" t="e">
        <f>VLOOKUP(A833,HOP!A:L,12,0)</f>
        <v>#N/A</v>
      </c>
      <c r="F833" s="5" t="e">
        <f>VLOOKUP(A833,HOP!A:C,3,0)</f>
        <v>#N/A</v>
      </c>
      <c r="G833" s="5" t="e">
        <f t="shared" si="24"/>
        <v>#N/A</v>
      </c>
      <c r="H833" s="5" t="e">
        <f t="shared" si="25"/>
        <v>#N/A</v>
      </c>
      <c r="I833" s="5" t="e">
        <f>VLOOKUP(A833,HOP!A:U,21,0)</f>
        <v>#N/A</v>
      </c>
    </row>
    <row r="834" s="5" customFormat="1" hidden="1" spans="1:9">
      <c r="A834" s="6">
        <v>999227032706959</v>
      </c>
      <c r="B834" s="7">
        <v>45197</v>
      </c>
      <c r="C834" s="7">
        <v>45198</v>
      </c>
      <c r="D834" s="5">
        <v>173.29</v>
      </c>
      <c r="E834" s="5" t="str">
        <f>VLOOKUP(A834,HOP!A:L,12,0)</f>
        <v>173.29</v>
      </c>
      <c r="F834" s="5" t="str">
        <f>VLOOKUP(A834,HOP!A:C,3,0)</f>
        <v>3985043</v>
      </c>
      <c r="G834" s="5">
        <f t="shared" si="24"/>
        <v>0</v>
      </c>
      <c r="H834" s="5" t="str">
        <f t="shared" si="25"/>
        <v>，3985043</v>
      </c>
      <c r="I834" s="5" t="str">
        <f>VLOOKUP(A834,HOP!A:U,21,0)</f>
        <v>直连</v>
      </c>
    </row>
    <row r="835" s="5" customFormat="1" hidden="1" spans="1:9">
      <c r="A835" s="6">
        <v>26643312393</v>
      </c>
      <c r="B835" s="7">
        <v>45197</v>
      </c>
      <c r="C835" s="7">
        <v>45198</v>
      </c>
      <c r="D835" s="5">
        <v>0</v>
      </c>
      <c r="E835" s="5" t="str">
        <f>VLOOKUP(A835,HOP!A:L,12,0)</f>
        <v>0.00</v>
      </c>
      <c r="F835" s="5" t="str">
        <f>VLOOKUP(A835,HOP!A:C,3,0)</f>
        <v>3889755</v>
      </c>
      <c r="G835" s="5">
        <f t="shared" ref="G835:G898" si="26">D835-E835</f>
        <v>0</v>
      </c>
      <c r="H835" s="5" t="str">
        <f t="shared" ref="H835:H898" si="27">$H$1&amp;F835</f>
        <v>，3889755</v>
      </c>
      <c r="I835" s="5" t="str">
        <f>VLOOKUP(A835,HOP!A:U,21,0)</f>
        <v>直连</v>
      </c>
    </row>
    <row r="836" s="5" customFormat="1" hidden="1" spans="1:9">
      <c r="A836" s="6">
        <v>999227034585554</v>
      </c>
      <c r="B836" s="7">
        <v>45197</v>
      </c>
      <c r="C836" s="7">
        <v>45198</v>
      </c>
      <c r="D836" s="5">
        <v>499.73</v>
      </c>
      <c r="E836" s="5" t="str">
        <f>VLOOKUP(A836,HOP!A:L,12,0)</f>
        <v>499.73</v>
      </c>
      <c r="F836" s="5" t="str">
        <f>VLOOKUP(A836,HOP!A:C,3,0)</f>
        <v>3985675</v>
      </c>
      <c r="G836" s="5">
        <f t="shared" si="26"/>
        <v>0</v>
      </c>
      <c r="H836" s="5" t="str">
        <f t="shared" si="27"/>
        <v>，3985675</v>
      </c>
      <c r="I836" s="5" t="str">
        <f>VLOOKUP(A836,HOP!A:U,21,0)</f>
        <v>直连</v>
      </c>
    </row>
    <row r="837" s="5" customFormat="1" hidden="1" spans="1:9">
      <c r="A837" s="6">
        <v>999227035035852</v>
      </c>
      <c r="B837" s="7">
        <v>45197</v>
      </c>
      <c r="C837" s="7">
        <v>45198</v>
      </c>
      <c r="D837" s="5">
        <v>199.18</v>
      </c>
      <c r="E837" s="5" t="str">
        <f>VLOOKUP(A837,HOP!A:L,12,0)</f>
        <v>199.18</v>
      </c>
      <c r="F837" s="5" t="str">
        <f>VLOOKUP(A837,HOP!A:C,3,0)</f>
        <v>3986048</v>
      </c>
      <c r="G837" s="5">
        <f t="shared" si="26"/>
        <v>0</v>
      </c>
      <c r="H837" s="5" t="str">
        <f t="shared" si="27"/>
        <v>，3986048</v>
      </c>
      <c r="I837" s="5" t="str">
        <f>VLOOKUP(A837,HOP!A:U,21,0)</f>
        <v>直连</v>
      </c>
    </row>
    <row r="838" s="5" customFormat="1" hidden="1" spans="1:9">
      <c r="A838" s="6">
        <v>999227035326957</v>
      </c>
      <c r="B838" s="7">
        <v>45195</v>
      </c>
      <c r="C838" s="7">
        <v>45198</v>
      </c>
      <c r="D838" s="5">
        <v>1608.3</v>
      </c>
      <c r="E838" s="5" t="str">
        <f>VLOOKUP(A838,HOP!A:L,12,0)</f>
        <v>1608.30</v>
      </c>
      <c r="F838" s="5" t="str">
        <f>VLOOKUP(A838,HOP!A:C,3,0)</f>
        <v>3986137</v>
      </c>
      <c r="G838" s="5">
        <f t="shared" si="26"/>
        <v>0</v>
      </c>
      <c r="H838" s="5" t="str">
        <f t="shared" si="27"/>
        <v>，3986137</v>
      </c>
      <c r="I838" s="5" t="str">
        <f>VLOOKUP(A838,HOP!A:U,21,0)</f>
        <v>直连</v>
      </c>
    </row>
    <row r="839" s="5" customFormat="1" hidden="1" spans="1:9">
      <c r="A839" s="6">
        <v>999227035590818</v>
      </c>
      <c r="B839" s="7">
        <v>45195</v>
      </c>
      <c r="C839" s="7">
        <v>45198</v>
      </c>
      <c r="D839" s="5">
        <v>1110.69</v>
      </c>
      <c r="E839" s="5" t="str">
        <f>VLOOKUP(A839,HOP!A:L,12,0)</f>
        <v>1110.69</v>
      </c>
      <c r="F839" s="5" t="str">
        <f>VLOOKUP(A839,HOP!A:C,3,0)</f>
        <v>3986239</v>
      </c>
      <c r="G839" s="5">
        <f t="shared" si="26"/>
        <v>0</v>
      </c>
      <c r="H839" s="5" t="str">
        <f t="shared" si="27"/>
        <v>，3986239</v>
      </c>
      <c r="I839" s="5" t="str">
        <f>VLOOKUP(A839,HOP!A:U,21,0)</f>
        <v>直连</v>
      </c>
    </row>
    <row r="840" s="5" customFormat="1" hidden="1" spans="1:9">
      <c r="A840" s="6">
        <v>999227035660205</v>
      </c>
      <c r="B840" s="7">
        <v>45195</v>
      </c>
      <c r="C840" s="7">
        <v>45198</v>
      </c>
      <c r="D840" s="5">
        <v>3350.52</v>
      </c>
      <c r="E840" s="5" t="str">
        <f>VLOOKUP(A840,HOP!A:L,12,0)</f>
        <v>3350.52</v>
      </c>
      <c r="F840" s="5" t="str">
        <f>VLOOKUP(A840,HOP!A:C,3,0)</f>
        <v>3986288</v>
      </c>
      <c r="G840" s="5">
        <f t="shared" si="26"/>
        <v>0</v>
      </c>
      <c r="H840" s="5" t="str">
        <f t="shared" si="27"/>
        <v>，3986288</v>
      </c>
      <c r="I840" s="5" t="str">
        <f>VLOOKUP(A840,HOP!A:U,21,0)</f>
        <v>直连</v>
      </c>
    </row>
    <row r="841" s="5" customFormat="1" hidden="1" spans="1:9">
      <c r="A841" s="6">
        <v>999227036020009</v>
      </c>
      <c r="B841" s="7">
        <v>45195</v>
      </c>
      <c r="C841" s="7">
        <v>45198</v>
      </c>
      <c r="D841" s="5">
        <v>792.55</v>
      </c>
      <c r="E841" s="5" t="str">
        <f>VLOOKUP(A841,HOP!A:L,12,0)</f>
        <v>792.55</v>
      </c>
      <c r="F841" s="5" t="str">
        <f>VLOOKUP(A841,HOP!A:C,3,0)</f>
        <v>3986473</v>
      </c>
      <c r="G841" s="5">
        <f t="shared" si="26"/>
        <v>0</v>
      </c>
      <c r="H841" s="5" t="str">
        <f t="shared" si="27"/>
        <v>，3986473</v>
      </c>
      <c r="I841" s="5" t="str">
        <f>VLOOKUP(A841,HOP!A:U,21,0)</f>
        <v>直连</v>
      </c>
    </row>
    <row r="842" s="5" customFormat="1" hidden="1" spans="1:9">
      <c r="A842" s="6">
        <v>999227040047659</v>
      </c>
      <c r="B842" s="7">
        <v>45197</v>
      </c>
      <c r="C842" s="7">
        <v>45198</v>
      </c>
      <c r="D842" s="5">
        <v>305.3</v>
      </c>
      <c r="E842" s="5" t="str">
        <f>VLOOKUP(A842,HOP!A:L,12,0)</f>
        <v>305.30</v>
      </c>
      <c r="F842" s="5" t="str">
        <f>VLOOKUP(A842,HOP!A:C,3,0)</f>
        <v>3987041</v>
      </c>
      <c r="G842" s="5">
        <f t="shared" si="26"/>
        <v>0</v>
      </c>
      <c r="H842" s="5" t="str">
        <f t="shared" si="27"/>
        <v>，3987041</v>
      </c>
      <c r="I842" s="5" t="str">
        <f>VLOOKUP(A842,HOP!A:U,21,0)</f>
        <v>直连</v>
      </c>
    </row>
    <row r="843" s="5" customFormat="1" hidden="1" spans="1:9">
      <c r="A843" s="6">
        <v>999227040302031</v>
      </c>
      <c r="B843" s="7">
        <v>45197</v>
      </c>
      <c r="C843" s="7">
        <v>45198</v>
      </c>
      <c r="D843" s="5">
        <v>298.21</v>
      </c>
      <c r="E843" s="5" t="str">
        <f>VLOOKUP(A843,HOP!A:L,12,0)</f>
        <v>298.21</v>
      </c>
      <c r="F843" s="5" t="str">
        <f>VLOOKUP(A843,HOP!A:C,3,0)</f>
        <v>3987063</v>
      </c>
      <c r="G843" s="5">
        <f t="shared" si="26"/>
        <v>0</v>
      </c>
      <c r="H843" s="5" t="str">
        <f t="shared" si="27"/>
        <v>，3987063</v>
      </c>
      <c r="I843" s="5" t="str">
        <f>VLOOKUP(A843,HOP!A:U,21,0)</f>
        <v>直连</v>
      </c>
    </row>
    <row r="844" s="5" customFormat="1" hidden="1" spans="1:9">
      <c r="A844" s="6">
        <v>999227042633737</v>
      </c>
      <c r="B844" s="7">
        <v>45196</v>
      </c>
      <c r="C844" s="7">
        <v>45198</v>
      </c>
      <c r="D844" s="5">
        <v>334.82</v>
      </c>
      <c r="E844" s="5" t="str">
        <f>VLOOKUP(A844,HOP!A:L,12,0)</f>
        <v>334.82</v>
      </c>
      <c r="F844" s="5" t="str">
        <f>VLOOKUP(A844,HOP!A:C,3,0)</f>
        <v>3987581</v>
      </c>
      <c r="G844" s="5">
        <f t="shared" si="26"/>
        <v>0</v>
      </c>
      <c r="H844" s="5" t="str">
        <f t="shared" si="27"/>
        <v>，3987581</v>
      </c>
      <c r="I844" s="5" t="str">
        <f>VLOOKUP(A844,HOP!A:U,21,0)</f>
        <v>直连</v>
      </c>
    </row>
    <row r="845" s="5" customFormat="1" hidden="1" spans="1:9">
      <c r="A845" s="6">
        <v>999227043415006</v>
      </c>
      <c r="B845" s="7">
        <v>45196</v>
      </c>
      <c r="C845" s="7">
        <v>45198</v>
      </c>
      <c r="D845" s="5">
        <v>603.46</v>
      </c>
      <c r="E845" s="5" t="str">
        <f>VLOOKUP(A845,HOP!A:L,12,0)</f>
        <v>603.46</v>
      </c>
      <c r="F845" s="5" t="str">
        <f>VLOOKUP(A845,HOP!A:C,3,0)</f>
        <v>3987757</v>
      </c>
      <c r="G845" s="5">
        <f t="shared" si="26"/>
        <v>0</v>
      </c>
      <c r="H845" s="5" t="str">
        <f t="shared" si="27"/>
        <v>，3987757</v>
      </c>
      <c r="I845" s="5" t="str">
        <f>VLOOKUP(A845,HOP!A:U,21,0)</f>
        <v>直连</v>
      </c>
    </row>
    <row r="846" s="5" customFormat="1" hidden="1" spans="1:9">
      <c r="A846" s="6">
        <v>999227044308800</v>
      </c>
      <c r="B846" s="7">
        <v>45197</v>
      </c>
      <c r="C846" s="7">
        <v>45198</v>
      </c>
      <c r="D846" s="5">
        <v>261.21</v>
      </c>
      <c r="E846" s="5" t="str">
        <f>VLOOKUP(A846,HOP!A:L,12,0)</f>
        <v>261.21</v>
      </c>
      <c r="F846" s="5" t="str">
        <f>VLOOKUP(A846,HOP!A:C,3,0)</f>
        <v>3987972</v>
      </c>
      <c r="G846" s="5">
        <f t="shared" si="26"/>
        <v>0</v>
      </c>
      <c r="H846" s="5" t="str">
        <f t="shared" si="27"/>
        <v>，3987972</v>
      </c>
      <c r="I846" s="5" t="str">
        <f>VLOOKUP(A846,HOP!A:U,21,0)</f>
        <v>直连</v>
      </c>
    </row>
    <row r="847" s="5" customFormat="1" hidden="1" spans="1:9">
      <c r="A847" s="6">
        <v>999227045286552</v>
      </c>
      <c r="B847" s="7">
        <v>45196</v>
      </c>
      <c r="C847" s="7">
        <v>45198</v>
      </c>
      <c r="D847" s="5">
        <v>440.55</v>
      </c>
      <c r="E847" s="5" t="str">
        <f>VLOOKUP(A847,HOP!A:L,12,0)</f>
        <v>440.55</v>
      </c>
      <c r="F847" s="5" t="str">
        <f>VLOOKUP(A847,HOP!A:C,3,0)</f>
        <v>3988217</v>
      </c>
      <c r="G847" s="5">
        <f t="shared" si="26"/>
        <v>0</v>
      </c>
      <c r="H847" s="5" t="str">
        <f t="shared" si="27"/>
        <v>，3988217</v>
      </c>
      <c r="I847" s="5" t="str">
        <f>VLOOKUP(A847,HOP!A:U,21,0)</f>
        <v>直连</v>
      </c>
    </row>
    <row r="848" s="5" customFormat="1" hidden="1" spans="1:9">
      <c r="A848" s="6">
        <v>999227045568640</v>
      </c>
      <c r="B848" s="7">
        <v>45196</v>
      </c>
      <c r="C848" s="7">
        <v>45198</v>
      </c>
      <c r="D848" s="5">
        <v>660.8</v>
      </c>
      <c r="E848" s="5" t="str">
        <f>VLOOKUP(A848,HOP!A:L,12,0)</f>
        <v>660.80</v>
      </c>
      <c r="F848" s="5" t="str">
        <f>VLOOKUP(A848,HOP!A:C,3,0)</f>
        <v>3988266</v>
      </c>
      <c r="G848" s="5">
        <f t="shared" si="26"/>
        <v>0</v>
      </c>
      <c r="H848" s="5" t="str">
        <f t="shared" si="27"/>
        <v>，3988266</v>
      </c>
      <c r="I848" s="5" t="str">
        <f>VLOOKUP(A848,HOP!A:U,21,0)</f>
        <v>直连</v>
      </c>
    </row>
    <row r="849" s="5" customFormat="1" hidden="1" spans="1:9">
      <c r="A849" s="6">
        <v>999227046840456</v>
      </c>
      <c r="B849" s="7">
        <v>45195</v>
      </c>
      <c r="C849" s="7">
        <v>45198</v>
      </c>
      <c r="D849" s="5">
        <v>3294.03</v>
      </c>
      <c r="E849" s="5" t="str">
        <f>VLOOKUP(A849,HOP!A:L,12,0)</f>
        <v>3294.03</v>
      </c>
      <c r="F849" s="5" t="str">
        <f>VLOOKUP(A849,HOP!A:C,3,0)</f>
        <v>3988539</v>
      </c>
      <c r="G849" s="5">
        <f t="shared" si="26"/>
        <v>0</v>
      </c>
      <c r="H849" s="5" t="str">
        <f t="shared" si="27"/>
        <v>，3988539</v>
      </c>
      <c r="I849" s="5" t="str">
        <f>VLOOKUP(A849,HOP!A:U,21,0)</f>
        <v>直连</v>
      </c>
    </row>
    <row r="850" s="5" customFormat="1" hidden="1" spans="1:9">
      <c r="A850" s="6">
        <v>999227047005112</v>
      </c>
      <c r="B850" s="7">
        <v>45197</v>
      </c>
      <c r="C850" s="7">
        <v>45198</v>
      </c>
      <c r="D850" s="5">
        <v>281.18</v>
      </c>
      <c r="E850" s="5" t="str">
        <f>VLOOKUP(A850,HOP!A:L,12,0)</f>
        <v>281.18</v>
      </c>
      <c r="F850" s="5" t="str">
        <f>VLOOKUP(A850,HOP!A:C,3,0)</f>
        <v>3988562</v>
      </c>
      <c r="G850" s="5">
        <f t="shared" si="26"/>
        <v>0</v>
      </c>
      <c r="H850" s="5" t="str">
        <f t="shared" si="27"/>
        <v>，3988562</v>
      </c>
      <c r="I850" s="5" t="str">
        <f>VLOOKUP(A850,HOP!A:U,21,0)</f>
        <v>直连</v>
      </c>
    </row>
    <row r="851" s="5" customFormat="1" hidden="1" spans="1:9">
      <c r="A851" s="6">
        <v>999227047103357</v>
      </c>
      <c r="B851" s="7">
        <v>45196</v>
      </c>
      <c r="C851" s="7">
        <v>45198</v>
      </c>
      <c r="D851" s="5">
        <v>225.17</v>
      </c>
      <c r="E851" s="5" t="str">
        <f>VLOOKUP(A851,HOP!A:L,12,0)</f>
        <v>225.17</v>
      </c>
      <c r="F851" s="5" t="str">
        <f>VLOOKUP(A851,HOP!A:C,3,0)</f>
        <v>3988605</v>
      </c>
      <c r="G851" s="5">
        <f t="shared" si="26"/>
        <v>0</v>
      </c>
      <c r="H851" s="5" t="str">
        <f t="shared" si="27"/>
        <v>，3988605</v>
      </c>
      <c r="I851" s="5" t="str">
        <f>VLOOKUP(A851,HOP!A:U,21,0)</f>
        <v>直连</v>
      </c>
    </row>
    <row r="852" s="5" customFormat="1" hidden="1" spans="1:9">
      <c r="A852" s="6">
        <v>999227047058724</v>
      </c>
      <c r="B852" s="7">
        <v>45195</v>
      </c>
      <c r="C852" s="7">
        <v>45198</v>
      </c>
      <c r="D852" s="5">
        <v>1330.08</v>
      </c>
      <c r="E852" s="5" t="str">
        <f>VLOOKUP(A852,HOP!A:L,12,0)</f>
        <v>1330.08</v>
      </c>
      <c r="F852" s="5" t="str">
        <f>VLOOKUP(A852,HOP!A:C,3,0)</f>
        <v>3988566</v>
      </c>
      <c r="G852" s="5">
        <f t="shared" si="26"/>
        <v>0</v>
      </c>
      <c r="H852" s="5" t="str">
        <f t="shared" si="27"/>
        <v>，3988566</v>
      </c>
      <c r="I852" s="5" t="str">
        <f>VLOOKUP(A852,HOP!A:U,21,0)</f>
        <v>直连</v>
      </c>
    </row>
    <row r="853" s="5" customFormat="1" hidden="1" spans="1:9">
      <c r="A853" s="6">
        <v>999227050117100</v>
      </c>
      <c r="B853" s="7">
        <v>45197</v>
      </c>
      <c r="C853" s="7">
        <v>45198</v>
      </c>
      <c r="D853" s="5">
        <v>372.79</v>
      </c>
      <c r="E853" s="5" t="str">
        <f>VLOOKUP(A853,HOP!A:L,12,0)</f>
        <v>372.79</v>
      </c>
      <c r="F853" s="5" t="str">
        <f>VLOOKUP(A853,HOP!A:C,3,0)</f>
        <v>3989744</v>
      </c>
      <c r="G853" s="5">
        <f t="shared" si="26"/>
        <v>0</v>
      </c>
      <c r="H853" s="5" t="str">
        <f t="shared" si="27"/>
        <v>，3989744</v>
      </c>
      <c r="I853" s="5" t="str">
        <f>VLOOKUP(A853,HOP!A:U,21,0)</f>
        <v>直连</v>
      </c>
    </row>
    <row r="854" s="5" customFormat="1" hidden="1" spans="1:9">
      <c r="A854" s="6">
        <v>999227050209799</v>
      </c>
      <c r="B854" s="7">
        <v>45196</v>
      </c>
      <c r="C854" s="7">
        <v>45198</v>
      </c>
      <c r="D854" s="5">
        <v>688.45</v>
      </c>
      <c r="E854" s="5" t="str">
        <f>VLOOKUP(A854,HOP!A:L,12,0)</f>
        <v>688.45</v>
      </c>
      <c r="F854" s="5" t="str">
        <f>VLOOKUP(A854,HOP!A:C,3,0)</f>
        <v>3989766</v>
      </c>
      <c r="G854" s="5">
        <f t="shared" si="26"/>
        <v>0</v>
      </c>
      <c r="H854" s="5" t="str">
        <f t="shared" si="27"/>
        <v>，3989766</v>
      </c>
      <c r="I854" s="5" t="str">
        <f>VLOOKUP(A854,HOP!A:U,21,0)</f>
        <v>直连</v>
      </c>
    </row>
    <row r="855" s="5" customFormat="1" hidden="1" spans="1:9">
      <c r="A855" s="6">
        <v>999227051528922</v>
      </c>
      <c r="B855" s="7">
        <v>45197</v>
      </c>
      <c r="C855" s="7">
        <v>45198</v>
      </c>
      <c r="D855" s="5">
        <v>959.69</v>
      </c>
      <c r="E855" s="5" t="str">
        <f>VLOOKUP(A855,HOP!A:L,12,0)</f>
        <v>959.69</v>
      </c>
      <c r="F855" s="5" t="str">
        <f>VLOOKUP(A855,HOP!A:C,3,0)</f>
        <v>3990155</v>
      </c>
      <c r="G855" s="5">
        <f t="shared" si="26"/>
        <v>0</v>
      </c>
      <c r="H855" s="5" t="str">
        <f t="shared" si="27"/>
        <v>，3990155</v>
      </c>
      <c r="I855" s="5" t="str">
        <f>VLOOKUP(A855,HOP!A:U,21,0)</f>
        <v>直连</v>
      </c>
    </row>
    <row r="856" s="5" customFormat="1" hidden="1" spans="1:9">
      <c r="A856" s="6">
        <v>999227053035456</v>
      </c>
      <c r="B856" s="7">
        <v>45197</v>
      </c>
      <c r="C856" s="7">
        <v>45198</v>
      </c>
      <c r="D856" s="5">
        <v>956.4</v>
      </c>
      <c r="E856" s="5" t="str">
        <f>VLOOKUP(A856,HOP!A:L,12,0)</f>
        <v>956.40</v>
      </c>
      <c r="F856" s="5" t="str">
        <f>VLOOKUP(A856,HOP!A:C,3,0)</f>
        <v>3990650</v>
      </c>
      <c r="G856" s="5">
        <f t="shared" si="26"/>
        <v>0</v>
      </c>
      <c r="H856" s="5" t="str">
        <f t="shared" si="27"/>
        <v>，3990650</v>
      </c>
      <c r="I856" s="5" t="str">
        <f>VLOOKUP(A856,HOP!A:U,21,0)</f>
        <v>直连</v>
      </c>
    </row>
    <row r="857" s="5" customFormat="1" hidden="1" spans="1:9">
      <c r="A857" s="6">
        <v>999227053534010</v>
      </c>
      <c r="B857" s="7">
        <v>45196</v>
      </c>
      <c r="C857" s="7">
        <v>45198</v>
      </c>
      <c r="D857" s="5">
        <v>468.52</v>
      </c>
      <c r="E857" s="5" t="str">
        <f>VLOOKUP(A857,HOP!A:L,12,0)</f>
        <v>468.52</v>
      </c>
      <c r="F857" s="5" t="str">
        <f>VLOOKUP(A857,HOP!A:C,3,0)</f>
        <v>3990763</v>
      </c>
      <c r="G857" s="5">
        <f t="shared" si="26"/>
        <v>0</v>
      </c>
      <c r="H857" s="5" t="str">
        <f t="shared" si="27"/>
        <v>，3990763</v>
      </c>
      <c r="I857" s="5" t="str">
        <f>VLOOKUP(A857,HOP!A:U,21,0)</f>
        <v>直连</v>
      </c>
    </row>
    <row r="858" s="5" customFormat="1" hidden="1" spans="1:9">
      <c r="A858" s="6">
        <v>999227054155353</v>
      </c>
      <c r="B858" s="7">
        <v>45196</v>
      </c>
      <c r="C858" s="7">
        <v>45198</v>
      </c>
      <c r="D858" s="5">
        <v>1924.34</v>
      </c>
      <c r="E858" s="5" t="str">
        <f>VLOOKUP(A858,HOP!A:L,12,0)</f>
        <v>1924.34</v>
      </c>
      <c r="F858" s="5" t="str">
        <f>VLOOKUP(A858,HOP!A:C,3,0)</f>
        <v>3991096</v>
      </c>
      <c r="G858" s="5">
        <f t="shared" si="26"/>
        <v>0</v>
      </c>
      <c r="H858" s="5" t="str">
        <f t="shared" si="27"/>
        <v>，3991096</v>
      </c>
      <c r="I858" s="5" t="str">
        <f>VLOOKUP(A858,HOP!A:U,21,0)</f>
        <v>直连</v>
      </c>
    </row>
    <row r="859" s="5" customFormat="1" hidden="1" spans="1:9">
      <c r="A859" s="6">
        <v>999227054835815</v>
      </c>
      <c r="B859" s="7">
        <v>45197</v>
      </c>
      <c r="C859" s="7">
        <v>45198</v>
      </c>
      <c r="D859" s="5">
        <v>195.58</v>
      </c>
      <c r="E859" s="5" t="str">
        <f>VLOOKUP(A859,HOP!A:L,12,0)</f>
        <v>195.58</v>
      </c>
      <c r="F859" s="5" t="str">
        <f>VLOOKUP(A859,HOP!A:C,3,0)</f>
        <v>3991412</v>
      </c>
      <c r="G859" s="5">
        <f t="shared" si="26"/>
        <v>0</v>
      </c>
      <c r="H859" s="5" t="str">
        <f t="shared" si="27"/>
        <v>，3991412</v>
      </c>
      <c r="I859" s="5" t="str">
        <f>VLOOKUP(A859,HOP!A:U,21,0)</f>
        <v>直连</v>
      </c>
    </row>
    <row r="860" s="5" customFormat="1" hidden="1" spans="1:9">
      <c r="A860" s="6">
        <v>999227054983960</v>
      </c>
      <c r="B860" s="7">
        <v>45197</v>
      </c>
      <c r="C860" s="7">
        <v>45198</v>
      </c>
      <c r="D860" s="5">
        <v>280.65</v>
      </c>
      <c r="E860" s="5" t="str">
        <f>VLOOKUP(A860,HOP!A:L,12,0)</f>
        <v>280.65</v>
      </c>
      <c r="F860" s="5" t="str">
        <f>VLOOKUP(A860,HOP!A:C,3,0)</f>
        <v>3991453</v>
      </c>
      <c r="G860" s="5">
        <f t="shared" si="26"/>
        <v>0</v>
      </c>
      <c r="H860" s="5" t="str">
        <f t="shared" si="27"/>
        <v>，3991453</v>
      </c>
      <c r="I860" s="5" t="str">
        <f>VLOOKUP(A860,HOP!A:U,21,0)</f>
        <v>直连</v>
      </c>
    </row>
    <row r="861" s="5" customFormat="1" hidden="1" spans="1:9">
      <c r="A861" s="6">
        <v>999227055073702</v>
      </c>
      <c r="B861" s="7">
        <v>45197</v>
      </c>
      <c r="C861" s="7">
        <v>45198</v>
      </c>
      <c r="D861" s="5">
        <v>315.84</v>
      </c>
      <c r="E861" s="5" t="str">
        <f>VLOOKUP(A861,HOP!A:L,12,0)</f>
        <v>315.84</v>
      </c>
      <c r="F861" s="5" t="str">
        <f>VLOOKUP(A861,HOP!A:C,3,0)</f>
        <v>3991509</v>
      </c>
      <c r="G861" s="5">
        <f t="shared" si="26"/>
        <v>0</v>
      </c>
      <c r="H861" s="5" t="str">
        <f t="shared" si="27"/>
        <v>，3991509</v>
      </c>
      <c r="I861" s="5" t="str">
        <f>VLOOKUP(A861,HOP!A:U,21,0)</f>
        <v>直连</v>
      </c>
    </row>
    <row r="862" s="5" customFormat="1" hidden="1" spans="1:9">
      <c r="A862" s="6">
        <v>999227055550066</v>
      </c>
      <c r="B862" s="7">
        <v>45197</v>
      </c>
      <c r="C862" s="7">
        <v>45198</v>
      </c>
      <c r="D862" s="5">
        <v>505.82</v>
      </c>
      <c r="E862" s="5" t="str">
        <f>VLOOKUP(A862,HOP!A:L,12,0)</f>
        <v>505.82</v>
      </c>
      <c r="F862" s="5" t="str">
        <f>VLOOKUP(A862,HOP!A:C,3,0)</f>
        <v>3991753</v>
      </c>
      <c r="G862" s="5">
        <f t="shared" si="26"/>
        <v>0</v>
      </c>
      <c r="H862" s="5" t="str">
        <f t="shared" si="27"/>
        <v>，3991753</v>
      </c>
      <c r="I862" s="5" t="str">
        <f>VLOOKUP(A862,HOP!A:U,21,0)</f>
        <v>直连</v>
      </c>
    </row>
    <row r="863" s="5" customFormat="1" hidden="1" spans="1:9">
      <c r="A863" s="6">
        <v>999227056151416</v>
      </c>
      <c r="B863" s="7">
        <v>45197</v>
      </c>
      <c r="C863" s="7">
        <v>45198</v>
      </c>
      <c r="D863" s="5">
        <v>500.51</v>
      </c>
      <c r="E863" s="5" t="str">
        <f>VLOOKUP(A863,HOP!A:L,12,0)</f>
        <v>500.51</v>
      </c>
      <c r="F863" s="5" t="str">
        <f>VLOOKUP(A863,HOP!A:C,3,0)</f>
        <v>3992014</v>
      </c>
      <c r="G863" s="5">
        <f t="shared" si="26"/>
        <v>0</v>
      </c>
      <c r="H863" s="5" t="str">
        <f t="shared" si="27"/>
        <v>，3992014</v>
      </c>
      <c r="I863" s="5" t="str">
        <f>VLOOKUP(A863,HOP!A:U,21,0)</f>
        <v>直连</v>
      </c>
    </row>
    <row r="864" s="5" customFormat="1" hidden="1" spans="1:9">
      <c r="A864" s="6">
        <v>999227058662774</v>
      </c>
      <c r="B864" s="7">
        <v>45197</v>
      </c>
      <c r="C864" s="7">
        <v>45198</v>
      </c>
      <c r="D864" s="5">
        <v>438.45</v>
      </c>
      <c r="E864" s="5" t="str">
        <f>VLOOKUP(A864,HOP!A:L,12,0)</f>
        <v>438.45</v>
      </c>
      <c r="F864" s="5" t="str">
        <f>VLOOKUP(A864,HOP!A:C,3,0)</f>
        <v>3993201</v>
      </c>
      <c r="G864" s="5">
        <f t="shared" si="26"/>
        <v>0</v>
      </c>
      <c r="H864" s="5" t="str">
        <f t="shared" si="27"/>
        <v>，3993201</v>
      </c>
      <c r="I864" s="5" t="str">
        <f>VLOOKUP(A864,HOP!A:U,21,0)</f>
        <v>直连</v>
      </c>
    </row>
    <row r="865" s="5" customFormat="1" hidden="1" spans="1:9">
      <c r="A865" s="6">
        <v>999227058976852</v>
      </c>
      <c r="B865" s="7">
        <v>45197</v>
      </c>
      <c r="C865" s="7">
        <v>45198</v>
      </c>
      <c r="D865" s="5">
        <v>579.74</v>
      </c>
      <c r="E865" s="5" t="str">
        <f>VLOOKUP(A865,HOP!A:L,12,0)</f>
        <v>579.74</v>
      </c>
      <c r="F865" s="5" t="str">
        <f>VLOOKUP(A865,HOP!A:C,3,0)</f>
        <v>3993285</v>
      </c>
      <c r="G865" s="5">
        <f t="shared" si="26"/>
        <v>0</v>
      </c>
      <c r="H865" s="5" t="str">
        <f t="shared" si="27"/>
        <v>，3993285</v>
      </c>
      <c r="I865" s="5" t="str">
        <f>VLOOKUP(A865,HOP!A:U,21,0)</f>
        <v>直连</v>
      </c>
    </row>
    <row r="866" s="5" customFormat="1" hidden="1" spans="1:9">
      <c r="A866" s="6">
        <v>999227059415556</v>
      </c>
      <c r="B866" s="7">
        <v>45197</v>
      </c>
      <c r="C866" s="7">
        <v>45198</v>
      </c>
      <c r="D866" s="5">
        <v>645.14</v>
      </c>
      <c r="E866" s="5" t="str">
        <f>VLOOKUP(A866,HOP!A:L,12,0)</f>
        <v>645.14</v>
      </c>
      <c r="F866" s="5" t="str">
        <f>VLOOKUP(A866,HOP!A:C,3,0)</f>
        <v>3993573</v>
      </c>
      <c r="G866" s="5">
        <f t="shared" si="26"/>
        <v>0</v>
      </c>
      <c r="H866" s="5" t="str">
        <f t="shared" si="27"/>
        <v>，3993573</v>
      </c>
      <c r="I866" s="5" t="str">
        <f>VLOOKUP(A866,HOP!A:U,21,0)</f>
        <v>直连</v>
      </c>
    </row>
    <row r="867" s="5" customFormat="1" hidden="1" spans="1:9">
      <c r="A867" s="6">
        <v>999227059747380</v>
      </c>
      <c r="B867" s="7">
        <v>45197</v>
      </c>
      <c r="C867" s="7">
        <v>45198</v>
      </c>
      <c r="D867" s="5">
        <v>421.91</v>
      </c>
      <c r="E867" s="5" t="str">
        <f>VLOOKUP(A867,HOP!A:L,12,0)</f>
        <v>421.91</v>
      </c>
      <c r="F867" s="5" t="str">
        <f>VLOOKUP(A867,HOP!A:C,3,0)</f>
        <v>3993715</v>
      </c>
      <c r="G867" s="5">
        <f t="shared" si="26"/>
        <v>0</v>
      </c>
      <c r="H867" s="5" t="str">
        <f t="shared" si="27"/>
        <v>，3993715</v>
      </c>
      <c r="I867" s="5" t="str">
        <f>VLOOKUP(A867,HOP!A:U,21,0)</f>
        <v>直连</v>
      </c>
    </row>
    <row r="868" s="5" customFormat="1" hidden="1" spans="1:9">
      <c r="A868" s="6">
        <v>999227059844098</v>
      </c>
      <c r="B868" s="7">
        <v>45197</v>
      </c>
      <c r="C868" s="7">
        <v>45198</v>
      </c>
      <c r="D868" s="5">
        <v>628.44</v>
      </c>
      <c r="E868" s="5" t="str">
        <f>VLOOKUP(A868,HOP!A:L,12,0)</f>
        <v>628.44</v>
      </c>
      <c r="F868" s="5" t="str">
        <f>VLOOKUP(A868,HOP!A:C,3,0)</f>
        <v>3993738</v>
      </c>
      <c r="G868" s="5">
        <f t="shared" si="26"/>
        <v>0</v>
      </c>
      <c r="H868" s="5" t="str">
        <f t="shared" si="27"/>
        <v>，3993738</v>
      </c>
      <c r="I868" s="5" t="str">
        <f>VLOOKUP(A868,HOP!A:U,21,0)</f>
        <v>直连</v>
      </c>
    </row>
    <row r="869" s="5" customFormat="1" hidden="1" spans="1:9">
      <c r="A869" s="6">
        <v>999227060957498</v>
      </c>
      <c r="B869" s="7">
        <v>45197</v>
      </c>
      <c r="C869" s="7">
        <v>45198</v>
      </c>
      <c r="D869" s="5">
        <v>1535.2</v>
      </c>
      <c r="E869" s="5" t="str">
        <f>VLOOKUP(A869,HOP!A:L,12,0)</f>
        <v>1535.20</v>
      </c>
      <c r="F869" s="5" t="str">
        <f>VLOOKUP(A869,HOP!A:C,3,0)</f>
        <v>3994386</v>
      </c>
      <c r="G869" s="5">
        <f t="shared" si="26"/>
        <v>0</v>
      </c>
      <c r="H869" s="5" t="str">
        <f t="shared" si="27"/>
        <v>，3994386</v>
      </c>
      <c r="I869" s="5" t="str">
        <f>VLOOKUP(A869,HOP!A:U,21,0)</f>
        <v>直连</v>
      </c>
    </row>
    <row r="870" s="5" customFormat="1" hidden="1" spans="1:9">
      <c r="A870" s="6">
        <v>999227061613008</v>
      </c>
      <c r="B870" s="7">
        <v>45197</v>
      </c>
      <c r="C870" s="7">
        <v>45198</v>
      </c>
      <c r="D870" s="5">
        <v>337.21</v>
      </c>
      <c r="E870" s="5" t="str">
        <f>VLOOKUP(A870,HOP!A:L,12,0)</f>
        <v>337.21</v>
      </c>
      <c r="F870" s="5" t="str">
        <f>VLOOKUP(A870,HOP!A:C,3,0)</f>
        <v>3994730</v>
      </c>
      <c r="G870" s="5">
        <f t="shared" si="26"/>
        <v>0</v>
      </c>
      <c r="H870" s="5" t="str">
        <f t="shared" si="27"/>
        <v>，3994730</v>
      </c>
      <c r="I870" s="5" t="str">
        <f>VLOOKUP(A870,HOP!A:U,21,0)</f>
        <v>直采</v>
      </c>
    </row>
    <row r="871" s="5" customFormat="1" hidden="1" spans="1:9">
      <c r="A871" s="6">
        <v>999227062086446</v>
      </c>
      <c r="B871" s="7">
        <v>45197</v>
      </c>
      <c r="C871" s="7">
        <v>45198</v>
      </c>
      <c r="D871" s="5">
        <v>1272.93</v>
      </c>
      <c r="E871" s="5" t="str">
        <f>VLOOKUP(A871,HOP!A:L,12,0)</f>
        <v>1272.93</v>
      </c>
      <c r="F871" s="5" t="str">
        <f>VLOOKUP(A871,HOP!A:C,3,0)</f>
        <v>3994827</v>
      </c>
      <c r="G871" s="5">
        <f t="shared" si="26"/>
        <v>0</v>
      </c>
      <c r="H871" s="5" t="str">
        <f t="shared" si="27"/>
        <v>，3994827</v>
      </c>
      <c r="I871" s="5" t="str">
        <f>VLOOKUP(A871,HOP!A:U,21,0)</f>
        <v>直连</v>
      </c>
    </row>
    <row r="872" s="5" customFormat="1" hidden="1" spans="1:9">
      <c r="A872" s="6">
        <v>999223086359740</v>
      </c>
      <c r="B872" s="7">
        <v>45198</v>
      </c>
      <c r="C872" s="7">
        <v>45199</v>
      </c>
      <c r="D872" s="5">
        <v>0</v>
      </c>
      <c r="E872" s="5" t="str">
        <f>VLOOKUP(A872,HOP!A:L,12,0)</f>
        <v>0.00</v>
      </c>
      <c r="F872" s="5" t="str">
        <f>VLOOKUP(A872,HOP!A:C,3,0)</f>
        <v>3109635</v>
      </c>
      <c r="G872" s="5">
        <f t="shared" si="26"/>
        <v>0</v>
      </c>
      <c r="H872" s="5" t="str">
        <f t="shared" si="27"/>
        <v>，3109635</v>
      </c>
      <c r="I872" s="5" t="str">
        <f>VLOOKUP(A872,HOP!A:U,21,0)</f>
        <v>直连</v>
      </c>
    </row>
    <row r="873" s="5" customFormat="1" hidden="1" spans="1:9">
      <c r="A873" s="6">
        <v>999224450275214</v>
      </c>
      <c r="B873" s="7">
        <v>45192</v>
      </c>
      <c r="C873" s="7">
        <v>45199</v>
      </c>
      <c r="D873" s="5">
        <v>32858</v>
      </c>
      <c r="E873" s="5" t="str">
        <f>VLOOKUP(A873,HOP!A:L,12,0)</f>
        <v>32858.00</v>
      </c>
      <c r="F873" s="5" t="str">
        <f>VLOOKUP(A873,HOP!A:C,3,0)</f>
        <v>3430821</v>
      </c>
      <c r="G873" s="5">
        <f t="shared" si="26"/>
        <v>0</v>
      </c>
      <c r="H873" s="5" t="str">
        <f t="shared" si="27"/>
        <v>，3430821</v>
      </c>
      <c r="I873" s="5" t="str">
        <f>VLOOKUP(A873,HOP!A:U,21,0)</f>
        <v>直连</v>
      </c>
    </row>
    <row r="874" s="5" customFormat="1" hidden="1" spans="1:9">
      <c r="A874" s="6">
        <v>999224706370028</v>
      </c>
      <c r="B874" s="7">
        <v>45196</v>
      </c>
      <c r="C874" s="7">
        <v>45199</v>
      </c>
      <c r="D874" s="5">
        <v>0</v>
      </c>
      <c r="E874" s="5" t="e">
        <f>VLOOKUP(A874,HOP!A:L,12,0)</f>
        <v>#N/A</v>
      </c>
      <c r="F874" s="5" t="e">
        <f>VLOOKUP(A874,HOP!A:C,3,0)</f>
        <v>#N/A</v>
      </c>
      <c r="G874" s="5" t="e">
        <f t="shared" si="26"/>
        <v>#N/A</v>
      </c>
      <c r="H874" s="5" t="e">
        <f t="shared" si="27"/>
        <v>#N/A</v>
      </c>
      <c r="I874" s="5" t="e">
        <f>VLOOKUP(A874,HOP!A:U,21,0)</f>
        <v>#N/A</v>
      </c>
    </row>
    <row r="875" s="5" customFormat="1" spans="1:9">
      <c r="A875" s="6">
        <v>999224871988739</v>
      </c>
      <c r="B875" s="7">
        <v>45198</v>
      </c>
      <c r="C875" s="7">
        <v>45199</v>
      </c>
      <c r="D875" s="5">
        <v>1438.25</v>
      </c>
      <c r="E875" s="5" t="str">
        <f>VLOOKUP(A875,HOP!A:L,12,0)</f>
        <v>1438.26</v>
      </c>
      <c r="F875" s="5" t="str">
        <f>VLOOKUP(A875,HOP!A:C,3,0)</f>
        <v>3529905</v>
      </c>
      <c r="G875" s="5">
        <f t="shared" si="26"/>
        <v>-0.00999999999999091</v>
      </c>
      <c r="H875" s="5" t="str">
        <f t="shared" si="27"/>
        <v>，3529905</v>
      </c>
      <c r="I875" s="5" t="str">
        <f>VLOOKUP(A875,HOP!A:U,21,0)</f>
        <v>直连</v>
      </c>
    </row>
    <row r="876" s="5" customFormat="1" hidden="1" spans="1:9">
      <c r="A876" s="6">
        <v>999225077588482</v>
      </c>
      <c r="B876" s="7">
        <v>45197</v>
      </c>
      <c r="C876" s="7">
        <v>45199</v>
      </c>
      <c r="D876" s="5">
        <v>0</v>
      </c>
      <c r="E876" s="5" t="e">
        <f>VLOOKUP(A876,HOP!A:L,12,0)</f>
        <v>#N/A</v>
      </c>
      <c r="F876" s="5" t="e">
        <f>VLOOKUP(A876,HOP!A:C,3,0)</f>
        <v>#N/A</v>
      </c>
      <c r="G876" s="5" t="e">
        <f t="shared" si="26"/>
        <v>#N/A</v>
      </c>
      <c r="H876" s="5" t="e">
        <f t="shared" si="27"/>
        <v>#N/A</v>
      </c>
      <c r="I876" s="5" t="e">
        <f>VLOOKUP(A876,HOP!A:U,21,0)</f>
        <v>#N/A</v>
      </c>
    </row>
    <row r="877" s="5" customFormat="1" hidden="1" spans="1:9">
      <c r="A877" s="6">
        <v>999225124598709</v>
      </c>
      <c r="B877" s="7">
        <v>45198</v>
      </c>
      <c r="C877" s="7">
        <v>45199</v>
      </c>
      <c r="D877" s="5">
        <v>671.13</v>
      </c>
      <c r="E877" s="5" t="str">
        <f>VLOOKUP(A877,HOP!A:L,12,0)</f>
        <v>671.13</v>
      </c>
      <c r="F877" s="5" t="str">
        <f>VLOOKUP(A877,HOP!A:C,3,0)</f>
        <v>3593178</v>
      </c>
      <c r="G877" s="5">
        <f t="shared" si="26"/>
        <v>0</v>
      </c>
      <c r="H877" s="5" t="str">
        <f t="shared" si="27"/>
        <v>，3593178</v>
      </c>
      <c r="I877" s="5" t="str">
        <f>VLOOKUP(A877,HOP!A:U,21,0)</f>
        <v>直采</v>
      </c>
    </row>
    <row r="878" s="5" customFormat="1" hidden="1" spans="1:9">
      <c r="A878" s="6">
        <v>999225301393142</v>
      </c>
      <c r="B878" s="7">
        <v>45198</v>
      </c>
      <c r="C878" s="7">
        <v>45199</v>
      </c>
      <c r="D878" s="5">
        <v>0</v>
      </c>
      <c r="E878" s="5" t="e">
        <f>VLOOKUP(A878,HOP!A:L,12,0)</f>
        <v>#N/A</v>
      </c>
      <c r="F878" s="5" t="e">
        <f>VLOOKUP(A878,HOP!A:C,3,0)</f>
        <v>#N/A</v>
      </c>
      <c r="G878" s="5" t="e">
        <f t="shared" si="26"/>
        <v>#N/A</v>
      </c>
      <c r="H878" s="5" t="e">
        <f t="shared" si="27"/>
        <v>#N/A</v>
      </c>
      <c r="I878" s="5" t="e">
        <f>VLOOKUP(A878,HOP!A:U,21,0)</f>
        <v>#N/A</v>
      </c>
    </row>
    <row r="879" s="5" customFormat="1" hidden="1" spans="1:9">
      <c r="A879" s="6">
        <v>999225520577914</v>
      </c>
      <c r="B879" s="7">
        <v>45195</v>
      </c>
      <c r="C879" s="7">
        <v>45199</v>
      </c>
      <c r="D879" s="5">
        <v>1235.12</v>
      </c>
      <c r="E879" s="5" t="str">
        <f>VLOOKUP(A879,HOP!A:L,12,0)</f>
        <v>1235.12</v>
      </c>
      <c r="F879" s="5" t="str">
        <f>VLOOKUP(A879,HOP!A:C,3,0)</f>
        <v>3671758</v>
      </c>
      <c r="G879" s="5">
        <f t="shared" si="26"/>
        <v>0</v>
      </c>
      <c r="H879" s="5" t="str">
        <f t="shared" si="27"/>
        <v>，3671758</v>
      </c>
      <c r="I879" s="5" t="str">
        <f>VLOOKUP(A879,HOP!A:U,21,0)</f>
        <v>直连</v>
      </c>
    </row>
    <row r="880" s="5" customFormat="1" hidden="1" spans="1:9">
      <c r="A880" s="6">
        <v>999225520579178</v>
      </c>
      <c r="B880" s="7">
        <v>45195</v>
      </c>
      <c r="C880" s="7">
        <v>45199</v>
      </c>
      <c r="D880" s="5">
        <v>1235.12</v>
      </c>
      <c r="E880" s="5" t="str">
        <f>VLOOKUP(A880,HOP!A:L,12,0)</f>
        <v>1235.12</v>
      </c>
      <c r="F880" s="5" t="str">
        <f>VLOOKUP(A880,HOP!A:C,3,0)</f>
        <v>3671759</v>
      </c>
      <c r="G880" s="5">
        <f t="shared" si="26"/>
        <v>0</v>
      </c>
      <c r="H880" s="5" t="str">
        <f t="shared" si="27"/>
        <v>，3671759</v>
      </c>
      <c r="I880" s="5" t="str">
        <f>VLOOKUP(A880,HOP!A:U,21,0)</f>
        <v>直连</v>
      </c>
    </row>
    <row r="881" s="5" customFormat="1" hidden="1" spans="1:9">
      <c r="A881" s="6">
        <v>999225522108826</v>
      </c>
      <c r="B881" s="7">
        <v>45198</v>
      </c>
      <c r="C881" s="7">
        <v>45199</v>
      </c>
      <c r="D881" s="5">
        <v>3450.53</v>
      </c>
      <c r="E881" s="5" t="str">
        <f>VLOOKUP(A881,HOP!A:L,12,0)</f>
        <v>3450.53</v>
      </c>
      <c r="F881" s="5" t="str">
        <f>VLOOKUP(A881,HOP!A:C,3,0)</f>
        <v>3672257</v>
      </c>
      <c r="G881" s="5">
        <f t="shared" si="26"/>
        <v>0</v>
      </c>
      <c r="H881" s="5" t="str">
        <f t="shared" si="27"/>
        <v>，3672257</v>
      </c>
      <c r="I881" s="5" t="str">
        <f>VLOOKUP(A881,HOP!A:U,21,0)</f>
        <v>直连</v>
      </c>
    </row>
    <row r="882" s="5" customFormat="1" hidden="1" spans="1:9">
      <c r="A882" s="6">
        <v>999225537465281</v>
      </c>
      <c r="B882" s="7">
        <v>45198</v>
      </c>
      <c r="C882" s="7">
        <v>45199</v>
      </c>
      <c r="D882" s="5">
        <v>0</v>
      </c>
      <c r="E882" s="5" t="e">
        <f>VLOOKUP(A882,HOP!A:L,12,0)</f>
        <v>#N/A</v>
      </c>
      <c r="F882" s="5" t="e">
        <f>VLOOKUP(A882,HOP!A:C,3,0)</f>
        <v>#N/A</v>
      </c>
      <c r="G882" s="5" t="e">
        <f t="shared" si="26"/>
        <v>#N/A</v>
      </c>
      <c r="H882" s="5" t="e">
        <f t="shared" si="27"/>
        <v>#N/A</v>
      </c>
      <c r="I882" s="5" t="e">
        <f>VLOOKUP(A882,HOP!A:U,21,0)</f>
        <v>#N/A</v>
      </c>
    </row>
    <row r="883" s="5" customFormat="1" hidden="1" spans="1:9">
      <c r="A883" s="6">
        <v>999225583454544</v>
      </c>
      <c r="B883" s="7">
        <v>45197</v>
      </c>
      <c r="C883" s="7">
        <v>45199</v>
      </c>
      <c r="D883" s="5">
        <v>2307.28</v>
      </c>
      <c r="E883" s="5" t="str">
        <f>VLOOKUP(A883,HOP!A:L,12,0)</f>
        <v>2307.28</v>
      </c>
      <c r="F883" s="5" t="str">
        <f>VLOOKUP(A883,HOP!A:C,3,0)</f>
        <v>3685074</v>
      </c>
      <c r="G883" s="5">
        <f t="shared" si="26"/>
        <v>0</v>
      </c>
      <c r="H883" s="5" t="str">
        <f t="shared" si="27"/>
        <v>，3685074</v>
      </c>
      <c r="I883" s="5" t="str">
        <f>VLOOKUP(A883,HOP!A:U,21,0)</f>
        <v>直连</v>
      </c>
    </row>
    <row r="884" s="5" customFormat="1" hidden="1" spans="1:9">
      <c r="A884" s="6">
        <v>999225701993617</v>
      </c>
      <c r="B884" s="7">
        <v>45198</v>
      </c>
      <c r="C884" s="7">
        <v>45199</v>
      </c>
      <c r="D884" s="5">
        <v>426.04</v>
      </c>
      <c r="E884" s="5" t="str">
        <f>VLOOKUP(A884,HOP!A:L,12,0)</f>
        <v>426.04</v>
      </c>
      <c r="F884" s="5" t="str">
        <f>VLOOKUP(A884,HOP!A:C,3,0)</f>
        <v>3710024</v>
      </c>
      <c r="G884" s="5">
        <f t="shared" si="26"/>
        <v>0</v>
      </c>
      <c r="H884" s="5" t="str">
        <f t="shared" si="27"/>
        <v>，3710024</v>
      </c>
      <c r="I884" s="5" t="str">
        <f>VLOOKUP(A884,HOP!A:U,21,0)</f>
        <v>直连</v>
      </c>
    </row>
    <row r="885" s="5" customFormat="1" hidden="1" spans="1:9">
      <c r="A885" s="6">
        <v>999225703254072</v>
      </c>
      <c r="B885" s="7">
        <v>45196</v>
      </c>
      <c r="C885" s="7">
        <v>45199</v>
      </c>
      <c r="D885" s="5">
        <v>9942.84</v>
      </c>
      <c r="E885" s="5" t="str">
        <f>VLOOKUP(A885,HOP!A:L,12,0)</f>
        <v>9942.84</v>
      </c>
      <c r="F885" s="5" t="str">
        <f>VLOOKUP(A885,HOP!A:C,3,0)</f>
        <v>3710441</v>
      </c>
      <c r="G885" s="5">
        <f t="shared" si="26"/>
        <v>0</v>
      </c>
      <c r="H885" s="5" t="str">
        <f t="shared" si="27"/>
        <v>，3710441</v>
      </c>
      <c r="I885" s="5" t="str">
        <f>VLOOKUP(A885,HOP!A:U,21,0)</f>
        <v>直连</v>
      </c>
    </row>
    <row r="886" s="5" customFormat="1" hidden="1" spans="1:9">
      <c r="A886" s="6">
        <v>999225745585392</v>
      </c>
      <c r="B886" s="7">
        <v>45198</v>
      </c>
      <c r="C886" s="7">
        <v>45199</v>
      </c>
      <c r="D886" s="5">
        <v>403.39</v>
      </c>
      <c r="E886" s="5" t="str">
        <f>VLOOKUP(A886,HOP!A:L,12,0)</f>
        <v>403.39</v>
      </c>
      <c r="F886" s="5" t="str">
        <f>VLOOKUP(A886,HOP!A:C,3,0)</f>
        <v>3719132</v>
      </c>
      <c r="G886" s="5">
        <f t="shared" si="26"/>
        <v>0</v>
      </c>
      <c r="H886" s="5" t="str">
        <f t="shared" si="27"/>
        <v>，3719132</v>
      </c>
      <c r="I886" s="5" t="str">
        <f>VLOOKUP(A886,HOP!A:U,21,0)</f>
        <v>直连</v>
      </c>
    </row>
    <row r="887" s="5" customFormat="1" hidden="1" spans="1:9">
      <c r="A887" s="6">
        <v>999225759380775</v>
      </c>
      <c r="B887" s="7">
        <v>45196</v>
      </c>
      <c r="C887" s="7">
        <v>45199</v>
      </c>
      <c r="D887" s="5">
        <v>2602.71</v>
      </c>
      <c r="E887" s="5" t="str">
        <f>VLOOKUP(A887,HOP!A:L,12,0)</f>
        <v>2602.71</v>
      </c>
      <c r="F887" s="5" t="str">
        <f>VLOOKUP(A887,HOP!A:C,3,0)</f>
        <v>3721957</v>
      </c>
      <c r="G887" s="5">
        <f t="shared" si="26"/>
        <v>0</v>
      </c>
      <c r="H887" s="5" t="str">
        <f t="shared" si="27"/>
        <v>，3721957</v>
      </c>
      <c r="I887" s="5" t="str">
        <f>VLOOKUP(A887,HOP!A:U,21,0)</f>
        <v>直连</v>
      </c>
    </row>
    <row r="888" s="5" customFormat="1" hidden="1" spans="1:9">
      <c r="A888" s="6">
        <v>999225800427030</v>
      </c>
      <c r="B888" s="7">
        <v>45198</v>
      </c>
      <c r="C888" s="7">
        <v>45199</v>
      </c>
      <c r="D888" s="5">
        <v>0</v>
      </c>
      <c r="E888" s="5" t="e">
        <f>VLOOKUP(A888,HOP!A:L,12,0)</f>
        <v>#N/A</v>
      </c>
      <c r="F888" s="5" t="e">
        <f>VLOOKUP(A888,HOP!A:C,3,0)</f>
        <v>#N/A</v>
      </c>
      <c r="G888" s="5" t="e">
        <f t="shared" si="26"/>
        <v>#N/A</v>
      </c>
      <c r="H888" s="5" t="e">
        <f t="shared" si="27"/>
        <v>#N/A</v>
      </c>
      <c r="I888" s="5" t="e">
        <f>VLOOKUP(A888,HOP!A:U,21,0)</f>
        <v>#N/A</v>
      </c>
    </row>
    <row r="889" s="5" customFormat="1" hidden="1" spans="1:9">
      <c r="A889" s="6">
        <v>999225899965624</v>
      </c>
      <c r="B889" s="7">
        <v>45198</v>
      </c>
      <c r="C889" s="7">
        <v>45199</v>
      </c>
      <c r="D889" s="5">
        <v>1986.18</v>
      </c>
      <c r="E889" s="5" t="str">
        <f>VLOOKUP(A889,HOP!A:L,12,0)</f>
        <v>1986.18</v>
      </c>
      <c r="F889" s="5" t="str">
        <f>VLOOKUP(A889,HOP!A:C,3,0)</f>
        <v>3750075</v>
      </c>
      <c r="G889" s="5">
        <f t="shared" si="26"/>
        <v>0</v>
      </c>
      <c r="H889" s="5" t="str">
        <f t="shared" si="27"/>
        <v>，3750075</v>
      </c>
      <c r="I889" s="5" t="str">
        <f>VLOOKUP(A889,HOP!A:U,21,0)</f>
        <v>直连</v>
      </c>
    </row>
    <row r="890" s="5" customFormat="1" hidden="1" spans="1:9">
      <c r="A890" s="6">
        <v>999225912870984</v>
      </c>
      <c r="B890" s="7">
        <v>45196</v>
      </c>
      <c r="C890" s="7">
        <v>45199</v>
      </c>
      <c r="D890" s="5">
        <v>4475.37</v>
      </c>
      <c r="E890" s="5" t="str">
        <f>VLOOKUP(A890,HOP!A:L,12,0)</f>
        <v>4475.37</v>
      </c>
      <c r="F890" s="5" t="str">
        <f>VLOOKUP(A890,HOP!A:C,3,0)</f>
        <v>3753083</v>
      </c>
      <c r="G890" s="5">
        <f t="shared" si="26"/>
        <v>0</v>
      </c>
      <c r="H890" s="5" t="str">
        <f t="shared" si="27"/>
        <v>，3753083</v>
      </c>
      <c r="I890" s="5" t="str">
        <f>VLOOKUP(A890,HOP!A:U,21,0)</f>
        <v>直连</v>
      </c>
    </row>
    <row r="891" s="5" customFormat="1" hidden="1" spans="1:9">
      <c r="A891" s="6">
        <v>25917202421</v>
      </c>
      <c r="B891" s="7">
        <v>45196</v>
      </c>
      <c r="C891" s="7">
        <v>45199</v>
      </c>
      <c r="D891" s="5">
        <v>0</v>
      </c>
      <c r="E891" s="5" t="e">
        <f>VLOOKUP(A891,HOP!A:L,12,0)</f>
        <v>#N/A</v>
      </c>
      <c r="F891" s="5" t="e">
        <f>VLOOKUP(A891,HOP!A:C,3,0)</f>
        <v>#N/A</v>
      </c>
      <c r="G891" s="5" t="e">
        <f t="shared" si="26"/>
        <v>#N/A</v>
      </c>
      <c r="H891" s="5" t="e">
        <f t="shared" si="27"/>
        <v>#N/A</v>
      </c>
      <c r="I891" s="5" t="e">
        <f>VLOOKUP(A891,HOP!A:U,21,0)</f>
        <v>#N/A</v>
      </c>
    </row>
    <row r="892" s="5" customFormat="1" hidden="1" spans="1:9">
      <c r="A892" s="6">
        <v>999225948226158</v>
      </c>
      <c r="B892" s="7">
        <v>45195</v>
      </c>
      <c r="C892" s="7">
        <v>45199</v>
      </c>
      <c r="D892" s="5">
        <v>3766.24</v>
      </c>
      <c r="E892" s="5" t="str">
        <f>VLOOKUP(A892,HOP!A:L,12,0)</f>
        <v>3766.24</v>
      </c>
      <c r="F892" s="5" t="str">
        <f>VLOOKUP(A892,HOP!A:C,3,0)</f>
        <v>3760335</v>
      </c>
      <c r="G892" s="5">
        <f t="shared" si="26"/>
        <v>0</v>
      </c>
      <c r="H892" s="5" t="str">
        <f t="shared" si="27"/>
        <v>，3760335</v>
      </c>
      <c r="I892" s="5" t="str">
        <f>VLOOKUP(A892,HOP!A:U,21,0)</f>
        <v>直采</v>
      </c>
    </row>
    <row r="893" s="5" customFormat="1" hidden="1" spans="1:9">
      <c r="A893" s="6">
        <v>999226013989051</v>
      </c>
      <c r="B893" s="7">
        <v>45198</v>
      </c>
      <c r="C893" s="7">
        <v>45199</v>
      </c>
      <c r="D893" s="5">
        <v>0</v>
      </c>
      <c r="E893" s="5" t="e">
        <f>VLOOKUP(A893,HOP!A:L,12,0)</f>
        <v>#N/A</v>
      </c>
      <c r="F893" s="5" t="e">
        <f>VLOOKUP(A893,HOP!A:C,3,0)</f>
        <v>#N/A</v>
      </c>
      <c r="G893" s="5" t="e">
        <f t="shared" si="26"/>
        <v>#N/A</v>
      </c>
      <c r="H893" s="5" t="e">
        <f t="shared" si="27"/>
        <v>#N/A</v>
      </c>
      <c r="I893" s="5" t="e">
        <f>VLOOKUP(A893,HOP!A:U,21,0)</f>
        <v>#N/A</v>
      </c>
    </row>
    <row r="894" s="5" customFormat="1" hidden="1" spans="1:9">
      <c r="A894" s="6">
        <v>999226068785271</v>
      </c>
      <c r="B894" s="7">
        <v>45197</v>
      </c>
      <c r="C894" s="7">
        <v>45199</v>
      </c>
      <c r="D894" s="5">
        <v>0</v>
      </c>
      <c r="E894" s="5" t="str">
        <f>VLOOKUP(A894,HOP!A:L,12,0)</f>
        <v>0.00</v>
      </c>
      <c r="F894" s="5" t="str">
        <f>VLOOKUP(A894,HOP!A:C,3,0)</f>
        <v>3788166</v>
      </c>
      <c r="G894" s="5">
        <f t="shared" si="26"/>
        <v>0</v>
      </c>
      <c r="H894" s="5" t="str">
        <f t="shared" si="27"/>
        <v>，3788166</v>
      </c>
      <c r="I894" s="5" t="str">
        <f>VLOOKUP(A894,HOP!A:U,21,0)</f>
        <v>直连</v>
      </c>
    </row>
    <row r="895" s="5" customFormat="1" hidden="1" spans="1:9">
      <c r="A895" s="6">
        <v>999226112709354</v>
      </c>
      <c r="B895" s="7">
        <v>45196</v>
      </c>
      <c r="C895" s="7">
        <v>45199</v>
      </c>
      <c r="D895" s="5">
        <v>2235.06</v>
      </c>
      <c r="E895" s="5" t="str">
        <f>VLOOKUP(A895,HOP!A:L,12,0)</f>
        <v>2235.06</v>
      </c>
      <c r="F895" s="5" t="str">
        <f>VLOOKUP(A895,HOP!A:C,3,0)</f>
        <v>3793894</v>
      </c>
      <c r="G895" s="5">
        <f t="shared" si="26"/>
        <v>0</v>
      </c>
      <c r="H895" s="5" t="str">
        <f t="shared" si="27"/>
        <v>，3793894</v>
      </c>
      <c r="I895" s="5" t="str">
        <f>VLOOKUP(A895,HOP!A:U,21,0)</f>
        <v>直采</v>
      </c>
    </row>
    <row r="896" s="5" customFormat="1" hidden="1" spans="1:9">
      <c r="A896" s="6">
        <v>999226146863010</v>
      </c>
      <c r="B896" s="7">
        <v>45198</v>
      </c>
      <c r="C896" s="7">
        <v>45199</v>
      </c>
      <c r="D896" s="5">
        <v>2575.11</v>
      </c>
      <c r="E896" s="5" t="str">
        <f>VLOOKUP(A896,HOP!A:L,12,0)</f>
        <v>2575.11</v>
      </c>
      <c r="F896" s="5" t="str">
        <f>VLOOKUP(A896,HOP!A:C,3,0)</f>
        <v>3806966</v>
      </c>
      <c r="G896" s="5">
        <f t="shared" si="26"/>
        <v>0</v>
      </c>
      <c r="H896" s="5" t="str">
        <f t="shared" si="27"/>
        <v>，3806966</v>
      </c>
      <c r="I896" s="5" t="str">
        <f>VLOOKUP(A896,HOP!A:U,21,0)</f>
        <v>直采</v>
      </c>
    </row>
    <row r="897" s="5" customFormat="1" hidden="1" spans="1:9">
      <c r="A897" s="6">
        <v>999226196516184</v>
      </c>
      <c r="B897" s="7">
        <v>45197</v>
      </c>
      <c r="C897" s="7">
        <v>45199</v>
      </c>
      <c r="D897" s="5">
        <v>1380.86</v>
      </c>
      <c r="E897" s="5" t="str">
        <f>VLOOKUP(A897,HOP!A:L,12,0)</f>
        <v>1380.86</v>
      </c>
      <c r="F897" s="5" t="str">
        <f>VLOOKUP(A897,HOP!A:C,3,0)</f>
        <v>3812370</v>
      </c>
      <c r="G897" s="5">
        <f t="shared" si="26"/>
        <v>0</v>
      </c>
      <c r="H897" s="5" t="str">
        <f t="shared" si="27"/>
        <v>，3812370</v>
      </c>
      <c r="I897" s="5" t="str">
        <f>VLOOKUP(A897,HOP!A:U,21,0)</f>
        <v>直连</v>
      </c>
    </row>
    <row r="898" s="5" customFormat="1" spans="1:9">
      <c r="A898" s="6">
        <v>999226112792917</v>
      </c>
      <c r="B898" s="7">
        <v>45193</v>
      </c>
      <c r="C898" s="7">
        <v>45199</v>
      </c>
      <c r="D898" s="5">
        <v>17940</v>
      </c>
      <c r="E898" s="5" t="str">
        <f>VLOOKUP(A898,HOP!A:L,12,0)</f>
        <v>17940.48</v>
      </c>
      <c r="F898" s="5" t="str">
        <f>VLOOKUP(A898,HOP!A:C,3,0)</f>
        <v>3793910</v>
      </c>
      <c r="G898" s="5">
        <f t="shared" si="26"/>
        <v>-0.479999999999563</v>
      </c>
      <c r="H898" s="5" t="str">
        <f t="shared" si="27"/>
        <v>，3793910</v>
      </c>
      <c r="I898" s="5" t="str">
        <f>VLOOKUP(A898,HOP!A:U,21,0)</f>
        <v>直连</v>
      </c>
    </row>
    <row r="899" s="5" customFormat="1" hidden="1" spans="1:9">
      <c r="A899" s="6">
        <v>26210095449</v>
      </c>
      <c r="B899" s="7">
        <v>45197</v>
      </c>
      <c r="C899" s="7">
        <v>45199</v>
      </c>
      <c r="D899" s="5">
        <v>13158</v>
      </c>
      <c r="E899" s="5" t="str">
        <f>VLOOKUP(A899,HOP!A:L,12,0)</f>
        <v>13158.00</v>
      </c>
      <c r="F899" s="5" t="str">
        <f>VLOOKUP(A899,HOP!A:C,3,0)</f>
        <v>3815387</v>
      </c>
      <c r="G899" s="5">
        <f t="shared" ref="G899:G962" si="28">D899-E899</f>
        <v>0</v>
      </c>
      <c r="H899" s="5" t="str">
        <f t="shared" ref="H899:H962" si="29">$H$1&amp;F899</f>
        <v>，3815387</v>
      </c>
      <c r="I899" s="5" t="str">
        <f>VLOOKUP(A899,HOP!A:U,21,0)</f>
        <v>直连</v>
      </c>
    </row>
    <row r="900" s="5" customFormat="1" hidden="1" spans="1:9">
      <c r="A900" s="6">
        <v>999226215119645</v>
      </c>
      <c r="B900" s="7">
        <v>45198</v>
      </c>
      <c r="C900" s="7">
        <v>45199</v>
      </c>
      <c r="D900" s="5">
        <v>501.98</v>
      </c>
      <c r="E900" s="5" t="str">
        <f>VLOOKUP(A900,HOP!A:L,12,0)</f>
        <v>501.98</v>
      </c>
      <c r="F900" s="5" t="str">
        <f>VLOOKUP(A900,HOP!A:C,3,0)</f>
        <v>3816596</v>
      </c>
      <c r="G900" s="5">
        <f t="shared" si="28"/>
        <v>0</v>
      </c>
      <c r="H900" s="5" t="str">
        <f t="shared" si="29"/>
        <v>，3816596</v>
      </c>
      <c r="I900" s="5" t="str">
        <f>VLOOKUP(A900,HOP!A:U,21,0)</f>
        <v>直采</v>
      </c>
    </row>
    <row r="901" s="5" customFormat="1" hidden="1" spans="1:9">
      <c r="A901" s="6">
        <v>999226215327016</v>
      </c>
      <c r="B901" s="7">
        <v>45195</v>
      </c>
      <c r="C901" s="7">
        <v>45199</v>
      </c>
      <c r="D901" s="5">
        <v>2408.12</v>
      </c>
      <c r="E901" s="5" t="str">
        <f>VLOOKUP(A901,HOP!A:L,12,0)</f>
        <v>2408.12</v>
      </c>
      <c r="F901" s="5" t="str">
        <f>VLOOKUP(A901,HOP!A:C,3,0)</f>
        <v>3816639</v>
      </c>
      <c r="G901" s="5">
        <f t="shared" si="28"/>
        <v>0</v>
      </c>
      <c r="H901" s="5" t="str">
        <f t="shared" si="29"/>
        <v>，3816639</v>
      </c>
      <c r="I901" s="5" t="str">
        <f>VLOOKUP(A901,HOP!A:U,21,0)</f>
        <v>直连</v>
      </c>
    </row>
    <row r="902" s="5" customFormat="1" hidden="1" spans="1:9">
      <c r="A902" s="6">
        <v>999226274085573</v>
      </c>
      <c r="B902" s="7">
        <v>45198</v>
      </c>
      <c r="C902" s="7">
        <v>45199</v>
      </c>
      <c r="D902" s="5">
        <v>0</v>
      </c>
      <c r="E902" s="5" t="str">
        <f>VLOOKUP(A902,HOP!A:L,12,0)</f>
        <v>732.01</v>
      </c>
      <c r="F902" s="5" t="str">
        <f>VLOOKUP(A902,HOP!A:C,3,0)</f>
        <v>3822155</v>
      </c>
      <c r="G902" s="5">
        <f t="shared" si="28"/>
        <v>-732.01</v>
      </c>
      <c r="H902" s="5" t="str">
        <f t="shared" si="29"/>
        <v>，3822155</v>
      </c>
      <c r="I902" s="5" t="str">
        <f>VLOOKUP(A902,HOP!A:U,21,0)</f>
        <v>直连</v>
      </c>
    </row>
    <row r="903" s="5" customFormat="1" hidden="1" spans="1:9">
      <c r="A903" s="6">
        <v>999226274552212</v>
      </c>
      <c r="B903" s="7">
        <v>45197</v>
      </c>
      <c r="C903" s="7">
        <v>45199</v>
      </c>
      <c r="D903" s="5">
        <v>1087.76</v>
      </c>
      <c r="E903" s="5" t="str">
        <f>VLOOKUP(A903,HOP!A:L,12,0)</f>
        <v>1087.76</v>
      </c>
      <c r="F903" s="5" t="str">
        <f>VLOOKUP(A903,HOP!A:C,3,0)</f>
        <v>3822415</v>
      </c>
      <c r="G903" s="5">
        <f t="shared" si="28"/>
        <v>0</v>
      </c>
      <c r="H903" s="5" t="str">
        <f t="shared" si="29"/>
        <v>，3822415</v>
      </c>
      <c r="I903" s="5" t="str">
        <f>VLOOKUP(A903,HOP!A:U,21,0)</f>
        <v>直连</v>
      </c>
    </row>
    <row r="904" s="5" customFormat="1" hidden="1" spans="1:9">
      <c r="A904" s="6">
        <v>999226274561146</v>
      </c>
      <c r="B904" s="7">
        <v>45197</v>
      </c>
      <c r="C904" s="7">
        <v>45199</v>
      </c>
      <c r="D904" s="5">
        <v>1087.76</v>
      </c>
      <c r="E904" s="5" t="str">
        <f>VLOOKUP(A904,HOP!A:L,12,0)</f>
        <v>1087.76</v>
      </c>
      <c r="F904" s="5" t="str">
        <f>VLOOKUP(A904,HOP!A:C,3,0)</f>
        <v>3822417</v>
      </c>
      <c r="G904" s="5">
        <f t="shared" si="28"/>
        <v>0</v>
      </c>
      <c r="H904" s="5" t="str">
        <f t="shared" si="29"/>
        <v>，3822417</v>
      </c>
      <c r="I904" s="5" t="str">
        <f>VLOOKUP(A904,HOP!A:U,21,0)</f>
        <v>直连</v>
      </c>
    </row>
    <row r="905" s="5" customFormat="1" hidden="1" spans="1:9">
      <c r="A905" s="6">
        <v>999226328276075</v>
      </c>
      <c r="B905" s="7">
        <v>45195</v>
      </c>
      <c r="C905" s="7">
        <v>45199</v>
      </c>
      <c r="D905" s="5">
        <v>2379.92</v>
      </c>
      <c r="E905" s="5" t="str">
        <f>VLOOKUP(A905,HOP!A:L,12,0)</f>
        <v>2379.92</v>
      </c>
      <c r="F905" s="5" t="str">
        <f>VLOOKUP(A905,HOP!A:C,3,0)</f>
        <v>3826723</v>
      </c>
      <c r="G905" s="5">
        <f t="shared" si="28"/>
        <v>0</v>
      </c>
      <c r="H905" s="5" t="str">
        <f t="shared" si="29"/>
        <v>，3826723</v>
      </c>
      <c r="I905" s="5" t="str">
        <f>VLOOKUP(A905,HOP!A:U,21,0)</f>
        <v>直采</v>
      </c>
    </row>
    <row r="906" s="5" customFormat="1" hidden="1" spans="1:9">
      <c r="A906" s="6">
        <v>999226329907281</v>
      </c>
      <c r="B906" s="7">
        <v>45196</v>
      </c>
      <c r="C906" s="7">
        <v>45199</v>
      </c>
      <c r="D906" s="5">
        <v>1412.37</v>
      </c>
      <c r="E906" s="5" t="str">
        <f>VLOOKUP(A906,HOP!A:L,12,0)</f>
        <v>1412.37</v>
      </c>
      <c r="F906" s="5" t="str">
        <f>VLOOKUP(A906,HOP!A:C,3,0)</f>
        <v>3827448</v>
      </c>
      <c r="G906" s="5">
        <f t="shared" si="28"/>
        <v>0</v>
      </c>
      <c r="H906" s="5" t="str">
        <f t="shared" si="29"/>
        <v>，3827448</v>
      </c>
      <c r="I906" s="5" t="str">
        <f>VLOOKUP(A906,HOP!A:U,21,0)</f>
        <v>直连</v>
      </c>
    </row>
    <row r="907" s="5" customFormat="1" hidden="1" spans="1:9">
      <c r="A907" s="6">
        <v>999226340808014</v>
      </c>
      <c r="B907" s="7">
        <v>45197</v>
      </c>
      <c r="C907" s="7">
        <v>45199</v>
      </c>
      <c r="D907" s="5">
        <v>1191.9</v>
      </c>
      <c r="E907" s="5" t="str">
        <f>VLOOKUP(A907,HOP!A:L,12,0)</f>
        <v>1191.90</v>
      </c>
      <c r="F907" s="5" t="str">
        <f>VLOOKUP(A907,HOP!A:C,3,0)</f>
        <v>3831949</v>
      </c>
      <c r="G907" s="5">
        <f t="shared" si="28"/>
        <v>0</v>
      </c>
      <c r="H907" s="5" t="str">
        <f t="shared" si="29"/>
        <v>，3831949</v>
      </c>
      <c r="I907" s="5" t="str">
        <f>VLOOKUP(A907,HOP!A:U,21,0)</f>
        <v>直连</v>
      </c>
    </row>
    <row r="908" s="5" customFormat="1" hidden="1" spans="1:9">
      <c r="A908" s="6">
        <v>999226344540328</v>
      </c>
      <c r="B908" s="7">
        <v>45197</v>
      </c>
      <c r="C908" s="7">
        <v>45199</v>
      </c>
      <c r="D908" s="5">
        <v>7073.64</v>
      </c>
      <c r="E908" s="5" t="str">
        <f>VLOOKUP(A908,HOP!A:L,12,0)</f>
        <v>7073.64</v>
      </c>
      <c r="F908" s="5" t="str">
        <f>VLOOKUP(A908,HOP!A:C,3,0)</f>
        <v>3834033</v>
      </c>
      <c r="G908" s="5">
        <f t="shared" si="28"/>
        <v>0</v>
      </c>
      <c r="H908" s="5" t="str">
        <f t="shared" si="29"/>
        <v>，3834033</v>
      </c>
      <c r="I908" s="5" t="str">
        <f>VLOOKUP(A908,HOP!A:U,21,0)</f>
        <v>直连</v>
      </c>
    </row>
    <row r="909" s="5" customFormat="1" hidden="1" spans="1:9">
      <c r="A909" s="6">
        <v>999226349889661</v>
      </c>
      <c r="B909" s="7">
        <v>45198</v>
      </c>
      <c r="C909" s="7">
        <v>45199</v>
      </c>
      <c r="D909" s="5">
        <v>1302.1</v>
      </c>
      <c r="E909" s="5" t="str">
        <f>VLOOKUP(A909,HOP!A:L,12,0)</f>
        <v>1302.10</v>
      </c>
      <c r="F909" s="5" t="str">
        <f>VLOOKUP(A909,HOP!A:C,3,0)</f>
        <v>3836783</v>
      </c>
      <c r="G909" s="5">
        <f t="shared" si="28"/>
        <v>0</v>
      </c>
      <c r="H909" s="5" t="str">
        <f t="shared" si="29"/>
        <v>，3836783</v>
      </c>
      <c r="I909" s="5" t="str">
        <f>VLOOKUP(A909,HOP!A:U,21,0)</f>
        <v>直连</v>
      </c>
    </row>
    <row r="910" s="5" customFormat="1" hidden="1" spans="1:9">
      <c r="A910" s="6">
        <v>999226352513073</v>
      </c>
      <c r="B910" s="7">
        <v>45198</v>
      </c>
      <c r="C910" s="7">
        <v>45199</v>
      </c>
      <c r="D910" s="5">
        <v>496.84</v>
      </c>
      <c r="E910" s="5" t="str">
        <f>VLOOKUP(A910,HOP!A:L,12,0)</f>
        <v>496.84</v>
      </c>
      <c r="F910" s="5" t="str">
        <f>VLOOKUP(A910,HOP!A:C,3,0)</f>
        <v>3838110</v>
      </c>
      <c r="G910" s="5">
        <f t="shared" si="28"/>
        <v>0</v>
      </c>
      <c r="H910" s="5" t="str">
        <f t="shared" si="29"/>
        <v>，3838110</v>
      </c>
      <c r="I910" s="5" t="str">
        <f>VLOOKUP(A910,HOP!A:U,21,0)</f>
        <v>直连</v>
      </c>
    </row>
    <row r="911" s="5" customFormat="1" hidden="1" spans="1:9">
      <c r="A911" s="6">
        <v>999226354316454</v>
      </c>
      <c r="B911" s="7">
        <v>45198</v>
      </c>
      <c r="C911" s="7">
        <v>45199</v>
      </c>
      <c r="D911" s="5">
        <v>610.46</v>
      </c>
      <c r="E911" s="5" t="str">
        <f>VLOOKUP(A911,HOP!A:L,12,0)</f>
        <v>610.46</v>
      </c>
      <c r="F911" s="5" t="str">
        <f>VLOOKUP(A911,HOP!A:C,3,0)</f>
        <v>3839169</v>
      </c>
      <c r="G911" s="5">
        <f t="shared" si="28"/>
        <v>0</v>
      </c>
      <c r="H911" s="5" t="str">
        <f t="shared" si="29"/>
        <v>，3839169</v>
      </c>
      <c r="I911" s="5" t="str">
        <f>VLOOKUP(A911,HOP!A:U,21,0)</f>
        <v>直连</v>
      </c>
    </row>
    <row r="912" s="5" customFormat="1" hidden="1" spans="1:9">
      <c r="A912" s="6">
        <v>999226354930695</v>
      </c>
      <c r="B912" s="7">
        <v>45197</v>
      </c>
      <c r="C912" s="7">
        <v>45199</v>
      </c>
      <c r="D912" s="5">
        <v>0</v>
      </c>
      <c r="E912" s="5" t="e">
        <f>VLOOKUP(A912,HOP!A:L,12,0)</f>
        <v>#N/A</v>
      </c>
      <c r="F912" s="5" t="e">
        <f>VLOOKUP(A912,HOP!A:C,3,0)</f>
        <v>#N/A</v>
      </c>
      <c r="G912" s="5" t="e">
        <f t="shared" si="28"/>
        <v>#N/A</v>
      </c>
      <c r="H912" s="5" t="e">
        <f t="shared" si="29"/>
        <v>#N/A</v>
      </c>
      <c r="I912" s="5" t="e">
        <f>VLOOKUP(A912,HOP!A:U,21,0)</f>
        <v>#N/A</v>
      </c>
    </row>
    <row r="913" s="5" customFormat="1" hidden="1" spans="1:9">
      <c r="A913" s="6">
        <v>999226358414062</v>
      </c>
      <c r="B913" s="7">
        <v>45198</v>
      </c>
      <c r="C913" s="7">
        <v>45199</v>
      </c>
      <c r="D913" s="5">
        <v>1179.65</v>
      </c>
      <c r="E913" s="5" t="str">
        <f>VLOOKUP(A913,HOP!A:L,12,0)</f>
        <v>1179.65</v>
      </c>
      <c r="F913" s="5" t="str">
        <f>VLOOKUP(A913,HOP!A:C,3,0)</f>
        <v>3841408</v>
      </c>
      <c r="G913" s="5">
        <f t="shared" si="28"/>
        <v>0</v>
      </c>
      <c r="H913" s="5" t="str">
        <f t="shared" si="29"/>
        <v>，3841408</v>
      </c>
      <c r="I913" s="5" t="str">
        <f>VLOOKUP(A913,HOP!A:U,21,0)</f>
        <v>直连</v>
      </c>
    </row>
    <row r="914" s="5" customFormat="1" spans="1:9">
      <c r="A914" s="6">
        <v>999226360929052</v>
      </c>
      <c r="B914" s="7">
        <v>45198</v>
      </c>
      <c r="C914" s="7">
        <v>45199</v>
      </c>
      <c r="D914" s="5">
        <v>1972.61</v>
      </c>
      <c r="E914" s="5" t="str">
        <f>VLOOKUP(A914,HOP!A:L,12,0)</f>
        <v>1972.63</v>
      </c>
      <c r="F914" s="5" t="str">
        <f>VLOOKUP(A914,HOP!A:C,3,0)</f>
        <v>3842681</v>
      </c>
      <c r="G914" s="5">
        <f t="shared" si="28"/>
        <v>-0.0200000000002092</v>
      </c>
      <c r="H914" s="5" t="str">
        <f t="shared" si="29"/>
        <v>，3842681</v>
      </c>
      <c r="I914" s="5" t="str">
        <f>VLOOKUP(A914,HOP!A:U,21,0)</f>
        <v>直连</v>
      </c>
    </row>
    <row r="915" s="5" customFormat="1" hidden="1" spans="1:9">
      <c r="A915" s="6">
        <v>999226362715263</v>
      </c>
      <c r="B915" s="7">
        <v>45197</v>
      </c>
      <c r="C915" s="7">
        <v>45199</v>
      </c>
      <c r="D915" s="5">
        <v>3754.3</v>
      </c>
      <c r="E915" s="5" t="str">
        <f>VLOOKUP(A915,HOP!A:L,12,0)</f>
        <v>3754.30</v>
      </c>
      <c r="F915" s="5" t="str">
        <f>VLOOKUP(A915,HOP!A:C,3,0)</f>
        <v>3843754</v>
      </c>
      <c r="G915" s="5">
        <f t="shared" si="28"/>
        <v>0</v>
      </c>
      <c r="H915" s="5" t="str">
        <f t="shared" si="29"/>
        <v>，3843754</v>
      </c>
      <c r="I915" s="5" t="str">
        <f>VLOOKUP(A915,HOP!A:U,21,0)</f>
        <v>直连</v>
      </c>
    </row>
    <row r="916" s="5" customFormat="1" hidden="1" spans="1:9">
      <c r="A916" s="6">
        <v>999226362742363</v>
      </c>
      <c r="B916" s="7">
        <v>45197</v>
      </c>
      <c r="C916" s="7">
        <v>45199</v>
      </c>
      <c r="D916" s="5">
        <v>0</v>
      </c>
      <c r="E916" s="5" t="e">
        <f>VLOOKUP(A916,HOP!A:L,12,0)</f>
        <v>#N/A</v>
      </c>
      <c r="F916" s="5" t="e">
        <f>VLOOKUP(A916,HOP!A:C,3,0)</f>
        <v>#N/A</v>
      </c>
      <c r="G916" s="5" t="e">
        <f t="shared" si="28"/>
        <v>#N/A</v>
      </c>
      <c r="H916" s="5" t="e">
        <f t="shared" si="29"/>
        <v>#N/A</v>
      </c>
      <c r="I916" s="5" t="e">
        <f>VLOOKUP(A916,HOP!A:U,21,0)</f>
        <v>#N/A</v>
      </c>
    </row>
    <row r="917" s="5" customFormat="1" hidden="1" spans="1:9">
      <c r="A917" s="6">
        <v>999226366115419</v>
      </c>
      <c r="B917" s="7">
        <v>45197</v>
      </c>
      <c r="C917" s="7">
        <v>45199</v>
      </c>
      <c r="D917" s="5">
        <v>4009.84</v>
      </c>
      <c r="E917" s="5" t="str">
        <f>VLOOKUP(A917,HOP!A:L,12,0)</f>
        <v>4009.84</v>
      </c>
      <c r="F917" s="5" t="str">
        <f>VLOOKUP(A917,HOP!A:C,3,0)</f>
        <v>3846045</v>
      </c>
      <c r="G917" s="5">
        <f t="shared" si="28"/>
        <v>0</v>
      </c>
      <c r="H917" s="5" t="str">
        <f t="shared" si="29"/>
        <v>，3846045</v>
      </c>
      <c r="I917" s="5" t="str">
        <f>VLOOKUP(A917,HOP!A:U,21,0)</f>
        <v>直连</v>
      </c>
    </row>
    <row r="918" s="5" customFormat="1" hidden="1" spans="1:9">
      <c r="A918" s="6">
        <v>999226489093230</v>
      </c>
      <c r="B918" s="7">
        <v>45196</v>
      </c>
      <c r="C918" s="7">
        <v>45199</v>
      </c>
      <c r="D918" s="5">
        <v>1387.62</v>
      </c>
      <c r="E918" s="5" t="str">
        <f>VLOOKUP(A918,HOP!A:L,12,0)</f>
        <v>1387.62</v>
      </c>
      <c r="F918" s="5" t="str">
        <f>VLOOKUP(A918,HOP!A:C,3,0)</f>
        <v>3851233</v>
      </c>
      <c r="G918" s="5">
        <f t="shared" si="28"/>
        <v>0</v>
      </c>
      <c r="H918" s="5" t="str">
        <f t="shared" si="29"/>
        <v>，3851233</v>
      </c>
      <c r="I918" s="5" t="str">
        <f>VLOOKUP(A918,HOP!A:U,21,0)</f>
        <v>直连</v>
      </c>
    </row>
    <row r="919" s="5" customFormat="1" hidden="1" spans="1:9">
      <c r="A919" s="6">
        <v>999226492769998</v>
      </c>
      <c r="B919" s="7">
        <v>45198</v>
      </c>
      <c r="C919" s="7">
        <v>45199</v>
      </c>
      <c r="D919" s="5">
        <v>0</v>
      </c>
      <c r="E919" s="5" t="e">
        <f>VLOOKUP(A919,HOP!A:L,12,0)</f>
        <v>#N/A</v>
      </c>
      <c r="F919" s="5" t="e">
        <f>VLOOKUP(A919,HOP!A:C,3,0)</f>
        <v>#N/A</v>
      </c>
      <c r="G919" s="5" t="e">
        <f t="shared" si="28"/>
        <v>#N/A</v>
      </c>
      <c r="H919" s="5" t="e">
        <f t="shared" si="29"/>
        <v>#N/A</v>
      </c>
      <c r="I919" s="5" t="e">
        <f>VLOOKUP(A919,HOP!A:U,21,0)</f>
        <v>#N/A</v>
      </c>
    </row>
    <row r="920" s="5" customFormat="1" hidden="1" spans="1:9">
      <c r="A920" s="6">
        <v>26493661577</v>
      </c>
      <c r="B920" s="7">
        <v>45196</v>
      </c>
      <c r="C920" s="7">
        <v>45199</v>
      </c>
      <c r="D920" s="5">
        <v>4396.48</v>
      </c>
      <c r="E920" s="5" t="str">
        <f>VLOOKUP(A920,HOP!A:L,12,0)</f>
        <v>4396.48</v>
      </c>
      <c r="F920" s="5" t="str">
        <f>VLOOKUP(A920,HOP!A:C,3,0)</f>
        <v>3855719</v>
      </c>
      <c r="G920" s="5">
        <f t="shared" si="28"/>
        <v>0</v>
      </c>
      <c r="H920" s="5" t="str">
        <f t="shared" si="29"/>
        <v>，3855719</v>
      </c>
      <c r="I920" s="5" t="str">
        <f>VLOOKUP(A920,HOP!A:U,21,0)</f>
        <v>直连</v>
      </c>
    </row>
    <row r="921" s="5" customFormat="1" hidden="1" spans="1:9">
      <c r="A921" s="6">
        <v>999226493739105</v>
      </c>
      <c r="B921" s="7">
        <v>45198</v>
      </c>
      <c r="C921" s="7">
        <v>45199</v>
      </c>
      <c r="D921" s="5">
        <v>0</v>
      </c>
      <c r="E921" s="5" t="e">
        <f>VLOOKUP(A921,HOP!A:L,12,0)</f>
        <v>#N/A</v>
      </c>
      <c r="F921" s="5" t="e">
        <f>VLOOKUP(A921,HOP!A:C,3,0)</f>
        <v>#N/A</v>
      </c>
      <c r="G921" s="5" t="e">
        <f t="shared" si="28"/>
        <v>#N/A</v>
      </c>
      <c r="H921" s="5" t="e">
        <f t="shared" si="29"/>
        <v>#N/A</v>
      </c>
      <c r="I921" s="5" t="e">
        <f>VLOOKUP(A921,HOP!A:U,21,0)</f>
        <v>#N/A</v>
      </c>
    </row>
    <row r="922" s="5" customFormat="1" hidden="1" spans="1:9">
      <c r="A922" s="6">
        <v>999226494067265</v>
      </c>
      <c r="B922" s="7">
        <v>45195</v>
      </c>
      <c r="C922" s="7">
        <v>45199</v>
      </c>
      <c r="D922" s="5">
        <v>0</v>
      </c>
      <c r="E922" s="5" t="e">
        <f>VLOOKUP(A922,HOP!A:L,12,0)</f>
        <v>#N/A</v>
      </c>
      <c r="F922" s="5" t="e">
        <f>VLOOKUP(A922,HOP!A:C,3,0)</f>
        <v>#N/A</v>
      </c>
      <c r="G922" s="5" t="e">
        <f t="shared" si="28"/>
        <v>#N/A</v>
      </c>
      <c r="H922" s="5" t="e">
        <f t="shared" si="29"/>
        <v>#N/A</v>
      </c>
      <c r="I922" s="5" t="e">
        <f>VLOOKUP(A922,HOP!A:U,21,0)</f>
        <v>#N/A</v>
      </c>
    </row>
    <row r="923" s="5" customFormat="1" hidden="1" spans="1:9">
      <c r="A923" s="6">
        <v>999226494367563</v>
      </c>
      <c r="B923" s="7">
        <v>45197</v>
      </c>
      <c r="C923" s="7">
        <v>45199</v>
      </c>
      <c r="D923" s="5">
        <v>319.8</v>
      </c>
      <c r="E923" s="5" t="str">
        <f>VLOOKUP(A923,HOP!A:L,12,0)</f>
        <v>319.80</v>
      </c>
      <c r="F923" s="5" t="str">
        <f>VLOOKUP(A923,HOP!A:C,3,0)</f>
        <v>3856842</v>
      </c>
      <c r="G923" s="5">
        <f t="shared" si="28"/>
        <v>0</v>
      </c>
      <c r="H923" s="5" t="str">
        <f t="shared" si="29"/>
        <v>，3856842</v>
      </c>
      <c r="I923" s="5" t="str">
        <f>VLOOKUP(A923,HOP!A:U,21,0)</f>
        <v>直连</v>
      </c>
    </row>
    <row r="924" s="5" customFormat="1" hidden="1" spans="1:9">
      <c r="A924" s="6">
        <v>999226496305144</v>
      </c>
      <c r="B924" s="7">
        <v>45197</v>
      </c>
      <c r="C924" s="7">
        <v>45199</v>
      </c>
      <c r="D924" s="5">
        <v>1862.7</v>
      </c>
      <c r="E924" s="5" t="str">
        <f>VLOOKUP(A924,HOP!A:L,12,0)</f>
        <v>1862.70</v>
      </c>
      <c r="F924" s="5" t="str">
        <f>VLOOKUP(A924,HOP!A:C,3,0)</f>
        <v>3859212</v>
      </c>
      <c r="G924" s="5">
        <f t="shared" si="28"/>
        <v>0</v>
      </c>
      <c r="H924" s="5" t="str">
        <f t="shared" si="29"/>
        <v>，3859212</v>
      </c>
      <c r="I924" s="5" t="str">
        <f>VLOOKUP(A924,HOP!A:U,21,0)</f>
        <v>直连</v>
      </c>
    </row>
    <row r="925" s="5" customFormat="1" hidden="1" spans="1:9">
      <c r="A925" s="6">
        <v>999226497803969</v>
      </c>
      <c r="B925" s="7">
        <v>45197</v>
      </c>
      <c r="C925" s="7">
        <v>45199</v>
      </c>
      <c r="D925" s="5">
        <v>0</v>
      </c>
      <c r="E925" s="5" t="e">
        <f>VLOOKUP(A925,HOP!A:L,12,0)</f>
        <v>#N/A</v>
      </c>
      <c r="F925" s="5" t="e">
        <f>VLOOKUP(A925,HOP!A:C,3,0)</f>
        <v>#N/A</v>
      </c>
      <c r="G925" s="5" t="e">
        <f t="shared" si="28"/>
        <v>#N/A</v>
      </c>
      <c r="H925" s="5" t="e">
        <f t="shared" si="29"/>
        <v>#N/A</v>
      </c>
      <c r="I925" s="5" t="e">
        <f>VLOOKUP(A925,HOP!A:U,21,0)</f>
        <v>#N/A</v>
      </c>
    </row>
    <row r="926" s="5" customFormat="1" hidden="1" spans="1:9">
      <c r="A926" s="6">
        <v>999226498643401</v>
      </c>
      <c r="B926" s="7">
        <v>45196</v>
      </c>
      <c r="C926" s="7">
        <v>45199</v>
      </c>
      <c r="D926" s="5">
        <v>0</v>
      </c>
      <c r="E926" s="5" t="e">
        <f>VLOOKUP(A926,HOP!A:L,12,0)</f>
        <v>#N/A</v>
      </c>
      <c r="F926" s="5" t="e">
        <f>VLOOKUP(A926,HOP!A:C,3,0)</f>
        <v>#N/A</v>
      </c>
      <c r="G926" s="5" t="e">
        <f t="shared" si="28"/>
        <v>#N/A</v>
      </c>
      <c r="H926" s="5" t="e">
        <f t="shared" si="29"/>
        <v>#N/A</v>
      </c>
      <c r="I926" s="5" t="e">
        <f>VLOOKUP(A926,HOP!A:U,21,0)</f>
        <v>#N/A</v>
      </c>
    </row>
    <row r="927" s="5" customFormat="1" hidden="1" spans="1:9">
      <c r="A927" s="6">
        <v>999226502427879</v>
      </c>
      <c r="B927" s="7">
        <v>45197</v>
      </c>
      <c r="C927" s="7">
        <v>45199</v>
      </c>
      <c r="D927" s="5">
        <v>2085.74</v>
      </c>
      <c r="E927" s="5" t="str">
        <f>VLOOKUP(A927,HOP!A:L,12,0)</f>
        <v>2085.74</v>
      </c>
      <c r="F927" s="5" t="str">
        <f>VLOOKUP(A927,HOP!A:C,3,0)</f>
        <v>3866513</v>
      </c>
      <c r="G927" s="5">
        <f t="shared" si="28"/>
        <v>0</v>
      </c>
      <c r="H927" s="5" t="str">
        <f t="shared" si="29"/>
        <v>，3866513</v>
      </c>
      <c r="I927" s="5" t="str">
        <f>VLOOKUP(A927,HOP!A:U,21,0)</f>
        <v>直连</v>
      </c>
    </row>
    <row r="928" s="5" customFormat="1" hidden="1" spans="1:9">
      <c r="A928" s="6">
        <v>999226576193672</v>
      </c>
      <c r="B928" s="7">
        <v>45198</v>
      </c>
      <c r="C928" s="7">
        <v>45199</v>
      </c>
      <c r="D928" s="5">
        <v>360.76</v>
      </c>
      <c r="E928" s="5" t="str">
        <f>VLOOKUP(A928,HOP!A:L,12,0)</f>
        <v>360.76</v>
      </c>
      <c r="F928" s="5" t="str">
        <f>VLOOKUP(A928,HOP!A:C,3,0)</f>
        <v>3872463</v>
      </c>
      <c r="G928" s="5">
        <f t="shared" si="28"/>
        <v>0</v>
      </c>
      <c r="H928" s="5" t="str">
        <f t="shared" si="29"/>
        <v>，3872463</v>
      </c>
      <c r="I928" s="5" t="str">
        <f>VLOOKUP(A928,HOP!A:U,21,0)</f>
        <v>直采</v>
      </c>
    </row>
    <row r="929" s="5" customFormat="1" hidden="1" spans="1:9">
      <c r="A929" s="6">
        <v>999226576560657</v>
      </c>
      <c r="B929" s="7">
        <v>45196</v>
      </c>
      <c r="C929" s="7">
        <v>45199</v>
      </c>
      <c r="D929" s="5">
        <v>0</v>
      </c>
      <c r="E929" s="5" t="e">
        <f>VLOOKUP(A929,HOP!A:L,12,0)</f>
        <v>#N/A</v>
      </c>
      <c r="F929" s="5" t="e">
        <f>VLOOKUP(A929,HOP!A:C,3,0)</f>
        <v>#N/A</v>
      </c>
      <c r="G929" s="5" t="e">
        <f t="shared" si="28"/>
        <v>#N/A</v>
      </c>
      <c r="H929" s="5" t="e">
        <f t="shared" si="29"/>
        <v>#N/A</v>
      </c>
      <c r="I929" s="5" t="e">
        <f>VLOOKUP(A929,HOP!A:U,21,0)</f>
        <v>#N/A</v>
      </c>
    </row>
    <row r="930" s="5" customFormat="1" hidden="1" spans="1:9">
      <c r="A930" s="6">
        <v>999226599038510</v>
      </c>
      <c r="B930" s="7">
        <v>45196</v>
      </c>
      <c r="C930" s="7">
        <v>45199</v>
      </c>
      <c r="D930" s="5">
        <v>4493.67</v>
      </c>
      <c r="E930" s="5" t="str">
        <f>VLOOKUP(A930,HOP!A:L,12,0)</f>
        <v>4493.67</v>
      </c>
      <c r="F930" s="5" t="str">
        <f>VLOOKUP(A930,HOP!A:C,3,0)</f>
        <v>3873865</v>
      </c>
      <c r="G930" s="5">
        <f t="shared" si="28"/>
        <v>0</v>
      </c>
      <c r="H930" s="5" t="str">
        <f t="shared" si="29"/>
        <v>，3873865</v>
      </c>
      <c r="I930" s="5" t="str">
        <f>VLOOKUP(A930,HOP!A:U,21,0)</f>
        <v>直连</v>
      </c>
    </row>
    <row r="931" s="5" customFormat="1" hidden="1" spans="1:9">
      <c r="A931" s="6">
        <v>999226602646555</v>
      </c>
      <c r="B931" s="7">
        <v>45194</v>
      </c>
      <c r="C931" s="7">
        <v>45199</v>
      </c>
      <c r="D931" s="5">
        <v>3040.9</v>
      </c>
      <c r="E931" s="5" t="str">
        <f>VLOOKUP(A931,HOP!A:L,12,0)</f>
        <v>3040.90</v>
      </c>
      <c r="F931" s="5" t="str">
        <f>VLOOKUP(A931,HOP!A:C,3,0)</f>
        <v>3875226</v>
      </c>
      <c r="G931" s="5">
        <f t="shared" si="28"/>
        <v>0</v>
      </c>
      <c r="H931" s="5" t="str">
        <f t="shared" si="29"/>
        <v>，3875226</v>
      </c>
      <c r="I931" s="5" t="str">
        <f>VLOOKUP(A931,HOP!A:U,21,0)</f>
        <v>直连</v>
      </c>
    </row>
    <row r="932" s="5" customFormat="1" hidden="1" spans="1:9">
      <c r="A932" s="6">
        <v>999226606049818</v>
      </c>
      <c r="B932" s="7">
        <v>45195</v>
      </c>
      <c r="C932" s="7">
        <v>45199</v>
      </c>
      <c r="D932" s="5">
        <v>2489.64</v>
      </c>
      <c r="E932" s="5" t="str">
        <f>VLOOKUP(A932,HOP!A:L,12,0)</f>
        <v>2489.64</v>
      </c>
      <c r="F932" s="5" t="str">
        <f>VLOOKUP(A932,HOP!A:C,3,0)</f>
        <v>3876691</v>
      </c>
      <c r="G932" s="5">
        <f t="shared" si="28"/>
        <v>0</v>
      </c>
      <c r="H932" s="5" t="str">
        <f t="shared" si="29"/>
        <v>，3876691</v>
      </c>
      <c r="I932" s="5" t="str">
        <f>VLOOKUP(A932,HOP!A:U,21,0)</f>
        <v>直连</v>
      </c>
    </row>
    <row r="933" s="5" customFormat="1" hidden="1" spans="1:9">
      <c r="A933" s="6">
        <v>999226608247461</v>
      </c>
      <c r="B933" s="7">
        <v>45198</v>
      </c>
      <c r="C933" s="7">
        <v>45199</v>
      </c>
      <c r="D933" s="5">
        <v>0</v>
      </c>
      <c r="E933" s="5" t="e">
        <f>VLOOKUP(A933,HOP!A:L,12,0)</f>
        <v>#N/A</v>
      </c>
      <c r="F933" s="5" t="e">
        <f>VLOOKUP(A933,HOP!A:C,3,0)</f>
        <v>#N/A</v>
      </c>
      <c r="G933" s="5" t="e">
        <f t="shared" si="28"/>
        <v>#N/A</v>
      </c>
      <c r="H933" s="5" t="e">
        <f t="shared" si="29"/>
        <v>#N/A</v>
      </c>
      <c r="I933" s="5" t="e">
        <f>VLOOKUP(A933,HOP!A:U,21,0)</f>
        <v>#N/A</v>
      </c>
    </row>
    <row r="934" s="5" customFormat="1" hidden="1" spans="1:9">
      <c r="A934" s="6">
        <v>999226609110248</v>
      </c>
      <c r="B934" s="7">
        <v>45197</v>
      </c>
      <c r="C934" s="7">
        <v>45199</v>
      </c>
      <c r="D934" s="5">
        <v>1649.98</v>
      </c>
      <c r="E934" s="5" t="str">
        <f>VLOOKUP(A934,HOP!A:L,12,0)</f>
        <v>1649.98</v>
      </c>
      <c r="F934" s="5" t="str">
        <f>VLOOKUP(A934,HOP!A:C,3,0)</f>
        <v>3878603</v>
      </c>
      <c r="G934" s="5">
        <f t="shared" si="28"/>
        <v>0</v>
      </c>
      <c r="H934" s="5" t="str">
        <f t="shared" si="29"/>
        <v>，3878603</v>
      </c>
      <c r="I934" s="5" t="str">
        <f>VLOOKUP(A934,HOP!A:U,21,0)</f>
        <v>直采</v>
      </c>
    </row>
    <row r="935" s="5" customFormat="1" hidden="1" spans="1:9">
      <c r="A935" s="6">
        <v>999226611312484</v>
      </c>
      <c r="B935" s="7">
        <v>45198</v>
      </c>
      <c r="C935" s="7">
        <v>45199</v>
      </c>
      <c r="D935" s="5">
        <v>328.36</v>
      </c>
      <c r="E935" s="5" t="str">
        <f>VLOOKUP(A935,HOP!A:L,12,0)</f>
        <v>328.36</v>
      </c>
      <c r="F935" s="5" t="str">
        <f>VLOOKUP(A935,HOP!A:C,3,0)</f>
        <v>3879220</v>
      </c>
      <c r="G935" s="5">
        <f t="shared" si="28"/>
        <v>0</v>
      </c>
      <c r="H935" s="5" t="str">
        <f t="shared" si="29"/>
        <v>，3879220</v>
      </c>
      <c r="I935" s="5" t="str">
        <f>VLOOKUP(A935,HOP!A:U,21,0)</f>
        <v>直连</v>
      </c>
    </row>
    <row r="936" s="5" customFormat="1" hidden="1" spans="1:9">
      <c r="A936" s="6">
        <v>999226613077508</v>
      </c>
      <c r="B936" s="7">
        <v>45194</v>
      </c>
      <c r="C936" s="7">
        <v>45199</v>
      </c>
      <c r="D936" s="5">
        <v>0</v>
      </c>
      <c r="E936" s="5" t="e">
        <f>VLOOKUP(A936,HOP!A:L,12,0)</f>
        <v>#N/A</v>
      </c>
      <c r="F936" s="5" t="e">
        <f>VLOOKUP(A936,HOP!A:C,3,0)</f>
        <v>#N/A</v>
      </c>
      <c r="G936" s="5" t="e">
        <f t="shared" si="28"/>
        <v>#N/A</v>
      </c>
      <c r="H936" s="5" t="e">
        <f t="shared" si="29"/>
        <v>#N/A</v>
      </c>
      <c r="I936" s="5" t="e">
        <f>VLOOKUP(A936,HOP!A:U,21,0)</f>
        <v>#N/A</v>
      </c>
    </row>
    <row r="937" s="5" customFormat="1" hidden="1" spans="1:9">
      <c r="A937" s="6">
        <v>999226621653861</v>
      </c>
      <c r="B937" s="7">
        <v>45198</v>
      </c>
      <c r="C937" s="7">
        <v>45199</v>
      </c>
      <c r="D937" s="5">
        <v>3187.91</v>
      </c>
      <c r="E937" s="5" t="str">
        <f>VLOOKUP(A937,HOP!A:L,12,0)</f>
        <v>3187.91</v>
      </c>
      <c r="F937" s="5" t="str">
        <f>VLOOKUP(A937,HOP!A:C,3,0)</f>
        <v>3881876</v>
      </c>
      <c r="G937" s="5">
        <f t="shared" si="28"/>
        <v>0</v>
      </c>
      <c r="H937" s="5" t="str">
        <f t="shared" si="29"/>
        <v>，3881876</v>
      </c>
      <c r="I937" s="5" t="str">
        <f>VLOOKUP(A937,HOP!A:U,21,0)</f>
        <v>直连</v>
      </c>
    </row>
    <row r="938" s="5" customFormat="1" hidden="1" spans="1:9">
      <c r="A938" s="6">
        <v>999226624113444</v>
      </c>
      <c r="B938" s="7">
        <v>45193</v>
      </c>
      <c r="C938" s="7">
        <v>45199</v>
      </c>
      <c r="D938" s="5">
        <v>22746.22</v>
      </c>
      <c r="E938" s="5" t="str">
        <f>VLOOKUP(A938,HOP!A:L,12,0)</f>
        <v>22746.22</v>
      </c>
      <c r="F938" s="5" t="str">
        <f>VLOOKUP(A938,HOP!A:C,3,0)</f>
        <v>3883096</v>
      </c>
      <c r="G938" s="5">
        <f t="shared" si="28"/>
        <v>0</v>
      </c>
      <c r="H938" s="5" t="str">
        <f t="shared" si="29"/>
        <v>，3883096</v>
      </c>
      <c r="I938" s="5" t="str">
        <f>VLOOKUP(A938,HOP!A:U,21,0)</f>
        <v>直连</v>
      </c>
    </row>
    <row r="939" s="5" customFormat="1" hidden="1" spans="1:9">
      <c r="A939" s="6">
        <v>999226624745640</v>
      </c>
      <c r="B939" s="7">
        <v>45198</v>
      </c>
      <c r="C939" s="7">
        <v>45199</v>
      </c>
      <c r="D939" s="5">
        <v>1528.62</v>
      </c>
      <c r="E939" s="5" t="str">
        <f>VLOOKUP(A939,HOP!A:L,12,0)</f>
        <v>1528.62</v>
      </c>
      <c r="F939" s="5" t="str">
        <f>VLOOKUP(A939,HOP!A:C,3,0)</f>
        <v>3883564</v>
      </c>
      <c r="G939" s="5">
        <f t="shared" si="28"/>
        <v>0</v>
      </c>
      <c r="H939" s="5" t="str">
        <f t="shared" si="29"/>
        <v>，3883564</v>
      </c>
      <c r="I939" s="5" t="str">
        <f>VLOOKUP(A939,HOP!A:U,21,0)</f>
        <v>直连</v>
      </c>
    </row>
    <row r="940" s="5" customFormat="1" hidden="1" spans="1:9">
      <c r="A940" s="6">
        <v>999226626377906</v>
      </c>
      <c r="B940" s="7">
        <v>45197</v>
      </c>
      <c r="C940" s="7">
        <v>45199</v>
      </c>
      <c r="D940" s="5">
        <v>4528.56</v>
      </c>
      <c r="E940" s="5" t="str">
        <f>VLOOKUP(A940,HOP!A:L,12,0)</f>
        <v>4528.56</v>
      </c>
      <c r="F940" s="5" t="str">
        <f>VLOOKUP(A940,HOP!A:C,3,0)</f>
        <v>3884907</v>
      </c>
      <c r="G940" s="5">
        <f t="shared" si="28"/>
        <v>0</v>
      </c>
      <c r="H940" s="5" t="str">
        <f t="shared" si="29"/>
        <v>，3884907</v>
      </c>
      <c r="I940" s="5" t="str">
        <f>VLOOKUP(A940,HOP!A:U,21,0)</f>
        <v>直连</v>
      </c>
    </row>
    <row r="941" s="5" customFormat="1" hidden="1" spans="1:9">
      <c r="A941" s="6">
        <v>999226638337869</v>
      </c>
      <c r="B941" s="7">
        <v>45196</v>
      </c>
      <c r="C941" s="7">
        <v>45199</v>
      </c>
      <c r="D941" s="5">
        <v>6770.76</v>
      </c>
      <c r="E941" s="5" t="str">
        <f>VLOOKUP(A941,HOP!A:L,12,0)</f>
        <v>6770.76</v>
      </c>
      <c r="F941" s="5" t="str">
        <f>VLOOKUP(A941,HOP!A:C,3,0)</f>
        <v>3888023</v>
      </c>
      <c r="G941" s="5">
        <f t="shared" si="28"/>
        <v>0</v>
      </c>
      <c r="H941" s="5" t="str">
        <f t="shared" si="29"/>
        <v>，3888023</v>
      </c>
      <c r="I941" s="5" t="str">
        <f>VLOOKUP(A941,HOP!A:U,21,0)</f>
        <v>直连</v>
      </c>
    </row>
    <row r="942" s="5" customFormat="1" hidden="1" spans="1:9">
      <c r="A942" s="6">
        <v>999226640323163</v>
      </c>
      <c r="B942" s="7">
        <v>45198</v>
      </c>
      <c r="C942" s="7">
        <v>45199</v>
      </c>
      <c r="D942" s="5">
        <v>502.66</v>
      </c>
      <c r="E942" s="5" t="str">
        <f>VLOOKUP(A942,HOP!A:L,12,0)</f>
        <v>502.66</v>
      </c>
      <c r="F942" s="5" t="str">
        <f>VLOOKUP(A942,HOP!A:C,3,0)</f>
        <v>3888692</v>
      </c>
      <c r="G942" s="5">
        <f t="shared" si="28"/>
        <v>0</v>
      </c>
      <c r="H942" s="5" t="str">
        <f t="shared" si="29"/>
        <v>，3888692</v>
      </c>
      <c r="I942" s="5" t="str">
        <f>VLOOKUP(A942,HOP!A:U,21,0)</f>
        <v>直连</v>
      </c>
    </row>
    <row r="943" s="5" customFormat="1" hidden="1" spans="1:9">
      <c r="A943" s="6">
        <v>999226643225938</v>
      </c>
      <c r="B943" s="7">
        <v>45198</v>
      </c>
      <c r="C943" s="7">
        <v>45199</v>
      </c>
      <c r="D943" s="5">
        <v>0</v>
      </c>
      <c r="E943" s="5" t="e">
        <f>VLOOKUP(A943,HOP!A:L,12,0)</f>
        <v>#N/A</v>
      </c>
      <c r="F943" s="5" t="e">
        <f>VLOOKUP(A943,HOP!A:C,3,0)</f>
        <v>#N/A</v>
      </c>
      <c r="G943" s="5" t="e">
        <f t="shared" si="28"/>
        <v>#N/A</v>
      </c>
      <c r="H943" s="5" t="e">
        <f t="shared" si="29"/>
        <v>#N/A</v>
      </c>
      <c r="I943" s="5" t="e">
        <f>VLOOKUP(A943,HOP!A:U,21,0)</f>
        <v>#N/A</v>
      </c>
    </row>
    <row r="944" s="5" customFormat="1" hidden="1" spans="1:9">
      <c r="A944" s="6">
        <v>999226643444624</v>
      </c>
      <c r="B944" s="7">
        <v>45198</v>
      </c>
      <c r="C944" s="7">
        <v>45199</v>
      </c>
      <c r="D944" s="5">
        <v>2591.53</v>
      </c>
      <c r="E944" s="5" t="str">
        <f>VLOOKUP(A944,HOP!A:L,12,0)</f>
        <v>2591.53</v>
      </c>
      <c r="F944" s="5" t="str">
        <f>VLOOKUP(A944,HOP!A:C,3,0)</f>
        <v>3889796</v>
      </c>
      <c r="G944" s="5">
        <f t="shared" si="28"/>
        <v>0</v>
      </c>
      <c r="H944" s="5" t="str">
        <f t="shared" si="29"/>
        <v>，3889796</v>
      </c>
      <c r="I944" s="5" t="str">
        <f>VLOOKUP(A944,HOP!A:U,21,0)</f>
        <v>直连</v>
      </c>
    </row>
    <row r="945" s="5" customFormat="1" spans="1:9">
      <c r="A945" s="6">
        <v>999226645013640</v>
      </c>
      <c r="B945" s="7">
        <v>45198</v>
      </c>
      <c r="C945" s="7">
        <v>45199</v>
      </c>
      <c r="D945" s="5">
        <v>391.15</v>
      </c>
      <c r="E945" s="5" t="str">
        <f>VLOOKUP(A945,HOP!A:L,12,0)</f>
        <v>391.17</v>
      </c>
      <c r="F945" s="5" t="str">
        <f>VLOOKUP(A945,HOP!A:C,3,0)</f>
        <v>3890333</v>
      </c>
      <c r="G945" s="5">
        <f t="shared" si="28"/>
        <v>-0.0200000000000387</v>
      </c>
      <c r="H945" s="5" t="str">
        <f t="shared" si="29"/>
        <v>，3890333</v>
      </c>
      <c r="I945" s="5" t="str">
        <f>VLOOKUP(A945,HOP!A:U,21,0)</f>
        <v>直连</v>
      </c>
    </row>
    <row r="946" s="5" customFormat="1" hidden="1" spans="1:9">
      <c r="A946" s="6">
        <v>999226653645839</v>
      </c>
      <c r="B946" s="7">
        <v>45197</v>
      </c>
      <c r="C946" s="7">
        <v>45199</v>
      </c>
      <c r="D946" s="5">
        <v>0</v>
      </c>
      <c r="E946" s="5" t="e">
        <f>VLOOKUP(A946,HOP!A:L,12,0)</f>
        <v>#N/A</v>
      </c>
      <c r="F946" s="5" t="e">
        <f>VLOOKUP(A946,HOP!A:C,3,0)</f>
        <v>#N/A</v>
      </c>
      <c r="G946" s="5" t="e">
        <f t="shared" si="28"/>
        <v>#N/A</v>
      </c>
      <c r="H946" s="5" t="e">
        <f t="shared" si="29"/>
        <v>#N/A</v>
      </c>
      <c r="I946" s="5" t="e">
        <f>VLOOKUP(A946,HOP!A:U,21,0)</f>
        <v>#N/A</v>
      </c>
    </row>
    <row r="947" s="5" customFormat="1" hidden="1" spans="1:9">
      <c r="A947" s="6">
        <v>999226655720979</v>
      </c>
      <c r="B947" s="7">
        <v>45197</v>
      </c>
      <c r="C947" s="7">
        <v>45199</v>
      </c>
      <c r="D947" s="5">
        <v>1818.48</v>
      </c>
      <c r="E947" s="5" t="str">
        <f>VLOOKUP(A947,HOP!A:L,12,0)</f>
        <v>1818.48</v>
      </c>
      <c r="F947" s="5" t="str">
        <f>VLOOKUP(A947,HOP!A:C,3,0)</f>
        <v>3892463</v>
      </c>
      <c r="G947" s="5">
        <f t="shared" si="28"/>
        <v>0</v>
      </c>
      <c r="H947" s="5" t="str">
        <f t="shared" si="29"/>
        <v>，3892463</v>
      </c>
      <c r="I947" s="5" t="str">
        <f>VLOOKUP(A947,HOP!A:U,21,0)</f>
        <v>直连</v>
      </c>
    </row>
    <row r="948" s="5" customFormat="1" hidden="1" spans="1:9">
      <c r="A948" s="6">
        <v>999226660665999</v>
      </c>
      <c r="B948" s="7">
        <v>45198</v>
      </c>
      <c r="C948" s="7">
        <v>45199</v>
      </c>
      <c r="D948" s="5">
        <v>346.56</v>
      </c>
      <c r="E948" s="5" t="str">
        <f>VLOOKUP(A948,HOP!A:L,12,0)</f>
        <v>346.56</v>
      </c>
      <c r="F948" s="5" t="str">
        <f>VLOOKUP(A948,HOP!A:C,3,0)</f>
        <v>3893955</v>
      </c>
      <c r="G948" s="5">
        <f t="shared" si="28"/>
        <v>0</v>
      </c>
      <c r="H948" s="5" t="str">
        <f t="shared" si="29"/>
        <v>，3893955</v>
      </c>
      <c r="I948" s="5" t="str">
        <f>VLOOKUP(A948,HOP!A:U,21,0)</f>
        <v>直采</v>
      </c>
    </row>
    <row r="949" s="5" customFormat="1" hidden="1" spans="1:9">
      <c r="A949" s="6">
        <v>999226667158193</v>
      </c>
      <c r="B949" s="7">
        <v>45198</v>
      </c>
      <c r="C949" s="7">
        <v>45199</v>
      </c>
      <c r="D949" s="5">
        <v>328.38</v>
      </c>
      <c r="E949" s="5" t="str">
        <f>VLOOKUP(A949,HOP!A:L,12,0)</f>
        <v>328.38</v>
      </c>
      <c r="F949" s="5" t="str">
        <f>VLOOKUP(A949,HOP!A:C,3,0)</f>
        <v>3895675</v>
      </c>
      <c r="G949" s="5">
        <f t="shared" si="28"/>
        <v>0</v>
      </c>
      <c r="H949" s="5" t="str">
        <f t="shared" si="29"/>
        <v>，3895675</v>
      </c>
      <c r="I949" s="5" t="str">
        <f>VLOOKUP(A949,HOP!A:U,21,0)</f>
        <v>直采</v>
      </c>
    </row>
    <row r="950" s="5" customFormat="1" hidden="1" spans="1:9">
      <c r="A950" s="6">
        <v>999226668082964</v>
      </c>
      <c r="B950" s="7">
        <v>45195</v>
      </c>
      <c r="C950" s="7">
        <v>45199</v>
      </c>
      <c r="D950" s="5">
        <v>3330.52</v>
      </c>
      <c r="E950" s="5" t="str">
        <f>VLOOKUP(A950,HOP!A:L,12,0)</f>
        <v>3330.52</v>
      </c>
      <c r="F950" s="5" t="str">
        <f>VLOOKUP(A950,HOP!A:C,3,0)</f>
        <v>3895976</v>
      </c>
      <c r="G950" s="5">
        <f t="shared" si="28"/>
        <v>0</v>
      </c>
      <c r="H950" s="5" t="str">
        <f t="shared" si="29"/>
        <v>，3895976</v>
      </c>
      <c r="I950" s="5" t="str">
        <f>VLOOKUP(A950,HOP!A:U,21,0)</f>
        <v>直连</v>
      </c>
    </row>
    <row r="951" s="5" customFormat="1" hidden="1" spans="1:9">
      <c r="A951" s="6">
        <v>999226672645529</v>
      </c>
      <c r="B951" s="7">
        <v>45197</v>
      </c>
      <c r="C951" s="7">
        <v>45199</v>
      </c>
      <c r="D951" s="5">
        <v>4967.22</v>
      </c>
      <c r="E951" s="5" t="str">
        <f>VLOOKUP(A951,HOP!A:L,12,0)</f>
        <v>4967.22</v>
      </c>
      <c r="F951" s="5" t="str">
        <f>VLOOKUP(A951,HOP!A:C,3,0)</f>
        <v>3897835</v>
      </c>
      <c r="G951" s="5">
        <f t="shared" si="28"/>
        <v>0</v>
      </c>
      <c r="H951" s="5" t="str">
        <f t="shared" si="29"/>
        <v>，3897835</v>
      </c>
      <c r="I951" s="5" t="str">
        <f>VLOOKUP(A951,HOP!A:U,21,0)</f>
        <v>直连</v>
      </c>
    </row>
    <row r="952" s="5" customFormat="1" hidden="1" spans="1:9">
      <c r="A952" s="6">
        <v>999226673096124</v>
      </c>
      <c r="B952" s="7">
        <v>45198</v>
      </c>
      <c r="C952" s="7">
        <v>45199</v>
      </c>
      <c r="D952" s="5">
        <v>471.44</v>
      </c>
      <c r="E952" s="5" t="str">
        <f>VLOOKUP(A952,HOP!A:L,12,0)</f>
        <v>471.44</v>
      </c>
      <c r="F952" s="5" t="str">
        <f>VLOOKUP(A952,HOP!A:C,3,0)</f>
        <v>3898038</v>
      </c>
      <c r="G952" s="5">
        <f t="shared" si="28"/>
        <v>0</v>
      </c>
      <c r="H952" s="5" t="str">
        <f t="shared" si="29"/>
        <v>，3898038</v>
      </c>
      <c r="I952" s="5" t="str">
        <f>VLOOKUP(A952,HOP!A:U,21,0)</f>
        <v>直连</v>
      </c>
    </row>
    <row r="953" s="5" customFormat="1" hidden="1" spans="1:9">
      <c r="A953" s="6">
        <v>999226701121075</v>
      </c>
      <c r="B953" s="7">
        <v>45196</v>
      </c>
      <c r="C953" s="7">
        <v>45199</v>
      </c>
      <c r="D953" s="5">
        <v>474.5</v>
      </c>
      <c r="E953" s="5" t="str">
        <f>VLOOKUP(A953,HOP!A:L,12,0)</f>
        <v>474.50</v>
      </c>
      <c r="F953" s="5" t="str">
        <f>VLOOKUP(A953,HOP!A:C,3,0)</f>
        <v>3898614</v>
      </c>
      <c r="G953" s="5">
        <f t="shared" si="28"/>
        <v>0</v>
      </c>
      <c r="H953" s="5" t="str">
        <f t="shared" si="29"/>
        <v>，3898614</v>
      </c>
      <c r="I953" s="5" t="str">
        <f>VLOOKUP(A953,HOP!A:U,21,0)</f>
        <v>直连</v>
      </c>
    </row>
    <row r="954" s="5" customFormat="1" hidden="1" spans="1:9">
      <c r="A954" s="6">
        <v>999226704263812</v>
      </c>
      <c r="B954" s="7">
        <v>45198</v>
      </c>
      <c r="C954" s="7">
        <v>45199</v>
      </c>
      <c r="D954" s="5">
        <v>0</v>
      </c>
      <c r="E954" s="5" t="e">
        <f>VLOOKUP(A954,HOP!A:L,12,0)</f>
        <v>#N/A</v>
      </c>
      <c r="F954" s="5" t="e">
        <f>VLOOKUP(A954,HOP!A:C,3,0)</f>
        <v>#N/A</v>
      </c>
      <c r="G954" s="5" t="e">
        <f t="shared" si="28"/>
        <v>#N/A</v>
      </c>
      <c r="H954" s="5" t="e">
        <f t="shared" si="29"/>
        <v>#N/A</v>
      </c>
      <c r="I954" s="5" t="e">
        <f>VLOOKUP(A954,HOP!A:U,21,0)</f>
        <v>#N/A</v>
      </c>
    </row>
    <row r="955" s="5" customFormat="1" hidden="1" spans="1:9">
      <c r="A955" s="6">
        <v>999226707827053</v>
      </c>
      <c r="B955" s="7">
        <v>45195</v>
      </c>
      <c r="C955" s="7">
        <v>45199</v>
      </c>
      <c r="D955" s="5">
        <v>5446.04</v>
      </c>
      <c r="E955" s="5" t="str">
        <f>VLOOKUP(A955,HOP!A:L,12,0)</f>
        <v>5446.04</v>
      </c>
      <c r="F955" s="5" t="str">
        <f>VLOOKUP(A955,HOP!A:C,3,0)</f>
        <v>3900421</v>
      </c>
      <c r="G955" s="5">
        <f t="shared" si="28"/>
        <v>0</v>
      </c>
      <c r="H955" s="5" t="str">
        <f t="shared" si="29"/>
        <v>，3900421</v>
      </c>
      <c r="I955" s="5" t="str">
        <f>VLOOKUP(A955,HOP!A:U,21,0)</f>
        <v>直连</v>
      </c>
    </row>
    <row r="956" s="5" customFormat="1" hidden="1" spans="1:9">
      <c r="A956" s="6">
        <v>999226707880352</v>
      </c>
      <c r="B956" s="7">
        <v>45194</v>
      </c>
      <c r="C956" s="7">
        <v>45199</v>
      </c>
      <c r="D956" s="5">
        <v>0</v>
      </c>
      <c r="E956" s="5" t="e">
        <f>VLOOKUP(A956,HOP!A:L,12,0)</f>
        <v>#N/A</v>
      </c>
      <c r="F956" s="5" t="e">
        <f>VLOOKUP(A956,HOP!A:C,3,0)</f>
        <v>#N/A</v>
      </c>
      <c r="G956" s="5" t="e">
        <f t="shared" si="28"/>
        <v>#N/A</v>
      </c>
      <c r="H956" s="5" t="e">
        <f t="shared" si="29"/>
        <v>#N/A</v>
      </c>
      <c r="I956" s="5" t="e">
        <f>VLOOKUP(A956,HOP!A:U,21,0)</f>
        <v>#N/A</v>
      </c>
    </row>
    <row r="957" s="5" customFormat="1" hidden="1" spans="1:9">
      <c r="A957" s="6">
        <v>999226710242789</v>
      </c>
      <c r="B957" s="7">
        <v>45196</v>
      </c>
      <c r="C957" s="7">
        <v>45199</v>
      </c>
      <c r="D957" s="5">
        <v>2913.69</v>
      </c>
      <c r="E957" s="5" t="str">
        <f>VLOOKUP(A957,HOP!A:L,12,0)</f>
        <v>2913.69</v>
      </c>
      <c r="F957" s="5" t="str">
        <f>VLOOKUP(A957,HOP!A:C,3,0)</f>
        <v>3901123</v>
      </c>
      <c r="G957" s="5">
        <f t="shared" si="28"/>
        <v>0</v>
      </c>
      <c r="H957" s="5" t="str">
        <f t="shared" si="29"/>
        <v>，3901123</v>
      </c>
      <c r="I957" s="5" t="str">
        <f>VLOOKUP(A957,HOP!A:U,21,0)</f>
        <v>直连</v>
      </c>
    </row>
    <row r="958" s="5" customFormat="1" hidden="1" spans="1:9">
      <c r="A958" s="6">
        <v>999226710344269</v>
      </c>
      <c r="B958" s="7">
        <v>45196</v>
      </c>
      <c r="C958" s="7">
        <v>45199</v>
      </c>
      <c r="D958" s="5">
        <v>0</v>
      </c>
      <c r="E958" s="5" t="e">
        <f>VLOOKUP(A958,HOP!A:L,12,0)</f>
        <v>#N/A</v>
      </c>
      <c r="F958" s="5" t="e">
        <f>VLOOKUP(A958,HOP!A:C,3,0)</f>
        <v>#N/A</v>
      </c>
      <c r="G958" s="5" t="e">
        <f t="shared" si="28"/>
        <v>#N/A</v>
      </c>
      <c r="H958" s="5" t="e">
        <f t="shared" si="29"/>
        <v>#N/A</v>
      </c>
      <c r="I958" s="5" t="e">
        <f>VLOOKUP(A958,HOP!A:U,21,0)</f>
        <v>#N/A</v>
      </c>
    </row>
    <row r="959" s="5" customFormat="1" hidden="1" spans="1:9">
      <c r="A959" s="6">
        <v>999226712537787</v>
      </c>
      <c r="B959" s="7">
        <v>45198</v>
      </c>
      <c r="C959" s="7">
        <v>45199</v>
      </c>
      <c r="D959" s="5">
        <v>594.53</v>
      </c>
      <c r="E959" s="5" t="str">
        <f>VLOOKUP(A959,HOP!A:L,12,0)</f>
        <v>594.53</v>
      </c>
      <c r="F959" s="5" t="str">
        <f>VLOOKUP(A959,HOP!A:C,3,0)</f>
        <v>3902017</v>
      </c>
      <c r="G959" s="5">
        <f t="shared" si="28"/>
        <v>0</v>
      </c>
      <c r="H959" s="5" t="str">
        <f t="shared" si="29"/>
        <v>，3902017</v>
      </c>
      <c r="I959" s="5" t="str">
        <f>VLOOKUP(A959,HOP!A:U,21,0)</f>
        <v>直连</v>
      </c>
    </row>
    <row r="960" s="5" customFormat="1" hidden="1" spans="1:9">
      <c r="A960" s="6">
        <v>999226714064216</v>
      </c>
      <c r="B960" s="7">
        <v>45198</v>
      </c>
      <c r="C960" s="7">
        <v>45199</v>
      </c>
      <c r="D960" s="5">
        <v>0</v>
      </c>
      <c r="E960" s="5" t="e">
        <f>VLOOKUP(A960,HOP!A:L,12,0)</f>
        <v>#N/A</v>
      </c>
      <c r="F960" s="5" t="e">
        <f>VLOOKUP(A960,HOP!A:C,3,0)</f>
        <v>#N/A</v>
      </c>
      <c r="G960" s="5" t="e">
        <f t="shared" si="28"/>
        <v>#N/A</v>
      </c>
      <c r="H960" s="5" t="e">
        <f t="shared" si="29"/>
        <v>#N/A</v>
      </c>
      <c r="I960" s="5" t="e">
        <f>VLOOKUP(A960,HOP!A:U,21,0)</f>
        <v>#N/A</v>
      </c>
    </row>
    <row r="961" s="5" customFormat="1" hidden="1" spans="1:9">
      <c r="A961" s="6">
        <v>999226720975752</v>
      </c>
      <c r="B961" s="7">
        <v>45198</v>
      </c>
      <c r="C961" s="7">
        <v>45199</v>
      </c>
      <c r="D961" s="5">
        <v>0</v>
      </c>
      <c r="E961" s="5" t="e">
        <f>VLOOKUP(A961,HOP!A:L,12,0)</f>
        <v>#N/A</v>
      </c>
      <c r="F961" s="5" t="e">
        <f>VLOOKUP(A961,HOP!A:C,3,0)</f>
        <v>#N/A</v>
      </c>
      <c r="G961" s="5" t="e">
        <f t="shared" si="28"/>
        <v>#N/A</v>
      </c>
      <c r="H961" s="5" t="e">
        <f t="shared" si="29"/>
        <v>#N/A</v>
      </c>
      <c r="I961" s="5" t="e">
        <f>VLOOKUP(A961,HOP!A:U,21,0)</f>
        <v>#N/A</v>
      </c>
    </row>
    <row r="962" s="5" customFormat="1" hidden="1" spans="1:9">
      <c r="A962" s="6">
        <v>999226727904663</v>
      </c>
      <c r="B962" s="7">
        <v>45196</v>
      </c>
      <c r="C962" s="7">
        <v>45199</v>
      </c>
      <c r="D962" s="5">
        <v>3473.74</v>
      </c>
      <c r="E962" s="5" t="str">
        <f>VLOOKUP(A962,HOP!A:L,12,0)</f>
        <v>3473.74</v>
      </c>
      <c r="F962" s="5" t="str">
        <f>VLOOKUP(A962,HOP!A:C,3,0)</f>
        <v>3906993</v>
      </c>
      <c r="G962" s="5">
        <f t="shared" si="28"/>
        <v>0</v>
      </c>
      <c r="H962" s="5" t="str">
        <f t="shared" si="29"/>
        <v>，3906993</v>
      </c>
      <c r="I962" s="5" t="str">
        <f>VLOOKUP(A962,HOP!A:U,21,0)</f>
        <v>直连</v>
      </c>
    </row>
    <row r="963" s="5" customFormat="1" hidden="1" spans="1:9">
      <c r="A963" s="6">
        <v>999226728737817</v>
      </c>
      <c r="B963" s="7">
        <v>45197</v>
      </c>
      <c r="C963" s="7">
        <v>45199</v>
      </c>
      <c r="D963" s="5">
        <v>3437.95</v>
      </c>
      <c r="E963" s="5" t="str">
        <f>VLOOKUP(A963,HOP!A:L,12,0)</f>
        <v>3437.95</v>
      </c>
      <c r="F963" s="5" t="str">
        <f>VLOOKUP(A963,HOP!A:C,3,0)</f>
        <v>3907307</v>
      </c>
      <c r="G963" s="5">
        <f t="shared" ref="G963:G1026" si="30">D963-E963</f>
        <v>0</v>
      </c>
      <c r="H963" s="5" t="str">
        <f t="shared" ref="H963:H1026" si="31">$H$1&amp;F963</f>
        <v>，3907307</v>
      </c>
      <c r="I963" s="5" t="str">
        <f>VLOOKUP(A963,HOP!A:U,21,0)</f>
        <v>直连</v>
      </c>
    </row>
    <row r="964" s="5" customFormat="1" hidden="1" spans="1:9">
      <c r="A964" s="6">
        <v>999226729273083</v>
      </c>
      <c r="B964" s="7">
        <v>45198</v>
      </c>
      <c r="C964" s="7">
        <v>45199</v>
      </c>
      <c r="D964" s="5">
        <v>0</v>
      </c>
      <c r="E964" s="5" t="e">
        <f>VLOOKUP(A964,HOP!A:L,12,0)</f>
        <v>#N/A</v>
      </c>
      <c r="F964" s="5" t="e">
        <f>VLOOKUP(A964,HOP!A:C,3,0)</f>
        <v>#N/A</v>
      </c>
      <c r="G964" s="5" t="e">
        <f t="shared" si="30"/>
        <v>#N/A</v>
      </c>
      <c r="H964" s="5" t="e">
        <f t="shared" si="31"/>
        <v>#N/A</v>
      </c>
      <c r="I964" s="5" t="e">
        <f>VLOOKUP(A964,HOP!A:U,21,0)</f>
        <v>#N/A</v>
      </c>
    </row>
    <row r="965" s="5" customFormat="1" hidden="1" spans="1:9">
      <c r="A965" s="6">
        <v>999226729306542</v>
      </c>
      <c r="B965" s="7">
        <v>45198</v>
      </c>
      <c r="C965" s="7">
        <v>45199</v>
      </c>
      <c r="D965" s="5">
        <v>676.97</v>
      </c>
      <c r="E965" s="5" t="str">
        <f>VLOOKUP(A965,HOP!A:L,12,0)</f>
        <v>676.97</v>
      </c>
      <c r="F965" s="5" t="str">
        <f>VLOOKUP(A965,HOP!A:C,3,0)</f>
        <v>3907463</v>
      </c>
      <c r="G965" s="5">
        <f t="shared" si="30"/>
        <v>0</v>
      </c>
      <c r="H965" s="5" t="str">
        <f t="shared" si="31"/>
        <v>，3907463</v>
      </c>
      <c r="I965" s="5" t="str">
        <f>VLOOKUP(A965,HOP!A:U,21,0)</f>
        <v>直连</v>
      </c>
    </row>
    <row r="966" s="5" customFormat="1" hidden="1" spans="1:9">
      <c r="A966" s="6">
        <v>26729850345</v>
      </c>
      <c r="B966" s="7">
        <v>45198</v>
      </c>
      <c r="C966" s="7">
        <v>45199</v>
      </c>
      <c r="D966" s="5">
        <v>488.82</v>
      </c>
      <c r="E966" s="5" t="str">
        <f>VLOOKUP(A966,HOP!A:L,12,0)</f>
        <v>488.82</v>
      </c>
      <c r="F966" s="5" t="str">
        <f>VLOOKUP(A966,HOP!A:C,3,0)</f>
        <v>3907819</v>
      </c>
      <c r="G966" s="5">
        <f t="shared" si="30"/>
        <v>0</v>
      </c>
      <c r="H966" s="5" t="str">
        <f t="shared" si="31"/>
        <v>，3907819</v>
      </c>
      <c r="I966" s="5" t="str">
        <f>VLOOKUP(A966,HOP!A:U,21,0)</f>
        <v>直采</v>
      </c>
    </row>
    <row r="967" s="5" customFormat="1" hidden="1" spans="1:9">
      <c r="A967" s="6">
        <v>999226730237667</v>
      </c>
      <c r="B967" s="7">
        <v>45198</v>
      </c>
      <c r="C967" s="7">
        <v>45199</v>
      </c>
      <c r="D967" s="5">
        <v>578.52</v>
      </c>
      <c r="E967" s="5" t="str">
        <f>VLOOKUP(A967,HOP!A:L,12,0)</f>
        <v>578.52</v>
      </c>
      <c r="F967" s="5" t="str">
        <f>VLOOKUP(A967,HOP!A:C,3,0)</f>
        <v>3908028</v>
      </c>
      <c r="G967" s="5">
        <f t="shared" si="30"/>
        <v>0</v>
      </c>
      <c r="H967" s="5" t="str">
        <f t="shared" si="31"/>
        <v>，3908028</v>
      </c>
      <c r="I967" s="5" t="str">
        <f>VLOOKUP(A967,HOP!A:U,21,0)</f>
        <v>直连</v>
      </c>
    </row>
    <row r="968" s="5" customFormat="1" hidden="1" spans="1:9">
      <c r="A968" s="6">
        <v>999226741879495</v>
      </c>
      <c r="B968" s="7">
        <v>45198</v>
      </c>
      <c r="C968" s="7">
        <v>45199</v>
      </c>
      <c r="D968" s="5">
        <v>364.81</v>
      </c>
      <c r="E968" s="5" t="str">
        <f>VLOOKUP(A968,HOP!A:L,12,0)</f>
        <v>364.81</v>
      </c>
      <c r="F968" s="5" t="str">
        <f>VLOOKUP(A968,HOP!A:C,3,0)</f>
        <v>3913744</v>
      </c>
      <c r="G968" s="5">
        <f t="shared" si="30"/>
        <v>0</v>
      </c>
      <c r="H968" s="5" t="str">
        <f t="shared" si="31"/>
        <v>，3913744</v>
      </c>
      <c r="I968" s="5" t="str">
        <f>VLOOKUP(A968,HOP!A:U,21,0)</f>
        <v>直连</v>
      </c>
    </row>
    <row r="969" s="5" customFormat="1" hidden="1" spans="1:9">
      <c r="A969" s="6">
        <v>999226742485965</v>
      </c>
      <c r="B969" s="7">
        <v>45197</v>
      </c>
      <c r="C969" s="7">
        <v>45199</v>
      </c>
      <c r="D969" s="5">
        <v>2806.24</v>
      </c>
      <c r="E969" s="5" t="str">
        <f>VLOOKUP(A969,HOP!A:L,12,0)</f>
        <v>2806.24</v>
      </c>
      <c r="F969" s="5" t="str">
        <f>VLOOKUP(A969,HOP!A:C,3,0)</f>
        <v>3913935</v>
      </c>
      <c r="G969" s="5">
        <f t="shared" si="30"/>
        <v>0</v>
      </c>
      <c r="H969" s="5" t="str">
        <f t="shared" si="31"/>
        <v>，3913935</v>
      </c>
      <c r="I969" s="5" t="str">
        <f>VLOOKUP(A969,HOP!A:U,21,0)</f>
        <v>直连</v>
      </c>
    </row>
    <row r="970" s="5" customFormat="1" hidden="1" spans="1:9">
      <c r="A970" s="6">
        <v>999226744786862</v>
      </c>
      <c r="B970" s="7">
        <v>45197</v>
      </c>
      <c r="C970" s="7">
        <v>45199</v>
      </c>
      <c r="D970" s="5">
        <v>977.64</v>
      </c>
      <c r="E970" s="5" t="str">
        <f>VLOOKUP(A970,HOP!A:L,12,0)</f>
        <v>977.64</v>
      </c>
      <c r="F970" s="5" t="str">
        <f>VLOOKUP(A970,HOP!A:C,3,0)</f>
        <v>3914542</v>
      </c>
      <c r="G970" s="5">
        <f t="shared" si="30"/>
        <v>0</v>
      </c>
      <c r="H970" s="5" t="str">
        <f t="shared" si="31"/>
        <v>，3914542</v>
      </c>
      <c r="I970" s="5" t="str">
        <f>VLOOKUP(A970,HOP!A:U,21,0)</f>
        <v>直采</v>
      </c>
    </row>
    <row r="971" s="5" customFormat="1" hidden="1" spans="1:9">
      <c r="A971" s="6">
        <v>999226746999604</v>
      </c>
      <c r="B971" s="7">
        <v>45198</v>
      </c>
      <c r="C971" s="7">
        <v>45199</v>
      </c>
      <c r="D971" s="5">
        <v>488.82</v>
      </c>
      <c r="E971" s="5" t="str">
        <f>VLOOKUP(A971,HOP!A:L,12,0)</f>
        <v>488.82</v>
      </c>
      <c r="F971" s="5" t="str">
        <f>VLOOKUP(A971,HOP!A:C,3,0)</f>
        <v>3915151</v>
      </c>
      <c r="G971" s="5">
        <f t="shared" si="30"/>
        <v>0</v>
      </c>
      <c r="H971" s="5" t="str">
        <f t="shared" si="31"/>
        <v>，3915151</v>
      </c>
      <c r="I971" s="5" t="str">
        <f>VLOOKUP(A971,HOP!A:U,21,0)</f>
        <v>直采</v>
      </c>
    </row>
    <row r="972" s="5" customFormat="1" hidden="1" spans="1:9">
      <c r="A972" s="6">
        <v>26747660619</v>
      </c>
      <c r="B972" s="7">
        <v>45198</v>
      </c>
      <c r="C972" s="7">
        <v>45199</v>
      </c>
      <c r="D972" s="5">
        <v>1073.48</v>
      </c>
      <c r="E972" s="5" t="str">
        <f>VLOOKUP(A972,HOP!A:L,12,0)</f>
        <v>1073.48</v>
      </c>
      <c r="F972" s="5" t="str">
        <f>VLOOKUP(A972,HOP!A:C,3,0)</f>
        <v>3915374</v>
      </c>
      <c r="G972" s="5">
        <f t="shared" si="30"/>
        <v>0</v>
      </c>
      <c r="H972" s="5" t="str">
        <f t="shared" si="31"/>
        <v>，3915374</v>
      </c>
      <c r="I972" s="5" t="str">
        <f>VLOOKUP(A972,HOP!A:U,21,0)</f>
        <v>直采</v>
      </c>
    </row>
    <row r="973" s="5" customFormat="1" hidden="1" spans="1:9">
      <c r="A973" s="6">
        <v>999226750462848</v>
      </c>
      <c r="B973" s="7">
        <v>45198</v>
      </c>
      <c r="C973" s="7">
        <v>45199</v>
      </c>
      <c r="D973" s="5">
        <v>488.82</v>
      </c>
      <c r="E973" s="5" t="str">
        <f>VLOOKUP(A973,HOP!A:L,12,0)</f>
        <v>488.82</v>
      </c>
      <c r="F973" s="5" t="str">
        <f>VLOOKUP(A973,HOP!A:C,3,0)</f>
        <v>3915917</v>
      </c>
      <c r="G973" s="5">
        <f t="shared" si="30"/>
        <v>0</v>
      </c>
      <c r="H973" s="5" t="str">
        <f t="shared" si="31"/>
        <v>，3915917</v>
      </c>
      <c r="I973" s="5" t="str">
        <f>VLOOKUP(A973,HOP!A:U,21,0)</f>
        <v>直采</v>
      </c>
    </row>
    <row r="974" s="5" customFormat="1" hidden="1" spans="1:9">
      <c r="A974" s="6">
        <v>999226751166900</v>
      </c>
      <c r="B974" s="7">
        <v>45193</v>
      </c>
      <c r="C974" s="7">
        <v>45199</v>
      </c>
      <c r="D974" s="5">
        <v>5124.15</v>
      </c>
      <c r="E974" s="5" t="str">
        <f>VLOOKUP(A974,HOP!A:L,12,0)</f>
        <v>5124.15</v>
      </c>
      <c r="F974" s="5" t="str">
        <f>VLOOKUP(A974,HOP!A:C,3,0)</f>
        <v>3916237</v>
      </c>
      <c r="G974" s="5">
        <f t="shared" si="30"/>
        <v>0</v>
      </c>
      <c r="H974" s="5" t="str">
        <f t="shared" si="31"/>
        <v>，3916237</v>
      </c>
      <c r="I974" s="5" t="str">
        <f>VLOOKUP(A974,HOP!A:U,21,0)</f>
        <v>直连</v>
      </c>
    </row>
    <row r="975" s="5" customFormat="1" hidden="1" spans="1:9">
      <c r="A975" s="6">
        <v>999226751796016</v>
      </c>
      <c r="B975" s="7">
        <v>45197</v>
      </c>
      <c r="C975" s="7">
        <v>45199</v>
      </c>
      <c r="D975" s="5">
        <v>769.42</v>
      </c>
      <c r="E975" s="5" t="str">
        <f>VLOOKUP(A975,HOP!A:L,12,0)</f>
        <v>769.42</v>
      </c>
      <c r="F975" s="5" t="str">
        <f>VLOOKUP(A975,HOP!A:C,3,0)</f>
        <v>3916566</v>
      </c>
      <c r="G975" s="5">
        <f t="shared" si="30"/>
        <v>0</v>
      </c>
      <c r="H975" s="5" t="str">
        <f t="shared" si="31"/>
        <v>，3916566</v>
      </c>
      <c r="I975" s="5" t="str">
        <f>VLOOKUP(A975,HOP!A:U,21,0)</f>
        <v>直连</v>
      </c>
    </row>
    <row r="976" s="5" customFormat="1" hidden="1" spans="1:9">
      <c r="A976" s="6">
        <v>999226752710035</v>
      </c>
      <c r="B976" s="7">
        <v>45197</v>
      </c>
      <c r="C976" s="7">
        <v>45199</v>
      </c>
      <c r="D976" s="5">
        <v>216.24</v>
      </c>
      <c r="E976" s="5" t="str">
        <f>VLOOKUP(A976,HOP!A:L,12,0)</f>
        <v>216.24</v>
      </c>
      <c r="F976" s="5" t="str">
        <f>VLOOKUP(A976,HOP!A:C,3,0)</f>
        <v>3916965</v>
      </c>
      <c r="G976" s="5">
        <f t="shared" si="30"/>
        <v>0</v>
      </c>
      <c r="H976" s="5" t="str">
        <f t="shared" si="31"/>
        <v>，3916965</v>
      </c>
      <c r="I976" s="5" t="str">
        <f>VLOOKUP(A976,HOP!A:U,21,0)</f>
        <v>直连</v>
      </c>
    </row>
    <row r="977" s="5" customFormat="1" hidden="1" spans="1:9">
      <c r="A977" s="6">
        <v>999226753284931</v>
      </c>
      <c r="B977" s="7">
        <v>45198</v>
      </c>
      <c r="C977" s="7">
        <v>45199</v>
      </c>
      <c r="D977" s="5">
        <v>536.74</v>
      </c>
      <c r="E977" s="5" t="str">
        <f>VLOOKUP(A977,HOP!A:L,12,0)</f>
        <v>536.74</v>
      </c>
      <c r="F977" s="5" t="str">
        <f>VLOOKUP(A977,HOP!A:C,3,0)</f>
        <v>3917269</v>
      </c>
      <c r="G977" s="5">
        <f t="shared" si="30"/>
        <v>0</v>
      </c>
      <c r="H977" s="5" t="str">
        <f t="shared" si="31"/>
        <v>，3917269</v>
      </c>
      <c r="I977" s="5" t="str">
        <f>VLOOKUP(A977,HOP!A:U,21,0)</f>
        <v>直采</v>
      </c>
    </row>
    <row r="978" s="5" customFormat="1" hidden="1" spans="1:9">
      <c r="A978" s="6">
        <v>999226755064104</v>
      </c>
      <c r="B978" s="7">
        <v>45198</v>
      </c>
      <c r="C978" s="7">
        <v>45199</v>
      </c>
      <c r="D978" s="5">
        <v>495.09</v>
      </c>
      <c r="E978" s="5" t="str">
        <f>VLOOKUP(A978,HOP!A:L,12,0)</f>
        <v>495.09</v>
      </c>
      <c r="F978" s="5" t="str">
        <f>VLOOKUP(A978,HOP!A:C,3,0)</f>
        <v>3917889</v>
      </c>
      <c r="G978" s="5">
        <f t="shared" si="30"/>
        <v>0</v>
      </c>
      <c r="H978" s="5" t="str">
        <f t="shared" si="31"/>
        <v>，3917889</v>
      </c>
      <c r="I978" s="5" t="str">
        <f>VLOOKUP(A978,HOP!A:U,21,0)</f>
        <v>直连</v>
      </c>
    </row>
    <row r="979" s="5" customFormat="1" hidden="1" spans="1:9">
      <c r="A979" s="6">
        <v>999226759438496</v>
      </c>
      <c r="B979" s="7">
        <v>45198</v>
      </c>
      <c r="C979" s="7">
        <v>45199</v>
      </c>
      <c r="D979" s="5">
        <v>1258.31</v>
      </c>
      <c r="E979" s="5" t="str">
        <f>VLOOKUP(A979,HOP!A:L,12,0)</f>
        <v>1258.31</v>
      </c>
      <c r="F979" s="5" t="str">
        <f>VLOOKUP(A979,HOP!A:C,3,0)</f>
        <v>3919872</v>
      </c>
      <c r="G979" s="5">
        <f t="shared" si="30"/>
        <v>0</v>
      </c>
      <c r="H979" s="5" t="str">
        <f t="shared" si="31"/>
        <v>，3919872</v>
      </c>
      <c r="I979" s="5" t="str">
        <f>VLOOKUP(A979,HOP!A:U,21,0)</f>
        <v>直连</v>
      </c>
    </row>
    <row r="980" s="5" customFormat="1" hidden="1" spans="1:9">
      <c r="A980" s="6">
        <v>999226763666316</v>
      </c>
      <c r="B980" s="7">
        <v>45198</v>
      </c>
      <c r="C980" s="7">
        <v>45199</v>
      </c>
      <c r="D980" s="5">
        <v>495.09</v>
      </c>
      <c r="E980" s="5" t="str">
        <f>VLOOKUP(A980,HOP!A:L,12,0)</f>
        <v>495.09</v>
      </c>
      <c r="F980" s="5" t="str">
        <f>VLOOKUP(A980,HOP!A:C,3,0)</f>
        <v>3922046</v>
      </c>
      <c r="G980" s="5">
        <f t="shared" si="30"/>
        <v>0</v>
      </c>
      <c r="H980" s="5" t="str">
        <f t="shared" si="31"/>
        <v>，3922046</v>
      </c>
      <c r="I980" s="5" t="str">
        <f>VLOOKUP(A980,HOP!A:U,21,0)</f>
        <v>直连</v>
      </c>
    </row>
    <row r="981" s="5" customFormat="1" hidden="1" spans="1:9">
      <c r="A981" s="6">
        <v>999226764903206</v>
      </c>
      <c r="B981" s="7">
        <v>45196</v>
      </c>
      <c r="C981" s="7">
        <v>45199</v>
      </c>
      <c r="D981" s="5">
        <v>339.55</v>
      </c>
      <c r="E981" s="5" t="str">
        <f>VLOOKUP(A981,HOP!A:L,12,0)</f>
        <v>339.55</v>
      </c>
      <c r="F981" s="5" t="str">
        <f>VLOOKUP(A981,HOP!A:C,3,0)</f>
        <v>3922619</v>
      </c>
      <c r="G981" s="5">
        <f t="shared" si="30"/>
        <v>0</v>
      </c>
      <c r="H981" s="5" t="str">
        <f t="shared" si="31"/>
        <v>，3922619</v>
      </c>
      <c r="I981" s="5" t="str">
        <f>VLOOKUP(A981,HOP!A:U,21,0)</f>
        <v>直连</v>
      </c>
    </row>
    <row r="982" s="5" customFormat="1" hidden="1" spans="1:9">
      <c r="A982" s="6">
        <v>999226767773188</v>
      </c>
      <c r="B982" s="7">
        <v>45198</v>
      </c>
      <c r="C982" s="7">
        <v>45199</v>
      </c>
      <c r="D982" s="5">
        <v>0</v>
      </c>
      <c r="E982" s="5" t="e">
        <f>VLOOKUP(A982,HOP!A:L,12,0)</f>
        <v>#N/A</v>
      </c>
      <c r="F982" s="5" t="e">
        <f>VLOOKUP(A982,HOP!A:C,3,0)</f>
        <v>#N/A</v>
      </c>
      <c r="G982" s="5" t="e">
        <f t="shared" si="30"/>
        <v>#N/A</v>
      </c>
      <c r="H982" s="5" t="e">
        <f t="shared" si="31"/>
        <v>#N/A</v>
      </c>
      <c r="I982" s="5" t="e">
        <f>VLOOKUP(A982,HOP!A:U,21,0)</f>
        <v>#N/A</v>
      </c>
    </row>
    <row r="983" s="5" customFormat="1" hidden="1" spans="1:9">
      <c r="A983" s="6">
        <v>999226767802547</v>
      </c>
      <c r="B983" s="7">
        <v>45198</v>
      </c>
      <c r="C983" s="7">
        <v>45199</v>
      </c>
      <c r="D983" s="5">
        <v>494.79</v>
      </c>
      <c r="E983" s="5" t="str">
        <f>VLOOKUP(A983,HOP!A:L,12,0)</f>
        <v>494.79</v>
      </c>
      <c r="F983" s="5" t="str">
        <f>VLOOKUP(A983,HOP!A:C,3,0)</f>
        <v>3924252</v>
      </c>
      <c r="G983" s="5">
        <f t="shared" si="30"/>
        <v>0</v>
      </c>
      <c r="H983" s="5" t="str">
        <f t="shared" si="31"/>
        <v>，3924252</v>
      </c>
      <c r="I983" s="5" t="str">
        <f>VLOOKUP(A983,HOP!A:U,21,0)</f>
        <v>直连</v>
      </c>
    </row>
    <row r="984" s="5" customFormat="1" hidden="1" spans="1:9">
      <c r="A984" s="6">
        <v>999226768053824</v>
      </c>
      <c r="B984" s="7">
        <v>45197</v>
      </c>
      <c r="C984" s="7">
        <v>45199</v>
      </c>
      <c r="D984" s="5">
        <v>0</v>
      </c>
      <c r="E984" s="5" t="e">
        <f>VLOOKUP(A984,HOP!A:L,12,0)</f>
        <v>#N/A</v>
      </c>
      <c r="F984" s="5" t="e">
        <f>VLOOKUP(A984,HOP!A:C,3,0)</f>
        <v>#N/A</v>
      </c>
      <c r="G984" s="5" t="e">
        <f t="shared" si="30"/>
        <v>#N/A</v>
      </c>
      <c r="H984" s="5" t="e">
        <f t="shared" si="31"/>
        <v>#N/A</v>
      </c>
      <c r="I984" s="5" t="e">
        <f>VLOOKUP(A984,HOP!A:U,21,0)</f>
        <v>#N/A</v>
      </c>
    </row>
    <row r="985" s="5" customFormat="1" hidden="1" spans="1:9">
      <c r="A985" s="6">
        <v>999226769897700</v>
      </c>
      <c r="B985" s="7">
        <v>45198</v>
      </c>
      <c r="C985" s="7">
        <v>45199</v>
      </c>
      <c r="D985" s="5">
        <v>1298.16</v>
      </c>
      <c r="E985" s="5" t="str">
        <f>VLOOKUP(A985,HOP!A:L,12,0)</f>
        <v>1298.16</v>
      </c>
      <c r="F985" s="5" t="str">
        <f>VLOOKUP(A985,HOP!A:C,3,0)</f>
        <v>3925377</v>
      </c>
      <c r="G985" s="5">
        <f t="shared" si="30"/>
        <v>0</v>
      </c>
      <c r="H985" s="5" t="str">
        <f t="shared" si="31"/>
        <v>，3925377</v>
      </c>
      <c r="I985" s="5" t="str">
        <f>VLOOKUP(A985,HOP!A:U,21,0)</f>
        <v>直采</v>
      </c>
    </row>
    <row r="986" s="5" customFormat="1" hidden="1" spans="1:9">
      <c r="A986" s="6">
        <v>999226772488079</v>
      </c>
      <c r="B986" s="7">
        <v>45194</v>
      </c>
      <c r="C986" s="7">
        <v>45199</v>
      </c>
      <c r="D986" s="5">
        <v>2369.45</v>
      </c>
      <c r="E986" s="5" t="str">
        <f>VLOOKUP(A986,HOP!A:L,12,0)</f>
        <v>2369.45</v>
      </c>
      <c r="F986" s="5" t="str">
        <f>VLOOKUP(A986,HOP!A:C,3,0)</f>
        <v>3926922</v>
      </c>
      <c r="G986" s="5">
        <f t="shared" si="30"/>
        <v>0</v>
      </c>
      <c r="H986" s="5" t="str">
        <f t="shared" si="31"/>
        <v>，3926922</v>
      </c>
      <c r="I986" s="5" t="str">
        <f>VLOOKUP(A986,HOP!A:U,21,0)</f>
        <v>直连</v>
      </c>
    </row>
    <row r="987" s="5" customFormat="1" hidden="1" spans="1:9">
      <c r="A987" s="6">
        <v>999226775793831</v>
      </c>
      <c r="B987" s="7">
        <v>45198</v>
      </c>
      <c r="C987" s="7">
        <v>45199</v>
      </c>
      <c r="D987" s="5">
        <v>271.12</v>
      </c>
      <c r="E987" s="5" t="str">
        <f>VLOOKUP(A987,HOP!A:L,12,0)</f>
        <v>271.12</v>
      </c>
      <c r="F987" s="5" t="str">
        <f>VLOOKUP(A987,HOP!A:C,3,0)</f>
        <v>3928793</v>
      </c>
      <c r="G987" s="5">
        <f t="shared" si="30"/>
        <v>0</v>
      </c>
      <c r="H987" s="5" t="str">
        <f t="shared" si="31"/>
        <v>，3928793</v>
      </c>
      <c r="I987" s="5" t="str">
        <f>VLOOKUP(A987,HOP!A:U,21,0)</f>
        <v>直连</v>
      </c>
    </row>
    <row r="988" s="5" customFormat="1" hidden="1" spans="1:9">
      <c r="A988" s="6">
        <v>999226777526504</v>
      </c>
      <c r="B988" s="7">
        <v>45198</v>
      </c>
      <c r="C988" s="7">
        <v>45199</v>
      </c>
      <c r="D988" s="5">
        <v>289.25</v>
      </c>
      <c r="E988" s="5" t="str">
        <f>VLOOKUP(A988,HOP!A:L,12,0)</f>
        <v>289.25</v>
      </c>
      <c r="F988" s="5" t="str">
        <f>VLOOKUP(A988,HOP!A:C,3,0)</f>
        <v>3929654</v>
      </c>
      <c r="G988" s="5">
        <f t="shared" si="30"/>
        <v>0</v>
      </c>
      <c r="H988" s="5" t="str">
        <f t="shared" si="31"/>
        <v>，3929654</v>
      </c>
      <c r="I988" s="5" t="str">
        <f>VLOOKUP(A988,HOP!A:U,21,0)</f>
        <v>直连</v>
      </c>
    </row>
    <row r="989" s="5" customFormat="1" hidden="1" spans="1:9">
      <c r="A989" s="6">
        <v>999226777544622</v>
      </c>
      <c r="B989" s="7">
        <v>45198</v>
      </c>
      <c r="C989" s="7">
        <v>45199</v>
      </c>
      <c r="D989" s="5">
        <v>0</v>
      </c>
      <c r="E989" s="5" t="e">
        <f>VLOOKUP(A989,HOP!A:L,12,0)</f>
        <v>#N/A</v>
      </c>
      <c r="F989" s="5" t="e">
        <f>VLOOKUP(A989,HOP!A:C,3,0)</f>
        <v>#N/A</v>
      </c>
      <c r="G989" s="5" t="e">
        <f t="shared" si="30"/>
        <v>#N/A</v>
      </c>
      <c r="H989" s="5" t="e">
        <f t="shared" si="31"/>
        <v>#N/A</v>
      </c>
      <c r="I989" s="5" t="e">
        <f>VLOOKUP(A989,HOP!A:U,21,0)</f>
        <v>#N/A</v>
      </c>
    </row>
    <row r="990" s="5" customFormat="1" hidden="1" spans="1:9">
      <c r="A990" s="6">
        <v>999226778312234</v>
      </c>
      <c r="B990" s="7">
        <v>45198</v>
      </c>
      <c r="C990" s="7">
        <v>45199</v>
      </c>
      <c r="D990" s="5">
        <v>1115.94</v>
      </c>
      <c r="E990" s="5" t="str">
        <f>VLOOKUP(A990,HOP!A:L,12,0)</f>
        <v>1115.94</v>
      </c>
      <c r="F990" s="5" t="str">
        <f>VLOOKUP(A990,HOP!A:C,3,0)</f>
        <v>3930016</v>
      </c>
      <c r="G990" s="5">
        <f t="shared" si="30"/>
        <v>0</v>
      </c>
      <c r="H990" s="5" t="str">
        <f t="shared" si="31"/>
        <v>，3930016</v>
      </c>
      <c r="I990" s="5" t="str">
        <f>VLOOKUP(A990,HOP!A:U,21,0)</f>
        <v>直连</v>
      </c>
    </row>
    <row r="991" s="5" customFormat="1" hidden="1" spans="1:9">
      <c r="A991" s="6">
        <v>999226783427020</v>
      </c>
      <c r="B991" s="7">
        <v>45198</v>
      </c>
      <c r="C991" s="7">
        <v>45199</v>
      </c>
      <c r="D991" s="5">
        <v>163.37</v>
      </c>
      <c r="E991" s="5" t="str">
        <f>VLOOKUP(A991,HOP!A:L,12,0)</f>
        <v>163.37</v>
      </c>
      <c r="F991" s="5" t="str">
        <f>VLOOKUP(A991,HOP!A:C,3,0)</f>
        <v>3932540</v>
      </c>
      <c r="G991" s="5">
        <f t="shared" si="30"/>
        <v>0</v>
      </c>
      <c r="H991" s="5" t="str">
        <f t="shared" si="31"/>
        <v>，3932540</v>
      </c>
      <c r="I991" s="5" t="str">
        <f>VLOOKUP(A991,HOP!A:U,21,0)</f>
        <v>直连</v>
      </c>
    </row>
    <row r="992" s="5" customFormat="1" hidden="1" spans="1:9">
      <c r="A992" s="6">
        <v>999226786752751</v>
      </c>
      <c r="B992" s="7">
        <v>45197</v>
      </c>
      <c r="C992" s="7">
        <v>45199</v>
      </c>
      <c r="D992" s="5">
        <v>2083.48</v>
      </c>
      <c r="E992" s="5" t="str">
        <f>VLOOKUP(A992,HOP!A:L,12,0)</f>
        <v>2083.48</v>
      </c>
      <c r="F992" s="5" t="str">
        <f>VLOOKUP(A992,HOP!A:C,3,0)</f>
        <v>3934217</v>
      </c>
      <c r="G992" s="5">
        <f t="shared" si="30"/>
        <v>0</v>
      </c>
      <c r="H992" s="5" t="str">
        <f t="shared" si="31"/>
        <v>，3934217</v>
      </c>
      <c r="I992" s="5" t="str">
        <f>VLOOKUP(A992,HOP!A:U,21,0)</f>
        <v>直连</v>
      </c>
    </row>
    <row r="993" s="5" customFormat="1" hidden="1" spans="1:9">
      <c r="A993" s="6">
        <v>999226788442752</v>
      </c>
      <c r="B993" s="7">
        <v>45198</v>
      </c>
      <c r="C993" s="7">
        <v>45199</v>
      </c>
      <c r="D993" s="5">
        <v>0</v>
      </c>
      <c r="E993" s="5" t="e">
        <f>VLOOKUP(A993,HOP!A:L,12,0)</f>
        <v>#N/A</v>
      </c>
      <c r="F993" s="5" t="e">
        <f>VLOOKUP(A993,HOP!A:C,3,0)</f>
        <v>#N/A</v>
      </c>
      <c r="G993" s="5" t="e">
        <f t="shared" si="30"/>
        <v>#N/A</v>
      </c>
      <c r="H993" s="5" t="e">
        <f t="shared" si="31"/>
        <v>#N/A</v>
      </c>
      <c r="I993" s="5" t="e">
        <f>VLOOKUP(A993,HOP!A:U,21,0)</f>
        <v>#N/A</v>
      </c>
    </row>
    <row r="994" s="5" customFormat="1" spans="1:9">
      <c r="A994" s="6">
        <v>26788483849</v>
      </c>
      <c r="B994" s="7">
        <v>45198</v>
      </c>
      <c r="C994" s="7">
        <v>45199</v>
      </c>
      <c r="D994" s="5">
        <v>914.51</v>
      </c>
      <c r="E994" s="5" t="str">
        <f>VLOOKUP(A994,HOP!A:L,12,0)</f>
        <v>915.40</v>
      </c>
      <c r="F994" s="5" t="str">
        <f>VLOOKUP(A994,HOP!A:C,3,0)</f>
        <v>3935207</v>
      </c>
      <c r="G994" s="5">
        <f t="shared" si="30"/>
        <v>-0.889999999999986</v>
      </c>
      <c r="H994" s="5" t="str">
        <f t="shared" si="31"/>
        <v>，3935207</v>
      </c>
      <c r="I994" s="5" t="str">
        <f>VLOOKUP(A994,HOP!A:U,21,0)</f>
        <v>直连</v>
      </c>
    </row>
    <row r="995" s="5" customFormat="1" hidden="1" spans="1:9">
      <c r="A995" s="6">
        <v>26789232676</v>
      </c>
      <c r="B995" s="7">
        <v>45197</v>
      </c>
      <c r="C995" s="7">
        <v>45199</v>
      </c>
      <c r="D995" s="5">
        <v>1376.36</v>
      </c>
      <c r="E995" s="5" t="str">
        <f>VLOOKUP(A995,HOP!A:L,12,0)</f>
        <v>1376.36</v>
      </c>
      <c r="F995" s="5" t="str">
        <f>VLOOKUP(A995,HOP!A:C,3,0)</f>
        <v>3935630</v>
      </c>
      <c r="G995" s="5">
        <f t="shared" si="30"/>
        <v>0</v>
      </c>
      <c r="H995" s="5" t="str">
        <f t="shared" si="31"/>
        <v>，3935630</v>
      </c>
      <c r="I995" s="5" t="str">
        <f>VLOOKUP(A995,HOP!A:U,21,0)</f>
        <v>直连</v>
      </c>
    </row>
    <row r="996" s="5" customFormat="1" hidden="1" spans="1:9">
      <c r="A996" s="6">
        <v>999226791450753</v>
      </c>
      <c r="B996" s="7">
        <v>45195</v>
      </c>
      <c r="C996" s="7">
        <v>45199</v>
      </c>
      <c r="D996" s="5">
        <v>1145.27</v>
      </c>
      <c r="E996" s="5" t="str">
        <f>VLOOKUP(A996,HOP!A:L,12,0)</f>
        <v>1145.27</v>
      </c>
      <c r="F996" s="5" t="str">
        <f>VLOOKUP(A996,HOP!A:C,3,0)</f>
        <v>3936894</v>
      </c>
      <c r="G996" s="5">
        <f t="shared" si="30"/>
        <v>0</v>
      </c>
      <c r="H996" s="5" t="str">
        <f t="shared" si="31"/>
        <v>，3936894</v>
      </c>
      <c r="I996" s="5" t="str">
        <f>VLOOKUP(A996,HOP!A:U,21,0)</f>
        <v>直连</v>
      </c>
    </row>
    <row r="997" s="5" customFormat="1" hidden="1" spans="1:9">
      <c r="A997" s="6">
        <v>999226792271153</v>
      </c>
      <c r="B997" s="7">
        <v>45194</v>
      </c>
      <c r="C997" s="7">
        <v>45199</v>
      </c>
      <c r="D997" s="5">
        <v>3613.5</v>
      </c>
      <c r="E997" s="5" t="str">
        <f>VLOOKUP(A997,HOP!A:L,12,0)</f>
        <v>3613.50</v>
      </c>
      <c r="F997" s="5" t="str">
        <f>VLOOKUP(A997,HOP!A:C,3,0)</f>
        <v>3937234</v>
      </c>
      <c r="G997" s="5">
        <f t="shared" si="30"/>
        <v>0</v>
      </c>
      <c r="H997" s="5" t="str">
        <f t="shared" si="31"/>
        <v>，3937234</v>
      </c>
      <c r="I997" s="5" t="str">
        <f>VLOOKUP(A997,HOP!A:U,21,0)</f>
        <v>直连</v>
      </c>
    </row>
    <row r="998" s="5" customFormat="1" hidden="1" spans="1:9">
      <c r="A998" s="6">
        <v>999226792749207</v>
      </c>
      <c r="B998" s="7">
        <v>45198</v>
      </c>
      <c r="C998" s="7">
        <v>45199</v>
      </c>
      <c r="D998" s="5">
        <v>715.54</v>
      </c>
      <c r="E998" s="5" t="str">
        <f>VLOOKUP(A998,HOP!A:L,12,0)</f>
        <v>715.54</v>
      </c>
      <c r="F998" s="5" t="str">
        <f>VLOOKUP(A998,HOP!A:C,3,0)</f>
        <v>3937389</v>
      </c>
      <c r="G998" s="5">
        <f t="shared" si="30"/>
        <v>0</v>
      </c>
      <c r="H998" s="5" t="str">
        <f t="shared" si="31"/>
        <v>，3937389</v>
      </c>
      <c r="I998" s="5" t="str">
        <f>VLOOKUP(A998,HOP!A:U,21,0)</f>
        <v>直连</v>
      </c>
    </row>
    <row r="999" s="5" customFormat="1" hidden="1" spans="1:9">
      <c r="A999" s="6">
        <v>999226794241603</v>
      </c>
      <c r="B999" s="7">
        <v>45198</v>
      </c>
      <c r="C999" s="7">
        <v>45199</v>
      </c>
      <c r="D999" s="5">
        <v>1078.59</v>
      </c>
      <c r="E999" s="5" t="str">
        <f>VLOOKUP(A999,HOP!A:L,12,0)</f>
        <v>1078.59</v>
      </c>
      <c r="F999" s="5" t="str">
        <f>VLOOKUP(A999,HOP!A:C,3,0)</f>
        <v>3938180</v>
      </c>
      <c r="G999" s="5">
        <f t="shared" si="30"/>
        <v>0</v>
      </c>
      <c r="H999" s="5" t="str">
        <f t="shared" si="31"/>
        <v>，3938180</v>
      </c>
      <c r="I999" s="5" t="str">
        <f>VLOOKUP(A999,HOP!A:U,21,0)</f>
        <v>直连</v>
      </c>
    </row>
    <row r="1000" s="5" customFormat="1" hidden="1" spans="1:9">
      <c r="A1000" s="6">
        <v>999226794532169</v>
      </c>
      <c r="B1000" s="7">
        <v>45198</v>
      </c>
      <c r="C1000" s="7">
        <v>45199</v>
      </c>
      <c r="D1000" s="5">
        <v>1301.78</v>
      </c>
      <c r="E1000" s="5" t="str">
        <f>VLOOKUP(A1000,HOP!A:L,12,0)</f>
        <v>1301.78</v>
      </c>
      <c r="F1000" s="5" t="str">
        <f>VLOOKUP(A1000,HOP!A:C,3,0)</f>
        <v>3938268</v>
      </c>
      <c r="G1000" s="5">
        <f t="shared" si="30"/>
        <v>0</v>
      </c>
      <c r="H1000" s="5" t="str">
        <f t="shared" si="31"/>
        <v>，3938268</v>
      </c>
      <c r="I1000" s="5" t="str">
        <f>VLOOKUP(A1000,HOP!A:U,21,0)</f>
        <v>直采</v>
      </c>
    </row>
    <row r="1001" s="5" customFormat="1" hidden="1" spans="1:9">
      <c r="A1001" s="6">
        <v>999226794976555</v>
      </c>
      <c r="B1001" s="7">
        <v>45197</v>
      </c>
      <c r="C1001" s="7">
        <v>45199</v>
      </c>
      <c r="D1001" s="5">
        <v>18943.47</v>
      </c>
      <c r="E1001" s="5" t="str">
        <f>VLOOKUP(A1001,HOP!A:L,12,0)</f>
        <v>18943.47</v>
      </c>
      <c r="F1001" s="5" t="str">
        <f>VLOOKUP(A1001,HOP!A:C,3,0)</f>
        <v>3938461</v>
      </c>
      <c r="G1001" s="5">
        <f t="shared" si="30"/>
        <v>0</v>
      </c>
      <c r="H1001" s="5" t="str">
        <f t="shared" si="31"/>
        <v>，3938461</v>
      </c>
      <c r="I1001" s="5" t="str">
        <f>VLOOKUP(A1001,HOP!A:U,21,0)</f>
        <v>直连</v>
      </c>
    </row>
    <row r="1002" s="5" customFormat="1" hidden="1" spans="1:9">
      <c r="A1002" s="6">
        <v>999226795415254</v>
      </c>
      <c r="B1002" s="7">
        <v>45198</v>
      </c>
      <c r="C1002" s="7">
        <v>45199</v>
      </c>
      <c r="D1002" s="5">
        <v>783.08</v>
      </c>
      <c r="E1002" s="5" t="str">
        <f>VLOOKUP(A1002,HOP!A:L,12,0)</f>
        <v>783.08</v>
      </c>
      <c r="F1002" s="5" t="str">
        <f>VLOOKUP(A1002,HOP!A:C,3,0)</f>
        <v>3938655</v>
      </c>
      <c r="G1002" s="5">
        <f t="shared" si="30"/>
        <v>0</v>
      </c>
      <c r="H1002" s="5" t="str">
        <f t="shared" si="31"/>
        <v>，3938655</v>
      </c>
      <c r="I1002" s="5" t="str">
        <f>VLOOKUP(A1002,HOP!A:U,21,0)</f>
        <v>直连</v>
      </c>
    </row>
    <row r="1003" s="5" customFormat="1" hidden="1" spans="1:9">
      <c r="A1003" s="6">
        <v>999226795534769</v>
      </c>
      <c r="B1003" s="7">
        <v>45198</v>
      </c>
      <c r="C1003" s="7">
        <v>45199</v>
      </c>
      <c r="D1003" s="5">
        <v>751.23</v>
      </c>
      <c r="E1003" s="5" t="str">
        <f>VLOOKUP(A1003,HOP!A:L,12,0)</f>
        <v>751.23</v>
      </c>
      <c r="F1003" s="5" t="str">
        <f>VLOOKUP(A1003,HOP!A:C,3,0)</f>
        <v>3938690</v>
      </c>
      <c r="G1003" s="5">
        <f t="shared" si="30"/>
        <v>0</v>
      </c>
      <c r="H1003" s="5" t="str">
        <f t="shared" si="31"/>
        <v>，3938690</v>
      </c>
      <c r="I1003" s="5" t="str">
        <f>VLOOKUP(A1003,HOP!A:U,21,0)</f>
        <v>直采</v>
      </c>
    </row>
    <row r="1004" s="5" customFormat="1" hidden="1" spans="1:9">
      <c r="A1004" s="6">
        <v>999226797199231</v>
      </c>
      <c r="B1004" s="7">
        <v>45198</v>
      </c>
      <c r="C1004" s="7">
        <v>45199</v>
      </c>
      <c r="D1004" s="5">
        <v>1370.74</v>
      </c>
      <c r="E1004" s="5" t="str">
        <f>VLOOKUP(A1004,HOP!A:L,12,0)</f>
        <v>1370.74</v>
      </c>
      <c r="F1004" s="5" t="str">
        <f>VLOOKUP(A1004,HOP!A:C,3,0)</f>
        <v>3939735</v>
      </c>
      <c r="G1004" s="5">
        <f t="shared" si="30"/>
        <v>0</v>
      </c>
      <c r="H1004" s="5" t="str">
        <f t="shared" si="31"/>
        <v>，3939735</v>
      </c>
      <c r="I1004" s="5" t="str">
        <f>VLOOKUP(A1004,HOP!A:U,21,0)</f>
        <v>直连</v>
      </c>
    </row>
    <row r="1005" s="5" customFormat="1" hidden="1" spans="1:9">
      <c r="A1005" s="6">
        <v>999226797832912</v>
      </c>
      <c r="B1005" s="7">
        <v>45198</v>
      </c>
      <c r="C1005" s="7">
        <v>45199</v>
      </c>
      <c r="D1005" s="5">
        <v>0</v>
      </c>
      <c r="E1005" s="5" t="e">
        <f>VLOOKUP(A1005,HOP!A:L,12,0)</f>
        <v>#N/A</v>
      </c>
      <c r="F1005" s="5" t="e">
        <f>VLOOKUP(A1005,HOP!A:C,3,0)</f>
        <v>#N/A</v>
      </c>
      <c r="G1005" s="5" t="e">
        <f t="shared" si="30"/>
        <v>#N/A</v>
      </c>
      <c r="H1005" s="5" t="e">
        <f t="shared" si="31"/>
        <v>#N/A</v>
      </c>
      <c r="I1005" s="5" t="e">
        <f>VLOOKUP(A1005,HOP!A:U,21,0)</f>
        <v>#N/A</v>
      </c>
    </row>
    <row r="1006" s="5" customFormat="1" spans="1:9">
      <c r="A1006" s="6">
        <v>999226797944604</v>
      </c>
      <c r="B1006" s="7">
        <v>45198</v>
      </c>
      <c r="C1006" s="7">
        <v>45199</v>
      </c>
      <c r="D1006" s="5">
        <v>792.79</v>
      </c>
      <c r="E1006" s="5" t="str">
        <f>VLOOKUP(A1006,HOP!A:L,12,0)</f>
        <v>792.81</v>
      </c>
      <c r="F1006" s="5" t="str">
        <f>VLOOKUP(A1006,HOP!A:C,3,0)</f>
        <v>3940560</v>
      </c>
      <c r="G1006" s="5">
        <f t="shared" si="30"/>
        <v>-0.0199999999999818</v>
      </c>
      <c r="H1006" s="5" t="str">
        <f t="shared" si="31"/>
        <v>，3940560</v>
      </c>
      <c r="I1006" s="5" t="str">
        <f>VLOOKUP(A1006,HOP!A:U,21,0)</f>
        <v>直连</v>
      </c>
    </row>
    <row r="1007" s="5" customFormat="1" spans="1:9">
      <c r="A1007" s="6">
        <v>999226797972943</v>
      </c>
      <c r="B1007" s="7">
        <v>45198</v>
      </c>
      <c r="C1007" s="7">
        <v>45199</v>
      </c>
      <c r="D1007" s="5">
        <v>792.79</v>
      </c>
      <c r="E1007" s="5" t="str">
        <f>VLOOKUP(A1007,HOP!A:L,12,0)</f>
        <v>792.81</v>
      </c>
      <c r="F1007" s="5" t="str">
        <f>VLOOKUP(A1007,HOP!A:C,3,0)</f>
        <v>3940579</v>
      </c>
      <c r="G1007" s="5">
        <f t="shared" si="30"/>
        <v>-0.0199999999999818</v>
      </c>
      <c r="H1007" s="5" t="str">
        <f t="shared" si="31"/>
        <v>，3940579</v>
      </c>
      <c r="I1007" s="5" t="str">
        <f>VLOOKUP(A1007,HOP!A:U,21,0)</f>
        <v>直连</v>
      </c>
    </row>
    <row r="1008" s="5" customFormat="1" hidden="1" spans="1:9">
      <c r="A1008" s="6">
        <v>999226798444140</v>
      </c>
      <c r="B1008" s="7">
        <v>45197</v>
      </c>
      <c r="C1008" s="7">
        <v>45199</v>
      </c>
      <c r="D1008" s="5">
        <v>0</v>
      </c>
      <c r="E1008" s="5" t="e">
        <f>VLOOKUP(A1008,HOP!A:L,12,0)</f>
        <v>#N/A</v>
      </c>
      <c r="F1008" s="5" t="e">
        <f>VLOOKUP(A1008,HOP!A:C,3,0)</f>
        <v>#N/A</v>
      </c>
      <c r="G1008" s="5" t="e">
        <f t="shared" si="30"/>
        <v>#N/A</v>
      </c>
      <c r="H1008" s="5" t="e">
        <f t="shared" si="31"/>
        <v>#N/A</v>
      </c>
      <c r="I1008" s="5" t="e">
        <f>VLOOKUP(A1008,HOP!A:U,21,0)</f>
        <v>#N/A</v>
      </c>
    </row>
    <row r="1009" s="5" customFormat="1" spans="1:9">
      <c r="A1009" s="6">
        <v>999226799760564</v>
      </c>
      <c r="B1009" s="7">
        <v>45194</v>
      </c>
      <c r="C1009" s="7">
        <v>45199</v>
      </c>
      <c r="D1009" s="5">
        <v>913.19</v>
      </c>
      <c r="E1009" s="5" t="str">
        <f>VLOOKUP(A1009,HOP!A:L,12,0)</f>
        <v>913.20</v>
      </c>
      <c r="F1009" s="5" t="str">
        <f>VLOOKUP(A1009,HOP!A:C,3,0)</f>
        <v>3942431</v>
      </c>
      <c r="G1009" s="5">
        <f t="shared" si="30"/>
        <v>-0.00999999999999091</v>
      </c>
      <c r="H1009" s="5" t="str">
        <f t="shared" si="31"/>
        <v>，3942431</v>
      </c>
      <c r="I1009" s="5" t="str">
        <f>VLOOKUP(A1009,HOP!A:U,21,0)</f>
        <v>直连</v>
      </c>
    </row>
    <row r="1010" s="5" customFormat="1" hidden="1" spans="1:9">
      <c r="A1010" s="6">
        <v>999226799891677</v>
      </c>
      <c r="B1010" s="7">
        <v>45198</v>
      </c>
      <c r="C1010" s="7">
        <v>45199</v>
      </c>
      <c r="D1010" s="5">
        <v>217.91</v>
      </c>
      <c r="E1010" s="5" t="str">
        <f>VLOOKUP(A1010,HOP!A:L,12,0)</f>
        <v>217.91</v>
      </c>
      <c r="F1010" s="5" t="str">
        <f>VLOOKUP(A1010,HOP!A:C,3,0)</f>
        <v>3942575</v>
      </c>
      <c r="G1010" s="5">
        <f t="shared" si="30"/>
        <v>0</v>
      </c>
      <c r="H1010" s="5" t="str">
        <f t="shared" si="31"/>
        <v>，3942575</v>
      </c>
      <c r="I1010" s="5" t="str">
        <f>VLOOKUP(A1010,HOP!A:U,21,0)</f>
        <v>直连</v>
      </c>
    </row>
    <row r="1011" s="5" customFormat="1" hidden="1" spans="1:9">
      <c r="A1011" s="6">
        <v>999226800065654</v>
      </c>
      <c r="B1011" s="7">
        <v>45198</v>
      </c>
      <c r="C1011" s="7">
        <v>45199</v>
      </c>
      <c r="D1011" s="5">
        <v>255.26</v>
      </c>
      <c r="E1011" s="5" t="str">
        <f>VLOOKUP(A1011,HOP!A:L,12,0)</f>
        <v>255.26</v>
      </c>
      <c r="F1011" s="5" t="str">
        <f>VLOOKUP(A1011,HOP!A:C,3,0)</f>
        <v>3942863</v>
      </c>
      <c r="G1011" s="5">
        <f t="shared" si="30"/>
        <v>0</v>
      </c>
      <c r="H1011" s="5" t="str">
        <f t="shared" si="31"/>
        <v>，3942863</v>
      </c>
      <c r="I1011" s="5" t="str">
        <f>VLOOKUP(A1011,HOP!A:U,21,0)</f>
        <v>直连</v>
      </c>
    </row>
    <row r="1012" s="5" customFormat="1" hidden="1" spans="1:9">
      <c r="A1012" s="6">
        <v>999226660070040</v>
      </c>
      <c r="B1012" s="7">
        <v>45196</v>
      </c>
      <c r="C1012" s="7">
        <v>45199</v>
      </c>
      <c r="D1012" s="5">
        <v>964.77</v>
      </c>
      <c r="E1012" s="5" t="str">
        <f>VLOOKUP(A1012,HOP!A:L,12,0)</f>
        <v>964.77</v>
      </c>
      <c r="F1012" s="5" t="str">
        <f>VLOOKUP(A1012,HOP!A:C,3,0)</f>
        <v>3893747</v>
      </c>
      <c r="G1012" s="5">
        <f t="shared" si="30"/>
        <v>0</v>
      </c>
      <c r="H1012" s="5" t="str">
        <f t="shared" si="31"/>
        <v>，3893747</v>
      </c>
      <c r="I1012" s="5" t="str">
        <f>VLOOKUP(A1012,HOP!A:U,21,0)</f>
        <v>直连</v>
      </c>
    </row>
    <row r="1013" s="5" customFormat="1" hidden="1" spans="1:9">
      <c r="A1013" s="6">
        <v>999226837645285</v>
      </c>
      <c r="B1013" s="7">
        <v>45198</v>
      </c>
      <c r="C1013" s="7">
        <v>45199</v>
      </c>
      <c r="D1013" s="5">
        <v>907.91</v>
      </c>
      <c r="E1013" s="5" t="str">
        <f>VLOOKUP(A1013,HOP!A:L,12,0)</f>
        <v>907.91</v>
      </c>
      <c r="F1013" s="5" t="str">
        <f>VLOOKUP(A1013,HOP!A:C,3,0)</f>
        <v>3946747</v>
      </c>
      <c r="G1013" s="5">
        <f t="shared" si="30"/>
        <v>0</v>
      </c>
      <c r="H1013" s="5" t="str">
        <f t="shared" si="31"/>
        <v>，3946747</v>
      </c>
      <c r="I1013" s="5" t="str">
        <f>VLOOKUP(A1013,HOP!A:U,21,0)</f>
        <v>直连</v>
      </c>
    </row>
    <row r="1014" s="5" customFormat="1" hidden="1" spans="1:9">
      <c r="A1014" s="6">
        <v>999226838014352</v>
      </c>
      <c r="B1014" s="7">
        <v>45198</v>
      </c>
      <c r="C1014" s="7">
        <v>45199</v>
      </c>
      <c r="D1014" s="5">
        <v>0</v>
      </c>
      <c r="E1014" s="5" t="e">
        <f>VLOOKUP(A1014,HOP!A:L,12,0)</f>
        <v>#N/A</v>
      </c>
      <c r="F1014" s="5" t="e">
        <f>VLOOKUP(A1014,HOP!A:C,3,0)</f>
        <v>#N/A</v>
      </c>
      <c r="G1014" s="5" t="e">
        <f t="shared" si="30"/>
        <v>#N/A</v>
      </c>
      <c r="H1014" s="5" t="e">
        <f t="shared" si="31"/>
        <v>#N/A</v>
      </c>
      <c r="I1014" s="5" t="e">
        <f>VLOOKUP(A1014,HOP!A:U,21,0)</f>
        <v>#N/A</v>
      </c>
    </row>
    <row r="1015" s="5" customFormat="1" hidden="1" spans="1:9">
      <c r="A1015" s="6">
        <v>999226838329365</v>
      </c>
      <c r="B1015" s="7">
        <v>45197</v>
      </c>
      <c r="C1015" s="7">
        <v>45199</v>
      </c>
      <c r="D1015" s="5">
        <v>0</v>
      </c>
      <c r="E1015" s="5" t="e">
        <f>VLOOKUP(A1015,HOP!A:L,12,0)</f>
        <v>#N/A</v>
      </c>
      <c r="F1015" s="5" t="e">
        <f>VLOOKUP(A1015,HOP!A:C,3,0)</f>
        <v>#N/A</v>
      </c>
      <c r="G1015" s="5" t="e">
        <f t="shared" si="30"/>
        <v>#N/A</v>
      </c>
      <c r="H1015" s="5" t="e">
        <f t="shared" si="31"/>
        <v>#N/A</v>
      </c>
      <c r="I1015" s="5" t="e">
        <f>VLOOKUP(A1015,HOP!A:U,21,0)</f>
        <v>#N/A</v>
      </c>
    </row>
    <row r="1016" s="5" customFormat="1" hidden="1" spans="1:9">
      <c r="A1016" s="6">
        <v>999226838540082</v>
      </c>
      <c r="B1016" s="7">
        <v>45197</v>
      </c>
      <c r="C1016" s="7">
        <v>45199</v>
      </c>
      <c r="D1016" s="5">
        <v>2973.28</v>
      </c>
      <c r="E1016" s="5" t="str">
        <f>VLOOKUP(A1016,HOP!A:L,12,0)</f>
        <v>2973.28</v>
      </c>
      <c r="F1016" s="5" t="str">
        <f>VLOOKUP(A1016,HOP!A:C,3,0)</f>
        <v>3947261</v>
      </c>
      <c r="G1016" s="5">
        <f t="shared" si="30"/>
        <v>0</v>
      </c>
      <c r="H1016" s="5" t="str">
        <f t="shared" si="31"/>
        <v>，3947261</v>
      </c>
      <c r="I1016" s="5" t="str">
        <f>VLOOKUP(A1016,HOP!A:U,21,0)</f>
        <v>直连</v>
      </c>
    </row>
    <row r="1017" s="5" customFormat="1" hidden="1" spans="1:9">
      <c r="A1017" s="6">
        <v>999226840409485</v>
      </c>
      <c r="B1017" s="7">
        <v>45196</v>
      </c>
      <c r="C1017" s="7">
        <v>45199</v>
      </c>
      <c r="D1017" s="5">
        <v>0</v>
      </c>
      <c r="E1017" s="5" t="e">
        <f>VLOOKUP(A1017,HOP!A:L,12,0)</f>
        <v>#N/A</v>
      </c>
      <c r="F1017" s="5" t="e">
        <f>VLOOKUP(A1017,HOP!A:C,3,0)</f>
        <v>#N/A</v>
      </c>
      <c r="G1017" s="5" t="e">
        <f t="shared" si="30"/>
        <v>#N/A</v>
      </c>
      <c r="H1017" s="5" t="e">
        <f t="shared" si="31"/>
        <v>#N/A</v>
      </c>
      <c r="I1017" s="5" t="e">
        <f>VLOOKUP(A1017,HOP!A:U,21,0)</f>
        <v>#N/A</v>
      </c>
    </row>
    <row r="1018" s="5" customFormat="1" hidden="1" spans="1:9">
      <c r="A1018" s="6">
        <v>999226841798204</v>
      </c>
      <c r="B1018" s="7">
        <v>45197</v>
      </c>
      <c r="C1018" s="7">
        <v>45199</v>
      </c>
      <c r="D1018" s="5">
        <v>910.48</v>
      </c>
      <c r="E1018" s="5" t="str">
        <f>VLOOKUP(A1018,HOP!A:L,12,0)</f>
        <v>910.48</v>
      </c>
      <c r="F1018" s="5" t="str">
        <f>VLOOKUP(A1018,HOP!A:C,3,0)</f>
        <v>3948958</v>
      </c>
      <c r="G1018" s="5">
        <f t="shared" si="30"/>
        <v>0</v>
      </c>
      <c r="H1018" s="5" t="str">
        <f t="shared" si="31"/>
        <v>，3948958</v>
      </c>
      <c r="I1018" s="5" t="str">
        <f>VLOOKUP(A1018,HOP!A:U,21,0)</f>
        <v>直连</v>
      </c>
    </row>
    <row r="1019" s="5" customFormat="1" spans="1:9">
      <c r="A1019" s="6">
        <v>999226843372224</v>
      </c>
      <c r="B1019" s="7">
        <v>45196</v>
      </c>
      <c r="C1019" s="7">
        <v>45199</v>
      </c>
      <c r="D1019" s="5">
        <v>5281.08</v>
      </c>
      <c r="E1019" s="5" t="str">
        <f>VLOOKUP(A1019,HOP!A:L,12,0)</f>
        <v>5281.14</v>
      </c>
      <c r="F1019" s="5" t="str">
        <f>VLOOKUP(A1019,HOP!A:C,3,0)</f>
        <v>3950404</v>
      </c>
      <c r="G1019" s="5">
        <f t="shared" si="30"/>
        <v>-0.0600000000004002</v>
      </c>
      <c r="H1019" s="5" t="str">
        <f t="shared" si="31"/>
        <v>，3950404</v>
      </c>
      <c r="I1019" s="5" t="str">
        <f>VLOOKUP(A1019,HOP!A:U,21,0)</f>
        <v>直连</v>
      </c>
    </row>
    <row r="1020" s="5" customFormat="1" hidden="1" spans="1:9">
      <c r="A1020" s="6">
        <v>999225486510776</v>
      </c>
      <c r="B1020" s="7">
        <v>45198</v>
      </c>
      <c r="C1020" s="7">
        <v>45199</v>
      </c>
      <c r="D1020" s="5">
        <v>498.04</v>
      </c>
      <c r="E1020" s="5" t="str">
        <f>VLOOKUP(A1020,HOP!A:L,12,0)</f>
        <v>498.04</v>
      </c>
      <c r="F1020" s="5" t="str">
        <f>VLOOKUP(A1020,HOP!A:C,3,0)</f>
        <v>3665743</v>
      </c>
      <c r="G1020" s="5">
        <f t="shared" si="30"/>
        <v>0</v>
      </c>
      <c r="H1020" s="5" t="str">
        <f t="shared" si="31"/>
        <v>，3665743</v>
      </c>
      <c r="I1020" s="5" t="str">
        <f>VLOOKUP(A1020,HOP!A:U,21,0)</f>
        <v>直连</v>
      </c>
    </row>
    <row r="1021" s="5" customFormat="1" hidden="1" spans="1:9">
      <c r="A1021" s="6">
        <v>999226118031360</v>
      </c>
      <c r="B1021" s="7">
        <v>45198</v>
      </c>
      <c r="C1021" s="7">
        <v>45199</v>
      </c>
      <c r="D1021" s="5">
        <v>531.39</v>
      </c>
      <c r="E1021" s="5" t="str">
        <f>VLOOKUP(A1021,HOP!A:L,12,0)</f>
        <v>531.39</v>
      </c>
      <c r="F1021" s="5" t="str">
        <f>VLOOKUP(A1021,HOP!A:C,3,0)</f>
        <v>3795683</v>
      </c>
      <c r="G1021" s="5">
        <f t="shared" si="30"/>
        <v>0</v>
      </c>
      <c r="H1021" s="5" t="str">
        <f t="shared" si="31"/>
        <v>，3795683</v>
      </c>
      <c r="I1021" s="5" t="str">
        <f>VLOOKUP(A1021,HOP!A:U,21,0)</f>
        <v>直连</v>
      </c>
    </row>
    <row r="1022" s="5" customFormat="1" hidden="1" spans="1:9">
      <c r="A1022" s="6">
        <v>999226846068654</v>
      </c>
      <c r="B1022" s="7">
        <v>45198</v>
      </c>
      <c r="C1022" s="7">
        <v>45199</v>
      </c>
      <c r="D1022" s="5">
        <v>0</v>
      </c>
      <c r="E1022" s="5" t="e">
        <f>VLOOKUP(A1022,HOP!A:L,12,0)</f>
        <v>#N/A</v>
      </c>
      <c r="F1022" s="5" t="e">
        <f>VLOOKUP(A1022,HOP!A:C,3,0)</f>
        <v>#N/A</v>
      </c>
      <c r="G1022" s="5" t="e">
        <f t="shared" si="30"/>
        <v>#N/A</v>
      </c>
      <c r="H1022" s="5" t="e">
        <f t="shared" si="31"/>
        <v>#N/A</v>
      </c>
      <c r="I1022" s="5" t="e">
        <f>VLOOKUP(A1022,HOP!A:U,21,0)</f>
        <v>#N/A</v>
      </c>
    </row>
    <row r="1023" s="5" customFormat="1" hidden="1" spans="1:9">
      <c r="A1023" s="6">
        <v>999226846070924</v>
      </c>
      <c r="B1023" s="7">
        <v>45198</v>
      </c>
      <c r="C1023" s="7">
        <v>45199</v>
      </c>
      <c r="D1023" s="5">
        <v>0</v>
      </c>
      <c r="E1023" s="5" t="e">
        <f>VLOOKUP(A1023,HOP!A:L,12,0)</f>
        <v>#N/A</v>
      </c>
      <c r="F1023" s="5" t="e">
        <f>VLOOKUP(A1023,HOP!A:C,3,0)</f>
        <v>#N/A</v>
      </c>
      <c r="G1023" s="5" t="e">
        <f t="shared" si="30"/>
        <v>#N/A</v>
      </c>
      <c r="H1023" s="5" t="e">
        <f t="shared" si="31"/>
        <v>#N/A</v>
      </c>
      <c r="I1023" s="5" t="e">
        <f>VLOOKUP(A1023,HOP!A:U,21,0)</f>
        <v>#N/A</v>
      </c>
    </row>
    <row r="1024" s="5" customFormat="1" hidden="1" spans="1:9">
      <c r="A1024" s="6">
        <v>999226846362042</v>
      </c>
      <c r="B1024" s="7">
        <v>45197</v>
      </c>
      <c r="C1024" s="7">
        <v>45199</v>
      </c>
      <c r="D1024" s="5">
        <v>1499.14</v>
      </c>
      <c r="E1024" s="5" t="str">
        <f>VLOOKUP(A1024,HOP!A:L,12,0)</f>
        <v>1499.14</v>
      </c>
      <c r="F1024" s="5" t="str">
        <f>VLOOKUP(A1024,HOP!A:C,3,0)</f>
        <v>3953494</v>
      </c>
      <c r="G1024" s="5">
        <f t="shared" si="30"/>
        <v>0</v>
      </c>
      <c r="H1024" s="5" t="str">
        <f t="shared" si="31"/>
        <v>，3953494</v>
      </c>
      <c r="I1024" s="5" t="str">
        <f>VLOOKUP(A1024,HOP!A:U,21,0)</f>
        <v>直连</v>
      </c>
    </row>
    <row r="1025" s="5" customFormat="1" hidden="1" spans="1:9">
      <c r="A1025" s="6">
        <v>999226847038893</v>
      </c>
      <c r="B1025" s="7">
        <v>45197</v>
      </c>
      <c r="C1025" s="7">
        <v>45199</v>
      </c>
      <c r="D1025" s="5">
        <v>1474.96</v>
      </c>
      <c r="E1025" s="5" t="str">
        <f>VLOOKUP(A1025,HOP!A:L,12,0)</f>
        <v>1474.96</v>
      </c>
      <c r="F1025" s="5" t="str">
        <f>VLOOKUP(A1025,HOP!A:C,3,0)</f>
        <v>3954192</v>
      </c>
      <c r="G1025" s="5">
        <f t="shared" si="30"/>
        <v>0</v>
      </c>
      <c r="H1025" s="5" t="str">
        <f t="shared" si="31"/>
        <v>，3954192</v>
      </c>
      <c r="I1025" s="5" t="str">
        <f>VLOOKUP(A1025,HOP!A:U,21,0)</f>
        <v>直连</v>
      </c>
    </row>
    <row r="1026" s="5" customFormat="1" hidden="1" spans="1:9">
      <c r="A1026" s="6">
        <v>999226847788799</v>
      </c>
      <c r="B1026" s="7">
        <v>45196</v>
      </c>
      <c r="C1026" s="7">
        <v>45199</v>
      </c>
      <c r="D1026" s="5">
        <v>1627.44</v>
      </c>
      <c r="E1026" s="5" t="str">
        <f>VLOOKUP(A1026,HOP!A:L,12,0)</f>
        <v>1627.44</v>
      </c>
      <c r="F1026" s="5" t="str">
        <f>VLOOKUP(A1026,HOP!A:C,3,0)</f>
        <v>3954878</v>
      </c>
      <c r="G1026" s="5">
        <f t="shared" si="30"/>
        <v>0</v>
      </c>
      <c r="H1026" s="5" t="str">
        <f t="shared" si="31"/>
        <v>，3954878</v>
      </c>
      <c r="I1026" s="5" t="str">
        <f>VLOOKUP(A1026,HOP!A:U,21,0)</f>
        <v>直连</v>
      </c>
    </row>
    <row r="1027" s="5" customFormat="1" hidden="1" spans="1:9">
      <c r="A1027" s="6">
        <v>999226848590328</v>
      </c>
      <c r="B1027" s="7">
        <v>45198</v>
      </c>
      <c r="C1027" s="7">
        <v>45199</v>
      </c>
      <c r="D1027" s="5">
        <v>0</v>
      </c>
      <c r="E1027" s="5" t="e">
        <f>VLOOKUP(A1027,HOP!A:L,12,0)</f>
        <v>#N/A</v>
      </c>
      <c r="F1027" s="5" t="e">
        <f>VLOOKUP(A1027,HOP!A:C,3,0)</f>
        <v>#N/A</v>
      </c>
      <c r="G1027" s="5" t="e">
        <f t="shared" ref="G1027:G1090" si="32">D1027-E1027</f>
        <v>#N/A</v>
      </c>
      <c r="H1027" s="5" t="e">
        <f t="shared" ref="H1027:H1090" si="33">$H$1&amp;F1027</f>
        <v>#N/A</v>
      </c>
      <c r="I1027" s="5" t="e">
        <f>VLOOKUP(A1027,HOP!A:U,21,0)</f>
        <v>#N/A</v>
      </c>
    </row>
    <row r="1028" s="5" customFormat="1" hidden="1" spans="1:9">
      <c r="A1028" s="6">
        <v>999226849612886</v>
      </c>
      <c r="B1028" s="7">
        <v>45198</v>
      </c>
      <c r="C1028" s="7">
        <v>45199</v>
      </c>
      <c r="D1028" s="5">
        <v>513.17</v>
      </c>
      <c r="E1028" s="5" t="str">
        <f>VLOOKUP(A1028,HOP!A:L,12,0)</f>
        <v>513.17</v>
      </c>
      <c r="F1028" s="5" t="str">
        <f>VLOOKUP(A1028,HOP!A:C,3,0)</f>
        <v>3957273</v>
      </c>
      <c r="G1028" s="5">
        <f t="shared" si="32"/>
        <v>0</v>
      </c>
      <c r="H1028" s="5" t="str">
        <f t="shared" si="33"/>
        <v>，3957273</v>
      </c>
      <c r="I1028" s="5" t="str">
        <f>VLOOKUP(A1028,HOP!A:U,21,0)</f>
        <v>直连</v>
      </c>
    </row>
    <row r="1029" s="5" customFormat="1" hidden="1" spans="1:9">
      <c r="A1029" s="6">
        <v>999226850725522</v>
      </c>
      <c r="B1029" s="7">
        <v>45197</v>
      </c>
      <c r="C1029" s="7">
        <v>45199</v>
      </c>
      <c r="D1029" s="5">
        <v>556.7</v>
      </c>
      <c r="E1029" s="5" t="str">
        <f>VLOOKUP(A1029,HOP!A:L,12,0)</f>
        <v>556.70</v>
      </c>
      <c r="F1029" s="5" t="str">
        <f>VLOOKUP(A1029,HOP!A:C,3,0)</f>
        <v>3958678</v>
      </c>
      <c r="G1029" s="5">
        <f t="shared" si="32"/>
        <v>0</v>
      </c>
      <c r="H1029" s="5" t="str">
        <f t="shared" si="33"/>
        <v>，3958678</v>
      </c>
      <c r="I1029" s="5" t="str">
        <f>VLOOKUP(A1029,HOP!A:U,21,0)</f>
        <v>直连</v>
      </c>
    </row>
    <row r="1030" s="5" customFormat="1" hidden="1" spans="1:9">
      <c r="A1030" s="6">
        <v>999226764206199</v>
      </c>
      <c r="B1030" s="7">
        <v>45197</v>
      </c>
      <c r="C1030" s="7">
        <v>45199</v>
      </c>
      <c r="D1030" s="5">
        <v>3022.13</v>
      </c>
      <c r="E1030" s="5" t="str">
        <f>VLOOKUP(A1030,HOP!A:L,12,0)</f>
        <v>3022.13</v>
      </c>
      <c r="F1030" s="5" t="str">
        <f>VLOOKUP(A1030,HOP!A:C,3,0)</f>
        <v>3922323</v>
      </c>
      <c r="G1030" s="5">
        <f t="shared" si="32"/>
        <v>0</v>
      </c>
      <c r="H1030" s="5" t="str">
        <f t="shared" si="33"/>
        <v>，3922323</v>
      </c>
      <c r="I1030" s="5" t="str">
        <f>VLOOKUP(A1030,HOP!A:U,21,0)</f>
        <v>直连</v>
      </c>
    </row>
    <row r="1031" s="5" customFormat="1" hidden="1" spans="1:9">
      <c r="A1031" s="6">
        <v>999226853037615</v>
      </c>
      <c r="B1031" s="7">
        <v>45198</v>
      </c>
      <c r="C1031" s="7">
        <v>45199</v>
      </c>
      <c r="D1031" s="5">
        <v>0</v>
      </c>
      <c r="E1031" s="5" t="e">
        <f>VLOOKUP(A1031,HOP!A:L,12,0)</f>
        <v>#N/A</v>
      </c>
      <c r="F1031" s="5" t="e">
        <f>VLOOKUP(A1031,HOP!A:C,3,0)</f>
        <v>#N/A</v>
      </c>
      <c r="G1031" s="5" t="e">
        <f t="shared" si="32"/>
        <v>#N/A</v>
      </c>
      <c r="H1031" s="5" t="e">
        <f t="shared" si="33"/>
        <v>#N/A</v>
      </c>
      <c r="I1031" s="5" t="e">
        <f>VLOOKUP(A1031,HOP!A:U,21,0)</f>
        <v>#N/A</v>
      </c>
    </row>
    <row r="1032" s="5" customFormat="1" hidden="1" spans="1:9">
      <c r="A1032" s="6">
        <v>999226854148770</v>
      </c>
      <c r="B1032" s="7">
        <v>45198</v>
      </c>
      <c r="C1032" s="7">
        <v>45199</v>
      </c>
      <c r="D1032" s="5">
        <v>703.87</v>
      </c>
      <c r="E1032" s="5" t="str">
        <f>VLOOKUP(A1032,HOP!A:L,12,0)</f>
        <v>703.87</v>
      </c>
      <c r="F1032" s="5" t="str">
        <f>VLOOKUP(A1032,HOP!A:C,3,0)</f>
        <v>3962403</v>
      </c>
      <c r="G1032" s="5">
        <f t="shared" si="32"/>
        <v>0</v>
      </c>
      <c r="H1032" s="5" t="str">
        <f t="shared" si="33"/>
        <v>，3962403</v>
      </c>
      <c r="I1032" s="5" t="str">
        <f>VLOOKUP(A1032,HOP!A:U,21,0)</f>
        <v>直连</v>
      </c>
    </row>
    <row r="1033" s="5" customFormat="1" hidden="1" spans="1:9">
      <c r="A1033" s="6">
        <v>999226854270610</v>
      </c>
      <c r="B1033" s="7">
        <v>45198</v>
      </c>
      <c r="C1033" s="7">
        <v>45199</v>
      </c>
      <c r="D1033" s="5">
        <v>0</v>
      </c>
      <c r="E1033" s="5" t="e">
        <f>VLOOKUP(A1033,HOP!A:L,12,0)</f>
        <v>#N/A</v>
      </c>
      <c r="F1033" s="5" t="e">
        <f>VLOOKUP(A1033,HOP!A:C,3,0)</f>
        <v>#N/A</v>
      </c>
      <c r="G1033" s="5" t="e">
        <f t="shared" si="32"/>
        <v>#N/A</v>
      </c>
      <c r="H1033" s="5" t="e">
        <f t="shared" si="33"/>
        <v>#N/A</v>
      </c>
      <c r="I1033" s="5" t="e">
        <f>VLOOKUP(A1033,HOP!A:U,21,0)</f>
        <v>#N/A</v>
      </c>
    </row>
    <row r="1034" s="5" customFormat="1" hidden="1" spans="1:9">
      <c r="A1034" s="6">
        <v>999226854279558</v>
      </c>
      <c r="B1034" s="7">
        <v>45198</v>
      </c>
      <c r="C1034" s="7">
        <v>45199</v>
      </c>
      <c r="D1034" s="5">
        <v>0</v>
      </c>
      <c r="E1034" s="5" t="e">
        <f>VLOOKUP(A1034,HOP!A:L,12,0)</f>
        <v>#N/A</v>
      </c>
      <c r="F1034" s="5" t="e">
        <f>VLOOKUP(A1034,HOP!A:C,3,0)</f>
        <v>#N/A</v>
      </c>
      <c r="G1034" s="5" t="e">
        <f t="shared" si="32"/>
        <v>#N/A</v>
      </c>
      <c r="H1034" s="5" t="e">
        <f t="shared" si="33"/>
        <v>#N/A</v>
      </c>
      <c r="I1034" s="5" t="e">
        <f>VLOOKUP(A1034,HOP!A:U,21,0)</f>
        <v>#N/A</v>
      </c>
    </row>
    <row r="1035" s="5" customFormat="1" hidden="1" spans="1:9">
      <c r="A1035" s="6">
        <v>999226854329071</v>
      </c>
      <c r="B1035" s="7">
        <v>45198</v>
      </c>
      <c r="C1035" s="7">
        <v>45199</v>
      </c>
      <c r="D1035" s="5">
        <v>23834.81</v>
      </c>
      <c r="E1035" s="5" t="str">
        <f>VLOOKUP(A1035,HOP!A:L,12,0)</f>
        <v>23834.81</v>
      </c>
      <c r="F1035" s="5" t="str">
        <f>VLOOKUP(A1035,HOP!A:C,3,0)</f>
        <v>3962688</v>
      </c>
      <c r="G1035" s="5">
        <f t="shared" si="32"/>
        <v>0</v>
      </c>
      <c r="H1035" s="5" t="str">
        <f t="shared" si="33"/>
        <v>，3962688</v>
      </c>
      <c r="I1035" s="5" t="str">
        <f>VLOOKUP(A1035,HOP!A:U,21,0)</f>
        <v>直连</v>
      </c>
    </row>
    <row r="1036" s="5" customFormat="1" hidden="1" spans="1:9">
      <c r="A1036" s="6">
        <v>999226854504284</v>
      </c>
      <c r="B1036" s="7">
        <v>45198</v>
      </c>
      <c r="C1036" s="7">
        <v>45199</v>
      </c>
      <c r="D1036" s="5">
        <v>5471.28</v>
      </c>
      <c r="E1036" s="5" t="str">
        <f>VLOOKUP(A1036,HOP!A:L,12,0)</f>
        <v>5471.28</v>
      </c>
      <c r="F1036" s="5" t="str">
        <f>VLOOKUP(A1036,HOP!A:C,3,0)</f>
        <v>3962786</v>
      </c>
      <c r="G1036" s="5">
        <f t="shared" si="32"/>
        <v>0</v>
      </c>
      <c r="H1036" s="5" t="str">
        <f t="shared" si="33"/>
        <v>，3962786</v>
      </c>
      <c r="I1036" s="5" t="str">
        <f>VLOOKUP(A1036,HOP!A:U,21,0)</f>
        <v>直连</v>
      </c>
    </row>
    <row r="1037" s="5" customFormat="1" hidden="1" spans="1:9">
      <c r="A1037" s="6">
        <v>999226855510456</v>
      </c>
      <c r="B1037" s="7">
        <v>45198</v>
      </c>
      <c r="C1037" s="7">
        <v>45199</v>
      </c>
      <c r="D1037" s="5">
        <v>0</v>
      </c>
      <c r="E1037" s="5" t="e">
        <f>VLOOKUP(A1037,HOP!A:L,12,0)</f>
        <v>#N/A</v>
      </c>
      <c r="F1037" s="5" t="e">
        <f>VLOOKUP(A1037,HOP!A:C,3,0)</f>
        <v>#N/A</v>
      </c>
      <c r="G1037" s="5" t="e">
        <f t="shared" si="32"/>
        <v>#N/A</v>
      </c>
      <c r="H1037" s="5" t="e">
        <f t="shared" si="33"/>
        <v>#N/A</v>
      </c>
      <c r="I1037" s="5" t="e">
        <f>VLOOKUP(A1037,HOP!A:U,21,0)</f>
        <v>#N/A</v>
      </c>
    </row>
    <row r="1038" s="5" customFormat="1" hidden="1" spans="1:9">
      <c r="A1038" s="6">
        <v>999226900717140</v>
      </c>
      <c r="B1038" s="7">
        <v>45196</v>
      </c>
      <c r="C1038" s="7">
        <v>45199</v>
      </c>
      <c r="D1038" s="5">
        <v>3706.76</v>
      </c>
      <c r="E1038" s="5" t="str">
        <f>VLOOKUP(A1038,HOP!A:L,12,0)</f>
        <v>3706.76</v>
      </c>
      <c r="F1038" s="5" t="str">
        <f>VLOOKUP(A1038,HOP!A:C,3,0)</f>
        <v>3965617</v>
      </c>
      <c r="G1038" s="5">
        <f t="shared" si="32"/>
        <v>0</v>
      </c>
      <c r="H1038" s="5" t="str">
        <f t="shared" si="33"/>
        <v>，3965617</v>
      </c>
      <c r="I1038" s="5" t="str">
        <f>VLOOKUP(A1038,HOP!A:U,21,0)</f>
        <v>直采</v>
      </c>
    </row>
    <row r="1039" s="5" customFormat="1" hidden="1" spans="1:9">
      <c r="A1039" s="6">
        <v>999226900835772</v>
      </c>
      <c r="B1039" s="7">
        <v>45193</v>
      </c>
      <c r="C1039" s="7">
        <v>45199</v>
      </c>
      <c r="D1039" s="5">
        <v>0</v>
      </c>
      <c r="E1039" s="5" t="str">
        <f>VLOOKUP(A1039,HOP!A:L,12,0)</f>
        <v>0.00</v>
      </c>
      <c r="F1039" s="5" t="str">
        <f>VLOOKUP(A1039,HOP!A:C,3,0)</f>
        <v>3965653</v>
      </c>
      <c r="G1039" s="5">
        <f t="shared" si="32"/>
        <v>0</v>
      </c>
      <c r="H1039" s="5" t="str">
        <f t="shared" si="33"/>
        <v>，3965653</v>
      </c>
      <c r="I1039" s="5" t="str">
        <f>VLOOKUP(A1039,HOP!A:U,21,0)</f>
        <v>直连</v>
      </c>
    </row>
    <row r="1040" s="5" customFormat="1" hidden="1" spans="1:9">
      <c r="A1040" s="6">
        <v>999226906888353</v>
      </c>
      <c r="B1040" s="7">
        <v>45197</v>
      </c>
      <c r="C1040" s="7">
        <v>45199</v>
      </c>
      <c r="D1040" s="5">
        <v>957.48</v>
      </c>
      <c r="E1040" s="5" t="str">
        <f>VLOOKUP(A1040,HOP!A:L,12,0)</f>
        <v>957.48</v>
      </c>
      <c r="F1040" s="5" t="str">
        <f>VLOOKUP(A1040,HOP!A:C,3,0)</f>
        <v>3967516</v>
      </c>
      <c r="G1040" s="5">
        <f t="shared" si="32"/>
        <v>0</v>
      </c>
      <c r="H1040" s="5" t="str">
        <f t="shared" si="33"/>
        <v>，3967516</v>
      </c>
      <c r="I1040" s="5" t="str">
        <f>VLOOKUP(A1040,HOP!A:U,21,0)</f>
        <v>直采</v>
      </c>
    </row>
    <row r="1041" s="5" customFormat="1" hidden="1" spans="1:9">
      <c r="A1041" s="6">
        <v>26908189374</v>
      </c>
      <c r="B1041" s="7">
        <v>45198</v>
      </c>
      <c r="C1041" s="7">
        <v>45199</v>
      </c>
      <c r="D1041" s="5">
        <v>2451.39</v>
      </c>
      <c r="E1041" s="5" t="str">
        <f>VLOOKUP(A1041,HOP!A:L,12,0)</f>
        <v>2451.39</v>
      </c>
      <c r="F1041" s="5" t="str">
        <f>VLOOKUP(A1041,HOP!A:C,3,0)</f>
        <v>3968252</v>
      </c>
      <c r="G1041" s="5">
        <f t="shared" si="32"/>
        <v>0</v>
      </c>
      <c r="H1041" s="5" t="str">
        <f t="shared" si="33"/>
        <v>，3968252</v>
      </c>
      <c r="I1041" s="5" t="str">
        <f>VLOOKUP(A1041,HOP!A:U,21,0)</f>
        <v>直连</v>
      </c>
    </row>
    <row r="1042" s="5" customFormat="1" hidden="1" spans="1:9">
      <c r="A1042" s="6">
        <v>999226148088237</v>
      </c>
      <c r="B1042" s="7">
        <v>45197</v>
      </c>
      <c r="C1042" s="7">
        <v>45199</v>
      </c>
      <c r="D1042" s="5">
        <v>3073.84</v>
      </c>
      <c r="E1042" s="5" t="str">
        <f>VLOOKUP(A1042,HOP!A:L,12,0)</f>
        <v>3073.84</v>
      </c>
      <c r="F1042" s="5" t="str">
        <f>VLOOKUP(A1042,HOP!A:C,3,0)</f>
        <v>3807809</v>
      </c>
      <c r="G1042" s="5">
        <f t="shared" si="32"/>
        <v>0</v>
      </c>
      <c r="H1042" s="5" t="str">
        <f t="shared" si="33"/>
        <v>，3807809</v>
      </c>
      <c r="I1042" s="5" t="str">
        <f>VLOOKUP(A1042,HOP!A:U,21,0)</f>
        <v>直连</v>
      </c>
    </row>
    <row r="1043" s="5" customFormat="1" hidden="1" spans="1:9">
      <c r="A1043" s="6">
        <v>999226148820950</v>
      </c>
      <c r="B1043" s="7">
        <v>45197</v>
      </c>
      <c r="C1043" s="7">
        <v>45199</v>
      </c>
      <c r="D1043" s="5">
        <v>3073.84</v>
      </c>
      <c r="E1043" s="5" t="str">
        <f>VLOOKUP(A1043,HOP!A:L,12,0)</f>
        <v>3073.84</v>
      </c>
      <c r="F1043" s="5" t="str">
        <f>VLOOKUP(A1043,HOP!A:C,3,0)</f>
        <v>3808591</v>
      </c>
      <c r="G1043" s="5">
        <f t="shared" si="32"/>
        <v>0</v>
      </c>
      <c r="H1043" s="5" t="str">
        <f t="shared" si="33"/>
        <v>，3808591</v>
      </c>
      <c r="I1043" s="5" t="str">
        <f>VLOOKUP(A1043,HOP!A:U,21,0)</f>
        <v>直连</v>
      </c>
    </row>
    <row r="1044" s="5" customFormat="1" hidden="1" spans="1:9">
      <c r="A1044" s="6">
        <v>999226915903042</v>
      </c>
      <c r="B1044" s="7">
        <v>45197</v>
      </c>
      <c r="C1044" s="7">
        <v>45199</v>
      </c>
      <c r="D1044" s="5">
        <v>453.4</v>
      </c>
      <c r="E1044" s="5" t="str">
        <f>VLOOKUP(A1044,HOP!A:L,12,0)</f>
        <v>453.40</v>
      </c>
      <c r="F1044" s="5" t="str">
        <f>VLOOKUP(A1044,HOP!A:C,3,0)</f>
        <v>3971214</v>
      </c>
      <c r="G1044" s="5">
        <f t="shared" si="32"/>
        <v>0</v>
      </c>
      <c r="H1044" s="5" t="str">
        <f t="shared" si="33"/>
        <v>，3971214</v>
      </c>
      <c r="I1044" s="5" t="str">
        <f>VLOOKUP(A1044,HOP!A:U,21,0)</f>
        <v>直连</v>
      </c>
    </row>
    <row r="1045" s="5" customFormat="1" hidden="1" spans="1:9">
      <c r="A1045" s="6">
        <v>999226920297321</v>
      </c>
      <c r="B1045" s="7">
        <v>45198</v>
      </c>
      <c r="C1045" s="7">
        <v>45199</v>
      </c>
      <c r="D1045" s="5">
        <v>420.39</v>
      </c>
      <c r="E1045" s="5" t="str">
        <f>VLOOKUP(A1045,HOP!A:L,12,0)</f>
        <v>420.39</v>
      </c>
      <c r="F1045" s="5" t="str">
        <f>VLOOKUP(A1045,HOP!A:C,3,0)</f>
        <v>3972521</v>
      </c>
      <c r="G1045" s="5">
        <f t="shared" si="32"/>
        <v>0</v>
      </c>
      <c r="H1045" s="5" t="str">
        <f t="shared" si="33"/>
        <v>，3972521</v>
      </c>
      <c r="I1045" s="5" t="str">
        <f>VLOOKUP(A1045,HOP!A:U,21,0)</f>
        <v>直连</v>
      </c>
    </row>
    <row r="1046" s="5" customFormat="1" hidden="1" spans="1:9">
      <c r="A1046" s="6">
        <v>999226920597188</v>
      </c>
      <c r="B1046" s="7">
        <v>45193</v>
      </c>
      <c r="C1046" s="7">
        <v>45199</v>
      </c>
      <c r="D1046" s="5">
        <v>7736.1</v>
      </c>
      <c r="E1046" s="5" t="str">
        <f>VLOOKUP(A1046,HOP!A:L,12,0)</f>
        <v>7736.10</v>
      </c>
      <c r="F1046" s="5" t="str">
        <f>VLOOKUP(A1046,HOP!A:C,3,0)</f>
        <v>3972580</v>
      </c>
      <c r="G1046" s="5">
        <f t="shared" si="32"/>
        <v>0</v>
      </c>
      <c r="H1046" s="5" t="str">
        <f t="shared" si="33"/>
        <v>，3972580</v>
      </c>
      <c r="I1046" s="5" t="str">
        <f>VLOOKUP(A1046,HOP!A:U,21,0)</f>
        <v>直连</v>
      </c>
    </row>
    <row r="1047" s="5" customFormat="1" hidden="1" spans="1:9">
      <c r="A1047" s="6">
        <v>999226922833261</v>
      </c>
      <c r="B1047" s="7">
        <v>45197</v>
      </c>
      <c r="C1047" s="7">
        <v>45199</v>
      </c>
      <c r="D1047" s="5">
        <v>0</v>
      </c>
      <c r="E1047" s="5" t="e">
        <f>VLOOKUP(A1047,HOP!A:L,12,0)</f>
        <v>#N/A</v>
      </c>
      <c r="F1047" s="5" t="e">
        <f>VLOOKUP(A1047,HOP!A:C,3,0)</f>
        <v>#N/A</v>
      </c>
      <c r="G1047" s="5" t="e">
        <f t="shared" si="32"/>
        <v>#N/A</v>
      </c>
      <c r="H1047" s="5" t="e">
        <f t="shared" si="33"/>
        <v>#N/A</v>
      </c>
      <c r="I1047" s="5" t="e">
        <f>VLOOKUP(A1047,HOP!A:U,21,0)</f>
        <v>#N/A</v>
      </c>
    </row>
    <row r="1048" s="5" customFormat="1" hidden="1" spans="1:9">
      <c r="A1048" s="6">
        <v>999226923774792</v>
      </c>
      <c r="B1048" s="7">
        <v>45198</v>
      </c>
      <c r="C1048" s="7">
        <v>45199</v>
      </c>
      <c r="D1048" s="5">
        <v>452.12</v>
      </c>
      <c r="E1048" s="5" t="str">
        <f>VLOOKUP(A1048,HOP!A:L,12,0)</f>
        <v>452.12</v>
      </c>
      <c r="F1048" s="5" t="str">
        <f>VLOOKUP(A1048,HOP!A:C,3,0)</f>
        <v>3973624</v>
      </c>
      <c r="G1048" s="5">
        <f t="shared" si="32"/>
        <v>0</v>
      </c>
      <c r="H1048" s="5" t="str">
        <f t="shared" si="33"/>
        <v>，3973624</v>
      </c>
      <c r="I1048" s="5" t="str">
        <f>VLOOKUP(A1048,HOP!A:U,21,0)</f>
        <v>直采</v>
      </c>
    </row>
    <row r="1049" s="5" customFormat="1" hidden="1" spans="1:9">
      <c r="A1049" s="6">
        <v>999226925973609</v>
      </c>
      <c r="B1049" s="7">
        <v>45196</v>
      </c>
      <c r="C1049" s="7">
        <v>45199</v>
      </c>
      <c r="D1049" s="5">
        <v>3357</v>
      </c>
      <c r="E1049" s="5" t="str">
        <f>VLOOKUP(A1049,HOP!A:L,12,0)</f>
        <v>3357.00</v>
      </c>
      <c r="F1049" s="5" t="str">
        <f>VLOOKUP(A1049,HOP!A:C,3,0)</f>
        <v>3974505</v>
      </c>
      <c r="G1049" s="5">
        <f t="shared" si="32"/>
        <v>0</v>
      </c>
      <c r="H1049" s="5" t="str">
        <f t="shared" si="33"/>
        <v>，3974505</v>
      </c>
      <c r="I1049" s="5" t="str">
        <f>VLOOKUP(A1049,HOP!A:U,21,0)</f>
        <v>直连</v>
      </c>
    </row>
    <row r="1050" s="5" customFormat="1" hidden="1" spans="1:9">
      <c r="A1050" s="6">
        <v>999226929755139</v>
      </c>
      <c r="B1050" s="7">
        <v>45198</v>
      </c>
      <c r="C1050" s="7">
        <v>45199</v>
      </c>
      <c r="D1050" s="5">
        <v>420.39</v>
      </c>
      <c r="E1050" s="5" t="str">
        <f>VLOOKUP(A1050,HOP!A:L,12,0)</f>
        <v>420.39</v>
      </c>
      <c r="F1050" s="5" t="str">
        <f>VLOOKUP(A1050,HOP!A:C,3,0)</f>
        <v>3976625</v>
      </c>
      <c r="G1050" s="5">
        <f t="shared" si="32"/>
        <v>0</v>
      </c>
      <c r="H1050" s="5" t="str">
        <f t="shared" si="33"/>
        <v>，3976625</v>
      </c>
      <c r="I1050" s="5" t="str">
        <f>VLOOKUP(A1050,HOP!A:U,21,0)</f>
        <v>直连</v>
      </c>
    </row>
    <row r="1051" s="5" customFormat="1" hidden="1" spans="1:9">
      <c r="A1051" s="6">
        <v>999226929837448</v>
      </c>
      <c r="B1051" s="7">
        <v>45198</v>
      </c>
      <c r="C1051" s="7">
        <v>45199</v>
      </c>
      <c r="D1051" s="5">
        <v>310.42</v>
      </c>
      <c r="E1051" s="5" t="str">
        <f>VLOOKUP(A1051,HOP!A:L,12,0)</f>
        <v>310.42</v>
      </c>
      <c r="F1051" s="5" t="str">
        <f>VLOOKUP(A1051,HOP!A:C,3,0)</f>
        <v>3976675</v>
      </c>
      <c r="G1051" s="5">
        <f t="shared" si="32"/>
        <v>0</v>
      </c>
      <c r="H1051" s="5" t="str">
        <f t="shared" si="33"/>
        <v>，3976675</v>
      </c>
      <c r="I1051" s="5" t="str">
        <f>VLOOKUP(A1051,HOP!A:U,21,0)</f>
        <v>直连</v>
      </c>
    </row>
    <row r="1052" s="5" customFormat="1" hidden="1" spans="1:9">
      <c r="A1052" s="6">
        <v>999226930492182</v>
      </c>
      <c r="B1052" s="7">
        <v>45197</v>
      </c>
      <c r="C1052" s="7">
        <v>45199</v>
      </c>
      <c r="D1052" s="5">
        <v>1474.84</v>
      </c>
      <c r="E1052" s="5" t="str">
        <f>VLOOKUP(A1052,HOP!A:L,12,0)</f>
        <v>1474.84</v>
      </c>
      <c r="F1052" s="5" t="str">
        <f>VLOOKUP(A1052,HOP!A:C,3,0)</f>
        <v>3977255</v>
      </c>
      <c r="G1052" s="5">
        <f t="shared" si="32"/>
        <v>0</v>
      </c>
      <c r="H1052" s="5" t="str">
        <f t="shared" si="33"/>
        <v>，3977255</v>
      </c>
      <c r="I1052" s="5" t="str">
        <f>VLOOKUP(A1052,HOP!A:U,21,0)</f>
        <v>直连</v>
      </c>
    </row>
    <row r="1053" s="5" customFormat="1" hidden="1" spans="1:9">
      <c r="A1053" s="6">
        <v>999226930866328</v>
      </c>
      <c r="B1053" s="7">
        <v>45198</v>
      </c>
      <c r="C1053" s="7">
        <v>45199</v>
      </c>
      <c r="D1053" s="5">
        <v>912.16</v>
      </c>
      <c r="E1053" s="5" t="str">
        <f>VLOOKUP(A1053,HOP!A:L,12,0)</f>
        <v>912.16</v>
      </c>
      <c r="F1053" s="5" t="str">
        <f>VLOOKUP(A1053,HOP!A:C,3,0)</f>
        <v>3977614</v>
      </c>
      <c r="G1053" s="5">
        <f t="shared" si="32"/>
        <v>0</v>
      </c>
      <c r="H1053" s="5" t="str">
        <f t="shared" si="33"/>
        <v>，3977614</v>
      </c>
      <c r="I1053" s="5" t="str">
        <f>VLOOKUP(A1053,HOP!A:U,21,0)</f>
        <v>直连</v>
      </c>
    </row>
    <row r="1054" s="5" customFormat="1" hidden="1" spans="1:9">
      <c r="A1054" s="6">
        <v>999226931866454</v>
      </c>
      <c r="B1054" s="7">
        <v>45198</v>
      </c>
      <c r="C1054" s="7">
        <v>45199</v>
      </c>
      <c r="D1054" s="5">
        <v>295.14</v>
      </c>
      <c r="E1054" s="5" t="str">
        <f>VLOOKUP(A1054,HOP!A:L,12,0)</f>
        <v>295.14</v>
      </c>
      <c r="F1054" s="5" t="str">
        <f>VLOOKUP(A1054,HOP!A:C,3,0)</f>
        <v>3978573</v>
      </c>
      <c r="G1054" s="5">
        <f t="shared" si="32"/>
        <v>0</v>
      </c>
      <c r="H1054" s="5" t="str">
        <f t="shared" si="33"/>
        <v>，3978573</v>
      </c>
      <c r="I1054" s="5" t="str">
        <f>VLOOKUP(A1054,HOP!A:U,21,0)</f>
        <v>直连</v>
      </c>
    </row>
    <row r="1055" s="5" customFormat="1" hidden="1" spans="1:9">
      <c r="A1055" s="6">
        <v>999226932370823</v>
      </c>
      <c r="B1055" s="7">
        <v>45193</v>
      </c>
      <c r="C1055" s="7">
        <v>45199</v>
      </c>
      <c r="D1055" s="5">
        <v>1311.03</v>
      </c>
      <c r="E1055" s="5" t="str">
        <f>VLOOKUP(A1055,HOP!A:L,12,0)</f>
        <v>1311.03</v>
      </c>
      <c r="F1055" s="5" t="str">
        <f>VLOOKUP(A1055,HOP!A:C,3,0)</f>
        <v>3979016</v>
      </c>
      <c r="G1055" s="5">
        <f t="shared" si="32"/>
        <v>0</v>
      </c>
      <c r="H1055" s="5" t="str">
        <f t="shared" si="33"/>
        <v>，3979016</v>
      </c>
      <c r="I1055" s="5" t="str">
        <f>VLOOKUP(A1055,HOP!A:U,21,0)</f>
        <v>直连</v>
      </c>
    </row>
    <row r="1056" s="5" customFormat="1" spans="1:9">
      <c r="A1056" s="6">
        <v>999226932404476</v>
      </c>
      <c r="B1056" s="7">
        <v>45197</v>
      </c>
      <c r="C1056" s="7">
        <v>45199</v>
      </c>
      <c r="D1056" s="5">
        <v>3518.5</v>
      </c>
      <c r="E1056" s="5" t="str">
        <f>VLOOKUP(A1056,HOP!A:L,12,0)</f>
        <v>3518.54</v>
      </c>
      <c r="F1056" s="5" t="str">
        <f>VLOOKUP(A1056,HOP!A:C,3,0)</f>
        <v>3979039</v>
      </c>
      <c r="G1056" s="5">
        <f t="shared" si="32"/>
        <v>-0.0399999999999636</v>
      </c>
      <c r="H1056" s="5" t="str">
        <f t="shared" si="33"/>
        <v>，3979039</v>
      </c>
      <c r="I1056" s="5" t="str">
        <f>VLOOKUP(A1056,HOP!A:U,21,0)</f>
        <v>直连</v>
      </c>
    </row>
    <row r="1057" s="5" customFormat="1" hidden="1" spans="1:9">
      <c r="A1057" s="6">
        <v>999226932653322</v>
      </c>
      <c r="B1057" s="7">
        <v>45197</v>
      </c>
      <c r="C1057" s="7">
        <v>45199</v>
      </c>
      <c r="D1057" s="5">
        <v>2449.06</v>
      </c>
      <c r="E1057" s="5" t="str">
        <f>VLOOKUP(A1057,HOP!A:L,12,0)</f>
        <v>2449.06</v>
      </c>
      <c r="F1057" s="5" t="str">
        <f>VLOOKUP(A1057,HOP!A:C,3,0)</f>
        <v>3979298</v>
      </c>
      <c r="G1057" s="5">
        <f t="shared" si="32"/>
        <v>0</v>
      </c>
      <c r="H1057" s="5" t="str">
        <f t="shared" si="33"/>
        <v>，3979298</v>
      </c>
      <c r="I1057" s="5" t="str">
        <f>VLOOKUP(A1057,HOP!A:U,21,0)</f>
        <v>直连</v>
      </c>
    </row>
    <row r="1058" s="5" customFormat="1" hidden="1" spans="1:9">
      <c r="A1058" s="6">
        <v>999227000696669</v>
      </c>
      <c r="B1058" s="7">
        <v>45198</v>
      </c>
      <c r="C1058" s="7">
        <v>45199</v>
      </c>
      <c r="D1058" s="5">
        <v>2100.16</v>
      </c>
      <c r="E1058" s="5" t="str">
        <f>VLOOKUP(A1058,HOP!A:L,12,0)</f>
        <v>2100.16</v>
      </c>
      <c r="F1058" s="5" t="str">
        <f>VLOOKUP(A1058,HOP!A:C,3,0)</f>
        <v>3980430</v>
      </c>
      <c r="G1058" s="5">
        <f t="shared" si="32"/>
        <v>0</v>
      </c>
      <c r="H1058" s="5" t="str">
        <f t="shared" si="33"/>
        <v>，3980430</v>
      </c>
      <c r="I1058" s="5" t="str">
        <f>VLOOKUP(A1058,HOP!A:U,21,0)</f>
        <v>直连</v>
      </c>
    </row>
    <row r="1059" s="5" customFormat="1" hidden="1" spans="1:9">
      <c r="A1059" s="6">
        <v>999227004388098</v>
      </c>
      <c r="B1059" s="7">
        <v>45198</v>
      </c>
      <c r="C1059" s="7">
        <v>45199</v>
      </c>
      <c r="D1059" s="5">
        <v>968.89</v>
      </c>
      <c r="E1059" s="5" t="str">
        <f>VLOOKUP(A1059,HOP!A:L,12,0)</f>
        <v>968.89</v>
      </c>
      <c r="F1059" s="5" t="str">
        <f>VLOOKUP(A1059,HOP!A:C,3,0)</f>
        <v>3981208</v>
      </c>
      <c r="G1059" s="5">
        <f t="shared" si="32"/>
        <v>0</v>
      </c>
      <c r="H1059" s="5" t="str">
        <f t="shared" si="33"/>
        <v>，3981208</v>
      </c>
      <c r="I1059" s="5" t="str">
        <f>VLOOKUP(A1059,HOP!A:U,21,0)</f>
        <v>直连</v>
      </c>
    </row>
    <row r="1060" s="5" customFormat="1" hidden="1" spans="1:9">
      <c r="A1060" s="6">
        <v>999227005267224</v>
      </c>
      <c r="B1060" s="7">
        <v>45197</v>
      </c>
      <c r="C1060" s="7">
        <v>45199</v>
      </c>
      <c r="D1060" s="5">
        <v>895.58</v>
      </c>
      <c r="E1060" s="5" t="str">
        <f>VLOOKUP(A1060,HOP!A:L,12,0)</f>
        <v>895.58</v>
      </c>
      <c r="F1060" s="5" t="str">
        <f>VLOOKUP(A1060,HOP!A:C,3,0)</f>
        <v>3981441</v>
      </c>
      <c r="G1060" s="5">
        <f t="shared" si="32"/>
        <v>0</v>
      </c>
      <c r="H1060" s="5" t="str">
        <f t="shared" si="33"/>
        <v>，3981441</v>
      </c>
      <c r="I1060" s="5" t="str">
        <f>VLOOKUP(A1060,HOP!A:U,21,0)</f>
        <v>直采</v>
      </c>
    </row>
    <row r="1061" s="5" customFormat="1" hidden="1" spans="1:9">
      <c r="A1061" s="6">
        <v>999227005373220</v>
      </c>
      <c r="B1061" s="7">
        <v>45198</v>
      </c>
      <c r="C1061" s="7">
        <v>45199</v>
      </c>
      <c r="D1061" s="5">
        <v>245.48</v>
      </c>
      <c r="E1061" s="5" t="str">
        <f>VLOOKUP(A1061,HOP!A:L,12,0)</f>
        <v>245.48</v>
      </c>
      <c r="F1061" s="5" t="str">
        <f>VLOOKUP(A1061,HOP!A:C,3,0)</f>
        <v>3981464</v>
      </c>
      <c r="G1061" s="5">
        <f t="shared" si="32"/>
        <v>0</v>
      </c>
      <c r="H1061" s="5" t="str">
        <f t="shared" si="33"/>
        <v>，3981464</v>
      </c>
      <c r="I1061" s="5" t="str">
        <f>VLOOKUP(A1061,HOP!A:U,21,0)</f>
        <v>直连</v>
      </c>
    </row>
    <row r="1062" s="5" customFormat="1" hidden="1" spans="1:9">
      <c r="A1062" s="6">
        <v>999227006542637</v>
      </c>
      <c r="B1062" s="7">
        <v>45194</v>
      </c>
      <c r="C1062" s="7">
        <v>45199</v>
      </c>
      <c r="D1062" s="5">
        <v>1617.75</v>
      </c>
      <c r="E1062" s="5" t="str">
        <f>VLOOKUP(A1062,HOP!A:L,12,0)</f>
        <v>1617.75</v>
      </c>
      <c r="F1062" s="5" t="str">
        <f>VLOOKUP(A1062,HOP!A:C,3,0)</f>
        <v>3981801</v>
      </c>
      <c r="G1062" s="5">
        <f t="shared" si="32"/>
        <v>0</v>
      </c>
      <c r="H1062" s="5" t="str">
        <f t="shared" si="33"/>
        <v>，3981801</v>
      </c>
      <c r="I1062" s="5" t="str">
        <f>VLOOKUP(A1062,HOP!A:U,21,0)</f>
        <v>直连</v>
      </c>
    </row>
    <row r="1063" s="5" customFormat="1" hidden="1" spans="1:9">
      <c r="A1063" s="6">
        <v>999227026957566</v>
      </c>
      <c r="B1063" s="7">
        <v>45196</v>
      </c>
      <c r="C1063" s="7">
        <v>45199</v>
      </c>
      <c r="D1063" s="5">
        <v>297.57</v>
      </c>
      <c r="E1063" s="5" t="str">
        <f>VLOOKUP(A1063,HOP!A:L,12,0)</f>
        <v>297.57</v>
      </c>
      <c r="F1063" s="5" t="str">
        <f>VLOOKUP(A1063,HOP!A:C,3,0)</f>
        <v>3983434</v>
      </c>
      <c r="G1063" s="5">
        <f t="shared" si="32"/>
        <v>0</v>
      </c>
      <c r="H1063" s="5" t="str">
        <f t="shared" si="33"/>
        <v>，3983434</v>
      </c>
      <c r="I1063" s="5" t="str">
        <f>VLOOKUP(A1063,HOP!A:U,21,0)</f>
        <v>直连</v>
      </c>
    </row>
    <row r="1064" s="5" customFormat="1" spans="1:9">
      <c r="A1064" s="6">
        <v>999227028853298</v>
      </c>
      <c r="B1064" s="7">
        <v>45198</v>
      </c>
      <c r="C1064" s="7">
        <v>45199</v>
      </c>
      <c r="D1064" s="5">
        <v>797.31</v>
      </c>
      <c r="E1064" s="5" t="str">
        <f>VLOOKUP(A1064,HOP!A:L,12,0)</f>
        <v>797.37</v>
      </c>
      <c r="F1064" s="5" t="str">
        <f>VLOOKUP(A1064,HOP!A:C,3,0)</f>
        <v>3983802</v>
      </c>
      <c r="G1064" s="5">
        <f t="shared" si="32"/>
        <v>-0.0600000000000591</v>
      </c>
      <c r="H1064" s="5" t="str">
        <f t="shared" si="33"/>
        <v>，3983802</v>
      </c>
      <c r="I1064" s="5" t="str">
        <f>VLOOKUP(A1064,HOP!A:U,21,0)</f>
        <v>直连</v>
      </c>
    </row>
    <row r="1065" s="5" customFormat="1" hidden="1" spans="1:9">
      <c r="A1065" s="6">
        <v>999227029590085</v>
      </c>
      <c r="B1065" s="7">
        <v>45198</v>
      </c>
      <c r="C1065" s="7">
        <v>45199</v>
      </c>
      <c r="D1065" s="5">
        <v>298.32</v>
      </c>
      <c r="E1065" s="5" t="str">
        <f>VLOOKUP(A1065,HOP!A:L,12,0)</f>
        <v>298.32</v>
      </c>
      <c r="F1065" s="5" t="str">
        <f>VLOOKUP(A1065,HOP!A:C,3,0)</f>
        <v>3984055</v>
      </c>
      <c r="G1065" s="5">
        <f t="shared" si="32"/>
        <v>0</v>
      </c>
      <c r="H1065" s="5" t="str">
        <f t="shared" si="33"/>
        <v>，3984055</v>
      </c>
      <c r="I1065" s="5" t="str">
        <f>VLOOKUP(A1065,HOP!A:U,21,0)</f>
        <v>直连</v>
      </c>
    </row>
    <row r="1066" s="5" customFormat="1" hidden="1" spans="1:9">
      <c r="A1066" s="6">
        <v>999227032647316</v>
      </c>
      <c r="B1066" s="7">
        <v>45198</v>
      </c>
      <c r="C1066" s="7">
        <v>45199</v>
      </c>
      <c r="D1066" s="5">
        <v>295.77</v>
      </c>
      <c r="E1066" s="5" t="str">
        <f>VLOOKUP(A1066,HOP!A:L,12,0)</f>
        <v>295.77</v>
      </c>
      <c r="F1066" s="5" t="str">
        <f>VLOOKUP(A1066,HOP!A:C,3,0)</f>
        <v>3985034</v>
      </c>
      <c r="G1066" s="5">
        <f t="shared" si="32"/>
        <v>0</v>
      </c>
      <c r="H1066" s="5" t="str">
        <f t="shared" si="33"/>
        <v>，3985034</v>
      </c>
      <c r="I1066" s="5" t="str">
        <f>VLOOKUP(A1066,HOP!A:U,21,0)</f>
        <v>直连</v>
      </c>
    </row>
    <row r="1067" s="5" customFormat="1" hidden="1" spans="1:9">
      <c r="A1067" s="6">
        <v>999227033157232</v>
      </c>
      <c r="B1067" s="7">
        <v>45198</v>
      </c>
      <c r="C1067" s="7">
        <v>45199</v>
      </c>
      <c r="D1067" s="5">
        <v>785.43</v>
      </c>
      <c r="E1067" s="5" t="str">
        <f>VLOOKUP(A1067,HOP!A:L,12,0)</f>
        <v>785.43</v>
      </c>
      <c r="F1067" s="5" t="str">
        <f>VLOOKUP(A1067,HOP!A:C,3,0)</f>
        <v>3985274</v>
      </c>
      <c r="G1067" s="5">
        <f t="shared" si="32"/>
        <v>0</v>
      </c>
      <c r="H1067" s="5" t="str">
        <f t="shared" si="33"/>
        <v>，3985274</v>
      </c>
      <c r="I1067" s="5" t="str">
        <f>VLOOKUP(A1067,HOP!A:U,21,0)</f>
        <v>直连</v>
      </c>
    </row>
    <row r="1068" s="5" customFormat="1" hidden="1" spans="1:9">
      <c r="A1068" s="6">
        <v>999227033402736</v>
      </c>
      <c r="B1068" s="7">
        <v>45195</v>
      </c>
      <c r="C1068" s="7">
        <v>45199</v>
      </c>
      <c r="D1068" s="5">
        <v>4594.92</v>
      </c>
      <c r="E1068" s="5" t="str">
        <f>VLOOKUP(A1068,HOP!A:L,12,0)</f>
        <v>4594.92</v>
      </c>
      <c r="F1068" s="5" t="str">
        <f>VLOOKUP(A1068,HOP!A:C,3,0)</f>
        <v>3985319</v>
      </c>
      <c r="G1068" s="5">
        <f t="shared" si="32"/>
        <v>0</v>
      </c>
      <c r="H1068" s="5" t="str">
        <f t="shared" si="33"/>
        <v>，3985319</v>
      </c>
      <c r="I1068" s="5" t="str">
        <f>VLOOKUP(A1068,HOP!A:U,21,0)</f>
        <v>直连</v>
      </c>
    </row>
    <row r="1069" s="5" customFormat="1" hidden="1" spans="1:9">
      <c r="A1069" s="6">
        <v>999227033655992</v>
      </c>
      <c r="B1069" s="7">
        <v>45197</v>
      </c>
      <c r="C1069" s="7">
        <v>45199</v>
      </c>
      <c r="D1069" s="5">
        <v>3318.34</v>
      </c>
      <c r="E1069" s="5" t="str">
        <f>VLOOKUP(A1069,HOP!A:L,12,0)</f>
        <v>3318.34</v>
      </c>
      <c r="F1069" s="5" t="str">
        <f>VLOOKUP(A1069,HOP!A:C,3,0)</f>
        <v>3985367</v>
      </c>
      <c r="G1069" s="5">
        <f t="shared" si="32"/>
        <v>0</v>
      </c>
      <c r="H1069" s="5" t="str">
        <f t="shared" si="33"/>
        <v>，3985367</v>
      </c>
      <c r="I1069" s="5" t="str">
        <f>VLOOKUP(A1069,HOP!A:U,21,0)</f>
        <v>直连</v>
      </c>
    </row>
    <row r="1070" s="5" customFormat="1" hidden="1" spans="1:9">
      <c r="A1070" s="6">
        <v>999227034983322</v>
      </c>
      <c r="B1070" s="7">
        <v>45197</v>
      </c>
      <c r="C1070" s="7">
        <v>45199</v>
      </c>
      <c r="D1070" s="5">
        <v>3393</v>
      </c>
      <c r="E1070" s="5" t="str">
        <f>VLOOKUP(A1070,HOP!A:L,12,0)</f>
        <v>3393.00</v>
      </c>
      <c r="F1070" s="5" t="str">
        <f>VLOOKUP(A1070,HOP!A:C,3,0)</f>
        <v>3986032</v>
      </c>
      <c r="G1070" s="5">
        <f t="shared" si="32"/>
        <v>0</v>
      </c>
      <c r="H1070" s="5" t="str">
        <f t="shared" si="33"/>
        <v>，3986032</v>
      </c>
      <c r="I1070" s="5" t="str">
        <f>VLOOKUP(A1070,HOP!A:U,21,0)</f>
        <v>直连</v>
      </c>
    </row>
    <row r="1071" s="5" customFormat="1" hidden="1" spans="1:9">
      <c r="A1071" s="6">
        <v>999227035375483</v>
      </c>
      <c r="B1071" s="7">
        <v>45195</v>
      </c>
      <c r="C1071" s="7">
        <v>45199</v>
      </c>
      <c r="D1071" s="5">
        <v>3548.37</v>
      </c>
      <c r="E1071" s="5" t="str">
        <f>VLOOKUP(A1071,HOP!A:L,12,0)</f>
        <v>3548.37</v>
      </c>
      <c r="F1071" s="5" t="str">
        <f>VLOOKUP(A1071,HOP!A:C,3,0)</f>
        <v>3986153</v>
      </c>
      <c r="G1071" s="5">
        <f t="shared" si="32"/>
        <v>0</v>
      </c>
      <c r="H1071" s="5" t="str">
        <f t="shared" si="33"/>
        <v>，3986153</v>
      </c>
      <c r="I1071" s="5" t="str">
        <f>VLOOKUP(A1071,HOP!A:U,21,0)</f>
        <v>直连</v>
      </c>
    </row>
    <row r="1072" s="5" customFormat="1" hidden="1" spans="1:9">
      <c r="A1072" s="6">
        <v>999227035454128</v>
      </c>
      <c r="B1072" s="7">
        <v>45198</v>
      </c>
      <c r="C1072" s="7">
        <v>45199</v>
      </c>
      <c r="D1072" s="5">
        <v>659.84</v>
      </c>
      <c r="E1072" s="5" t="str">
        <f>VLOOKUP(A1072,HOP!A:L,12,0)</f>
        <v>659.84</v>
      </c>
      <c r="F1072" s="5" t="str">
        <f>VLOOKUP(A1072,HOP!A:C,3,0)</f>
        <v>3986174</v>
      </c>
      <c r="G1072" s="5">
        <f t="shared" si="32"/>
        <v>0</v>
      </c>
      <c r="H1072" s="5" t="str">
        <f t="shared" si="33"/>
        <v>，3986174</v>
      </c>
      <c r="I1072" s="5" t="str">
        <f>VLOOKUP(A1072,HOP!A:U,21,0)</f>
        <v>直连</v>
      </c>
    </row>
    <row r="1073" s="5" customFormat="1" hidden="1" spans="1:9">
      <c r="A1073" s="6">
        <v>999227042860399</v>
      </c>
      <c r="B1073" s="7">
        <v>45198</v>
      </c>
      <c r="C1073" s="7">
        <v>45199</v>
      </c>
      <c r="D1073" s="5">
        <v>791.5</v>
      </c>
      <c r="E1073" s="5" t="str">
        <f>VLOOKUP(A1073,HOP!A:L,12,0)</f>
        <v>791.50</v>
      </c>
      <c r="F1073" s="5" t="str">
        <f>VLOOKUP(A1073,HOP!A:C,3,0)</f>
        <v>3987618</v>
      </c>
      <c r="G1073" s="5">
        <f t="shared" si="32"/>
        <v>0</v>
      </c>
      <c r="H1073" s="5" t="str">
        <f t="shared" si="33"/>
        <v>，3987618</v>
      </c>
      <c r="I1073" s="5" t="str">
        <f>VLOOKUP(A1073,HOP!A:U,21,0)</f>
        <v>直连</v>
      </c>
    </row>
    <row r="1074" s="5" customFormat="1" hidden="1" spans="1:9">
      <c r="A1074" s="6">
        <v>999227045463724</v>
      </c>
      <c r="B1074" s="7">
        <v>45197</v>
      </c>
      <c r="C1074" s="7">
        <v>45199</v>
      </c>
      <c r="D1074" s="5">
        <v>964.96</v>
      </c>
      <c r="E1074" s="5" t="str">
        <f>VLOOKUP(A1074,HOP!A:L,12,0)</f>
        <v>964.96</v>
      </c>
      <c r="F1074" s="5" t="str">
        <f>VLOOKUP(A1074,HOP!A:C,3,0)</f>
        <v>3988253</v>
      </c>
      <c r="G1074" s="5">
        <f t="shared" si="32"/>
        <v>0</v>
      </c>
      <c r="H1074" s="5" t="str">
        <f t="shared" si="33"/>
        <v>，3988253</v>
      </c>
      <c r="I1074" s="5" t="str">
        <f>VLOOKUP(A1074,HOP!A:U,21,0)</f>
        <v>直连</v>
      </c>
    </row>
    <row r="1075" s="5" customFormat="1" hidden="1" spans="1:9">
      <c r="A1075" s="6">
        <v>999227045746739</v>
      </c>
      <c r="B1075" s="7">
        <v>45196</v>
      </c>
      <c r="C1075" s="7">
        <v>45199</v>
      </c>
      <c r="D1075" s="5">
        <v>1894.8</v>
      </c>
      <c r="E1075" s="5" t="str">
        <f>VLOOKUP(A1075,HOP!A:L,12,0)</f>
        <v>1894.80</v>
      </c>
      <c r="F1075" s="5" t="str">
        <f>VLOOKUP(A1075,HOP!A:C,3,0)</f>
        <v>3988291</v>
      </c>
      <c r="G1075" s="5">
        <f t="shared" si="32"/>
        <v>0</v>
      </c>
      <c r="H1075" s="5" t="str">
        <f t="shared" si="33"/>
        <v>，3988291</v>
      </c>
      <c r="I1075" s="5" t="str">
        <f>VLOOKUP(A1075,HOP!A:U,21,0)</f>
        <v>直连</v>
      </c>
    </row>
    <row r="1076" s="5" customFormat="1" hidden="1" spans="1:9">
      <c r="A1076" s="6">
        <v>999227046457528</v>
      </c>
      <c r="B1076" s="7">
        <v>45198</v>
      </c>
      <c r="C1076" s="7">
        <v>45199</v>
      </c>
      <c r="D1076" s="5">
        <v>964.44</v>
      </c>
      <c r="E1076" s="5" t="str">
        <f>VLOOKUP(A1076,HOP!A:L,12,0)</f>
        <v>964.44</v>
      </c>
      <c r="F1076" s="5" t="str">
        <f>VLOOKUP(A1076,HOP!A:C,3,0)</f>
        <v>3988496</v>
      </c>
      <c r="G1076" s="5">
        <f t="shared" si="32"/>
        <v>0</v>
      </c>
      <c r="H1076" s="5" t="str">
        <f t="shared" si="33"/>
        <v>，3988496</v>
      </c>
      <c r="I1076" s="5" t="str">
        <f>VLOOKUP(A1076,HOP!A:U,21,0)</f>
        <v>直连</v>
      </c>
    </row>
    <row r="1077" s="5" customFormat="1" hidden="1" spans="1:9">
      <c r="A1077" s="6">
        <v>999227047291484</v>
      </c>
      <c r="B1077" s="7">
        <v>45196</v>
      </c>
      <c r="C1077" s="7">
        <v>45199</v>
      </c>
      <c r="D1077" s="5">
        <v>1451.34</v>
      </c>
      <c r="E1077" s="5" t="str">
        <f>VLOOKUP(A1077,HOP!A:L,12,0)</f>
        <v>1451.34</v>
      </c>
      <c r="F1077" s="5" t="str">
        <f>VLOOKUP(A1077,HOP!A:C,3,0)</f>
        <v>3988753</v>
      </c>
      <c r="G1077" s="5">
        <f t="shared" si="32"/>
        <v>0</v>
      </c>
      <c r="H1077" s="5" t="str">
        <f t="shared" si="33"/>
        <v>，3988753</v>
      </c>
      <c r="I1077" s="5" t="str">
        <f>VLOOKUP(A1077,HOP!A:U,21,0)</f>
        <v>直连</v>
      </c>
    </row>
    <row r="1078" s="5" customFormat="1" hidden="1" spans="1:9">
      <c r="A1078" s="6">
        <v>999227052013583</v>
      </c>
      <c r="B1078" s="7">
        <v>45198</v>
      </c>
      <c r="C1078" s="7">
        <v>45199</v>
      </c>
      <c r="D1078" s="5">
        <v>599.52</v>
      </c>
      <c r="E1078" s="5" t="str">
        <f>VLOOKUP(A1078,HOP!A:L,12,0)</f>
        <v>599.52</v>
      </c>
      <c r="F1078" s="5" t="str">
        <f>VLOOKUP(A1078,HOP!A:C,3,0)</f>
        <v>3990362</v>
      </c>
      <c r="G1078" s="5">
        <f t="shared" si="32"/>
        <v>0</v>
      </c>
      <c r="H1078" s="5" t="str">
        <f t="shared" si="33"/>
        <v>，3990362</v>
      </c>
      <c r="I1078" s="5" t="str">
        <f>VLOOKUP(A1078,HOP!A:U,21,0)</f>
        <v>直连</v>
      </c>
    </row>
    <row r="1079" s="5" customFormat="1" hidden="1" spans="1:9">
      <c r="A1079" s="6">
        <v>999227054389695</v>
      </c>
      <c r="B1079" s="7">
        <v>45197</v>
      </c>
      <c r="C1079" s="7">
        <v>45199</v>
      </c>
      <c r="D1079" s="5">
        <v>757.65</v>
      </c>
      <c r="E1079" s="5" t="str">
        <f>VLOOKUP(A1079,HOP!A:L,12,0)</f>
        <v>757.65</v>
      </c>
      <c r="F1079" s="5" t="str">
        <f>VLOOKUP(A1079,HOP!A:C,3,0)</f>
        <v>3991220</v>
      </c>
      <c r="G1079" s="5">
        <f t="shared" si="32"/>
        <v>0</v>
      </c>
      <c r="H1079" s="5" t="str">
        <f t="shared" si="33"/>
        <v>，3991220</v>
      </c>
      <c r="I1079" s="5" t="str">
        <f>VLOOKUP(A1079,HOP!A:U,21,0)</f>
        <v>直采</v>
      </c>
    </row>
    <row r="1080" s="5" customFormat="1" hidden="1" spans="1:9">
      <c r="A1080" s="6">
        <v>999227055999463</v>
      </c>
      <c r="B1080" s="7">
        <v>45198</v>
      </c>
      <c r="C1080" s="7">
        <v>45199</v>
      </c>
      <c r="D1080" s="5">
        <v>719.26</v>
      </c>
      <c r="E1080" s="5" t="str">
        <f>VLOOKUP(A1080,HOP!A:L,12,0)</f>
        <v>719.26</v>
      </c>
      <c r="F1080" s="5" t="str">
        <f>VLOOKUP(A1080,HOP!A:C,3,0)</f>
        <v>3991882</v>
      </c>
      <c r="G1080" s="5">
        <f t="shared" si="32"/>
        <v>0</v>
      </c>
      <c r="H1080" s="5" t="str">
        <f t="shared" si="33"/>
        <v>，3991882</v>
      </c>
      <c r="I1080" s="5" t="str">
        <f>VLOOKUP(A1080,HOP!A:U,21,0)</f>
        <v>直连</v>
      </c>
    </row>
    <row r="1081" s="5" customFormat="1" hidden="1" spans="1:9">
      <c r="A1081" s="6">
        <v>999227056885348</v>
      </c>
      <c r="B1081" s="7">
        <v>45198</v>
      </c>
      <c r="C1081" s="7">
        <v>45199</v>
      </c>
      <c r="D1081" s="5">
        <v>1093.38</v>
      </c>
      <c r="E1081" s="5" t="str">
        <f>VLOOKUP(A1081,HOP!A:L,12,0)</f>
        <v>1093.38</v>
      </c>
      <c r="F1081" s="5" t="str">
        <f>VLOOKUP(A1081,HOP!A:C,3,0)</f>
        <v>3992320</v>
      </c>
      <c r="G1081" s="5">
        <f t="shared" si="32"/>
        <v>0</v>
      </c>
      <c r="H1081" s="5" t="str">
        <f t="shared" si="33"/>
        <v>，3992320</v>
      </c>
      <c r="I1081" s="5" t="str">
        <f>VLOOKUP(A1081,HOP!A:U,21,0)</f>
        <v>直连</v>
      </c>
    </row>
    <row r="1082" s="5" customFormat="1" spans="1:9">
      <c r="A1082" s="6">
        <v>999227059090124</v>
      </c>
      <c r="B1082" s="7">
        <v>45198</v>
      </c>
      <c r="C1082" s="7">
        <v>45199</v>
      </c>
      <c r="D1082" s="5">
        <v>2001.62</v>
      </c>
      <c r="E1082" s="5" t="str">
        <f>VLOOKUP(A1082,HOP!A:L,12,0)</f>
        <v>2001.63</v>
      </c>
      <c r="F1082" s="5" t="str">
        <f>VLOOKUP(A1082,HOP!A:C,3,0)</f>
        <v>3993497</v>
      </c>
      <c r="G1082" s="5">
        <f t="shared" si="32"/>
        <v>-0.0100000000002183</v>
      </c>
      <c r="H1082" s="5" t="str">
        <f t="shared" si="33"/>
        <v>，3993497</v>
      </c>
      <c r="I1082" s="5" t="str">
        <f>VLOOKUP(A1082,HOP!A:U,21,0)</f>
        <v>直连</v>
      </c>
    </row>
    <row r="1083" s="5" customFormat="1" hidden="1" spans="1:9">
      <c r="A1083" s="6">
        <v>999227059213420</v>
      </c>
      <c r="B1083" s="7">
        <v>45197</v>
      </c>
      <c r="C1083" s="7">
        <v>45199</v>
      </c>
      <c r="D1083" s="5">
        <v>686.15</v>
      </c>
      <c r="E1083" s="5" t="str">
        <f>VLOOKUP(A1083,HOP!A:L,12,0)</f>
        <v>686.15</v>
      </c>
      <c r="F1083" s="5" t="str">
        <f>VLOOKUP(A1083,HOP!A:C,3,0)</f>
        <v>3993529</v>
      </c>
      <c r="G1083" s="5">
        <f t="shared" si="32"/>
        <v>0</v>
      </c>
      <c r="H1083" s="5" t="str">
        <f t="shared" si="33"/>
        <v>，3993529</v>
      </c>
      <c r="I1083" s="5" t="str">
        <f>VLOOKUP(A1083,HOP!A:U,21,0)</f>
        <v>直采</v>
      </c>
    </row>
    <row r="1084" s="5" customFormat="1" hidden="1" spans="1:9">
      <c r="A1084" s="6">
        <v>999227061698592</v>
      </c>
      <c r="B1084" s="7">
        <v>45197</v>
      </c>
      <c r="C1084" s="7">
        <v>45199</v>
      </c>
      <c r="D1084" s="5">
        <v>9498.5</v>
      </c>
      <c r="E1084" s="5" t="str">
        <f>VLOOKUP(A1084,HOP!A:L,12,0)</f>
        <v>9498.50</v>
      </c>
      <c r="F1084" s="5" t="str">
        <f>VLOOKUP(A1084,HOP!A:C,3,0)</f>
        <v>3994751</v>
      </c>
      <c r="G1084" s="5">
        <f t="shared" si="32"/>
        <v>0</v>
      </c>
      <c r="H1084" s="5" t="str">
        <f t="shared" si="33"/>
        <v>，3994751</v>
      </c>
      <c r="I1084" s="5" t="str">
        <f>VLOOKUP(A1084,HOP!A:U,21,0)</f>
        <v>直连</v>
      </c>
    </row>
    <row r="1085" s="5" customFormat="1" hidden="1" spans="1:9">
      <c r="A1085" s="6">
        <v>999227061890755</v>
      </c>
      <c r="B1085" s="7">
        <v>45198</v>
      </c>
      <c r="C1085" s="7">
        <v>45199</v>
      </c>
      <c r="D1085" s="5">
        <v>590.98</v>
      </c>
      <c r="E1085" s="5" t="str">
        <f>VLOOKUP(A1085,HOP!A:L,12,0)</f>
        <v>590.98</v>
      </c>
      <c r="F1085" s="5" t="str">
        <f>VLOOKUP(A1085,HOP!A:C,3,0)</f>
        <v>3994790</v>
      </c>
      <c r="G1085" s="5">
        <f t="shared" si="32"/>
        <v>0</v>
      </c>
      <c r="H1085" s="5" t="str">
        <f t="shared" si="33"/>
        <v>，3994790</v>
      </c>
      <c r="I1085" s="5" t="str">
        <f>VLOOKUP(A1085,HOP!A:U,21,0)</f>
        <v>直连</v>
      </c>
    </row>
    <row r="1086" s="5" customFormat="1" hidden="1" spans="1:9">
      <c r="A1086" s="6">
        <v>999227061962689</v>
      </c>
      <c r="B1086" s="7">
        <v>45198</v>
      </c>
      <c r="C1086" s="7">
        <v>45199</v>
      </c>
      <c r="D1086" s="5">
        <v>203.59</v>
      </c>
      <c r="E1086" s="5" t="str">
        <f>VLOOKUP(A1086,HOP!A:L,12,0)</f>
        <v>203.59</v>
      </c>
      <c r="F1086" s="5" t="str">
        <f>VLOOKUP(A1086,HOP!A:C,3,0)</f>
        <v>3994804</v>
      </c>
      <c r="G1086" s="5">
        <f t="shared" si="32"/>
        <v>0</v>
      </c>
      <c r="H1086" s="5" t="str">
        <f t="shared" si="33"/>
        <v>，3994804</v>
      </c>
      <c r="I1086" s="5" t="str">
        <f>VLOOKUP(A1086,HOP!A:U,21,0)</f>
        <v>直连</v>
      </c>
    </row>
    <row r="1087" s="5" customFormat="1" hidden="1" spans="1:9">
      <c r="A1087" s="6">
        <v>999227062231006</v>
      </c>
      <c r="B1087" s="7">
        <v>45198</v>
      </c>
      <c r="C1087" s="7">
        <v>45199</v>
      </c>
      <c r="D1087" s="5">
        <v>358.06</v>
      </c>
      <c r="E1087" s="5" t="str">
        <f>VLOOKUP(A1087,HOP!A:L,12,0)</f>
        <v>358.06</v>
      </c>
      <c r="F1087" s="5" t="str">
        <f>VLOOKUP(A1087,HOP!A:C,3,0)</f>
        <v>3995000</v>
      </c>
      <c r="G1087" s="5">
        <f t="shared" si="32"/>
        <v>0</v>
      </c>
      <c r="H1087" s="5" t="str">
        <f t="shared" si="33"/>
        <v>，3995000</v>
      </c>
      <c r="I1087" s="5" t="str">
        <f>VLOOKUP(A1087,HOP!A:U,21,0)</f>
        <v>直连</v>
      </c>
    </row>
    <row r="1088" s="5" customFormat="1" spans="1:9">
      <c r="A1088" s="6">
        <v>999227063252805</v>
      </c>
      <c r="B1088" s="7">
        <v>45198</v>
      </c>
      <c r="C1088" s="7">
        <v>45199</v>
      </c>
      <c r="D1088" s="5">
        <v>797.85</v>
      </c>
      <c r="E1088" s="5" t="str">
        <f>VLOOKUP(A1088,HOP!A:L,12,0)</f>
        <v>797.89</v>
      </c>
      <c r="F1088" s="5" t="str">
        <f>VLOOKUP(A1088,HOP!A:C,3,0)</f>
        <v>3995711</v>
      </c>
      <c r="G1088" s="5">
        <f t="shared" si="32"/>
        <v>-0.0399999999999636</v>
      </c>
      <c r="H1088" s="5" t="str">
        <f t="shared" si="33"/>
        <v>，3995711</v>
      </c>
      <c r="I1088" s="5" t="str">
        <f>VLOOKUP(A1088,HOP!A:U,21,0)</f>
        <v>直连</v>
      </c>
    </row>
    <row r="1089" s="5" customFormat="1" hidden="1" spans="1:9">
      <c r="A1089" s="6">
        <v>999227064950353</v>
      </c>
      <c r="B1089" s="7">
        <v>45198</v>
      </c>
      <c r="C1089" s="7">
        <v>45199</v>
      </c>
      <c r="D1089" s="5">
        <v>424.13</v>
      </c>
      <c r="E1089" s="5" t="str">
        <f>VLOOKUP(A1089,HOP!A:L,12,0)</f>
        <v>424.13</v>
      </c>
      <c r="F1089" s="5" t="str">
        <f>VLOOKUP(A1089,HOP!A:C,3,0)</f>
        <v>3996499</v>
      </c>
      <c r="G1089" s="5">
        <f t="shared" si="32"/>
        <v>0</v>
      </c>
      <c r="H1089" s="5" t="str">
        <f t="shared" si="33"/>
        <v>，3996499</v>
      </c>
      <c r="I1089" s="5" t="str">
        <f>VLOOKUP(A1089,HOP!A:U,21,0)</f>
        <v>直连</v>
      </c>
    </row>
    <row r="1090" s="5" customFormat="1" hidden="1" spans="1:9">
      <c r="A1090" s="6">
        <v>999227087328811</v>
      </c>
      <c r="B1090" s="7">
        <v>45198</v>
      </c>
      <c r="C1090" s="7">
        <v>45199</v>
      </c>
      <c r="D1090" s="5">
        <v>1449.51</v>
      </c>
      <c r="E1090" s="5" t="str">
        <f>VLOOKUP(A1090,HOP!A:L,12,0)</f>
        <v>1449.51</v>
      </c>
      <c r="F1090" s="5" t="str">
        <f>VLOOKUP(A1090,HOP!A:C,3,0)</f>
        <v>3996732</v>
      </c>
      <c r="G1090" s="5">
        <f t="shared" si="32"/>
        <v>0</v>
      </c>
      <c r="H1090" s="5" t="str">
        <f t="shared" si="33"/>
        <v>，3996732</v>
      </c>
      <c r="I1090" s="5" t="str">
        <f>VLOOKUP(A1090,HOP!A:U,21,0)</f>
        <v>直连</v>
      </c>
    </row>
    <row r="1091" s="5" customFormat="1" hidden="1" spans="1:9">
      <c r="A1091" s="6">
        <v>999227090414728</v>
      </c>
      <c r="B1091" s="7">
        <v>45198</v>
      </c>
      <c r="C1091" s="7">
        <v>45199</v>
      </c>
      <c r="D1091" s="5">
        <v>851.97</v>
      </c>
      <c r="E1091" s="5" t="str">
        <f>VLOOKUP(A1091,HOP!A:L,12,0)</f>
        <v>851.97</v>
      </c>
      <c r="F1091" s="5" t="str">
        <f>VLOOKUP(A1091,HOP!A:C,3,0)</f>
        <v>3997328</v>
      </c>
      <c r="G1091" s="5">
        <f t="shared" ref="G1091:G1154" si="34">D1091-E1091</f>
        <v>0</v>
      </c>
      <c r="H1091" s="5" t="str">
        <f t="shared" ref="H1091:H1154" si="35">$H$1&amp;F1091</f>
        <v>，3997328</v>
      </c>
      <c r="I1091" s="5" t="str">
        <f>VLOOKUP(A1091,HOP!A:U,21,0)</f>
        <v>直连</v>
      </c>
    </row>
    <row r="1092" s="5" customFormat="1" hidden="1" spans="1:9">
      <c r="A1092" s="6">
        <v>999227094897817</v>
      </c>
      <c r="B1092" s="7">
        <v>45198</v>
      </c>
      <c r="C1092" s="7">
        <v>45199</v>
      </c>
      <c r="D1092" s="5">
        <v>194.8</v>
      </c>
      <c r="E1092" s="5" t="str">
        <f>VLOOKUP(A1092,HOP!A:L,12,0)</f>
        <v>194.80</v>
      </c>
      <c r="F1092" s="5" t="str">
        <f>VLOOKUP(A1092,HOP!A:C,3,0)</f>
        <v>3998496</v>
      </c>
      <c r="G1092" s="5">
        <f t="shared" si="34"/>
        <v>0</v>
      </c>
      <c r="H1092" s="5" t="str">
        <f t="shared" si="35"/>
        <v>，3998496</v>
      </c>
      <c r="I1092" s="5" t="str">
        <f>VLOOKUP(A1092,HOP!A:U,21,0)</f>
        <v>直连</v>
      </c>
    </row>
    <row r="1093" s="5" customFormat="1" hidden="1" spans="1:9">
      <c r="A1093" s="6">
        <v>27095227368</v>
      </c>
      <c r="B1093" s="7">
        <v>45198</v>
      </c>
      <c r="C1093" s="7">
        <v>45199</v>
      </c>
      <c r="D1093" s="5">
        <v>291.21</v>
      </c>
      <c r="E1093" s="5" t="str">
        <f>VLOOKUP(A1093,HOP!A:L,12,0)</f>
        <v>291.21</v>
      </c>
      <c r="F1093" s="5" t="str">
        <f>VLOOKUP(A1093,HOP!A:C,3,0)</f>
        <v>3998704</v>
      </c>
      <c r="G1093" s="5">
        <f t="shared" si="34"/>
        <v>0</v>
      </c>
      <c r="H1093" s="5" t="str">
        <f t="shared" si="35"/>
        <v>，3998704</v>
      </c>
      <c r="I1093" s="5" t="str">
        <f>VLOOKUP(A1093,HOP!A:U,21,0)</f>
        <v>直连</v>
      </c>
    </row>
    <row r="1094" s="5" customFormat="1" hidden="1" spans="1:9">
      <c r="A1094" s="6">
        <v>27095259392</v>
      </c>
      <c r="B1094" s="7">
        <v>45198</v>
      </c>
      <c r="C1094" s="7">
        <v>45199</v>
      </c>
      <c r="D1094" s="5">
        <v>291.21</v>
      </c>
      <c r="E1094" s="5" t="str">
        <f>VLOOKUP(A1094,HOP!A:L,12,0)</f>
        <v>291.21</v>
      </c>
      <c r="F1094" s="5" t="str">
        <f>VLOOKUP(A1094,HOP!A:C,3,0)</f>
        <v>3998710</v>
      </c>
      <c r="G1094" s="5">
        <f t="shared" si="34"/>
        <v>0</v>
      </c>
      <c r="H1094" s="5" t="str">
        <f t="shared" si="35"/>
        <v>，3998710</v>
      </c>
      <c r="I1094" s="5" t="str">
        <f>VLOOKUP(A1094,HOP!A:U,21,0)</f>
        <v>直连</v>
      </c>
    </row>
    <row r="1095" s="5" customFormat="1" hidden="1" spans="1:9">
      <c r="A1095" s="6">
        <v>999227095804466</v>
      </c>
      <c r="B1095" s="7">
        <v>45198</v>
      </c>
      <c r="C1095" s="7">
        <v>45199</v>
      </c>
      <c r="D1095" s="5">
        <v>155.75</v>
      </c>
      <c r="E1095" s="5" t="str">
        <f>VLOOKUP(A1095,HOP!A:L,12,0)</f>
        <v>155.75</v>
      </c>
      <c r="F1095" s="5" t="str">
        <f>VLOOKUP(A1095,HOP!A:C,3,0)</f>
        <v>3998819</v>
      </c>
      <c r="G1095" s="5">
        <f t="shared" si="34"/>
        <v>0</v>
      </c>
      <c r="H1095" s="5" t="str">
        <f t="shared" si="35"/>
        <v>，3998819</v>
      </c>
      <c r="I1095" s="5" t="str">
        <f>VLOOKUP(A1095,HOP!A:U,21,0)</f>
        <v>直连</v>
      </c>
    </row>
    <row r="1096" s="5" customFormat="1" hidden="1" spans="1:9">
      <c r="A1096" s="6">
        <v>999227096340274</v>
      </c>
      <c r="B1096" s="7">
        <v>45198</v>
      </c>
      <c r="C1096" s="7">
        <v>45199</v>
      </c>
      <c r="D1096" s="5">
        <v>291.21</v>
      </c>
      <c r="E1096" s="5" t="str">
        <f>VLOOKUP(A1096,HOP!A:L,12,0)</f>
        <v>291.21</v>
      </c>
      <c r="F1096" s="5" t="str">
        <f>VLOOKUP(A1096,HOP!A:C,3,0)</f>
        <v>3999070</v>
      </c>
      <c r="G1096" s="5">
        <f t="shared" si="34"/>
        <v>0</v>
      </c>
      <c r="H1096" s="5" t="str">
        <f t="shared" si="35"/>
        <v>，3999070</v>
      </c>
      <c r="I1096" s="5" t="str">
        <f>VLOOKUP(A1096,HOP!A:U,21,0)</f>
        <v>直连</v>
      </c>
    </row>
    <row r="1097" s="5" customFormat="1" hidden="1" spans="1:9">
      <c r="A1097" s="6">
        <v>21725873914</v>
      </c>
      <c r="B1097" s="7">
        <v>45198</v>
      </c>
      <c r="C1097" s="7">
        <v>45200</v>
      </c>
      <c r="D1097" s="5">
        <v>5720</v>
      </c>
      <c r="E1097" s="5" t="str">
        <f>VLOOKUP(A1097,HOP!A:L,12,0)</f>
        <v>5720.00</v>
      </c>
      <c r="F1097" s="5" t="str">
        <f>VLOOKUP(A1097,HOP!A:C,3,0)</f>
        <v>2778471</v>
      </c>
      <c r="G1097" s="5">
        <f t="shared" si="34"/>
        <v>0</v>
      </c>
      <c r="H1097" s="5" t="str">
        <f t="shared" si="35"/>
        <v>，2778471</v>
      </c>
      <c r="I1097" s="5" t="str">
        <f>VLOOKUP(A1097,HOP!A:U,21,0)</f>
        <v>直连</v>
      </c>
    </row>
    <row r="1098" s="5" customFormat="1" hidden="1" spans="1:9">
      <c r="A1098" s="6">
        <v>999223546848330</v>
      </c>
      <c r="B1098" s="7">
        <v>45198</v>
      </c>
      <c r="C1098" s="7">
        <v>45200</v>
      </c>
      <c r="D1098" s="5">
        <v>362</v>
      </c>
      <c r="E1098" s="5" t="str">
        <f>VLOOKUP(A1098,HOP!A:L,12,0)</f>
        <v>362.00</v>
      </c>
      <c r="F1098" s="5" t="str">
        <f>VLOOKUP(A1098,HOP!A:C,3,0)</f>
        <v>3208662</v>
      </c>
      <c r="G1098" s="5">
        <f t="shared" si="34"/>
        <v>0</v>
      </c>
      <c r="H1098" s="5" t="str">
        <f t="shared" si="35"/>
        <v>，3208662</v>
      </c>
      <c r="I1098" s="5" t="str">
        <f>VLOOKUP(A1098,HOP!A:U,21,0)</f>
        <v>直连</v>
      </c>
    </row>
    <row r="1099" s="5" customFormat="1" hidden="1" spans="1:9">
      <c r="A1099" s="6">
        <v>999223890577540</v>
      </c>
      <c r="B1099" s="7">
        <v>45199</v>
      </c>
      <c r="C1099" s="7">
        <v>45200</v>
      </c>
      <c r="D1099" s="5">
        <v>382</v>
      </c>
      <c r="E1099" s="5" t="str">
        <f>VLOOKUP(A1099,HOP!A:L,12,0)</f>
        <v>382.00</v>
      </c>
      <c r="F1099" s="5" t="str">
        <f>VLOOKUP(A1099,HOP!A:C,3,0)</f>
        <v>3299660</v>
      </c>
      <c r="G1099" s="5">
        <f t="shared" si="34"/>
        <v>0</v>
      </c>
      <c r="H1099" s="5" t="str">
        <f t="shared" si="35"/>
        <v>，3299660</v>
      </c>
      <c r="I1099" s="5" t="str">
        <f>VLOOKUP(A1099,HOP!A:U,21,0)</f>
        <v>直连</v>
      </c>
    </row>
    <row r="1100" s="5" customFormat="1" hidden="1" spans="1:9">
      <c r="A1100" s="6">
        <v>999224015734308</v>
      </c>
      <c r="B1100" s="7">
        <v>45199</v>
      </c>
      <c r="C1100" s="7">
        <v>45200</v>
      </c>
      <c r="D1100" s="5">
        <v>469</v>
      </c>
      <c r="E1100" s="5" t="str">
        <f>VLOOKUP(A1100,HOP!A:L,12,0)</f>
        <v>469.00</v>
      </c>
      <c r="F1100" s="5" t="str">
        <f>VLOOKUP(A1100,HOP!A:C,3,0)</f>
        <v>3330529</v>
      </c>
      <c r="G1100" s="5">
        <f t="shared" si="34"/>
        <v>0</v>
      </c>
      <c r="H1100" s="5" t="str">
        <f t="shared" si="35"/>
        <v>，3330529</v>
      </c>
      <c r="I1100" s="5" t="str">
        <f>VLOOKUP(A1100,HOP!A:U,21,0)</f>
        <v>直连</v>
      </c>
    </row>
    <row r="1101" s="5" customFormat="1" hidden="1" spans="1:9">
      <c r="A1101" s="6">
        <v>999224679651819</v>
      </c>
      <c r="B1101" s="7">
        <v>45199</v>
      </c>
      <c r="C1101" s="7">
        <v>45200</v>
      </c>
      <c r="D1101" s="5">
        <v>936</v>
      </c>
      <c r="E1101" s="5" t="str">
        <f>VLOOKUP(A1101,HOP!A:L,12,0)</f>
        <v>936.00</v>
      </c>
      <c r="F1101" s="5" t="str">
        <f>VLOOKUP(A1101,HOP!A:C,3,0)</f>
        <v>3479689</v>
      </c>
      <c r="G1101" s="5">
        <f t="shared" si="34"/>
        <v>0</v>
      </c>
      <c r="H1101" s="5" t="str">
        <f t="shared" si="35"/>
        <v>，3479689</v>
      </c>
      <c r="I1101" s="5" t="str">
        <f>VLOOKUP(A1101,HOP!A:U,21,0)</f>
        <v>直连</v>
      </c>
    </row>
    <row r="1102" s="5" customFormat="1" hidden="1" spans="1:9">
      <c r="A1102" s="6">
        <v>999224778193816</v>
      </c>
      <c r="B1102" s="7">
        <v>45198</v>
      </c>
      <c r="C1102" s="7">
        <v>45200</v>
      </c>
      <c r="D1102" s="5">
        <v>0</v>
      </c>
      <c r="E1102" s="5" t="e">
        <f>VLOOKUP(A1102,HOP!A:L,12,0)</f>
        <v>#N/A</v>
      </c>
      <c r="F1102" s="5" t="e">
        <f>VLOOKUP(A1102,HOP!A:C,3,0)</f>
        <v>#N/A</v>
      </c>
      <c r="G1102" s="5" t="e">
        <f t="shared" si="34"/>
        <v>#N/A</v>
      </c>
      <c r="H1102" s="5" t="e">
        <f t="shared" si="35"/>
        <v>#N/A</v>
      </c>
      <c r="I1102" s="5" t="e">
        <f>VLOOKUP(A1102,HOP!A:U,21,0)</f>
        <v>#N/A</v>
      </c>
    </row>
    <row r="1103" s="5" customFormat="1" hidden="1" spans="1:9">
      <c r="A1103" s="6">
        <v>999224835566319</v>
      </c>
      <c r="B1103" s="7">
        <v>45198</v>
      </c>
      <c r="C1103" s="7">
        <v>45200</v>
      </c>
      <c r="D1103" s="5">
        <v>0</v>
      </c>
      <c r="E1103" s="5" t="e">
        <f>VLOOKUP(A1103,HOP!A:L,12,0)</f>
        <v>#N/A</v>
      </c>
      <c r="F1103" s="5" t="e">
        <f>VLOOKUP(A1103,HOP!A:C,3,0)</f>
        <v>#N/A</v>
      </c>
      <c r="G1103" s="5" t="e">
        <f t="shared" si="34"/>
        <v>#N/A</v>
      </c>
      <c r="H1103" s="5" t="e">
        <f t="shared" si="35"/>
        <v>#N/A</v>
      </c>
      <c r="I1103" s="5" t="e">
        <f>VLOOKUP(A1103,HOP!A:U,21,0)</f>
        <v>#N/A</v>
      </c>
    </row>
    <row r="1104" s="5" customFormat="1" hidden="1" spans="1:9">
      <c r="A1104" s="6">
        <v>999224993651893</v>
      </c>
      <c r="B1104" s="7">
        <v>45197</v>
      </c>
      <c r="C1104" s="7">
        <v>45200</v>
      </c>
      <c r="D1104" s="5">
        <v>952.77</v>
      </c>
      <c r="E1104" s="5" t="str">
        <f>VLOOKUP(A1104,HOP!A:L,12,0)</f>
        <v>952.77</v>
      </c>
      <c r="F1104" s="5" t="str">
        <f>VLOOKUP(A1104,HOP!A:C,3,0)</f>
        <v>3560499</v>
      </c>
      <c r="G1104" s="5">
        <f t="shared" si="34"/>
        <v>0</v>
      </c>
      <c r="H1104" s="5" t="str">
        <f t="shared" si="35"/>
        <v>，3560499</v>
      </c>
      <c r="I1104" s="5" t="str">
        <f>VLOOKUP(A1104,HOP!A:U,21,0)</f>
        <v>直连</v>
      </c>
    </row>
    <row r="1105" s="5" customFormat="1" hidden="1" spans="1:9">
      <c r="A1105" s="6">
        <v>999225090326960</v>
      </c>
      <c r="B1105" s="7">
        <v>45199</v>
      </c>
      <c r="C1105" s="7">
        <v>45200</v>
      </c>
      <c r="D1105" s="5">
        <v>485.07</v>
      </c>
      <c r="E1105" s="5" t="str">
        <f>VLOOKUP(A1105,HOP!A:L,12,0)</f>
        <v>485.07</v>
      </c>
      <c r="F1105" s="5" t="str">
        <f>VLOOKUP(A1105,HOP!A:C,3,0)</f>
        <v>3584377</v>
      </c>
      <c r="G1105" s="5">
        <f t="shared" si="34"/>
        <v>0</v>
      </c>
      <c r="H1105" s="5" t="str">
        <f t="shared" si="35"/>
        <v>，3584377</v>
      </c>
      <c r="I1105" s="5" t="str">
        <f>VLOOKUP(A1105,HOP!A:U,21,0)</f>
        <v>直采</v>
      </c>
    </row>
    <row r="1106" s="5" customFormat="1" hidden="1" spans="1:9">
      <c r="A1106" s="6">
        <v>999225090645416</v>
      </c>
      <c r="B1106" s="7">
        <v>45198</v>
      </c>
      <c r="C1106" s="7">
        <v>45200</v>
      </c>
      <c r="D1106" s="5">
        <v>970.14</v>
      </c>
      <c r="E1106" s="5" t="str">
        <f>VLOOKUP(A1106,HOP!A:L,12,0)</f>
        <v>970.14</v>
      </c>
      <c r="F1106" s="5" t="str">
        <f>VLOOKUP(A1106,HOP!A:C,3,0)</f>
        <v>3584466</v>
      </c>
      <c r="G1106" s="5">
        <f t="shared" si="34"/>
        <v>0</v>
      </c>
      <c r="H1106" s="5" t="str">
        <f t="shared" si="35"/>
        <v>，3584466</v>
      </c>
      <c r="I1106" s="5" t="str">
        <f>VLOOKUP(A1106,HOP!A:U,21,0)</f>
        <v>直采</v>
      </c>
    </row>
    <row r="1107" s="5" customFormat="1" hidden="1" spans="1:9">
      <c r="A1107" s="6">
        <v>999225093917840</v>
      </c>
      <c r="B1107" s="7">
        <v>45197</v>
      </c>
      <c r="C1107" s="7">
        <v>45200</v>
      </c>
      <c r="D1107" s="5">
        <v>892.53</v>
      </c>
      <c r="E1107" s="5" t="str">
        <f>VLOOKUP(A1107,HOP!A:L,12,0)</f>
        <v>892.53</v>
      </c>
      <c r="F1107" s="5" t="str">
        <f>VLOOKUP(A1107,HOP!A:C,3,0)</f>
        <v>3585979</v>
      </c>
      <c r="G1107" s="5">
        <f t="shared" si="34"/>
        <v>0</v>
      </c>
      <c r="H1107" s="5" t="str">
        <f t="shared" si="35"/>
        <v>，3585979</v>
      </c>
      <c r="I1107" s="5" t="str">
        <f>VLOOKUP(A1107,HOP!A:U,21,0)</f>
        <v>直采</v>
      </c>
    </row>
    <row r="1108" s="5" customFormat="1" hidden="1" spans="1:9">
      <c r="A1108" s="6">
        <v>999225125084543</v>
      </c>
      <c r="B1108" s="7">
        <v>45198</v>
      </c>
      <c r="C1108" s="7">
        <v>45200</v>
      </c>
      <c r="D1108" s="5">
        <v>5663.72</v>
      </c>
      <c r="E1108" s="5" t="str">
        <f>VLOOKUP(A1108,HOP!A:L,12,0)</f>
        <v>5663.72</v>
      </c>
      <c r="F1108" s="5" t="str">
        <f>VLOOKUP(A1108,HOP!A:C,3,0)</f>
        <v>3593481</v>
      </c>
      <c r="G1108" s="5">
        <f t="shared" si="34"/>
        <v>0</v>
      </c>
      <c r="H1108" s="5" t="str">
        <f t="shared" si="35"/>
        <v>，3593481</v>
      </c>
      <c r="I1108" s="5" t="str">
        <f>VLOOKUP(A1108,HOP!A:U,21,0)</f>
        <v>直连</v>
      </c>
    </row>
    <row r="1109" s="5" customFormat="1" hidden="1" spans="1:9">
      <c r="A1109" s="6">
        <v>999225227503519</v>
      </c>
      <c r="B1109" s="7">
        <v>45199</v>
      </c>
      <c r="C1109" s="7">
        <v>45200</v>
      </c>
      <c r="D1109" s="5">
        <v>0</v>
      </c>
      <c r="E1109" s="5" t="e">
        <f>VLOOKUP(A1109,HOP!A:L,12,0)</f>
        <v>#N/A</v>
      </c>
      <c r="F1109" s="5" t="e">
        <f>VLOOKUP(A1109,HOP!A:C,3,0)</f>
        <v>#N/A</v>
      </c>
      <c r="G1109" s="5" t="e">
        <f t="shared" si="34"/>
        <v>#N/A</v>
      </c>
      <c r="H1109" s="5" t="e">
        <f t="shared" si="35"/>
        <v>#N/A</v>
      </c>
      <c r="I1109" s="5" t="e">
        <f>VLOOKUP(A1109,HOP!A:U,21,0)</f>
        <v>#N/A</v>
      </c>
    </row>
    <row r="1110" s="5" customFormat="1" hidden="1" spans="1:9">
      <c r="A1110" s="6">
        <v>999225234198527</v>
      </c>
      <c r="B1110" s="7">
        <v>45199</v>
      </c>
      <c r="C1110" s="7">
        <v>45200</v>
      </c>
      <c r="D1110" s="5">
        <v>578.66</v>
      </c>
      <c r="E1110" s="5" t="str">
        <f>VLOOKUP(A1110,HOP!A:L,12,0)</f>
        <v>578.66</v>
      </c>
      <c r="F1110" s="5" t="str">
        <f>VLOOKUP(A1110,HOP!A:C,3,0)</f>
        <v>3615547</v>
      </c>
      <c r="G1110" s="5">
        <f t="shared" si="34"/>
        <v>0</v>
      </c>
      <c r="H1110" s="5" t="str">
        <f t="shared" si="35"/>
        <v>，3615547</v>
      </c>
      <c r="I1110" s="5" t="str">
        <f>VLOOKUP(A1110,HOP!A:U,21,0)</f>
        <v>直连</v>
      </c>
    </row>
    <row r="1111" s="5" customFormat="1" hidden="1" spans="1:9">
      <c r="A1111" s="6">
        <v>999225307142640</v>
      </c>
      <c r="B1111" s="7">
        <v>45199</v>
      </c>
      <c r="C1111" s="7">
        <v>45200</v>
      </c>
      <c r="D1111" s="5">
        <v>1369.26</v>
      </c>
      <c r="E1111" s="5" t="str">
        <f>VLOOKUP(A1111,HOP!A:L,12,0)</f>
        <v>1369.26</v>
      </c>
      <c r="F1111" s="5" t="str">
        <f>VLOOKUP(A1111,HOP!A:C,3,0)</f>
        <v>3631251</v>
      </c>
      <c r="G1111" s="5">
        <f t="shared" si="34"/>
        <v>0</v>
      </c>
      <c r="H1111" s="5" t="str">
        <f t="shared" si="35"/>
        <v>，3631251</v>
      </c>
      <c r="I1111" s="5" t="str">
        <f>VLOOKUP(A1111,HOP!A:U,21,0)</f>
        <v>直连</v>
      </c>
    </row>
    <row r="1112" s="5" customFormat="1" hidden="1" spans="1:9">
      <c r="A1112" s="6">
        <v>999225346495203</v>
      </c>
      <c r="B1112" s="7">
        <v>45197</v>
      </c>
      <c r="C1112" s="7">
        <v>45200</v>
      </c>
      <c r="D1112" s="5">
        <v>3403.95</v>
      </c>
      <c r="E1112" s="5" t="str">
        <f>VLOOKUP(A1112,HOP!A:L,12,0)</f>
        <v>3403.95</v>
      </c>
      <c r="F1112" s="5" t="str">
        <f>VLOOKUP(A1112,HOP!A:C,3,0)</f>
        <v>3638889</v>
      </c>
      <c r="G1112" s="5">
        <f t="shared" si="34"/>
        <v>0</v>
      </c>
      <c r="H1112" s="5" t="str">
        <f t="shared" si="35"/>
        <v>，3638889</v>
      </c>
      <c r="I1112" s="5" t="str">
        <f>VLOOKUP(A1112,HOP!A:U,21,0)</f>
        <v>直采</v>
      </c>
    </row>
    <row r="1113" s="5" customFormat="1" hidden="1" spans="1:9">
      <c r="A1113" s="6">
        <v>999225356834425</v>
      </c>
      <c r="B1113" s="7">
        <v>45197</v>
      </c>
      <c r="C1113" s="7">
        <v>45200</v>
      </c>
      <c r="D1113" s="5">
        <v>965.52</v>
      </c>
      <c r="E1113" s="5" t="str">
        <f>VLOOKUP(A1113,HOP!A:L,12,0)</f>
        <v>965.52</v>
      </c>
      <c r="F1113" s="5" t="str">
        <f>VLOOKUP(A1113,HOP!A:C,3,0)</f>
        <v>3640798</v>
      </c>
      <c r="G1113" s="5">
        <f t="shared" si="34"/>
        <v>0</v>
      </c>
      <c r="H1113" s="5" t="str">
        <f t="shared" si="35"/>
        <v>，3640798</v>
      </c>
      <c r="I1113" s="5" t="str">
        <f>VLOOKUP(A1113,HOP!A:U,21,0)</f>
        <v>直连</v>
      </c>
    </row>
    <row r="1114" s="5" customFormat="1" hidden="1" spans="1:9">
      <c r="A1114" s="6">
        <v>999225368264153</v>
      </c>
      <c r="B1114" s="7">
        <v>45198</v>
      </c>
      <c r="C1114" s="7">
        <v>45200</v>
      </c>
      <c r="D1114" s="5">
        <v>2499.22</v>
      </c>
      <c r="E1114" s="5" t="str">
        <f>VLOOKUP(A1114,HOP!A:L,12,0)</f>
        <v>2499.22</v>
      </c>
      <c r="F1114" s="5" t="str">
        <f>VLOOKUP(A1114,HOP!A:C,3,0)</f>
        <v>3643579</v>
      </c>
      <c r="G1114" s="5">
        <f t="shared" si="34"/>
        <v>0</v>
      </c>
      <c r="H1114" s="5" t="str">
        <f t="shared" si="35"/>
        <v>，3643579</v>
      </c>
      <c r="I1114" s="5" t="str">
        <f>VLOOKUP(A1114,HOP!A:U,21,0)</f>
        <v>直连</v>
      </c>
    </row>
    <row r="1115" s="5" customFormat="1" hidden="1" spans="1:9">
      <c r="A1115" s="6">
        <v>999225368611867</v>
      </c>
      <c r="B1115" s="7">
        <v>45198</v>
      </c>
      <c r="C1115" s="7">
        <v>45200</v>
      </c>
      <c r="D1115" s="5">
        <v>4998.44</v>
      </c>
      <c r="E1115" s="5" t="str">
        <f>VLOOKUP(A1115,HOP!A:L,12,0)</f>
        <v>4998.44</v>
      </c>
      <c r="F1115" s="5" t="str">
        <f>VLOOKUP(A1115,HOP!A:C,3,0)</f>
        <v>3643644</v>
      </c>
      <c r="G1115" s="5">
        <f t="shared" si="34"/>
        <v>0</v>
      </c>
      <c r="H1115" s="5" t="str">
        <f t="shared" si="35"/>
        <v>，3643644</v>
      </c>
      <c r="I1115" s="5" t="str">
        <f>VLOOKUP(A1115,HOP!A:U,21,0)</f>
        <v>直连</v>
      </c>
    </row>
    <row r="1116" s="5" customFormat="1" hidden="1" spans="1:9">
      <c r="A1116" s="6">
        <v>999225380298150</v>
      </c>
      <c r="B1116" s="7">
        <v>45197</v>
      </c>
      <c r="C1116" s="7">
        <v>45200</v>
      </c>
      <c r="D1116" s="5">
        <v>2972.29</v>
      </c>
      <c r="E1116" s="5" t="str">
        <f>VLOOKUP(A1116,HOP!A:L,12,0)</f>
        <v>2972.29</v>
      </c>
      <c r="F1116" s="5" t="str">
        <f>VLOOKUP(A1116,HOP!A:C,3,0)</f>
        <v>3646075</v>
      </c>
      <c r="G1116" s="5">
        <f t="shared" si="34"/>
        <v>0</v>
      </c>
      <c r="H1116" s="5" t="str">
        <f t="shared" si="35"/>
        <v>，3646075</v>
      </c>
      <c r="I1116" s="5" t="str">
        <f>VLOOKUP(A1116,HOP!A:U,21,0)</f>
        <v>直连</v>
      </c>
    </row>
    <row r="1117" s="5" customFormat="1" hidden="1" spans="1:9">
      <c r="A1117" s="6">
        <v>999225470562390</v>
      </c>
      <c r="B1117" s="7">
        <v>45199</v>
      </c>
      <c r="C1117" s="7">
        <v>45200</v>
      </c>
      <c r="D1117" s="5">
        <v>0</v>
      </c>
      <c r="E1117" s="5" t="e">
        <f>VLOOKUP(A1117,HOP!A:L,12,0)</f>
        <v>#N/A</v>
      </c>
      <c r="F1117" s="5" t="e">
        <f>VLOOKUP(A1117,HOP!A:C,3,0)</f>
        <v>#N/A</v>
      </c>
      <c r="G1117" s="5" t="e">
        <f t="shared" si="34"/>
        <v>#N/A</v>
      </c>
      <c r="H1117" s="5" t="e">
        <f t="shared" si="35"/>
        <v>#N/A</v>
      </c>
      <c r="I1117" s="5" t="e">
        <f>VLOOKUP(A1117,HOP!A:U,21,0)</f>
        <v>#N/A</v>
      </c>
    </row>
    <row r="1118" s="5" customFormat="1" hidden="1" spans="1:9">
      <c r="A1118" s="6">
        <v>999225542102352</v>
      </c>
      <c r="B1118" s="7">
        <v>45198</v>
      </c>
      <c r="C1118" s="7">
        <v>45200</v>
      </c>
      <c r="D1118" s="5">
        <v>0</v>
      </c>
      <c r="E1118" s="5" t="e">
        <f>VLOOKUP(A1118,HOP!A:L,12,0)</f>
        <v>#N/A</v>
      </c>
      <c r="F1118" s="5" t="e">
        <f>VLOOKUP(A1118,HOP!A:C,3,0)</f>
        <v>#N/A</v>
      </c>
      <c r="G1118" s="5" t="e">
        <f t="shared" si="34"/>
        <v>#N/A</v>
      </c>
      <c r="H1118" s="5" t="e">
        <f t="shared" si="35"/>
        <v>#N/A</v>
      </c>
      <c r="I1118" s="5" t="e">
        <f>VLOOKUP(A1118,HOP!A:U,21,0)</f>
        <v>#N/A</v>
      </c>
    </row>
    <row r="1119" s="5" customFormat="1" hidden="1" spans="1:9">
      <c r="A1119" s="6">
        <v>999225542838456</v>
      </c>
      <c r="B1119" s="7">
        <v>45197</v>
      </c>
      <c r="C1119" s="7">
        <v>45200</v>
      </c>
      <c r="D1119" s="5">
        <v>667.05</v>
      </c>
      <c r="E1119" s="5" t="str">
        <f>VLOOKUP(A1119,HOP!A:L,12,0)</f>
        <v>667.05</v>
      </c>
      <c r="F1119" s="5" t="str">
        <f>VLOOKUP(A1119,HOP!A:C,3,0)</f>
        <v>3676952</v>
      </c>
      <c r="G1119" s="5">
        <f t="shared" si="34"/>
        <v>0</v>
      </c>
      <c r="H1119" s="5" t="str">
        <f t="shared" si="35"/>
        <v>，3676952</v>
      </c>
      <c r="I1119" s="5" t="str">
        <f>VLOOKUP(A1119,HOP!A:U,21,0)</f>
        <v>直连</v>
      </c>
    </row>
    <row r="1120" s="5" customFormat="1" hidden="1" spans="1:9">
      <c r="A1120" s="6">
        <v>999225582555813</v>
      </c>
      <c r="B1120" s="7">
        <v>45199</v>
      </c>
      <c r="C1120" s="7">
        <v>45200</v>
      </c>
      <c r="D1120" s="5">
        <v>4045.16</v>
      </c>
      <c r="E1120" s="5" t="str">
        <f>VLOOKUP(A1120,HOP!A:L,12,0)</f>
        <v>4045.16</v>
      </c>
      <c r="F1120" s="5" t="str">
        <f>VLOOKUP(A1120,HOP!A:C,3,0)</f>
        <v>3684823</v>
      </c>
      <c r="G1120" s="5">
        <f t="shared" si="34"/>
        <v>0</v>
      </c>
      <c r="H1120" s="5" t="str">
        <f t="shared" si="35"/>
        <v>，3684823</v>
      </c>
      <c r="I1120" s="5" t="str">
        <f>VLOOKUP(A1120,HOP!A:U,21,0)</f>
        <v>直连</v>
      </c>
    </row>
    <row r="1121" s="5" customFormat="1" hidden="1" spans="1:9">
      <c r="A1121" s="6">
        <v>999225612789312</v>
      </c>
      <c r="B1121" s="7">
        <v>45199</v>
      </c>
      <c r="C1121" s="7">
        <v>45200</v>
      </c>
      <c r="D1121" s="5">
        <v>369.49</v>
      </c>
      <c r="E1121" s="5" t="str">
        <f>VLOOKUP(A1121,HOP!A:L,12,0)</f>
        <v>369.49</v>
      </c>
      <c r="F1121" s="5" t="str">
        <f>VLOOKUP(A1121,HOP!A:C,3,0)</f>
        <v>3690417</v>
      </c>
      <c r="G1121" s="5">
        <f t="shared" si="34"/>
        <v>0</v>
      </c>
      <c r="H1121" s="5" t="str">
        <f t="shared" si="35"/>
        <v>，3690417</v>
      </c>
      <c r="I1121" s="5" t="str">
        <f>VLOOKUP(A1121,HOP!A:U,21,0)</f>
        <v>直连</v>
      </c>
    </row>
    <row r="1122" s="5" customFormat="1" hidden="1" spans="1:9">
      <c r="A1122" s="6">
        <v>999225657315901</v>
      </c>
      <c r="B1122" s="7">
        <v>45199</v>
      </c>
      <c r="C1122" s="7">
        <v>45200</v>
      </c>
      <c r="D1122" s="5">
        <v>1038.07</v>
      </c>
      <c r="E1122" s="5" t="str">
        <f>VLOOKUP(A1122,HOP!A:L,12,0)</f>
        <v>1038.07</v>
      </c>
      <c r="F1122" s="5" t="str">
        <f>VLOOKUP(A1122,HOP!A:C,3,0)</f>
        <v>3699831</v>
      </c>
      <c r="G1122" s="5">
        <f t="shared" si="34"/>
        <v>0</v>
      </c>
      <c r="H1122" s="5" t="str">
        <f t="shared" si="35"/>
        <v>，3699831</v>
      </c>
      <c r="I1122" s="5" t="str">
        <f>VLOOKUP(A1122,HOP!A:U,21,0)</f>
        <v>直连</v>
      </c>
    </row>
    <row r="1123" s="5" customFormat="1" hidden="1" spans="1:9">
      <c r="A1123" s="6">
        <v>999225662233508</v>
      </c>
      <c r="B1123" s="7">
        <v>45196</v>
      </c>
      <c r="C1123" s="7">
        <v>45200</v>
      </c>
      <c r="D1123" s="5">
        <v>0</v>
      </c>
      <c r="E1123" s="5" t="e">
        <f>VLOOKUP(A1123,HOP!A:L,12,0)</f>
        <v>#N/A</v>
      </c>
      <c r="F1123" s="5" t="e">
        <f>VLOOKUP(A1123,HOP!A:C,3,0)</f>
        <v>#N/A</v>
      </c>
      <c r="G1123" s="5" t="e">
        <f t="shared" si="34"/>
        <v>#N/A</v>
      </c>
      <c r="H1123" s="5" t="e">
        <f t="shared" si="35"/>
        <v>#N/A</v>
      </c>
      <c r="I1123" s="5" t="e">
        <f>VLOOKUP(A1123,HOP!A:U,21,0)</f>
        <v>#N/A</v>
      </c>
    </row>
    <row r="1124" s="5" customFormat="1" hidden="1" spans="1:9">
      <c r="A1124" s="6">
        <v>999225697142530</v>
      </c>
      <c r="B1124" s="7">
        <v>45199</v>
      </c>
      <c r="C1124" s="7">
        <v>45200</v>
      </c>
      <c r="D1124" s="5">
        <v>869.41</v>
      </c>
      <c r="E1124" s="5" t="str">
        <f>VLOOKUP(A1124,HOP!A:L,12,0)</f>
        <v>869.41</v>
      </c>
      <c r="F1124" s="5" t="str">
        <f>VLOOKUP(A1124,HOP!A:C,3,0)</f>
        <v>3708580</v>
      </c>
      <c r="G1124" s="5">
        <f t="shared" si="34"/>
        <v>0</v>
      </c>
      <c r="H1124" s="5" t="str">
        <f t="shared" si="35"/>
        <v>，3708580</v>
      </c>
      <c r="I1124" s="5" t="str">
        <f>VLOOKUP(A1124,HOP!A:U,21,0)</f>
        <v>直连</v>
      </c>
    </row>
    <row r="1125" s="5" customFormat="1" hidden="1" spans="1:9">
      <c r="A1125" s="6">
        <v>999225725599301</v>
      </c>
      <c r="B1125" s="7">
        <v>45199</v>
      </c>
      <c r="C1125" s="7">
        <v>45200</v>
      </c>
      <c r="D1125" s="5">
        <v>1495.76</v>
      </c>
      <c r="E1125" s="5" t="str">
        <f>VLOOKUP(A1125,HOP!A:L,12,0)</f>
        <v>1495.76</v>
      </c>
      <c r="F1125" s="5" t="str">
        <f>VLOOKUP(A1125,HOP!A:C,3,0)</f>
        <v>3715002</v>
      </c>
      <c r="G1125" s="5">
        <f t="shared" si="34"/>
        <v>0</v>
      </c>
      <c r="H1125" s="5" t="str">
        <f t="shared" si="35"/>
        <v>，3715002</v>
      </c>
      <c r="I1125" s="5" t="str">
        <f>VLOOKUP(A1125,HOP!A:U,21,0)</f>
        <v>直连</v>
      </c>
    </row>
    <row r="1126" s="5" customFormat="1" hidden="1" spans="1:9">
      <c r="A1126" s="6">
        <v>999225737567653</v>
      </c>
      <c r="B1126" s="7">
        <v>45199</v>
      </c>
      <c r="C1126" s="7">
        <v>45200</v>
      </c>
      <c r="D1126" s="5">
        <v>0</v>
      </c>
      <c r="E1126" s="5" t="e">
        <f>VLOOKUP(A1126,HOP!A:L,12,0)</f>
        <v>#N/A</v>
      </c>
      <c r="F1126" s="5" t="e">
        <f>VLOOKUP(A1126,HOP!A:C,3,0)</f>
        <v>#N/A</v>
      </c>
      <c r="G1126" s="5" t="e">
        <f t="shared" si="34"/>
        <v>#N/A</v>
      </c>
      <c r="H1126" s="5" t="e">
        <f t="shared" si="35"/>
        <v>#N/A</v>
      </c>
      <c r="I1126" s="5" t="e">
        <f>VLOOKUP(A1126,HOP!A:U,21,0)</f>
        <v>#N/A</v>
      </c>
    </row>
    <row r="1127" s="5" customFormat="1" hidden="1" spans="1:9">
      <c r="A1127" s="6">
        <v>999225744142440</v>
      </c>
      <c r="B1127" s="7">
        <v>45199</v>
      </c>
      <c r="C1127" s="7">
        <v>45200</v>
      </c>
      <c r="D1127" s="5">
        <v>1393.25</v>
      </c>
      <c r="E1127" s="5" t="str">
        <f>VLOOKUP(A1127,HOP!A:L,12,0)</f>
        <v>1393.25</v>
      </c>
      <c r="F1127" s="5" t="str">
        <f>VLOOKUP(A1127,HOP!A:C,3,0)</f>
        <v>3718723</v>
      </c>
      <c r="G1127" s="5">
        <f t="shared" si="34"/>
        <v>0</v>
      </c>
      <c r="H1127" s="5" t="str">
        <f t="shared" si="35"/>
        <v>，3718723</v>
      </c>
      <c r="I1127" s="5" t="str">
        <f>VLOOKUP(A1127,HOP!A:U,21,0)</f>
        <v>直采</v>
      </c>
    </row>
    <row r="1128" s="5" customFormat="1" hidden="1" spans="1:9">
      <c r="A1128" s="6">
        <v>999225779422131</v>
      </c>
      <c r="B1128" s="7">
        <v>45199</v>
      </c>
      <c r="C1128" s="7">
        <v>45200</v>
      </c>
      <c r="D1128" s="5">
        <v>708.28</v>
      </c>
      <c r="E1128" s="5" t="str">
        <f>VLOOKUP(A1128,HOP!A:L,12,0)</f>
        <v>708.28</v>
      </c>
      <c r="F1128" s="5" t="str">
        <f>VLOOKUP(A1128,HOP!A:C,3,0)</f>
        <v>3725612</v>
      </c>
      <c r="G1128" s="5">
        <f t="shared" si="34"/>
        <v>0</v>
      </c>
      <c r="H1128" s="5" t="str">
        <f t="shared" si="35"/>
        <v>，3725612</v>
      </c>
      <c r="I1128" s="5" t="str">
        <f>VLOOKUP(A1128,HOP!A:U,21,0)</f>
        <v>直连</v>
      </c>
    </row>
    <row r="1129" s="5" customFormat="1" hidden="1" spans="1:9">
      <c r="A1129" s="6">
        <v>999225789294076</v>
      </c>
      <c r="B1129" s="7">
        <v>45199</v>
      </c>
      <c r="C1129" s="7">
        <v>45200</v>
      </c>
      <c r="D1129" s="5">
        <v>0</v>
      </c>
      <c r="E1129" s="5" t="e">
        <f>VLOOKUP(A1129,HOP!A:L,12,0)</f>
        <v>#N/A</v>
      </c>
      <c r="F1129" s="5" t="e">
        <f>VLOOKUP(A1129,HOP!A:C,3,0)</f>
        <v>#N/A</v>
      </c>
      <c r="G1129" s="5" t="e">
        <f t="shared" si="34"/>
        <v>#N/A</v>
      </c>
      <c r="H1129" s="5" t="e">
        <f t="shared" si="35"/>
        <v>#N/A</v>
      </c>
      <c r="I1129" s="5" t="e">
        <f>VLOOKUP(A1129,HOP!A:U,21,0)</f>
        <v>#N/A</v>
      </c>
    </row>
    <row r="1130" s="5" customFormat="1" hidden="1" spans="1:9">
      <c r="A1130" s="6">
        <v>999225792656983</v>
      </c>
      <c r="B1130" s="7">
        <v>45199</v>
      </c>
      <c r="C1130" s="7">
        <v>45200</v>
      </c>
      <c r="D1130" s="5">
        <v>0</v>
      </c>
      <c r="E1130" s="5" t="e">
        <f>VLOOKUP(A1130,HOP!A:L,12,0)</f>
        <v>#N/A</v>
      </c>
      <c r="F1130" s="5" t="e">
        <f>VLOOKUP(A1130,HOP!A:C,3,0)</f>
        <v>#N/A</v>
      </c>
      <c r="G1130" s="5" t="e">
        <f t="shared" si="34"/>
        <v>#N/A</v>
      </c>
      <c r="H1130" s="5" t="e">
        <f t="shared" si="35"/>
        <v>#N/A</v>
      </c>
      <c r="I1130" s="5" t="e">
        <f>VLOOKUP(A1130,HOP!A:U,21,0)</f>
        <v>#N/A</v>
      </c>
    </row>
    <row r="1131" s="5" customFormat="1" hidden="1" spans="1:9">
      <c r="A1131" s="6">
        <v>999225798100941</v>
      </c>
      <c r="B1131" s="7">
        <v>45199</v>
      </c>
      <c r="C1131" s="7">
        <v>45200</v>
      </c>
      <c r="D1131" s="5">
        <v>2829.86</v>
      </c>
      <c r="E1131" s="5" t="str">
        <f>VLOOKUP(A1131,HOP!A:L,12,0)</f>
        <v>2829.86</v>
      </c>
      <c r="F1131" s="5" t="str">
        <f>VLOOKUP(A1131,HOP!A:C,3,0)</f>
        <v>3729982</v>
      </c>
      <c r="G1131" s="5">
        <f t="shared" si="34"/>
        <v>0</v>
      </c>
      <c r="H1131" s="5" t="str">
        <f t="shared" si="35"/>
        <v>，3729982</v>
      </c>
      <c r="I1131" s="5" t="str">
        <f>VLOOKUP(A1131,HOP!A:U,21,0)</f>
        <v>直连</v>
      </c>
    </row>
    <row r="1132" s="5" customFormat="1" hidden="1" spans="1:9">
      <c r="A1132" s="6">
        <v>999225823028931</v>
      </c>
      <c r="B1132" s="7">
        <v>45199</v>
      </c>
      <c r="C1132" s="7">
        <v>45200</v>
      </c>
      <c r="D1132" s="5">
        <v>1743.84</v>
      </c>
      <c r="E1132" s="5" t="str">
        <f>VLOOKUP(A1132,HOP!A:L,12,0)</f>
        <v>1743.84</v>
      </c>
      <c r="F1132" s="5" t="str">
        <f>VLOOKUP(A1132,HOP!A:C,3,0)</f>
        <v>3734607</v>
      </c>
      <c r="G1132" s="5">
        <f t="shared" si="34"/>
        <v>0</v>
      </c>
      <c r="H1132" s="5" t="str">
        <f t="shared" si="35"/>
        <v>，3734607</v>
      </c>
      <c r="I1132" s="5" t="str">
        <f>VLOOKUP(A1132,HOP!A:U,21,0)</f>
        <v>直连</v>
      </c>
    </row>
    <row r="1133" s="5" customFormat="1" hidden="1" spans="1:9">
      <c r="A1133" s="6">
        <v>999225829547047</v>
      </c>
      <c r="B1133" s="7">
        <v>45199</v>
      </c>
      <c r="C1133" s="7">
        <v>45200</v>
      </c>
      <c r="D1133" s="5">
        <v>934.06</v>
      </c>
      <c r="E1133" s="5" t="str">
        <f>VLOOKUP(A1133,HOP!A:L,12,0)</f>
        <v>934.06</v>
      </c>
      <c r="F1133" s="5" t="str">
        <f>VLOOKUP(A1133,HOP!A:C,3,0)</f>
        <v>3736338</v>
      </c>
      <c r="G1133" s="5">
        <f t="shared" si="34"/>
        <v>0</v>
      </c>
      <c r="H1133" s="5" t="str">
        <f t="shared" si="35"/>
        <v>，3736338</v>
      </c>
      <c r="I1133" s="5" t="str">
        <f>VLOOKUP(A1133,HOP!A:U,21,0)</f>
        <v>直连</v>
      </c>
    </row>
    <row r="1134" s="5" customFormat="1" hidden="1" spans="1:9">
      <c r="A1134" s="6">
        <v>999225843425584</v>
      </c>
      <c r="B1134" s="7">
        <v>45195</v>
      </c>
      <c r="C1134" s="7">
        <v>45200</v>
      </c>
      <c r="D1134" s="5">
        <v>6932.85</v>
      </c>
      <c r="E1134" s="5" t="str">
        <f>VLOOKUP(A1134,HOP!A:L,12,0)</f>
        <v>6932.85</v>
      </c>
      <c r="F1134" s="5" t="str">
        <f>VLOOKUP(A1134,HOP!A:C,3,0)</f>
        <v>3738592</v>
      </c>
      <c r="G1134" s="5">
        <f t="shared" si="34"/>
        <v>0</v>
      </c>
      <c r="H1134" s="5" t="str">
        <f t="shared" si="35"/>
        <v>，3738592</v>
      </c>
      <c r="I1134" s="5" t="str">
        <f>VLOOKUP(A1134,HOP!A:U,21,0)</f>
        <v>直连</v>
      </c>
    </row>
    <row r="1135" s="5" customFormat="1" hidden="1" spans="1:9">
      <c r="A1135" s="6">
        <v>999225868081278</v>
      </c>
      <c r="B1135" s="7">
        <v>45199</v>
      </c>
      <c r="C1135" s="7">
        <v>45200</v>
      </c>
      <c r="D1135" s="5">
        <v>1036.75</v>
      </c>
      <c r="E1135" s="5" t="str">
        <f>VLOOKUP(A1135,HOP!A:L,12,0)</f>
        <v>1036.75</v>
      </c>
      <c r="F1135" s="5" t="str">
        <f>VLOOKUP(A1135,HOP!A:C,3,0)</f>
        <v>3743824</v>
      </c>
      <c r="G1135" s="5">
        <f t="shared" si="34"/>
        <v>0</v>
      </c>
      <c r="H1135" s="5" t="str">
        <f t="shared" si="35"/>
        <v>，3743824</v>
      </c>
      <c r="I1135" s="5" t="str">
        <f>VLOOKUP(A1135,HOP!A:U,21,0)</f>
        <v>直连</v>
      </c>
    </row>
    <row r="1136" s="5" customFormat="1" hidden="1" spans="1:9">
      <c r="A1136" s="6">
        <v>999225880876643</v>
      </c>
      <c r="B1136" s="7">
        <v>45199</v>
      </c>
      <c r="C1136" s="7">
        <v>45200</v>
      </c>
      <c r="D1136" s="5">
        <v>949.09</v>
      </c>
      <c r="E1136" s="5" t="str">
        <f>VLOOKUP(A1136,HOP!A:L,12,0)</f>
        <v>949.09</v>
      </c>
      <c r="F1136" s="5" t="str">
        <f>VLOOKUP(A1136,HOP!A:C,3,0)</f>
        <v>3746086</v>
      </c>
      <c r="G1136" s="5">
        <f t="shared" si="34"/>
        <v>0</v>
      </c>
      <c r="H1136" s="5" t="str">
        <f t="shared" si="35"/>
        <v>，3746086</v>
      </c>
      <c r="I1136" s="5" t="str">
        <f>VLOOKUP(A1136,HOP!A:U,21,0)</f>
        <v>直连</v>
      </c>
    </row>
    <row r="1137" s="5" customFormat="1" hidden="1" spans="1:9">
      <c r="A1137" s="6">
        <v>999225891980221</v>
      </c>
      <c r="B1137" s="7">
        <v>45199</v>
      </c>
      <c r="C1137" s="7">
        <v>45200</v>
      </c>
      <c r="D1137" s="5">
        <v>0</v>
      </c>
      <c r="E1137" s="5" t="e">
        <f>VLOOKUP(A1137,HOP!A:L,12,0)</f>
        <v>#N/A</v>
      </c>
      <c r="F1137" s="5" t="e">
        <f>VLOOKUP(A1137,HOP!A:C,3,0)</f>
        <v>#N/A</v>
      </c>
      <c r="G1137" s="5" t="e">
        <f t="shared" si="34"/>
        <v>#N/A</v>
      </c>
      <c r="H1137" s="5" t="e">
        <f t="shared" si="35"/>
        <v>#N/A</v>
      </c>
      <c r="I1137" s="5" t="e">
        <f>VLOOKUP(A1137,HOP!A:U,21,0)</f>
        <v>#N/A</v>
      </c>
    </row>
    <row r="1138" s="5" customFormat="1" hidden="1" spans="1:9">
      <c r="A1138" s="6">
        <v>999225915981128</v>
      </c>
      <c r="B1138" s="7">
        <v>45199</v>
      </c>
      <c r="C1138" s="7">
        <v>45200</v>
      </c>
      <c r="D1138" s="5">
        <v>547.37</v>
      </c>
      <c r="E1138" s="5" t="str">
        <f>VLOOKUP(A1138,HOP!A:L,12,0)</f>
        <v>547.37</v>
      </c>
      <c r="F1138" s="5" t="str">
        <f>VLOOKUP(A1138,HOP!A:C,3,0)</f>
        <v>3754015</v>
      </c>
      <c r="G1138" s="5">
        <f t="shared" si="34"/>
        <v>0</v>
      </c>
      <c r="H1138" s="5" t="str">
        <f t="shared" si="35"/>
        <v>，3754015</v>
      </c>
      <c r="I1138" s="5" t="str">
        <f>VLOOKUP(A1138,HOP!A:U,21,0)</f>
        <v>直连</v>
      </c>
    </row>
    <row r="1139" s="5" customFormat="1" hidden="1" spans="1:9">
      <c r="A1139" s="6">
        <v>999225931745867</v>
      </c>
      <c r="B1139" s="7">
        <v>45198</v>
      </c>
      <c r="C1139" s="7">
        <v>45200</v>
      </c>
      <c r="D1139" s="5">
        <v>816.46</v>
      </c>
      <c r="E1139" s="5" t="str">
        <f>VLOOKUP(A1139,HOP!A:L,12,0)</f>
        <v>816.46</v>
      </c>
      <c r="F1139" s="5" t="str">
        <f>VLOOKUP(A1139,HOP!A:C,3,0)</f>
        <v>3755526</v>
      </c>
      <c r="G1139" s="5">
        <f t="shared" si="34"/>
        <v>0</v>
      </c>
      <c r="H1139" s="5" t="str">
        <f t="shared" si="35"/>
        <v>，3755526</v>
      </c>
      <c r="I1139" s="5" t="str">
        <f>VLOOKUP(A1139,HOP!A:U,21,0)</f>
        <v>直连</v>
      </c>
    </row>
    <row r="1140" s="5" customFormat="1" hidden="1" spans="1:9">
      <c r="A1140" s="6">
        <v>999225943253041</v>
      </c>
      <c r="B1140" s="7">
        <v>45199</v>
      </c>
      <c r="C1140" s="7">
        <v>45200</v>
      </c>
      <c r="D1140" s="5">
        <v>0</v>
      </c>
      <c r="E1140" s="5" t="e">
        <f>VLOOKUP(A1140,HOP!A:L,12,0)</f>
        <v>#N/A</v>
      </c>
      <c r="F1140" s="5" t="e">
        <f>VLOOKUP(A1140,HOP!A:C,3,0)</f>
        <v>#N/A</v>
      </c>
      <c r="G1140" s="5" t="e">
        <f t="shared" si="34"/>
        <v>#N/A</v>
      </c>
      <c r="H1140" s="5" t="e">
        <f t="shared" si="35"/>
        <v>#N/A</v>
      </c>
      <c r="I1140" s="5" t="e">
        <f>VLOOKUP(A1140,HOP!A:U,21,0)</f>
        <v>#N/A</v>
      </c>
    </row>
    <row r="1141" s="5" customFormat="1" hidden="1" spans="1:9">
      <c r="A1141" s="6">
        <v>999225975448961</v>
      </c>
      <c r="B1141" s="7">
        <v>45198</v>
      </c>
      <c r="C1141" s="7">
        <v>45200</v>
      </c>
      <c r="D1141" s="5">
        <v>1387.94</v>
      </c>
      <c r="E1141" s="5" t="str">
        <f>VLOOKUP(A1141,HOP!A:L,12,0)</f>
        <v>1387.94</v>
      </c>
      <c r="F1141" s="5" t="str">
        <f>VLOOKUP(A1141,HOP!A:C,3,0)</f>
        <v>3764152</v>
      </c>
      <c r="G1141" s="5">
        <f t="shared" si="34"/>
        <v>0</v>
      </c>
      <c r="H1141" s="5" t="str">
        <f t="shared" si="35"/>
        <v>，3764152</v>
      </c>
      <c r="I1141" s="5" t="str">
        <f>VLOOKUP(A1141,HOP!A:U,21,0)</f>
        <v>直连</v>
      </c>
    </row>
    <row r="1142" s="5" customFormat="1" hidden="1" spans="1:9">
      <c r="A1142" s="6">
        <v>999225980997051</v>
      </c>
      <c r="B1142" s="7">
        <v>45198</v>
      </c>
      <c r="C1142" s="7">
        <v>45200</v>
      </c>
      <c r="D1142" s="5">
        <v>0</v>
      </c>
      <c r="E1142" s="5" t="e">
        <f>VLOOKUP(A1142,HOP!A:L,12,0)</f>
        <v>#N/A</v>
      </c>
      <c r="F1142" s="5" t="e">
        <f>VLOOKUP(A1142,HOP!A:C,3,0)</f>
        <v>#N/A</v>
      </c>
      <c r="G1142" s="5" t="e">
        <f t="shared" si="34"/>
        <v>#N/A</v>
      </c>
      <c r="H1142" s="5" t="e">
        <f t="shared" si="35"/>
        <v>#N/A</v>
      </c>
      <c r="I1142" s="5" t="e">
        <f>VLOOKUP(A1142,HOP!A:U,21,0)</f>
        <v>#N/A</v>
      </c>
    </row>
    <row r="1143" s="5" customFormat="1" hidden="1" spans="1:9">
      <c r="A1143" s="6">
        <v>999226040605307</v>
      </c>
      <c r="B1143" s="7">
        <v>45194</v>
      </c>
      <c r="C1143" s="7">
        <v>45200</v>
      </c>
      <c r="D1143" s="5">
        <v>17920.68</v>
      </c>
      <c r="E1143" s="5" t="str">
        <f>VLOOKUP(A1143,HOP!A:L,12,0)</f>
        <v>17920.68</v>
      </c>
      <c r="F1143" s="5" t="str">
        <f>VLOOKUP(A1143,HOP!A:C,3,0)</f>
        <v>3781042</v>
      </c>
      <c r="G1143" s="5">
        <f t="shared" si="34"/>
        <v>0</v>
      </c>
      <c r="H1143" s="5" t="str">
        <f t="shared" si="35"/>
        <v>，3781042</v>
      </c>
      <c r="I1143" s="5" t="str">
        <f>VLOOKUP(A1143,HOP!A:U,21,0)</f>
        <v>直连</v>
      </c>
    </row>
    <row r="1144" s="5" customFormat="1" hidden="1" spans="1:9">
      <c r="A1144" s="6">
        <v>999226052615912</v>
      </c>
      <c r="B1144" s="7">
        <v>45199</v>
      </c>
      <c r="C1144" s="7">
        <v>45200</v>
      </c>
      <c r="D1144" s="5">
        <v>1212.84</v>
      </c>
      <c r="E1144" s="5" t="str">
        <f>VLOOKUP(A1144,HOP!A:L,12,0)</f>
        <v>1212.84</v>
      </c>
      <c r="F1144" s="5" t="str">
        <f>VLOOKUP(A1144,HOP!A:C,3,0)</f>
        <v>3783065</v>
      </c>
      <c r="G1144" s="5">
        <f t="shared" si="34"/>
        <v>0</v>
      </c>
      <c r="H1144" s="5" t="str">
        <f t="shared" si="35"/>
        <v>，3783065</v>
      </c>
      <c r="I1144" s="5" t="str">
        <f>VLOOKUP(A1144,HOP!A:U,21,0)</f>
        <v>直采</v>
      </c>
    </row>
    <row r="1145" s="5" customFormat="1" hidden="1" spans="1:9">
      <c r="A1145" s="6">
        <v>999226057352815</v>
      </c>
      <c r="B1145" s="7">
        <v>45199</v>
      </c>
      <c r="C1145" s="7">
        <v>45200</v>
      </c>
      <c r="D1145" s="5">
        <v>1259.74</v>
      </c>
      <c r="E1145" s="5" t="str">
        <f>VLOOKUP(A1145,HOP!A:L,12,0)</f>
        <v>1259.74</v>
      </c>
      <c r="F1145" s="5" t="str">
        <f>VLOOKUP(A1145,HOP!A:C,3,0)</f>
        <v>3784100</v>
      </c>
      <c r="G1145" s="5">
        <f t="shared" si="34"/>
        <v>0</v>
      </c>
      <c r="H1145" s="5" t="str">
        <f t="shared" si="35"/>
        <v>，3784100</v>
      </c>
      <c r="I1145" s="5" t="str">
        <f>VLOOKUP(A1145,HOP!A:U,21,0)</f>
        <v>直连</v>
      </c>
    </row>
    <row r="1146" s="5" customFormat="1" hidden="1" spans="1:9">
      <c r="A1146" s="6">
        <v>999226058408647</v>
      </c>
      <c r="B1146" s="7">
        <v>45198</v>
      </c>
      <c r="C1146" s="7">
        <v>45200</v>
      </c>
      <c r="D1146" s="5">
        <v>0</v>
      </c>
      <c r="E1146" s="5" t="e">
        <f>VLOOKUP(A1146,HOP!A:L,12,0)</f>
        <v>#N/A</v>
      </c>
      <c r="F1146" s="5" t="e">
        <f>VLOOKUP(A1146,HOP!A:C,3,0)</f>
        <v>#N/A</v>
      </c>
      <c r="G1146" s="5" t="e">
        <f t="shared" si="34"/>
        <v>#N/A</v>
      </c>
      <c r="H1146" s="5" t="e">
        <f t="shared" si="35"/>
        <v>#N/A</v>
      </c>
      <c r="I1146" s="5" t="e">
        <f>VLOOKUP(A1146,HOP!A:U,21,0)</f>
        <v>#N/A</v>
      </c>
    </row>
    <row r="1147" s="5" customFormat="1" hidden="1" spans="1:9">
      <c r="A1147" s="6">
        <v>999226067454001</v>
      </c>
      <c r="B1147" s="7">
        <v>45199</v>
      </c>
      <c r="C1147" s="7">
        <v>45200</v>
      </c>
      <c r="D1147" s="5">
        <v>2372.22</v>
      </c>
      <c r="E1147" s="5" t="str">
        <f>VLOOKUP(A1147,HOP!A:L,12,0)</f>
        <v>2372.22</v>
      </c>
      <c r="F1147" s="5" t="str">
        <f>VLOOKUP(A1147,HOP!A:C,3,0)</f>
        <v>3787685</v>
      </c>
      <c r="G1147" s="5">
        <f t="shared" si="34"/>
        <v>0</v>
      </c>
      <c r="H1147" s="5" t="str">
        <f t="shared" si="35"/>
        <v>，3787685</v>
      </c>
      <c r="I1147" s="5" t="str">
        <f>VLOOKUP(A1147,HOP!A:U,21,0)</f>
        <v>直连</v>
      </c>
    </row>
    <row r="1148" s="5" customFormat="1" hidden="1" spans="1:9">
      <c r="A1148" s="6">
        <v>999226069552878</v>
      </c>
      <c r="B1148" s="7">
        <v>45199</v>
      </c>
      <c r="C1148" s="7">
        <v>45200</v>
      </c>
      <c r="D1148" s="5">
        <v>1057.71</v>
      </c>
      <c r="E1148" s="5" t="str">
        <f>VLOOKUP(A1148,HOP!A:L,12,0)</f>
        <v>1057.71</v>
      </c>
      <c r="F1148" s="5" t="str">
        <f>VLOOKUP(A1148,HOP!A:C,3,0)</f>
        <v>3788953</v>
      </c>
      <c r="G1148" s="5">
        <f t="shared" si="34"/>
        <v>0</v>
      </c>
      <c r="H1148" s="5" t="str">
        <f t="shared" si="35"/>
        <v>，3788953</v>
      </c>
      <c r="I1148" s="5" t="str">
        <f>VLOOKUP(A1148,HOP!A:U,21,0)</f>
        <v>直连</v>
      </c>
    </row>
    <row r="1149" s="5" customFormat="1" hidden="1" spans="1:9">
      <c r="A1149" s="6">
        <v>999226098794028</v>
      </c>
      <c r="B1149" s="7">
        <v>45196</v>
      </c>
      <c r="C1149" s="7">
        <v>45200</v>
      </c>
      <c r="D1149" s="5">
        <v>8462.16</v>
      </c>
      <c r="E1149" s="5" t="str">
        <f>VLOOKUP(A1149,HOP!A:L,12,0)</f>
        <v>8462.16</v>
      </c>
      <c r="F1149" s="5" t="str">
        <f>VLOOKUP(A1149,HOP!A:C,3,0)</f>
        <v>3791002</v>
      </c>
      <c r="G1149" s="5">
        <f t="shared" si="34"/>
        <v>0</v>
      </c>
      <c r="H1149" s="5" t="str">
        <f t="shared" si="35"/>
        <v>，3791002</v>
      </c>
      <c r="I1149" s="5" t="str">
        <f>VLOOKUP(A1149,HOP!A:U,21,0)</f>
        <v>直连</v>
      </c>
    </row>
    <row r="1150" s="5" customFormat="1" hidden="1" spans="1:9">
      <c r="A1150" s="6">
        <v>999226120328089</v>
      </c>
      <c r="B1150" s="7">
        <v>45198</v>
      </c>
      <c r="C1150" s="7">
        <v>45200</v>
      </c>
      <c r="D1150" s="5">
        <v>1379.3</v>
      </c>
      <c r="E1150" s="5" t="str">
        <f>VLOOKUP(A1150,HOP!A:L,12,0)</f>
        <v>1379.30</v>
      </c>
      <c r="F1150" s="5" t="str">
        <f>VLOOKUP(A1150,HOP!A:C,3,0)</f>
        <v>3797247</v>
      </c>
      <c r="G1150" s="5">
        <f t="shared" si="34"/>
        <v>0</v>
      </c>
      <c r="H1150" s="5" t="str">
        <f t="shared" si="35"/>
        <v>，3797247</v>
      </c>
      <c r="I1150" s="5" t="str">
        <f>VLOOKUP(A1150,HOP!A:U,21,0)</f>
        <v>直连</v>
      </c>
    </row>
    <row r="1151" s="5" customFormat="1" hidden="1" spans="1:9">
      <c r="A1151" s="6">
        <v>999226125408490</v>
      </c>
      <c r="B1151" s="7">
        <v>45199</v>
      </c>
      <c r="C1151" s="7">
        <v>45200</v>
      </c>
      <c r="D1151" s="5">
        <v>0</v>
      </c>
      <c r="E1151" s="5" t="e">
        <f>VLOOKUP(A1151,HOP!A:L,12,0)</f>
        <v>#N/A</v>
      </c>
      <c r="F1151" s="5" t="e">
        <f>VLOOKUP(A1151,HOP!A:C,3,0)</f>
        <v>#N/A</v>
      </c>
      <c r="G1151" s="5" t="e">
        <f t="shared" si="34"/>
        <v>#N/A</v>
      </c>
      <c r="H1151" s="5" t="e">
        <f t="shared" si="35"/>
        <v>#N/A</v>
      </c>
      <c r="I1151" s="5" t="e">
        <f>VLOOKUP(A1151,HOP!A:U,21,0)</f>
        <v>#N/A</v>
      </c>
    </row>
    <row r="1152" s="5" customFormat="1" hidden="1" spans="1:9">
      <c r="A1152" s="6">
        <v>999226146647927</v>
      </c>
      <c r="B1152" s="7">
        <v>45198</v>
      </c>
      <c r="C1152" s="7">
        <v>45200</v>
      </c>
      <c r="D1152" s="5">
        <v>1269.22</v>
      </c>
      <c r="E1152" s="5" t="str">
        <f>VLOOKUP(A1152,HOP!A:L,12,0)</f>
        <v>1269.22</v>
      </c>
      <c r="F1152" s="5" t="str">
        <f>VLOOKUP(A1152,HOP!A:C,3,0)</f>
        <v>3806843</v>
      </c>
      <c r="G1152" s="5">
        <f t="shared" si="34"/>
        <v>0</v>
      </c>
      <c r="H1152" s="5" t="str">
        <f t="shared" si="35"/>
        <v>，3806843</v>
      </c>
      <c r="I1152" s="5" t="str">
        <f>VLOOKUP(A1152,HOP!A:U,21,0)</f>
        <v>直连</v>
      </c>
    </row>
    <row r="1153" s="5" customFormat="1" hidden="1" spans="1:9">
      <c r="A1153" s="6">
        <v>999226147996779</v>
      </c>
      <c r="B1153" s="7">
        <v>45198</v>
      </c>
      <c r="C1153" s="7">
        <v>45200</v>
      </c>
      <c r="D1153" s="5">
        <v>1212.15</v>
      </c>
      <c r="E1153" s="5" t="str">
        <f>VLOOKUP(A1153,HOP!A:L,12,0)</f>
        <v>1212.15</v>
      </c>
      <c r="F1153" s="5" t="str">
        <f>VLOOKUP(A1153,HOP!A:C,3,0)</f>
        <v>3807703</v>
      </c>
      <c r="G1153" s="5">
        <f t="shared" si="34"/>
        <v>0</v>
      </c>
      <c r="H1153" s="5" t="str">
        <f t="shared" si="35"/>
        <v>，3807703</v>
      </c>
      <c r="I1153" s="5" t="str">
        <f>VLOOKUP(A1153,HOP!A:U,21,0)</f>
        <v>直连</v>
      </c>
    </row>
    <row r="1154" s="5" customFormat="1" hidden="1" spans="1:9">
      <c r="A1154" s="6">
        <v>999226190242171</v>
      </c>
      <c r="B1154" s="7">
        <v>45199</v>
      </c>
      <c r="C1154" s="7">
        <v>45200</v>
      </c>
      <c r="D1154" s="5">
        <v>773.59</v>
      </c>
      <c r="E1154" s="5" t="str">
        <f>VLOOKUP(A1154,HOP!A:L,12,0)</f>
        <v>773.59</v>
      </c>
      <c r="F1154" s="5" t="str">
        <f>VLOOKUP(A1154,HOP!A:C,3,0)</f>
        <v>3810680</v>
      </c>
      <c r="G1154" s="5">
        <f t="shared" si="34"/>
        <v>0</v>
      </c>
      <c r="H1154" s="5" t="str">
        <f t="shared" si="35"/>
        <v>，3810680</v>
      </c>
      <c r="I1154" s="5" t="str">
        <f>VLOOKUP(A1154,HOP!A:U,21,0)</f>
        <v>直连</v>
      </c>
    </row>
    <row r="1155" s="5" customFormat="1" hidden="1" spans="1:9">
      <c r="A1155" s="6">
        <v>999226214886401</v>
      </c>
      <c r="B1155" s="7">
        <v>45196</v>
      </c>
      <c r="C1155" s="7">
        <v>45200</v>
      </c>
      <c r="D1155" s="5">
        <v>2986.16</v>
      </c>
      <c r="E1155" s="5" t="str">
        <f>VLOOKUP(A1155,HOP!A:L,12,0)</f>
        <v>2986.16</v>
      </c>
      <c r="F1155" s="5" t="str">
        <f>VLOOKUP(A1155,HOP!A:C,3,0)</f>
        <v>3816555</v>
      </c>
      <c r="G1155" s="5">
        <f t="shared" ref="G1155:G1218" si="36">D1155-E1155</f>
        <v>0</v>
      </c>
      <c r="H1155" s="5" t="str">
        <f t="shared" ref="H1155:H1218" si="37">$H$1&amp;F1155</f>
        <v>，3816555</v>
      </c>
      <c r="I1155" s="5" t="str">
        <f>VLOOKUP(A1155,HOP!A:U,21,0)</f>
        <v>直采</v>
      </c>
    </row>
    <row r="1156" s="5" customFormat="1" hidden="1" spans="1:9">
      <c r="A1156" s="6">
        <v>999226217563753</v>
      </c>
      <c r="B1156" s="7">
        <v>45199</v>
      </c>
      <c r="C1156" s="7">
        <v>45200</v>
      </c>
      <c r="D1156" s="5">
        <v>877.3</v>
      </c>
      <c r="E1156" s="5" t="str">
        <f>VLOOKUP(A1156,HOP!A:L,12,0)</f>
        <v>877.30</v>
      </c>
      <c r="F1156" s="5" t="str">
        <f>VLOOKUP(A1156,HOP!A:C,3,0)</f>
        <v>3817108</v>
      </c>
      <c r="G1156" s="5">
        <f t="shared" si="36"/>
        <v>0</v>
      </c>
      <c r="H1156" s="5" t="str">
        <f t="shared" si="37"/>
        <v>，3817108</v>
      </c>
      <c r="I1156" s="5" t="str">
        <f>VLOOKUP(A1156,HOP!A:U,21,0)</f>
        <v>直连</v>
      </c>
    </row>
    <row r="1157" s="5" customFormat="1" hidden="1" spans="1:9">
      <c r="A1157" s="6">
        <v>999226335375188</v>
      </c>
      <c r="B1157" s="7">
        <v>45198</v>
      </c>
      <c r="C1157" s="7">
        <v>45200</v>
      </c>
      <c r="D1157" s="5">
        <v>3087.4</v>
      </c>
      <c r="E1157" s="5" t="str">
        <f>VLOOKUP(A1157,HOP!A:L,12,0)</f>
        <v>3087.40</v>
      </c>
      <c r="F1157" s="5" t="str">
        <f>VLOOKUP(A1157,HOP!A:C,3,0)</f>
        <v>3829144</v>
      </c>
      <c r="G1157" s="5">
        <f t="shared" si="36"/>
        <v>0</v>
      </c>
      <c r="H1157" s="5" t="str">
        <f t="shared" si="37"/>
        <v>，3829144</v>
      </c>
      <c r="I1157" s="5" t="str">
        <f>VLOOKUP(A1157,HOP!A:U,21,0)</f>
        <v>直连</v>
      </c>
    </row>
    <row r="1158" s="5" customFormat="1" hidden="1" spans="1:9">
      <c r="A1158" s="6">
        <v>999226336421023</v>
      </c>
      <c r="B1158" s="7">
        <v>45197</v>
      </c>
      <c r="C1158" s="7">
        <v>45200</v>
      </c>
      <c r="D1158" s="5">
        <v>1789.56</v>
      </c>
      <c r="E1158" s="5" t="str">
        <f>VLOOKUP(A1158,HOP!A:L,12,0)</f>
        <v>1789.56</v>
      </c>
      <c r="F1158" s="5" t="str">
        <f>VLOOKUP(A1158,HOP!A:C,3,0)</f>
        <v>3829586</v>
      </c>
      <c r="G1158" s="5">
        <f t="shared" si="36"/>
        <v>0</v>
      </c>
      <c r="H1158" s="5" t="str">
        <f t="shared" si="37"/>
        <v>，3829586</v>
      </c>
      <c r="I1158" s="5" t="str">
        <f>VLOOKUP(A1158,HOP!A:U,21,0)</f>
        <v>直采</v>
      </c>
    </row>
    <row r="1159" s="5" customFormat="1" hidden="1" spans="1:9">
      <c r="A1159" s="6">
        <v>999226336829840</v>
      </c>
      <c r="B1159" s="7">
        <v>45196</v>
      </c>
      <c r="C1159" s="7">
        <v>45200</v>
      </c>
      <c r="D1159" s="5">
        <v>4807.72</v>
      </c>
      <c r="E1159" s="5" t="str">
        <f>VLOOKUP(A1159,HOP!A:L,12,0)</f>
        <v>4807.72</v>
      </c>
      <c r="F1159" s="5" t="str">
        <f>VLOOKUP(A1159,HOP!A:C,3,0)</f>
        <v>3829812</v>
      </c>
      <c r="G1159" s="5">
        <f t="shared" si="36"/>
        <v>0</v>
      </c>
      <c r="H1159" s="5" t="str">
        <f t="shared" si="37"/>
        <v>，3829812</v>
      </c>
      <c r="I1159" s="5" t="str">
        <f>VLOOKUP(A1159,HOP!A:U,21,0)</f>
        <v>直连</v>
      </c>
    </row>
    <row r="1160" s="5" customFormat="1" hidden="1" spans="1:9">
      <c r="A1160" s="6">
        <v>999226337985369</v>
      </c>
      <c r="B1160" s="7">
        <v>45198</v>
      </c>
      <c r="C1160" s="7">
        <v>45200</v>
      </c>
      <c r="D1160" s="5">
        <v>2122.02</v>
      </c>
      <c r="E1160" s="5" t="str">
        <f>VLOOKUP(A1160,HOP!A:L,12,0)</f>
        <v>2122.02</v>
      </c>
      <c r="F1160" s="5" t="str">
        <f>VLOOKUP(A1160,HOP!A:C,3,0)</f>
        <v>3830417</v>
      </c>
      <c r="G1160" s="5">
        <f t="shared" si="36"/>
        <v>0</v>
      </c>
      <c r="H1160" s="5" t="str">
        <f t="shared" si="37"/>
        <v>，3830417</v>
      </c>
      <c r="I1160" s="5" t="str">
        <f>VLOOKUP(A1160,HOP!A:U,21,0)</f>
        <v>直连</v>
      </c>
    </row>
    <row r="1161" s="5" customFormat="1" hidden="1" spans="1:9">
      <c r="A1161" s="6">
        <v>999226341881696</v>
      </c>
      <c r="B1161" s="7">
        <v>45199</v>
      </c>
      <c r="C1161" s="7">
        <v>45200</v>
      </c>
      <c r="D1161" s="5">
        <v>2316.57</v>
      </c>
      <c r="E1161" s="5" t="str">
        <f>VLOOKUP(A1161,HOP!A:L,12,0)</f>
        <v>2316.57</v>
      </c>
      <c r="F1161" s="5" t="str">
        <f>VLOOKUP(A1161,HOP!A:C,3,0)</f>
        <v>3832639</v>
      </c>
      <c r="G1161" s="5">
        <f t="shared" si="36"/>
        <v>0</v>
      </c>
      <c r="H1161" s="5" t="str">
        <f t="shared" si="37"/>
        <v>，3832639</v>
      </c>
      <c r="I1161" s="5" t="str">
        <f>VLOOKUP(A1161,HOP!A:U,21,0)</f>
        <v>直连</v>
      </c>
    </row>
    <row r="1162" s="5" customFormat="1" hidden="1" spans="1:9">
      <c r="A1162" s="6">
        <v>999226342289907</v>
      </c>
      <c r="B1162" s="7">
        <v>45195</v>
      </c>
      <c r="C1162" s="7">
        <v>45200</v>
      </c>
      <c r="D1162" s="5">
        <v>3761.9</v>
      </c>
      <c r="E1162" s="5" t="str">
        <f>VLOOKUP(A1162,HOP!A:L,12,0)</f>
        <v>3761.90</v>
      </c>
      <c r="F1162" s="5" t="str">
        <f>VLOOKUP(A1162,HOP!A:C,3,0)</f>
        <v>3832829</v>
      </c>
      <c r="G1162" s="5">
        <f t="shared" si="36"/>
        <v>0</v>
      </c>
      <c r="H1162" s="5" t="str">
        <f t="shared" si="37"/>
        <v>，3832829</v>
      </c>
      <c r="I1162" s="5" t="str">
        <f>VLOOKUP(A1162,HOP!A:U,21,0)</f>
        <v>直连</v>
      </c>
    </row>
    <row r="1163" s="5" customFormat="1" hidden="1" spans="1:9">
      <c r="A1163" s="6">
        <v>999226348971100</v>
      </c>
      <c r="B1163" s="7">
        <v>45199</v>
      </c>
      <c r="C1163" s="7">
        <v>45200</v>
      </c>
      <c r="D1163" s="5">
        <v>1408.38</v>
      </c>
      <c r="E1163" s="5" t="str">
        <f>VLOOKUP(A1163,HOP!A:L,12,0)</f>
        <v>1408.38</v>
      </c>
      <c r="F1163" s="5" t="str">
        <f>VLOOKUP(A1163,HOP!A:C,3,0)</f>
        <v>3836481</v>
      </c>
      <c r="G1163" s="5">
        <f t="shared" si="36"/>
        <v>0</v>
      </c>
      <c r="H1163" s="5" t="str">
        <f t="shared" si="37"/>
        <v>，3836481</v>
      </c>
      <c r="I1163" s="5" t="str">
        <f>VLOOKUP(A1163,HOP!A:U,21,0)</f>
        <v>直连</v>
      </c>
    </row>
    <row r="1164" s="5" customFormat="1" hidden="1" spans="1:9">
      <c r="A1164" s="6">
        <v>999226349642268</v>
      </c>
      <c r="B1164" s="7">
        <v>45198</v>
      </c>
      <c r="C1164" s="7">
        <v>45200</v>
      </c>
      <c r="D1164" s="5">
        <v>1324.4</v>
      </c>
      <c r="E1164" s="5" t="str">
        <f>VLOOKUP(A1164,HOP!A:L,12,0)</f>
        <v>1324.40</v>
      </c>
      <c r="F1164" s="5" t="str">
        <f>VLOOKUP(A1164,HOP!A:C,3,0)</f>
        <v>3836702</v>
      </c>
      <c r="G1164" s="5">
        <f t="shared" si="36"/>
        <v>0</v>
      </c>
      <c r="H1164" s="5" t="str">
        <f t="shared" si="37"/>
        <v>，3836702</v>
      </c>
      <c r="I1164" s="5" t="str">
        <f>VLOOKUP(A1164,HOP!A:U,21,0)</f>
        <v>直连</v>
      </c>
    </row>
    <row r="1165" s="5" customFormat="1" hidden="1" spans="1:9">
      <c r="A1165" s="6">
        <v>26349859107</v>
      </c>
      <c r="B1165" s="7">
        <v>45198</v>
      </c>
      <c r="C1165" s="7">
        <v>45200</v>
      </c>
      <c r="D1165" s="5">
        <v>2219.48</v>
      </c>
      <c r="E1165" s="5" t="str">
        <f>VLOOKUP(A1165,HOP!A:L,12,0)</f>
        <v>2219.48</v>
      </c>
      <c r="F1165" s="5" t="str">
        <f>VLOOKUP(A1165,HOP!A:C,3,0)</f>
        <v>3836776</v>
      </c>
      <c r="G1165" s="5">
        <f t="shared" si="36"/>
        <v>0</v>
      </c>
      <c r="H1165" s="5" t="str">
        <f t="shared" si="37"/>
        <v>，3836776</v>
      </c>
      <c r="I1165" s="5" t="str">
        <f>VLOOKUP(A1165,HOP!A:U,21,0)</f>
        <v>直连</v>
      </c>
    </row>
    <row r="1166" s="5" customFormat="1" hidden="1" spans="1:9">
      <c r="A1166" s="6">
        <v>999226351694733</v>
      </c>
      <c r="B1166" s="7">
        <v>45198</v>
      </c>
      <c r="C1166" s="7">
        <v>45200</v>
      </c>
      <c r="D1166" s="5">
        <v>3254.06</v>
      </c>
      <c r="E1166" s="5" t="str">
        <f>VLOOKUP(A1166,HOP!A:L,12,0)</f>
        <v>3254.06</v>
      </c>
      <c r="F1166" s="5" t="str">
        <f>VLOOKUP(A1166,HOP!A:C,3,0)</f>
        <v>3837832</v>
      </c>
      <c r="G1166" s="5">
        <f t="shared" si="36"/>
        <v>0</v>
      </c>
      <c r="H1166" s="5" t="str">
        <f t="shared" si="37"/>
        <v>，3837832</v>
      </c>
      <c r="I1166" s="5" t="str">
        <f>VLOOKUP(A1166,HOP!A:U,21,0)</f>
        <v>直连</v>
      </c>
    </row>
    <row r="1167" s="5" customFormat="1" hidden="1" spans="1:9">
      <c r="A1167" s="6">
        <v>999226353255113</v>
      </c>
      <c r="B1167" s="7">
        <v>45199</v>
      </c>
      <c r="C1167" s="7">
        <v>45200</v>
      </c>
      <c r="D1167" s="5">
        <v>0</v>
      </c>
      <c r="E1167" s="5" t="str">
        <f>VLOOKUP(A1167,HOP!A:L,12,0)</f>
        <v>0.00</v>
      </c>
      <c r="F1167" s="5" t="str">
        <f>VLOOKUP(A1167,HOP!A:C,3,0)</f>
        <v>3838610</v>
      </c>
      <c r="G1167" s="5">
        <f t="shared" si="36"/>
        <v>0</v>
      </c>
      <c r="H1167" s="5" t="str">
        <f t="shared" si="37"/>
        <v>，3838610</v>
      </c>
      <c r="I1167" s="5" t="str">
        <f>VLOOKUP(A1167,HOP!A:U,21,0)</f>
        <v>直连</v>
      </c>
    </row>
    <row r="1168" s="5" customFormat="1" hidden="1" spans="1:9">
      <c r="A1168" s="6">
        <v>999226353790981</v>
      </c>
      <c r="B1168" s="7">
        <v>45199</v>
      </c>
      <c r="C1168" s="7">
        <v>45200</v>
      </c>
      <c r="D1168" s="5">
        <v>375.78</v>
      </c>
      <c r="E1168" s="5" t="str">
        <f>VLOOKUP(A1168,HOP!A:L,12,0)</f>
        <v>375.78</v>
      </c>
      <c r="F1168" s="5" t="str">
        <f>VLOOKUP(A1168,HOP!A:C,3,0)</f>
        <v>3838918</v>
      </c>
      <c r="G1168" s="5">
        <f t="shared" si="36"/>
        <v>0</v>
      </c>
      <c r="H1168" s="5" t="str">
        <f t="shared" si="37"/>
        <v>，3838918</v>
      </c>
      <c r="I1168" s="5" t="str">
        <f>VLOOKUP(A1168,HOP!A:U,21,0)</f>
        <v>直采</v>
      </c>
    </row>
    <row r="1169" s="5" customFormat="1" spans="1:9">
      <c r="A1169" s="6">
        <v>999226355699837</v>
      </c>
      <c r="B1169" s="7">
        <v>45199</v>
      </c>
      <c r="C1169" s="7">
        <v>45200</v>
      </c>
      <c r="D1169" s="5">
        <v>1972.25</v>
      </c>
      <c r="E1169" s="5" t="str">
        <f>VLOOKUP(A1169,HOP!A:L,12,0)</f>
        <v>1972.27</v>
      </c>
      <c r="F1169" s="5" t="str">
        <f>VLOOKUP(A1169,HOP!A:C,3,0)</f>
        <v>3839885</v>
      </c>
      <c r="G1169" s="5">
        <f t="shared" si="36"/>
        <v>-0.0199999999999818</v>
      </c>
      <c r="H1169" s="5" t="str">
        <f t="shared" si="37"/>
        <v>，3839885</v>
      </c>
      <c r="I1169" s="5" t="str">
        <f>VLOOKUP(A1169,HOP!A:U,21,0)</f>
        <v>直连</v>
      </c>
    </row>
    <row r="1170" s="5" customFormat="1" hidden="1" spans="1:9">
      <c r="A1170" s="6">
        <v>999226357232413</v>
      </c>
      <c r="B1170" s="7">
        <v>45199</v>
      </c>
      <c r="C1170" s="7">
        <v>45200</v>
      </c>
      <c r="D1170" s="5">
        <v>790.15</v>
      </c>
      <c r="E1170" s="5" t="str">
        <f>VLOOKUP(A1170,HOP!A:L,12,0)</f>
        <v>790.15</v>
      </c>
      <c r="F1170" s="5" t="str">
        <f>VLOOKUP(A1170,HOP!A:C,3,0)</f>
        <v>3840935</v>
      </c>
      <c r="G1170" s="5">
        <f t="shared" si="36"/>
        <v>0</v>
      </c>
      <c r="H1170" s="5" t="str">
        <f t="shared" si="37"/>
        <v>，3840935</v>
      </c>
      <c r="I1170" s="5" t="str">
        <f>VLOOKUP(A1170,HOP!A:U,21,0)</f>
        <v>直连</v>
      </c>
    </row>
    <row r="1171" s="5" customFormat="1" hidden="1" spans="1:9">
      <c r="A1171" s="6">
        <v>999226357712297</v>
      </c>
      <c r="B1171" s="7">
        <v>45198</v>
      </c>
      <c r="C1171" s="7">
        <v>45200</v>
      </c>
      <c r="D1171" s="5">
        <v>1369.98</v>
      </c>
      <c r="E1171" s="5" t="str">
        <f>VLOOKUP(A1171,HOP!A:L,12,0)</f>
        <v>1369.98</v>
      </c>
      <c r="F1171" s="5" t="str">
        <f>VLOOKUP(A1171,HOP!A:C,3,0)</f>
        <v>3841182</v>
      </c>
      <c r="G1171" s="5">
        <f t="shared" si="36"/>
        <v>0</v>
      </c>
      <c r="H1171" s="5" t="str">
        <f t="shared" si="37"/>
        <v>，3841182</v>
      </c>
      <c r="I1171" s="5" t="str">
        <f>VLOOKUP(A1171,HOP!A:U,21,0)</f>
        <v>直采</v>
      </c>
    </row>
    <row r="1172" s="5" customFormat="1" hidden="1" spans="1:9">
      <c r="A1172" s="6">
        <v>999226359532711</v>
      </c>
      <c r="B1172" s="7">
        <v>45199</v>
      </c>
      <c r="C1172" s="7">
        <v>45200</v>
      </c>
      <c r="D1172" s="5">
        <v>0</v>
      </c>
      <c r="E1172" s="5" t="e">
        <f>VLOOKUP(A1172,HOP!A:L,12,0)</f>
        <v>#N/A</v>
      </c>
      <c r="F1172" s="5" t="e">
        <f>VLOOKUP(A1172,HOP!A:C,3,0)</f>
        <v>#N/A</v>
      </c>
      <c r="G1172" s="5" t="e">
        <f t="shared" si="36"/>
        <v>#N/A</v>
      </c>
      <c r="H1172" s="5" t="e">
        <f t="shared" si="37"/>
        <v>#N/A</v>
      </c>
      <c r="I1172" s="5" t="e">
        <f>VLOOKUP(A1172,HOP!A:U,21,0)</f>
        <v>#N/A</v>
      </c>
    </row>
    <row r="1173" s="5" customFormat="1" hidden="1" spans="1:9">
      <c r="A1173" s="6">
        <v>999226363290413</v>
      </c>
      <c r="B1173" s="7">
        <v>45198</v>
      </c>
      <c r="C1173" s="7">
        <v>45200</v>
      </c>
      <c r="D1173" s="5">
        <v>26349.92</v>
      </c>
      <c r="E1173" s="5" t="str">
        <f>VLOOKUP(A1173,HOP!A:L,12,0)</f>
        <v>26349.92</v>
      </c>
      <c r="F1173" s="5" t="str">
        <f>VLOOKUP(A1173,HOP!A:C,3,0)</f>
        <v>3844113</v>
      </c>
      <c r="G1173" s="5">
        <f t="shared" si="36"/>
        <v>0</v>
      </c>
      <c r="H1173" s="5" t="str">
        <f t="shared" si="37"/>
        <v>，3844113</v>
      </c>
      <c r="I1173" s="5" t="str">
        <f>VLOOKUP(A1173,HOP!A:U,21,0)</f>
        <v>直连</v>
      </c>
    </row>
    <row r="1174" s="5" customFormat="1" hidden="1" spans="1:9">
      <c r="A1174" s="6">
        <v>999226366245019</v>
      </c>
      <c r="B1174" s="7">
        <v>45198</v>
      </c>
      <c r="C1174" s="7">
        <v>45200</v>
      </c>
      <c r="D1174" s="5">
        <v>0</v>
      </c>
      <c r="E1174" s="5" t="e">
        <f>VLOOKUP(A1174,HOP!A:L,12,0)</f>
        <v>#N/A</v>
      </c>
      <c r="F1174" s="5" t="e">
        <f>VLOOKUP(A1174,HOP!A:C,3,0)</f>
        <v>#N/A</v>
      </c>
      <c r="G1174" s="5" t="e">
        <f t="shared" si="36"/>
        <v>#N/A</v>
      </c>
      <c r="H1174" s="5" t="e">
        <f t="shared" si="37"/>
        <v>#N/A</v>
      </c>
      <c r="I1174" s="5" t="e">
        <f>VLOOKUP(A1174,HOP!A:U,21,0)</f>
        <v>#N/A</v>
      </c>
    </row>
    <row r="1175" s="5" customFormat="1" hidden="1" spans="1:9">
      <c r="A1175" s="6">
        <v>999226493917175</v>
      </c>
      <c r="B1175" s="7">
        <v>45196</v>
      </c>
      <c r="C1175" s="7">
        <v>45200</v>
      </c>
      <c r="D1175" s="5">
        <v>3496.84</v>
      </c>
      <c r="E1175" s="5" t="str">
        <f>VLOOKUP(A1175,HOP!A:L,12,0)</f>
        <v>3496.84</v>
      </c>
      <c r="F1175" s="5" t="str">
        <f>VLOOKUP(A1175,HOP!A:C,3,0)</f>
        <v>3856015</v>
      </c>
      <c r="G1175" s="5">
        <f t="shared" si="36"/>
        <v>0</v>
      </c>
      <c r="H1175" s="5" t="str">
        <f t="shared" si="37"/>
        <v>，3856015</v>
      </c>
      <c r="I1175" s="5" t="str">
        <f>VLOOKUP(A1175,HOP!A:U,21,0)</f>
        <v>直连</v>
      </c>
    </row>
    <row r="1176" s="5" customFormat="1" hidden="1" spans="1:9">
      <c r="A1176" s="6">
        <v>999226493963244</v>
      </c>
      <c r="B1176" s="7">
        <v>45197</v>
      </c>
      <c r="C1176" s="7">
        <v>45200</v>
      </c>
      <c r="D1176" s="5">
        <v>1018.05</v>
      </c>
      <c r="E1176" s="5" t="str">
        <f>VLOOKUP(A1176,HOP!A:L,12,0)</f>
        <v>1018.05</v>
      </c>
      <c r="F1176" s="5" t="str">
        <f>VLOOKUP(A1176,HOP!A:C,3,0)</f>
        <v>3856062</v>
      </c>
      <c r="G1176" s="5">
        <f t="shared" si="36"/>
        <v>0</v>
      </c>
      <c r="H1176" s="5" t="str">
        <f t="shared" si="37"/>
        <v>，3856062</v>
      </c>
      <c r="I1176" s="5" t="str">
        <f>VLOOKUP(A1176,HOP!A:U,21,0)</f>
        <v>直采</v>
      </c>
    </row>
    <row r="1177" s="5" customFormat="1" hidden="1" spans="1:9">
      <c r="A1177" s="6">
        <v>999226497622227</v>
      </c>
      <c r="B1177" s="7">
        <v>45197</v>
      </c>
      <c r="C1177" s="7">
        <v>45200</v>
      </c>
      <c r="D1177" s="5">
        <v>1567.3</v>
      </c>
      <c r="E1177" s="5" t="str">
        <f>VLOOKUP(A1177,HOP!A:L,12,0)</f>
        <v>1567.30</v>
      </c>
      <c r="F1177" s="5" t="str">
        <f>VLOOKUP(A1177,HOP!A:C,3,0)</f>
        <v>3860512</v>
      </c>
      <c r="G1177" s="5">
        <f t="shared" si="36"/>
        <v>0</v>
      </c>
      <c r="H1177" s="5" t="str">
        <f t="shared" si="37"/>
        <v>，3860512</v>
      </c>
      <c r="I1177" s="5" t="str">
        <f>VLOOKUP(A1177,HOP!A:U,21,0)</f>
        <v>直连</v>
      </c>
    </row>
    <row r="1178" s="5" customFormat="1" hidden="1" spans="1:9">
      <c r="A1178" s="6">
        <v>999226497927665</v>
      </c>
      <c r="B1178" s="7">
        <v>45199</v>
      </c>
      <c r="C1178" s="7">
        <v>45200</v>
      </c>
      <c r="D1178" s="5">
        <v>0</v>
      </c>
      <c r="E1178" s="5" t="e">
        <f>VLOOKUP(A1178,HOP!A:L,12,0)</f>
        <v>#N/A</v>
      </c>
      <c r="F1178" s="5" t="e">
        <f>VLOOKUP(A1178,HOP!A:C,3,0)</f>
        <v>#N/A</v>
      </c>
      <c r="G1178" s="5" t="e">
        <f t="shared" si="36"/>
        <v>#N/A</v>
      </c>
      <c r="H1178" s="5" t="e">
        <f t="shared" si="37"/>
        <v>#N/A</v>
      </c>
      <c r="I1178" s="5" t="e">
        <f>VLOOKUP(A1178,HOP!A:U,21,0)</f>
        <v>#N/A</v>
      </c>
    </row>
    <row r="1179" s="5" customFormat="1" hidden="1" spans="1:9">
      <c r="A1179" s="6">
        <v>26497936238</v>
      </c>
      <c r="B1179" s="7">
        <v>45199</v>
      </c>
      <c r="C1179" s="7">
        <v>45200</v>
      </c>
      <c r="D1179" s="5">
        <v>821.34</v>
      </c>
      <c r="E1179" s="5" t="str">
        <f>VLOOKUP(A1179,HOP!A:L,12,0)</f>
        <v>821.34</v>
      </c>
      <c r="F1179" s="5" t="str">
        <f>VLOOKUP(A1179,HOP!A:C,3,0)</f>
        <v>3860802</v>
      </c>
      <c r="G1179" s="5">
        <f t="shared" si="36"/>
        <v>0</v>
      </c>
      <c r="H1179" s="5" t="str">
        <f t="shared" si="37"/>
        <v>，3860802</v>
      </c>
      <c r="I1179" s="5" t="str">
        <f>VLOOKUP(A1179,HOP!A:U,21,0)</f>
        <v>直连</v>
      </c>
    </row>
    <row r="1180" s="5" customFormat="1" hidden="1" spans="1:9">
      <c r="A1180" s="6">
        <v>999226498612362</v>
      </c>
      <c r="B1180" s="7">
        <v>45199</v>
      </c>
      <c r="C1180" s="7">
        <v>45200</v>
      </c>
      <c r="D1180" s="5">
        <v>0</v>
      </c>
      <c r="E1180" s="5" t="e">
        <f>VLOOKUP(A1180,HOP!A:L,12,0)</f>
        <v>#N/A</v>
      </c>
      <c r="F1180" s="5" t="e">
        <f>VLOOKUP(A1180,HOP!A:C,3,0)</f>
        <v>#N/A</v>
      </c>
      <c r="G1180" s="5" t="e">
        <f t="shared" si="36"/>
        <v>#N/A</v>
      </c>
      <c r="H1180" s="5" t="e">
        <f t="shared" si="37"/>
        <v>#N/A</v>
      </c>
      <c r="I1180" s="5" t="e">
        <f>VLOOKUP(A1180,HOP!A:U,21,0)</f>
        <v>#N/A</v>
      </c>
    </row>
    <row r="1181" s="5" customFormat="1" hidden="1" spans="1:9">
      <c r="A1181" s="6">
        <v>999226502708016</v>
      </c>
      <c r="B1181" s="7">
        <v>45197</v>
      </c>
      <c r="C1181" s="7">
        <v>45200</v>
      </c>
      <c r="D1181" s="5">
        <v>980.67</v>
      </c>
      <c r="E1181" s="5" t="str">
        <f>VLOOKUP(A1181,HOP!A:L,12,0)</f>
        <v>980.67</v>
      </c>
      <c r="F1181" s="5" t="str">
        <f>VLOOKUP(A1181,HOP!A:C,3,0)</f>
        <v>3866853</v>
      </c>
      <c r="G1181" s="5">
        <f t="shared" si="36"/>
        <v>0</v>
      </c>
      <c r="H1181" s="5" t="str">
        <f t="shared" si="37"/>
        <v>，3866853</v>
      </c>
      <c r="I1181" s="5" t="str">
        <f>VLOOKUP(A1181,HOP!A:U,21,0)</f>
        <v>直连</v>
      </c>
    </row>
    <row r="1182" s="5" customFormat="1" hidden="1" spans="1:9">
      <c r="A1182" s="6">
        <v>999226502764138</v>
      </c>
      <c r="B1182" s="7">
        <v>45197</v>
      </c>
      <c r="C1182" s="7">
        <v>45200</v>
      </c>
      <c r="D1182" s="5">
        <v>1008.72</v>
      </c>
      <c r="E1182" s="5" t="str">
        <f>VLOOKUP(A1182,HOP!A:L,12,0)</f>
        <v>1008.72</v>
      </c>
      <c r="F1182" s="5" t="str">
        <f>VLOOKUP(A1182,HOP!A:C,3,0)</f>
        <v>3866901</v>
      </c>
      <c r="G1182" s="5">
        <f t="shared" si="36"/>
        <v>0</v>
      </c>
      <c r="H1182" s="5" t="str">
        <f t="shared" si="37"/>
        <v>，3866901</v>
      </c>
      <c r="I1182" s="5" t="str">
        <f>VLOOKUP(A1182,HOP!A:U,21,0)</f>
        <v>直采</v>
      </c>
    </row>
    <row r="1183" s="5" customFormat="1" hidden="1" spans="1:9">
      <c r="A1183" s="6">
        <v>999226503224613</v>
      </c>
      <c r="B1183" s="7">
        <v>45197</v>
      </c>
      <c r="C1183" s="7">
        <v>45200</v>
      </c>
      <c r="D1183" s="5">
        <v>6045.9</v>
      </c>
      <c r="E1183" s="5" t="str">
        <f>VLOOKUP(A1183,HOP!A:L,12,0)</f>
        <v>6045.90</v>
      </c>
      <c r="F1183" s="5" t="str">
        <f>VLOOKUP(A1183,HOP!A:C,3,0)</f>
        <v>3867483</v>
      </c>
      <c r="G1183" s="5">
        <f t="shared" si="36"/>
        <v>0</v>
      </c>
      <c r="H1183" s="5" t="str">
        <f t="shared" si="37"/>
        <v>，3867483</v>
      </c>
      <c r="I1183" s="5" t="str">
        <f>VLOOKUP(A1183,HOP!A:U,21,0)</f>
        <v>直采</v>
      </c>
    </row>
    <row r="1184" s="5" customFormat="1" hidden="1" spans="1:9">
      <c r="A1184" s="6">
        <v>999226565434553</v>
      </c>
      <c r="B1184" s="7">
        <v>45199</v>
      </c>
      <c r="C1184" s="7">
        <v>45200</v>
      </c>
      <c r="D1184" s="5">
        <v>398.75</v>
      </c>
      <c r="E1184" s="5" t="str">
        <f>VLOOKUP(A1184,HOP!A:L,12,0)</f>
        <v>398.75</v>
      </c>
      <c r="F1184" s="5" t="str">
        <f>VLOOKUP(A1184,HOP!A:C,3,0)</f>
        <v>3869520</v>
      </c>
      <c r="G1184" s="5">
        <f t="shared" si="36"/>
        <v>0</v>
      </c>
      <c r="H1184" s="5" t="str">
        <f t="shared" si="37"/>
        <v>，3869520</v>
      </c>
      <c r="I1184" s="5" t="str">
        <f>VLOOKUP(A1184,HOP!A:U,21,0)</f>
        <v>直采</v>
      </c>
    </row>
    <row r="1185" s="5" customFormat="1" spans="1:9">
      <c r="A1185" s="6">
        <v>999226568301303</v>
      </c>
      <c r="B1185" s="7">
        <v>45198</v>
      </c>
      <c r="C1185" s="7">
        <v>45200</v>
      </c>
      <c r="D1185" s="5">
        <v>10265.38</v>
      </c>
      <c r="E1185" s="5" t="str">
        <f>VLOOKUP(A1185,HOP!A:L,12,0)</f>
        <v>10265.40</v>
      </c>
      <c r="F1185" s="5" t="str">
        <f>VLOOKUP(A1185,HOP!A:C,3,0)</f>
        <v>3870226</v>
      </c>
      <c r="G1185" s="5">
        <f t="shared" si="36"/>
        <v>-0.0200000000004366</v>
      </c>
      <c r="H1185" s="5" t="str">
        <f t="shared" si="37"/>
        <v>，3870226</v>
      </c>
      <c r="I1185" s="5" t="str">
        <f>VLOOKUP(A1185,HOP!A:U,21,0)</f>
        <v>直连</v>
      </c>
    </row>
    <row r="1186" s="5" customFormat="1" hidden="1" spans="1:9">
      <c r="A1186" s="6">
        <v>999226570998234</v>
      </c>
      <c r="B1186" s="7">
        <v>45198</v>
      </c>
      <c r="C1186" s="7">
        <v>45200</v>
      </c>
      <c r="D1186" s="5">
        <v>1471.14</v>
      </c>
      <c r="E1186" s="5" t="str">
        <f>VLOOKUP(A1186,HOP!A:L,12,0)</f>
        <v>1471.14</v>
      </c>
      <c r="F1186" s="5" t="str">
        <f>VLOOKUP(A1186,HOP!A:C,3,0)</f>
        <v>3870964</v>
      </c>
      <c r="G1186" s="5">
        <f t="shared" si="36"/>
        <v>0</v>
      </c>
      <c r="H1186" s="5" t="str">
        <f t="shared" si="37"/>
        <v>，3870964</v>
      </c>
      <c r="I1186" s="5" t="str">
        <f>VLOOKUP(A1186,HOP!A:U,21,0)</f>
        <v>直连</v>
      </c>
    </row>
    <row r="1187" s="5" customFormat="1" hidden="1" spans="1:9">
      <c r="A1187" s="6">
        <v>999226575896480</v>
      </c>
      <c r="B1187" s="7">
        <v>45198</v>
      </c>
      <c r="C1187" s="7">
        <v>45200</v>
      </c>
      <c r="D1187" s="5">
        <v>2227</v>
      </c>
      <c r="E1187" s="5" t="str">
        <f>VLOOKUP(A1187,HOP!A:L,12,0)</f>
        <v>2227.00</v>
      </c>
      <c r="F1187" s="5" t="str">
        <f>VLOOKUP(A1187,HOP!A:C,3,0)</f>
        <v>3872407</v>
      </c>
      <c r="G1187" s="5">
        <f t="shared" si="36"/>
        <v>0</v>
      </c>
      <c r="H1187" s="5" t="str">
        <f t="shared" si="37"/>
        <v>，3872407</v>
      </c>
      <c r="I1187" s="5" t="str">
        <f>VLOOKUP(A1187,HOP!A:U,21,0)</f>
        <v>直采</v>
      </c>
    </row>
    <row r="1188" s="5" customFormat="1" hidden="1" spans="1:9">
      <c r="A1188" s="6">
        <v>999226575952411</v>
      </c>
      <c r="B1188" s="7">
        <v>45198</v>
      </c>
      <c r="C1188" s="7">
        <v>45200</v>
      </c>
      <c r="D1188" s="5">
        <v>796.9</v>
      </c>
      <c r="E1188" s="5" t="str">
        <f>VLOOKUP(A1188,HOP!A:L,12,0)</f>
        <v>796.90</v>
      </c>
      <c r="F1188" s="5" t="str">
        <f>VLOOKUP(A1188,HOP!A:C,3,0)</f>
        <v>3872416</v>
      </c>
      <c r="G1188" s="5">
        <f t="shared" si="36"/>
        <v>0</v>
      </c>
      <c r="H1188" s="5" t="str">
        <f t="shared" si="37"/>
        <v>，3872416</v>
      </c>
      <c r="I1188" s="5" t="str">
        <f>VLOOKUP(A1188,HOP!A:U,21,0)</f>
        <v>直采</v>
      </c>
    </row>
    <row r="1189" s="5" customFormat="1" hidden="1" spans="1:9">
      <c r="A1189" s="6">
        <v>999226596754127</v>
      </c>
      <c r="B1189" s="7">
        <v>45199</v>
      </c>
      <c r="C1189" s="7">
        <v>45200</v>
      </c>
      <c r="D1189" s="5">
        <v>202.22</v>
      </c>
      <c r="E1189" s="5" t="str">
        <f>VLOOKUP(A1189,HOP!A:L,12,0)</f>
        <v>202.22</v>
      </c>
      <c r="F1189" s="5" t="str">
        <f>VLOOKUP(A1189,HOP!A:C,3,0)</f>
        <v>3873241</v>
      </c>
      <c r="G1189" s="5">
        <f t="shared" si="36"/>
        <v>0</v>
      </c>
      <c r="H1189" s="5" t="str">
        <f t="shared" si="37"/>
        <v>，3873241</v>
      </c>
      <c r="I1189" s="5" t="str">
        <f>VLOOKUP(A1189,HOP!A:U,21,0)</f>
        <v>直连</v>
      </c>
    </row>
    <row r="1190" s="5" customFormat="1" hidden="1" spans="1:9">
      <c r="A1190" s="6">
        <v>999226596883359</v>
      </c>
      <c r="B1190" s="7">
        <v>45199</v>
      </c>
      <c r="C1190" s="7">
        <v>45200</v>
      </c>
      <c r="D1190" s="5">
        <v>202.22</v>
      </c>
      <c r="E1190" s="5" t="str">
        <f>VLOOKUP(A1190,HOP!A:L,12,0)</f>
        <v>202.22</v>
      </c>
      <c r="F1190" s="5" t="str">
        <f>VLOOKUP(A1190,HOP!A:C,3,0)</f>
        <v>3873257</v>
      </c>
      <c r="G1190" s="5">
        <f t="shared" si="36"/>
        <v>0</v>
      </c>
      <c r="H1190" s="5" t="str">
        <f t="shared" si="37"/>
        <v>，3873257</v>
      </c>
      <c r="I1190" s="5" t="str">
        <f>VLOOKUP(A1190,HOP!A:U,21,0)</f>
        <v>直连</v>
      </c>
    </row>
    <row r="1191" s="5" customFormat="1" hidden="1" spans="1:9">
      <c r="A1191" s="6">
        <v>999226602098226</v>
      </c>
      <c r="B1191" s="7">
        <v>45198</v>
      </c>
      <c r="C1191" s="7">
        <v>45200</v>
      </c>
      <c r="D1191" s="5">
        <v>1269.38</v>
      </c>
      <c r="E1191" s="5" t="str">
        <f>VLOOKUP(A1191,HOP!A:L,12,0)</f>
        <v>1269.38</v>
      </c>
      <c r="F1191" s="5" t="str">
        <f>VLOOKUP(A1191,HOP!A:C,3,0)</f>
        <v>3874935</v>
      </c>
      <c r="G1191" s="5">
        <f t="shared" si="36"/>
        <v>0</v>
      </c>
      <c r="H1191" s="5" t="str">
        <f t="shared" si="37"/>
        <v>，3874935</v>
      </c>
      <c r="I1191" s="5" t="str">
        <f>VLOOKUP(A1191,HOP!A:U,21,0)</f>
        <v>直连</v>
      </c>
    </row>
    <row r="1192" s="5" customFormat="1" hidden="1" spans="1:9">
      <c r="A1192" s="6">
        <v>999226606531898</v>
      </c>
      <c r="B1192" s="7">
        <v>45199</v>
      </c>
      <c r="C1192" s="7">
        <v>45200</v>
      </c>
      <c r="D1192" s="5">
        <v>398.49</v>
      </c>
      <c r="E1192" s="5" t="str">
        <f>VLOOKUP(A1192,HOP!A:L,12,0)</f>
        <v>398.49</v>
      </c>
      <c r="F1192" s="5" t="str">
        <f>VLOOKUP(A1192,HOP!A:C,3,0)</f>
        <v>3876951</v>
      </c>
      <c r="G1192" s="5">
        <f t="shared" si="36"/>
        <v>0</v>
      </c>
      <c r="H1192" s="5" t="str">
        <f t="shared" si="37"/>
        <v>，3876951</v>
      </c>
      <c r="I1192" s="5" t="str">
        <f>VLOOKUP(A1192,HOP!A:U,21,0)</f>
        <v>直采</v>
      </c>
    </row>
    <row r="1193" s="5" customFormat="1" hidden="1" spans="1:9">
      <c r="A1193" s="6">
        <v>999226611886306</v>
      </c>
      <c r="B1193" s="7">
        <v>45199</v>
      </c>
      <c r="C1193" s="7">
        <v>45200</v>
      </c>
      <c r="D1193" s="5">
        <v>0</v>
      </c>
      <c r="E1193" s="5" t="e">
        <f>VLOOKUP(A1193,HOP!A:L,12,0)</f>
        <v>#N/A</v>
      </c>
      <c r="F1193" s="5" t="e">
        <f>VLOOKUP(A1193,HOP!A:C,3,0)</f>
        <v>#N/A</v>
      </c>
      <c r="G1193" s="5" t="e">
        <f t="shared" si="36"/>
        <v>#N/A</v>
      </c>
      <c r="H1193" s="5" t="e">
        <f t="shared" si="37"/>
        <v>#N/A</v>
      </c>
      <c r="I1193" s="5" t="e">
        <f>VLOOKUP(A1193,HOP!A:U,21,0)</f>
        <v>#N/A</v>
      </c>
    </row>
    <row r="1194" s="5" customFormat="1" hidden="1" spans="1:9">
      <c r="A1194" s="6">
        <v>999226613794495</v>
      </c>
      <c r="B1194" s="7">
        <v>45198</v>
      </c>
      <c r="C1194" s="7">
        <v>45200</v>
      </c>
      <c r="D1194" s="5">
        <v>796.98</v>
      </c>
      <c r="E1194" s="5" t="str">
        <f>VLOOKUP(A1194,HOP!A:L,12,0)</f>
        <v>796.98</v>
      </c>
      <c r="F1194" s="5" t="str">
        <f>VLOOKUP(A1194,HOP!A:C,3,0)</f>
        <v>3879855</v>
      </c>
      <c r="G1194" s="5">
        <f t="shared" si="36"/>
        <v>0</v>
      </c>
      <c r="H1194" s="5" t="str">
        <f t="shared" si="37"/>
        <v>，3879855</v>
      </c>
      <c r="I1194" s="5" t="str">
        <f>VLOOKUP(A1194,HOP!A:U,21,0)</f>
        <v>直采</v>
      </c>
    </row>
    <row r="1195" s="5" customFormat="1" hidden="1" spans="1:9">
      <c r="A1195" s="6">
        <v>999226614110652</v>
      </c>
      <c r="B1195" s="7">
        <v>45197</v>
      </c>
      <c r="C1195" s="7">
        <v>45200</v>
      </c>
      <c r="D1195" s="5">
        <v>2025.84</v>
      </c>
      <c r="E1195" s="5" t="str">
        <f>VLOOKUP(A1195,HOP!A:L,12,0)</f>
        <v>2025.84</v>
      </c>
      <c r="F1195" s="5" t="str">
        <f>VLOOKUP(A1195,HOP!A:C,3,0)</f>
        <v>3879904</v>
      </c>
      <c r="G1195" s="5">
        <f t="shared" si="36"/>
        <v>0</v>
      </c>
      <c r="H1195" s="5" t="str">
        <f t="shared" si="37"/>
        <v>，3879904</v>
      </c>
      <c r="I1195" s="5" t="str">
        <f>VLOOKUP(A1195,HOP!A:U,21,0)</f>
        <v>直采</v>
      </c>
    </row>
    <row r="1196" s="5" customFormat="1" hidden="1" spans="1:9">
      <c r="A1196" s="6">
        <v>999226615489270</v>
      </c>
      <c r="B1196" s="7">
        <v>45196</v>
      </c>
      <c r="C1196" s="7">
        <v>45200</v>
      </c>
      <c r="D1196" s="5">
        <v>6691.44</v>
      </c>
      <c r="E1196" s="5" t="str">
        <f>VLOOKUP(A1196,HOP!A:L,12,0)</f>
        <v>6691.44</v>
      </c>
      <c r="F1196" s="5" t="str">
        <f>VLOOKUP(A1196,HOP!A:C,3,0)</f>
        <v>3880135</v>
      </c>
      <c r="G1196" s="5">
        <f t="shared" si="36"/>
        <v>0</v>
      </c>
      <c r="H1196" s="5" t="str">
        <f t="shared" si="37"/>
        <v>，3880135</v>
      </c>
      <c r="I1196" s="5" t="str">
        <f>VLOOKUP(A1196,HOP!A:U,21,0)</f>
        <v>直连</v>
      </c>
    </row>
    <row r="1197" s="5" customFormat="1" hidden="1" spans="1:9">
      <c r="A1197" s="6">
        <v>999226618491237</v>
      </c>
      <c r="B1197" s="7">
        <v>45197</v>
      </c>
      <c r="C1197" s="7">
        <v>45200</v>
      </c>
      <c r="D1197" s="5">
        <v>1345.05</v>
      </c>
      <c r="E1197" s="5" t="str">
        <f>VLOOKUP(A1197,HOP!A:L,12,0)</f>
        <v>1345.05</v>
      </c>
      <c r="F1197" s="5" t="str">
        <f>VLOOKUP(A1197,HOP!A:C,3,0)</f>
        <v>3880926</v>
      </c>
      <c r="G1197" s="5">
        <f t="shared" si="36"/>
        <v>0</v>
      </c>
      <c r="H1197" s="5" t="str">
        <f t="shared" si="37"/>
        <v>，3880926</v>
      </c>
      <c r="I1197" s="5" t="str">
        <f>VLOOKUP(A1197,HOP!A:U,21,0)</f>
        <v>直连</v>
      </c>
    </row>
    <row r="1198" s="5" customFormat="1" hidden="1" spans="1:9">
      <c r="A1198" s="6">
        <v>999226620567679</v>
      </c>
      <c r="B1198" s="7">
        <v>45197</v>
      </c>
      <c r="C1198" s="7">
        <v>45200</v>
      </c>
      <c r="D1198" s="5">
        <v>2396.22</v>
      </c>
      <c r="E1198" s="5" t="str">
        <f>VLOOKUP(A1198,HOP!A:L,12,0)</f>
        <v>2396.22</v>
      </c>
      <c r="F1198" s="5" t="str">
        <f>VLOOKUP(A1198,HOP!A:C,3,0)</f>
        <v>3881444</v>
      </c>
      <c r="G1198" s="5">
        <f t="shared" si="36"/>
        <v>0</v>
      </c>
      <c r="H1198" s="5" t="str">
        <f t="shared" si="37"/>
        <v>，3881444</v>
      </c>
      <c r="I1198" s="5" t="str">
        <f>VLOOKUP(A1198,HOP!A:U,21,0)</f>
        <v>直连</v>
      </c>
    </row>
    <row r="1199" s="5" customFormat="1" hidden="1" spans="1:9">
      <c r="A1199" s="6">
        <v>999226621735655</v>
      </c>
      <c r="B1199" s="7">
        <v>45198</v>
      </c>
      <c r="C1199" s="7">
        <v>45200</v>
      </c>
      <c r="D1199" s="5">
        <v>0</v>
      </c>
      <c r="E1199" s="5" t="e">
        <f>VLOOKUP(A1199,HOP!A:L,12,0)</f>
        <v>#N/A</v>
      </c>
      <c r="F1199" s="5" t="e">
        <f>VLOOKUP(A1199,HOP!A:C,3,0)</f>
        <v>#N/A</v>
      </c>
      <c r="G1199" s="5" t="e">
        <f t="shared" si="36"/>
        <v>#N/A</v>
      </c>
      <c r="H1199" s="5" t="e">
        <f t="shared" si="37"/>
        <v>#N/A</v>
      </c>
      <c r="I1199" s="5" t="e">
        <f>VLOOKUP(A1199,HOP!A:U,21,0)</f>
        <v>#N/A</v>
      </c>
    </row>
    <row r="1200" s="5" customFormat="1" hidden="1" spans="1:9">
      <c r="A1200" s="6">
        <v>999226625808571</v>
      </c>
      <c r="B1200" s="7">
        <v>45198</v>
      </c>
      <c r="C1200" s="7">
        <v>45200</v>
      </c>
      <c r="D1200" s="5">
        <v>825.36</v>
      </c>
      <c r="E1200" s="5" t="str">
        <f>VLOOKUP(A1200,HOP!A:L,12,0)</f>
        <v>825.36</v>
      </c>
      <c r="F1200" s="5" t="str">
        <f>VLOOKUP(A1200,HOP!A:C,3,0)</f>
        <v>3884371</v>
      </c>
      <c r="G1200" s="5">
        <f t="shared" si="36"/>
        <v>0</v>
      </c>
      <c r="H1200" s="5" t="str">
        <f t="shared" si="37"/>
        <v>，3884371</v>
      </c>
      <c r="I1200" s="5" t="str">
        <f>VLOOKUP(A1200,HOP!A:U,21,0)</f>
        <v>直采</v>
      </c>
    </row>
    <row r="1201" s="5" customFormat="1" hidden="1" spans="1:9">
      <c r="A1201" s="6">
        <v>999226625898885</v>
      </c>
      <c r="B1201" s="7">
        <v>45199</v>
      </c>
      <c r="C1201" s="7">
        <v>45200</v>
      </c>
      <c r="D1201" s="5">
        <v>0</v>
      </c>
      <c r="E1201" s="5" t="e">
        <f>VLOOKUP(A1201,HOP!A:L,12,0)</f>
        <v>#N/A</v>
      </c>
      <c r="F1201" s="5" t="e">
        <f>VLOOKUP(A1201,HOP!A:C,3,0)</f>
        <v>#N/A</v>
      </c>
      <c r="G1201" s="5" t="e">
        <f t="shared" si="36"/>
        <v>#N/A</v>
      </c>
      <c r="H1201" s="5" t="e">
        <f t="shared" si="37"/>
        <v>#N/A</v>
      </c>
      <c r="I1201" s="5" t="e">
        <f>VLOOKUP(A1201,HOP!A:U,21,0)</f>
        <v>#N/A</v>
      </c>
    </row>
    <row r="1202" s="5" customFormat="1" hidden="1" spans="1:9">
      <c r="A1202" s="6">
        <v>999226627052775</v>
      </c>
      <c r="B1202" s="7">
        <v>45199</v>
      </c>
      <c r="C1202" s="7">
        <v>45200</v>
      </c>
      <c r="D1202" s="5">
        <v>0</v>
      </c>
      <c r="E1202" s="5" t="e">
        <f>VLOOKUP(A1202,HOP!A:L,12,0)</f>
        <v>#N/A</v>
      </c>
      <c r="F1202" s="5" t="e">
        <f>VLOOKUP(A1202,HOP!A:C,3,0)</f>
        <v>#N/A</v>
      </c>
      <c r="G1202" s="5" t="e">
        <f t="shared" si="36"/>
        <v>#N/A</v>
      </c>
      <c r="H1202" s="5" t="e">
        <f t="shared" si="37"/>
        <v>#N/A</v>
      </c>
      <c r="I1202" s="5" t="e">
        <f>VLOOKUP(A1202,HOP!A:U,21,0)</f>
        <v>#N/A</v>
      </c>
    </row>
    <row r="1203" s="5" customFormat="1" hidden="1" spans="1:9">
      <c r="A1203" s="6">
        <v>999226635557267</v>
      </c>
      <c r="B1203" s="7">
        <v>45197</v>
      </c>
      <c r="C1203" s="7">
        <v>45200</v>
      </c>
      <c r="D1203" s="5">
        <v>1538.87</v>
      </c>
      <c r="E1203" s="5" t="str">
        <f>VLOOKUP(A1203,HOP!A:L,12,0)</f>
        <v>1538.87</v>
      </c>
      <c r="F1203" s="5" t="str">
        <f>VLOOKUP(A1203,HOP!A:C,3,0)</f>
        <v>3887131</v>
      </c>
      <c r="G1203" s="5">
        <f t="shared" si="36"/>
        <v>0</v>
      </c>
      <c r="H1203" s="5" t="str">
        <f t="shared" si="37"/>
        <v>，3887131</v>
      </c>
      <c r="I1203" s="5" t="str">
        <f>VLOOKUP(A1203,HOP!A:U,21,0)</f>
        <v>直连</v>
      </c>
    </row>
    <row r="1204" s="5" customFormat="1" hidden="1" spans="1:9">
      <c r="A1204" s="6">
        <v>999226637927308</v>
      </c>
      <c r="B1204" s="7">
        <v>45197</v>
      </c>
      <c r="C1204" s="7">
        <v>45200</v>
      </c>
      <c r="D1204" s="5">
        <v>0</v>
      </c>
      <c r="E1204" s="5" t="e">
        <f>VLOOKUP(A1204,HOP!A:L,12,0)</f>
        <v>#N/A</v>
      </c>
      <c r="F1204" s="5" t="e">
        <f>VLOOKUP(A1204,HOP!A:C,3,0)</f>
        <v>#N/A</v>
      </c>
      <c r="G1204" s="5" t="e">
        <f t="shared" si="36"/>
        <v>#N/A</v>
      </c>
      <c r="H1204" s="5" t="e">
        <f t="shared" si="37"/>
        <v>#N/A</v>
      </c>
      <c r="I1204" s="5" t="e">
        <f>VLOOKUP(A1204,HOP!A:U,21,0)</f>
        <v>#N/A</v>
      </c>
    </row>
    <row r="1205" s="5" customFormat="1" hidden="1" spans="1:9">
      <c r="A1205" s="6">
        <v>999226642374785</v>
      </c>
      <c r="B1205" s="7">
        <v>45196</v>
      </c>
      <c r="C1205" s="7">
        <v>45200</v>
      </c>
      <c r="D1205" s="5">
        <v>4104.72</v>
      </c>
      <c r="E1205" s="5" t="str">
        <f>VLOOKUP(A1205,HOP!A:L,12,0)</f>
        <v>4104.72</v>
      </c>
      <c r="F1205" s="5" t="str">
        <f>VLOOKUP(A1205,HOP!A:C,3,0)</f>
        <v>3889448</v>
      </c>
      <c r="G1205" s="5">
        <f t="shared" si="36"/>
        <v>0</v>
      </c>
      <c r="H1205" s="5" t="str">
        <f t="shared" si="37"/>
        <v>，3889448</v>
      </c>
      <c r="I1205" s="5" t="str">
        <f>VLOOKUP(A1205,HOP!A:U,21,0)</f>
        <v>直连</v>
      </c>
    </row>
    <row r="1206" s="5" customFormat="1" hidden="1" spans="1:9">
      <c r="A1206" s="6">
        <v>999226643869530</v>
      </c>
      <c r="B1206" s="7">
        <v>45199</v>
      </c>
      <c r="C1206" s="7">
        <v>45200</v>
      </c>
      <c r="D1206" s="5">
        <v>766.51</v>
      </c>
      <c r="E1206" s="5" t="str">
        <f>VLOOKUP(A1206,HOP!A:L,12,0)</f>
        <v>766.51</v>
      </c>
      <c r="F1206" s="5" t="str">
        <f>VLOOKUP(A1206,HOP!A:C,3,0)</f>
        <v>3889983</v>
      </c>
      <c r="G1206" s="5">
        <f t="shared" si="36"/>
        <v>0</v>
      </c>
      <c r="H1206" s="5" t="str">
        <f t="shared" si="37"/>
        <v>，3889983</v>
      </c>
      <c r="I1206" s="5" t="str">
        <f>VLOOKUP(A1206,HOP!A:U,21,0)</f>
        <v>直连</v>
      </c>
    </row>
    <row r="1207" s="5" customFormat="1" hidden="1" spans="1:9">
      <c r="A1207" s="6">
        <v>999226645823946</v>
      </c>
      <c r="B1207" s="7">
        <v>45198</v>
      </c>
      <c r="C1207" s="7">
        <v>45200</v>
      </c>
      <c r="D1207" s="5">
        <v>1324.36</v>
      </c>
      <c r="E1207" s="5" t="str">
        <f>VLOOKUP(A1207,HOP!A:L,12,0)</f>
        <v>1324.36</v>
      </c>
      <c r="F1207" s="5" t="str">
        <f>VLOOKUP(A1207,HOP!A:C,3,0)</f>
        <v>3890581</v>
      </c>
      <c r="G1207" s="5">
        <f t="shared" si="36"/>
        <v>0</v>
      </c>
      <c r="H1207" s="5" t="str">
        <f t="shared" si="37"/>
        <v>，3890581</v>
      </c>
      <c r="I1207" s="5" t="str">
        <f>VLOOKUP(A1207,HOP!A:U,21,0)</f>
        <v>直采</v>
      </c>
    </row>
    <row r="1208" s="5" customFormat="1" hidden="1" spans="1:9">
      <c r="A1208" s="6">
        <v>999226646530953</v>
      </c>
      <c r="B1208" s="7">
        <v>45199</v>
      </c>
      <c r="C1208" s="7">
        <v>45200</v>
      </c>
      <c r="D1208" s="5">
        <v>1978.86</v>
      </c>
      <c r="E1208" s="5" t="str">
        <f>VLOOKUP(A1208,HOP!A:L,12,0)</f>
        <v>1978.86</v>
      </c>
      <c r="F1208" s="5" t="str">
        <f>VLOOKUP(A1208,HOP!A:C,3,0)</f>
        <v>3890824</v>
      </c>
      <c r="G1208" s="5">
        <f t="shared" si="36"/>
        <v>0</v>
      </c>
      <c r="H1208" s="5" t="str">
        <f t="shared" si="37"/>
        <v>，3890824</v>
      </c>
      <c r="I1208" s="5" t="str">
        <f>VLOOKUP(A1208,HOP!A:U,21,0)</f>
        <v>直连</v>
      </c>
    </row>
    <row r="1209" s="5" customFormat="1" hidden="1" spans="1:9">
      <c r="A1209" s="6">
        <v>999226646560018</v>
      </c>
      <c r="B1209" s="7">
        <v>45199</v>
      </c>
      <c r="C1209" s="7">
        <v>45200</v>
      </c>
      <c r="D1209" s="5">
        <v>946.59</v>
      </c>
      <c r="E1209" s="5" t="str">
        <f>VLOOKUP(A1209,HOP!A:L,12,0)</f>
        <v>946.59</v>
      </c>
      <c r="F1209" s="5" t="str">
        <f>VLOOKUP(A1209,HOP!A:C,3,0)</f>
        <v>3890835</v>
      </c>
      <c r="G1209" s="5">
        <f t="shared" si="36"/>
        <v>0</v>
      </c>
      <c r="H1209" s="5" t="str">
        <f t="shared" si="37"/>
        <v>，3890835</v>
      </c>
      <c r="I1209" s="5" t="str">
        <f>VLOOKUP(A1209,HOP!A:U,21,0)</f>
        <v>直连</v>
      </c>
    </row>
    <row r="1210" s="5" customFormat="1" hidden="1" spans="1:9">
      <c r="A1210" s="6">
        <v>999226658194726</v>
      </c>
      <c r="B1210" s="7">
        <v>45199</v>
      </c>
      <c r="C1210" s="7">
        <v>45200</v>
      </c>
      <c r="D1210" s="5">
        <v>319.22</v>
      </c>
      <c r="E1210" s="5" t="str">
        <f>VLOOKUP(A1210,HOP!A:L,12,0)</f>
        <v>319.22</v>
      </c>
      <c r="F1210" s="5" t="str">
        <f>VLOOKUP(A1210,HOP!A:C,3,0)</f>
        <v>3892948</v>
      </c>
      <c r="G1210" s="5">
        <f t="shared" si="36"/>
        <v>0</v>
      </c>
      <c r="H1210" s="5" t="str">
        <f t="shared" si="37"/>
        <v>，3892948</v>
      </c>
      <c r="I1210" s="5" t="str">
        <f>VLOOKUP(A1210,HOP!A:U,21,0)</f>
        <v>直连</v>
      </c>
    </row>
    <row r="1211" s="5" customFormat="1" hidden="1" spans="1:9">
      <c r="A1211" s="6">
        <v>999226664469854</v>
      </c>
      <c r="B1211" s="7">
        <v>45199</v>
      </c>
      <c r="C1211" s="7">
        <v>45200</v>
      </c>
      <c r="D1211" s="5">
        <v>1688.32</v>
      </c>
      <c r="E1211" s="5" t="str">
        <f>VLOOKUP(A1211,HOP!A:L,12,0)</f>
        <v>1688.32</v>
      </c>
      <c r="F1211" s="5" t="str">
        <f>VLOOKUP(A1211,HOP!A:C,3,0)</f>
        <v>3894936</v>
      </c>
      <c r="G1211" s="5">
        <f t="shared" si="36"/>
        <v>0</v>
      </c>
      <c r="H1211" s="5" t="str">
        <f t="shared" si="37"/>
        <v>，3894936</v>
      </c>
      <c r="I1211" s="5" t="str">
        <f>VLOOKUP(A1211,HOP!A:U,21,0)</f>
        <v>直连</v>
      </c>
    </row>
    <row r="1212" s="5" customFormat="1" hidden="1" spans="1:9">
      <c r="A1212" s="6">
        <v>999226667411114</v>
      </c>
      <c r="B1212" s="7">
        <v>45198</v>
      </c>
      <c r="C1212" s="7">
        <v>45200</v>
      </c>
      <c r="D1212" s="5">
        <v>3863.7</v>
      </c>
      <c r="E1212" s="5" t="str">
        <f>VLOOKUP(A1212,HOP!A:L,12,0)</f>
        <v>3863.70</v>
      </c>
      <c r="F1212" s="5" t="str">
        <f>VLOOKUP(A1212,HOP!A:C,3,0)</f>
        <v>3895734</v>
      </c>
      <c r="G1212" s="5">
        <f t="shared" si="36"/>
        <v>0</v>
      </c>
      <c r="H1212" s="5" t="str">
        <f t="shared" si="37"/>
        <v>，3895734</v>
      </c>
      <c r="I1212" s="5" t="str">
        <f>VLOOKUP(A1212,HOP!A:U,21,0)</f>
        <v>直连</v>
      </c>
    </row>
    <row r="1213" s="5" customFormat="1" hidden="1" spans="1:9">
      <c r="A1213" s="6">
        <v>999226667558392</v>
      </c>
      <c r="B1213" s="7">
        <v>45198</v>
      </c>
      <c r="C1213" s="7">
        <v>45200</v>
      </c>
      <c r="D1213" s="5">
        <v>723.08</v>
      </c>
      <c r="E1213" s="5" t="str">
        <f>VLOOKUP(A1213,HOP!A:L,12,0)</f>
        <v>723.08</v>
      </c>
      <c r="F1213" s="5" t="str">
        <f>VLOOKUP(A1213,HOP!A:C,3,0)</f>
        <v>3895761</v>
      </c>
      <c r="G1213" s="5">
        <f t="shared" si="36"/>
        <v>0</v>
      </c>
      <c r="H1213" s="5" t="str">
        <f t="shared" si="37"/>
        <v>，3895761</v>
      </c>
      <c r="I1213" s="5" t="str">
        <f>VLOOKUP(A1213,HOP!A:U,21,0)</f>
        <v>直采</v>
      </c>
    </row>
    <row r="1214" s="5" customFormat="1" hidden="1" spans="1:9">
      <c r="A1214" s="6">
        <v>999226670288071</v>
      </c>
      <c r="B1214" s="7">
        <v>45198</v>
      </c>
      <c r="C1214" s="7">
        <v>45200</v>
      </c>
      <c r="D1214" s="5">
        <v>0</v>
      </c>
      <c r="E1214" s="5" t="e">
        <f>VLOOKUP(A1214,HOP!A:L,12,0)</f>
        <v>#N/A</v>
      </c>
      <c r="F1214" s="5" t="e">
        <f>VLOOKUP(A1214,HOP!A:C,3,0)</f>
        <v>#N/A</v>
      </c>
      <c r="G1214" s="5" t="e">
        <f t="shared" si="36"/>
        <v>#N/A</v>
      </c>
      <c r="H1214" s="5" t="e">
        <f t="shared" si="37"/>
        <v>#N/A</v>
      </c>
      <c r="I1214" s="5" t="e">
        <f>VLOOKUP(A1214,HOP!A:U,21,0)</f>
        <v>#N/A</v>
      </c>
    </row>
    <row r="1215" s="5" customFormat="1" hidden="1" spans="1:9">
      <c r="A1215" s="6">
        <v>999226701422271</v>
      </c>
      <c r="B1215" s="7">
        <v>45199</v>
      </c>
      <c r="C1215" s="7">
        <v>45200</v>
      </c>
      <c r="D1215" s="5">
        <v>666.48</v>
      </c>
      <c r="E1215" s="5" t="str">
        <f>VLOOKUP(A1215,HOP!A:L,12,0)</f>
        <v>666.48</v>
      </c>
      <c r="F1215" s="5" t="str">
        <f>VLOOKUP(A1215,HOP!A:C,3,0)</f>
        <v>3898661</v>
      </c>
      <c r="G1215" s="5">
        <f t="shared" si="36"/>
        <v>0</v>
      </c>
      <c r="H1215" s="5" t="str">
        <f t="shared" si="37"/>
        <v>，3898661</v>
      </c>
      <c r="I1215" s="5" t="str">
        <f>VLOOKUP(A1215,HOP!A:U,21,0)</f>
        <v>直连</v>
      </c>
    </row>
    <row r="1216" s="5" customFormat="1" hidden="1" spans="1:9">
      <c r="A1216" s="6">
        <v>999226705297652</v>
      </c>
      <c r="B1216" s="7">
        <v>45198</v>
      </c>
      <c r="C1216" s="7">
        <v>45200</v>
      </c>
      <c r="D1216" s="5">
        <v>5646.04</v>
      </c>
      <c r="E1216" s="5" t="str">
        <f>VLOOKUP(A1216,HOP!A:L,12,0)</f>
        <v>5646.04</v>
      </c>
      <c r="F1216" s="5" t="str">
        <f>VLOOKUP(A1216,HOP!A:C,3,0)</f>
        <v>3899624</v>
      </c>
      <c r="G1216" s="5">
        <f t="shared" si="36"/>
        <v>0</v>
      </c>
      <c r="H1216" s="5" t="str">
        <f t="shared" si="37"/>
        <v>，3899624</v>
      </c>
      <c r="I1216" s="5" t="str">
        <f>VLOOKUP(A1216,HOP!A:U,21,0)</f>
        <v>直连</v>
      </c>
    </row>
    <row r="1217" s="5" customFormat="1" hidden="1" spans="1:9">
      <c r="A1217" s="6">
        <v>999226712622137</v>
      </c>
      <c r="B1217" s="7">
        <v>45197</v>
      </c>
      <c r="C1217" s="7">
        <v>45200</v>
      </c>
      <c r="D1217" s="5">
        <v>1341.09</v>
      </c>
      <c r="E1217" s="5" t="str">
        <f>VLOOKUP(A1217,HOP!A:L,12,0)</f>
        <v>1341.09</v>
      </c>
      <c r="F1217" s="5" t="str">
        <f>VLOOKUP(A1217,HOP!A:C,3,0)</f>
        <v>3902047</v>
      </c>
      <c r="G1217" s="5">
        <f t="shared" si="36"/>
        <v>0</v>
      </c>
      <c r="H1217" s="5" t="str">
        <f t="shared" si="37"/>
        <v>，3902047</v>
      </c>
      <c r="I1217" s="5" t="str">
        <f>VLOOKUP(A1217,HOP!A:U,21,0)</f>
        <v>直采</v>
      </c>
    </row>
    <row r="1218" s="5" customFormat="1" hidden="1" spans="1:9">
      <c r="A1218" s="6">
        <v>999226713496462</v>
      </c>
      <c r="B1218" s="7">
        <v>45199</v>
      </c>
      <c r="C1218" s="7">
        <v>45200</v>
      </c>
      <c r="D1218" s="5">
        <v>297.1</v>
      </c>
      <c r="E1218" s="5" t="str">
        <f>VLOOKUP(A1218,HOP!A:L,12,0)</f>
        <v>297.10</v>
      </c>
      <c r="F1218" s="5" t="str">
        <f>VLOOKUP(A1218,HOP!A:C,3,0)</f>
        <v>3902640</v>
      </c>
      <c r="G1218" s="5">
        <f t="shared" si="36"/>
        <v>0</v>
      </c>
      <c r="H1218" s="5" t="str">
        <f t="shared" si="37"/>
        <v>，3902640</v>
      </c>
      <c r="I1218" s="5" t="str">
        <f>VLOOKUP(A1218,HOP!A:U,21,0)</f>
        <v>直连</v>
      </c>
    </row>
    <row r="1219" s="5" customFormat="1" hidden="1" spans="1:9">
      <c r="A1219" s="6">
        <v>999226714089480</v>
      </c>
      <c r="B1219" s="7">
        <v>45199</v>
      </c>
      <c r="C1219" s="7">
        <v>45200</v>
      </c>
      <c r="D1219" s="5">
        <v>860.98</v>
      </c>
      <c r="E1219" s="5" t="str">
        <f>VLOOKUP(A1219,HOP!A:L,12,0)</f>
        <v>860.98</v>
      </c>
      <c r="F1219" s="5" t="str">
        <f>VLOOKUP(A1219,HOP!A:C,3,0)</f>
        <v>3902872</v>
      </c>
      <c r="G1219" s="5">
        <f t="shared" ref="G1219:G1282" si="38">D1219-E1219</f>
        <v>0</v>
      </c>
      <c r="H1219" s="5" t="str">
        <f t="shared" ref="H1219:H1282" si="39">$H$1&amp;F1219</f>
        <v>，3902872</v>
      </c>
      <c r="I1219" s="5" t="str">
        <f>VLOOKUP(A1219,HOP!A:U,21,0)</f>
        <v>直采</v>
      </c>
    </row>
    <row r="1220" s="5" customFormat="1" hidden="1" spans="1:9">
      <c r="A1220" s="6">
        <v>999226714990246</v>
      </c>
      <c r="B1220" s="7">
        <v>45197</v>
      </c>
      <c r="C1220" s="7">
        <v>45200</v>
      </c>
      <c r="D1220" s="5">
        <v>3300.69</v>
      </c>
      <c r="E1220" s="5" t="str">
        <f>VLOOKUP(A1220,HOP!A:L,12,0)</f>
        <v>3300.69</v>
      </c>
      <c r="F1220" s="5" t="str">
        <f>VLOOKUP(A1220,HOP!A:C,3,0)</f>
        <v>3903312</v>
      </c>
      <c r="G1220" s="5">
        <f t="shared" si="38"/>
        <v>0</v>
      </c>
      <c r="H1220" s="5" t="str">
        <f t="shared" si="39"/>
        <v>，3903312</v>
      </c>
      <c r="I1220" s="5" t="str">
        <f>VLOOKUP(A1220,HOP!A:U,21,0)</f>
        <v>直连</v>
      </c>
    </row>
    <row r="1221" s="5" customFormat="1" hidden="1" spans="1:9">
      <c r="A1221" s="6">
        <v>999226715022141</v>
      </c>
      <c r="B1221" s="7">
        <v>45197</v>
      </c>
      <c r="C1221" s="7">
        <v>45200</v>
      </c>
      <c r="D1221" s="5">
        <v>1857.54</v>
      </c>
      <c r="E1221" s="5" t="str">
        <f>VLOOKUP(A1221,HOP!A:L,12,0)</f>
        <v>1857.54</v>
      </c>
      <c r="F1221" s="5" t="str">
        <f>VLOOKUP(A1221,HOP!A:C,3,0)</f>
        <v>3903352</v>
      </c>
      <c r="G1221" s="5">
        <f t="shared" si="38"/>
        <v>0</v>
      </c>
      <c r="H1221" s="5" t="str">
        <f t="shared" si="39"/>
        <v>，3903352</v>
      </c>
      <c r="I1221" s="5" t="str">
        <f>VLOOKUP(A1221,HOP!A:U,21,0)</f>
        <v>直连</v>
      </c>
    </row>
    <row r="1222" s="5" customFormat="1" hidden="1" spans="1:9">
      <c r="A1222" s="6">
        <v>999226721071471</v>
      </c>
      <c r="B1222" s="7">
        <v>45198</v>
      </c>
      <c r="C1222" s="7">
        <v>45200</v>
      </c>
      <c r="D1222" s="5">
        <v>4602.76</v>
      </c>
      <c r="E1222" s="5" t="str">
        <f>VLOOKUP(A1222,HOP!A:L,12,0)</f>
        <v>4602.76</v>
      </c>
      <c r="F1222" s="5" t="str">
        <f>VLOOKUP(A1222,HOP!A:C,3,0)</f>
        <v>3904736</v>
      </c>
      <c r="G1222" s="5">
        <f t="shared" si="38"/>
        <v>0</v>
      </c>
      <c r="H1222" s="5" t="str">
        <f t="shared" si="39"/>
        <v>，3904736</v>
      </c>
      <c r="I1222" s="5" t="str">
        <f>VLOOKUP(A1222,HOP!A:U,21,0)</f>
        <v>直采</v>
      </c>
    </row>
    <row r="1223" s="5" customFormat="1" hidden="1" spans="1:9">
      <c r="A1223" s="6">
        <v>999226725371904</v>
      </c>
      <c r="B1223" s="7">
        <v>45198</v>
      </c>
      <c r="C1223" s="7">
        <v>45200</v>
      </c>
      <c r="D1223" s="5">
        <v>1086.26</v>
      </c>
      <c r="E1223" s="5" t="str">
        <f>VLOOKUP(A1223,HOP!A:L,12,0)</f>
        <v>1086.26</v>
      </c>
      <c r="F1223" s="5" t="str">
        <f>VLOOKUP(A1223,HOP!A:C,3,0)</f>
        <v>3906079</v>
      </c>
      <c r="G1223" s="5">
        <f t="shared" si="38"/>
        <v>0</v>
      </c>
      <c r="H1223" s="5" t="str">
        <f t="shared" si="39"/>
        <v>，3906079</v>
      </c>
      <c r="I1223" s="5" t="str">
        <f>VLOOKUP(A1223,HOP!A:U,21,0)</f>
        <v>直采</v>
      </c>
    </row>
    <row r="1224" s="5" customFormat="1" hidden="1" spans="1:9">
      <c r="A1224" s="6">
        <v>999226728676917</v>
      </c>
      <c r="B1224" s="7">
        <v>45199</v>
      </c>
      <c r="C1224" s="7">
        <v>45200</v>
      </c>
      <c r="D1224" s="5">
        <v>0</v>
      </c>
      <c r="E1224" s="5" t="e">
        <f>VLOOKUP(A1224,HOP!A:L,12,0)</f>
        <v>#N/A</v>
      </c>
      <c r="F1224" s="5" t="e">
        <f>VLOOKUP(A1224,HOP!A:C,3,0)</f>
        <v>#N/A</v>
      </c>
      <c r="G1224" s="5" t="e">
        <f t="shared" si="38"/>
        <v>#N/A</v>
      </c>
      <c r="H1224" s="5" t="e">
        <f t="shared" si="39"/>
        <v>#N/A</v>
      </c>
      <c r="I1224" s="5" t="e">
        <f>VLOOKUP(A1224,HOP!A:U,21,0)</f>
        <v>#N/A</v>
      </c>
    </row>
    <row r="1225" s="5" customFormat="1" spans="1:9">
      <c r="A1225" s="6">
        <v>999226732335098</v>
      </c>
      <c r="B1225" s="7">
        <v>45199</v>
      </c>
      <c r="C1225" s="7">
        <v>45200</v>
      </c>
      <c r="D1225" s="5">
        <v>1311.82</v>
      </c>
      <c r="E1225" s="5" t="str">
        <f>VLOOKUP(A1225,HOP!A:L,12,0)</f>
        <v>1311.85</v>
      </c>
      <c r="F1225" s="5" t="str">
        <f>VLOOKUP(A1225,HOP!A:C,3,0)</f>
        <v>3909262</v>
      </c>
      <c r="G1225" s="5">
        <f t="shared" si="38"/>
        <v>-0.0299999999999727</v>
      </c>
      <c r="H1225" s="5" t="str">
        <f t="shared" si="39"/>
        <v>，3909262</v>
      </c>
      <c r="I1225" s="5" t="str">
        <f>VLOOKUP(A1225,HOP!A:U,21,0)</f>
        <v>直连</v>
      </c>
    </row>
    <row r="1226" s="5" customFormat="1" hidden="1" spans="1:9">
      <c r="A1226" s="6">
        <v>999226733540811</v>
      </c>
      <c r="B1226" s="7">
        <v>45198</v>
      </c>
      <c r="C1226" s="7">
        <v>45200</v>
      </c>
      <c r="D1226" s="5">
        <v>1667.74</v>
      </c>
      <c r="E1226" s="5" t="str">
        <f>VLOOKUP(A1226,HOP!A:L,12,0)</f>
        <v>1667.74</v>
      </c>
      <c r="F1226" s="5" t="str">
        <f>VLOOKUP(A1226,HOP!A:C,3,0)</f>
        <v>3910002</v>
      </c>
      <c r="G1226" s="5">
        <f t="shared" si="38"/>
        <v>0</v>
      </c>
      <c r="H1226" s="5" t="str">
        <f t="shared" si="39"/>
        <v>，3910002</v>
      </c>
      <c r="I1226" s="5" t="str">
        <f>VLOOKUP(A1226,HOP!A:U,21,0)</f>
        <v>直采</v>
      </c>
    </row>
    <row r="1227" s="5" customFormat="1" hidden="1" spans="1:9">
      <c r="A1227" s="6">
        <v>999226733970371</v>
      </c>
      <c r="B1227" s="7">
        <v>45198</v>
      </c>
      <c r="C1227" s="7">
        <v>45200</v>
      </c>
      <c r="D1227" s="5">
        <v>0</v>
      </c>
      <c r="E1227" s="5" t="e">
        <f>VLOOKUP(A1227,HOP!A:L,12,0)</f>
        <v>#N/A</v>
      </c>
      <c r="F1227" s="5" t="e">
        <f>VLOOKUP(A1227,HOP!A:C,3,0)</f>
        <v>#N/A</v>
      </c>
      <c r="G1227" s="5" t="e">
        <f t="shared" si="38"/>
        <v>#N/A</v>
      </c>
      <c r="H1227" s="5" t="e">
        <f t="shared" si="39"/>
        <v>#N/A</v>
      </c>
      <c r="I1227" s="5" t="e">
        <f>VLOOKUP(A1227,HOP!A:U,21,0)</f>
        <v>#N/A</v>
      </c>
    </row>
    <row r="1228" s="5" customFormat="1" hidden="1" spans="1:9">
      <c r="A1228" s="6">
        <v>999226733987718</v>
      </c>
      <c r="B1228" s="7">
        <v>45199</v>
      </c>
      <c r="C1228" s="7">
        <v>45200</v>
      </c>
      <c r="D1228" s="5">
        <v>1723.24</v>
      </c>
      <c r="E1228" s="5" t="str">
        <f>VLOOKUP(A1228,HOP!A:L,12,0)</f>
        <v>1723.24</v>
      </c>
      <c r="F1228" s="5" t="str">
        <f>VLOOKUP(A1228,HOP!A:C,3,0)</f>
        <v>3910274</v>
      </c>
      <c r="G1228" s="5">
        <f t="shared" si="38"/>
        <v>0</v>
      </c>
      <c r="H1228" s="5" t="str">
        <f t="shared" si="39"/>
        <v>，3910274</v>
      </c>
      <c r="I1228" s="5" t="str">
        <f>VLOOKUP(A1228,HOP!A:U,21,0)</f>
        <v>直连</v>
      </c>
    </row>
    <row r="1229" s="5" customFormat="1" hidden="1" spans="1:9">
      <c r="A1229" s="6">
        <v>999226734956617</v>
      </c>
      <c r="B1229" s="7">
        <v>45199</v>
      </c>
      <c r="C1229" s="7">
        <v>45200</v>
      </c>
      <c r="D1229" s="5">
        <v>0</v>
      </c>
      <c r="E1229" s="5" t="e">
        <f>VLOOKUP(A1229,HOP!A:L,12,0)</f>
        <v>#N/A</v>
      </c>
      <c r="F1229" s="5" t="e">
        <f>VLOOKUP(A1229,HOP!A:C,3,0)</f>
        <v>#N/A</v>
      </c>
      <c r="G1229" s="5" t="e">
        <f t="shared" si="38"/>
        <v>#N/A</v>
      </c>
      <c r="H1229" s="5" t="e">
        <f t="shared" si="39"/>
        <v>#N/A</v>
      </c>
      <c r="I1229" s="5" t="e">
        <f>VLOOKUP(A1229,HOP!A:U,21,0)</f>
        <v>#N/A</v>
      </c>
    </row>
    <row r="1230" s="5" customFormat="1" hidden="1" spans="1:9">
      <c r="A1230" s="6">
        <v>999226735045611</v>
      </c>
      <c r="B1230" s="7">
        <v>45199</v>
      </c>
      <c r="C1230" s="7">
        <v>45200</v>
      </c>
      <c r="D1230" s="5">
        <v>0</v>
      </c>
      <c r="E1230" s="5" t="e">
        <f>VLOOKUP(A1230,HOP!A:L,12,0)</f>
        <v>#N/A</v>
      </c>
      <c r="F1230" s="5" t="e">
        <f>VLOOKUP(A1230,HOP!A:C,3,0)</f>
        <v>#N/A</v>
      </c>
      <c r="G1230" s="5" t="e">
        <f t="shared" si="38"/>
        <v>#N/A</v>
      </c>
      <c r="H1230" s="5" t="e">
        <f t="shared" si="39"/>
        <v>#N/A</v>
      </c>
      <c r="I1230" s="5" t="e">
        <f>VLOOKUP(A1230,HOP!A:U,21,0)</f>
        <v>#N/A</v>
      </c>
    </row>
    <row r="1231" s="5" customFormat="1" hidden="1" spans="1:9">
      <c r="A1231" s="6">
        <v>999226735352050</v>
      </c>
      <c r="B1231" s="7">
        <v>45199</v>
      </c>
      <c r="C1231" s="7">
        <v>45200</v>
      </c>
      <c r="D1231" s="5">
        <v>487.28</v>
      </c>
      <c r="E1231" s="5" t="str">
        <f>VLOOKUP(A1231,HOP!A:L,12,0)</f>
        <v>487.28</v>
      </c>
      <c r="F1231" s="5" t="str">
        <f>VLOOKUP(A1231,HOP!A:C,3,0)</f>
        <v>3911521</v>
      </c>
      <c r="G1231" s="5">
        <f t="shared" si="38"/>
        <v>0</v>
      </c>
      <c r="H1231" s="5" t="str">
        <f t="shared" si="39"/>
        <v>，3911521</v>
      </c>
      <c r="I1231" s="5" t="str">
        <f>VLOOKUP(A1231,HOP!A:U,21,0)</f>
        <v>直连</v>
      </c>
    </row>
    <row r="1232" s="5" customFormat="1" hidden="1" spans="1:9">
      <c r="A1232" s="6">
        <v>999226735473543</v>
      </c>
      <c r="B1232" s="7">
        <v>45198</v>
      </c>
      <c r="C1232" s="7">
        <v>45200</v>
      </c>
      <c r="D1232" s="5">
        <v>1946.76</v>
      </c>
      <c r="E1232" s="5" t="str">
        <f>VLOOKUP(A1232,HOP!A:L,12,0)</f>
        <v>1946.76</v>
      </c>
      <c r="F1232" s="5" t="str">
        <f>VLOOKUP(A1232,HOP!A:C,3,0)</f>
        <v>3911622</v>
      </c>
      <c r="G1232" s="5">
        <f t="shared" si="38"/>
        <v>0</v>
      </c>
      <c r="H1232" s="5" t="str">
        <f t="shared" si="39"/>
        <v>，3911622</v>
      </c>
      <c r="I1232" s="5" t="str">
        <f>VLOOKUP(A1232,HOP!A:U,21,0)</f>
        <v>直采</v>
      </c>
    </row>
    <row r="1233" s="5" customFormat="1" hidden="1" spans="1:9">
      <c r="A1233" s="6">
        <v>999226737376646</v>
      </c>
      <c r="B1233" s="7">
        <v>45198</v>
      </c>
      <c r="C1233" s="7">
        <v>45200</v>
      </c>
      <c r="D1233" s="5">
        <v>1735.92</v>
      </c>
      <c r="E1233" s="5" t="str">
        <f>VLOOKUP(A1233,HOP!A:L,12,0)</f>
        <v>1735.92</v>
      </c>
      <c r="F1233" s="5" t="str">
        <f>VLOOKUP(A1233,HOP!A:C,3,0)</f>
        <v>3912273</v>
      </c>
      <c r="G1233" s="5">
        <f t="shared" si="38"/>
        <v>0</v>
      </c>
      <c r="H1233" s="5" t="str">
        <f t="shared" si="39"/>
        <v>，3912273</v>
      </c>
      <c r="I1233" s="5" t="str">
        <f>VLOOKUP(A1233,HOP!A:U,21,0)</f>
        <v>直连</v>
      </c>
    </row>
    <row r="1234" s="5" customFormat="1" hidden="1" spans="1:9">
      <c r="A1234" s="6">
        <v>999226737803790</v>
      </c>
      <c r="B1234" s="7">
        <v>45197</v>
      </c>
      <c r="C1234" s="7">
        <v>45200</v>
      </c>
      <c r="D1234" s="5">
        <v>8899.8</v>
      </c>
      <c r="E1234" s="5" t="str">
        <f>VLOOKUP(A1234,HOP!A:L,12,0)</f>
        <v>8899.80</v>
      </c>
      <c r="F1234" s="5" t="str">
        <f>VLOOKUP(A1234,HOP!A:C,3,0)</f>
        <v>3912469</v>
      </c>
      <c r="G1234" s="5">
        <f t="shared" si="38"/>
        <v>0</v>
      </c>
      <c r="H1234" s="5" t="str">
        <f t="shared" si="39"/>
        <v>，3912469</v>
      </c>
      <c r="I1234" s="5" t="str">
        <f>VLOOKUP(A1234,HOP!A:U,21,0)</f>
        <v>直连</v>
      </c>
    </row>
    <row r="1235" s="5" customFormat="1" hidden="1" spans="1:9">
      <c r="A1235" s="6">
        <v>999226740667657</v>
      </c>
      <c r="B1235" s="7">
        <v>45199</v>
      </c>
      <c r="C1235" s="7">
        <v>45200</v>
      </c>
      <c r="D1235" s="5">
        <v>441.57</v>
      </c>
      <c r="E1235" s="5" t="str">
        <f>VLOOKUP(A1235,HOP!A:L,12,0)</f>
        <v>441.57</v>
      </c>
      <c r="F1235" s="5" t="str">
        <f>VLOOKUP(A1235,HOP!A:C,3,0)</f>
        <v>3913171</v>
      </c>
      <c r="G1235" s="5">
        <f t="shared" si="38"/>
        <v>0</v>
      </c>
      <c r="H1235" s="5" t="str">
        <f t="shared" si="39"/>
        <v>，3913171</v>
      </c>
      <c r="I1235" s="5" t="str">
        <f>VLOOKUP(A1235,HOP!A:U,21,0)</f>
        <v>直连</v>
      </c>
    </row>
    <row r="1236" s="5" customFormat="1" hidden="1" spans="1:9">
      <c r="A1236" s="6">
        <v>999226742768997</v>
      </c>
      <c r="B1236" s="7">
        <v>45199</v>
      </c>
      <c r="C1236" s="7">
        <v>45200</v>
      </c>
      <c r="D1236" s="5">
        <v>492.46</v>
      </c>
      <c r="E1236" s="5" t="str">
        <f>VLOOKUP(A1236,HOP!A:L,12,0)</f>
        <v>492.46</v>
      </c>
      <c r="F1236" s="5" t="str">
        <f>VLOOKUP(A1236,HOP!A:C,3,0)</f>
        <v>3913976</v>
      </c>
      <c r="G1236" s="5">
        <f t="shared" si="38"/>
        <v>0</v>
      </c>
      <c r="H1236" s="5" t="str">
        <f t="shared" si="39"/>
        <v>，3913976</v>
      </c>
      <c r="I1236" s="5" t="str">
        <f>VLOOKUP(A1236,HOP!A:U,21,0)</f>
        <v>直连</v>
      </c>
    </row>
    <row r="1237" s="5" customFormat="1" hidden="1" spans="1:9">
      <c r="A1237" s="6">
        <v>999226742828977</v>
      </c>
      <c r="B1237" s="7">
        <v>45198</v>
      </c>
      <c r="C1237" s="7">
        <v>45200</v>
      </c>
      <c r="D1237" s="5">
        <v>0</v>
      </c>
      <c r="E1237" s="5" t="e">
        <f>VLOOKUP(A1237,HOP!A:L,12,0)</f>
        <v>#N/A</v>
      </c>
      <c r="F1237" s="5" t="e">
        <f>VLOOKUP(A1237,HOP!A:C,3,0)</f>
        <v>#N/A</v>
      </c>
      <c r="G1237" s="5" t="e">
        <f t="shared" si="38"/>
        <v>#N/A</v>
      </c>
      <c r="H1237" s="5" t="e">
        <f t="shared" si="39"/>
        <v>#N/A</v>
      </c>
      <c r="I1237" s="5" t="e">
        <f>VLOOKUP(A1237,HOP!A:U,21,0)</f>
        <v>#N/A</v>
      </c>
    </row>
    <row r="1238" s="5" customFormat="1" hidden="1" spans="1:9">
      <c r="A1238" s="6">
        <v>999226744155358</v>
      </c>
      <c r="B1238" s="7">
        <v>45198</v>
      </c>
      <c r="C1238" s="7">
        <v>45200</v>
      </c>
      <c r="D1238" s="5">
        <v>3853.5</v>
      </c>
      <c r="E1238" s="5" t="str">
        <f>VLOOKUP(A1238,HOP!A:L,12,0)</f>
        <v>3853.50</v>
      </c>
      <c r="F1238" s="5" t="str">
        <f>VLOOKUP(A1238,HOP!A:C,3,0)</f>
        <v>3914316</v>
      </c>
      <c r="G1238" s="5">
        <f t="shared" si="38"/>
        <v>0</v>
      </c>
      <c r="H1238" s="5" t="str">
        <f t="shared" si="39"/>
        <v>，3914316</v>
      </c>
      <c r="I1238" s="5" t="str">
        <f>VLOOKUP(A1238,HOP!A:U,21,0)</f>
        <v>直连</v>
      </c>
    </row>
    <row r="1239" s="5" customFormat="1" hidden="1" spans="1:9">
      <c r="A1239" s="6">
        <v>999225092374998</v>
      </c>
      <c r="B1239" s="7">
        <v>45197</v>
      </c>
      <c r="C1239" s="7">
        <v>45200</v>
      </c>
      <c r="D1239" s="5">
        <v>1261.17</v>
      </c>
      <c r="E1239" s="5" t="str">
        <f>VLOOKUP(A1239,HOP!A:L,12,0)</f>
        <v>1261.17</v>
      </c>
      <c r="F1239" s="5" t="str">
        <f>VLOOKUP(A1239,HOP!A:C,3,0)</f>
        <v>3585140</v>
      </c>
      <c r="G1239" s="5">
        <f t="shared" si="38"/>
        <v>0</v>
      </c>
      <c r="H1239" s="5" t="str">
        <f t="shared" si="39"/>
        <v>，3585140</v>
      </c>
      <c r="I1239" s="5" t="str">
        <f>VLOOKUP(A1239,HOP!A:U,21,0)</f>
        <v>直采</v>
      </c>
    </row>
    <row r="1240" s="5" customFormat="1" hidden="1" spans="1:9">
      <c r="A1240" s="6">
        <v>999226749663305</v>
      </c>
      <c r="B1240" s="7">
        <v>45198</v>
      </c>
      <c r="C1240" s="7">
        <v>45200</v>
      </c>
      <c r="D1240" s="5">
        <v>18789.16</v>
      </c>
      <c r="E1240" s="5" t="str">
        <f>VLOOKUP(A1240,HOP!A:L,12,0)</f>
        <v>18789.16</v>
      </c>
      <c r="F1240" s="5" t="str">
        <f>VLOOKUP(A1240,HOP!A:C,3,0)</f>
        <v>3915831</v>
      </c>
      <c r="G1240" s="5">
        <f t="shared" si="38"/>
        <v>0</v>
      </c>
      <c r="H1240" s="5" t="str">
        <f t="shared" si="39"/>
        <v>，3915831</v>
      </c>
      <c r="I1240" s="5" t="str">
        <f>VLOOKUP(A1240,HOP!A:U,21,0)</f>
        <v>直连</v>
      </c>
    </row>
    <row r="1241" s="5" customFormat="1" hidden="1" spans="1:9">
      <c r="A1241" s="6">
        <v>999226754252847</v>
      </c>
      <c r="B1241" s="7">
        <v>45198</v>
      </c>
      <c r="C1241" s="7">
        <v>45200</v>
      </c>
      <c r="D1241" s="5">
        <v>1561.24</v>
      </c>
      <c r="E1241" s="5" t="str">
        <f>VLOOKUP(A1241,HOP!A:L,12,0)</f>
        <v>1561.24</v>
      </c>
      <c r="F1241" s="5" t="str">
        <f>VLOOKUP(A1241,HOP!A:C,3,0)</f>
        <v>3917590</v>
      </c>
      <c r="G1241" s="5">
        <f t="shared" si="38"/>
        <v>0</v>
      </c>
      <c r="H1241" s="5" t="str">
        <f t="shared" si="39"/>
        <v>，3917590</v>
      </c>
      <c r="I1241" s="5" t="str">
        <f>VLOOKUP(A1241,HOP!A:U,21,0)</f>
        <v>直采</v>
      </c>
    </row>
    <row r="1242" s="5" customFormat="1" hidden="1" spans="1:9">
      <c r="A1242" s="6">
        <v>999226754872916</v>
      </c>
      <c r="B1242" s="7">
        <v>45198</v>
      </c>
      <c r="C1242" s="7">
        <v>45200</v>
      </c>
      <c r="D1242" s="5">
        <v>2019.96</v>
      </c>
      <c r="E1242" s="5" t="str">
        <f>VLOOKUP(A1242,HOP!A:L,12,0)</f>
        <v>2019.96</v>
      </c>
      <c r="F1242" s="5" t="str">
        <f>VLOOKUP(A1242,HOP!A:C,3,0)</f>
        <v>3917803</v>
      </c>
      <c r="G1242" s="5">
        <f t="shared" si="38"/>
        <v>0</v>
      </c>
      <c r="H1242" s="5" t="str">
        <f t="shared" si="39"/>
        <v>，3917803</v>
      </c>
      <c r="I1242" s="5" t="str">
        <f>VLOOKUP(A1242,HOP!A:U,21,0)</f>
        <v>直连</v>
      </c>
    </row>
    <row r="1243" s="5" customFormat="1" hidden="1" spans="1:9">
      <c r="A1243" s="6">
        <v>999226756253609</v>
      </c>
      <c r="B1243" s="7">
        <v>45199</v>
      </c>
      <c r="C1243" s="7">
        <v>45200</v>
      </c>
      <c r="D1243" s="5">
        <v>0</v>
      </c>
      <c r="E1243" s="5" t="e">
        <f>VLOOKUP(A1243,HOP!A:L,12,0)</f>
        <v>#N/A</v>
      </c>
      <c r="F1243" s="5" t="e">
        <f>VLOOKUP(A1243,HOP!A:C,3,0)</f>
        <v>#N/A</v>
      </c>
      <c r="G1243" s="5" t="e">
        <f t="shared" si="38"/>
        <v>#N/A</v>
      </c>
      <c r="H1243" s="5" t="e">
        <f t="shared" si="39"/>
        <v>#N/A</v>
      </c>
      <c r="I1243" s="5" t="e">
        <f>VLOOKUP(A1243,HOP!A:U,21,0)</f>
        <v>#N/A</v>
      </c>
    </row>
    <row r="1244" s="5" customFormat="1" hidden="1" spans="1:9">
      <c r="A1244" s="6">
        <v>999226756848568</v>
      </c>
      <c r="B1244" s="7">
        <v>45198</v>
      </c>
      <c r="C1244" s="7">
        <v>45200</v>
      </c>
      <c r="D1244" s="5">
        <v>0</v>
      </c>
      <c r="E1244" s="5" t="e">
        <f>VLOOKUP(A1244,HOP!A:L,12,0)</f>
        <v>#N/A</v>
      </c>
      <c r="F1244" s="5" t="e">
        <f>VLOOKUP(A1244,HOP!A:C,3,0)</f>
        <v>#N/A</v>
      </c>
      <c r="G1244" s="5" t="e">
        <f t="shared" si="38"/>
        <v>#N/A</v>
      </c>
      <c r="H1244" s="5" t="e">
        <f t="shared" si="39"/>
        <v>#N/A</v>
      </c>
      <c r="I1244" s="5" t="e">
        <f>VLOOKUP(A1244,HOP!A:U,21,0)</f>
        <v>#N/A</v>
      </c>
    </row>
    <row r="1245" s="5" customFormat="1" hidden="1" spans="1:9">
      <c r="A1245" s="6">
        <v>999226756975915</v>
      </c>
      <c r="B1245" s="7">
        <v>45198</v>
      </c>
      <c r="C1245" s="7">
        <v>45200</v>
      </c>
      <c r="D1245" s="5">
        <v>0</v>
      </c>
      <c r="E1245" s="5" t="e">
        <f>VLOOKUP(A1245,HOP!A:L,12,0)</f>
        <v>#N/A</v>
      </c>
      <c r="F1245" s="5" t="e">
        <f>VLOOKUP(A1245,HOP!A:C,3,0)</f>
        <v>#N/A</v>
      </c>
      <c r="G1245" s="5" t="e">
        <f t="shared" si="38"/>
        <v>#N/A</v>
      </c>
      <c r="H1245" s="5" t="e">
        <f t="shared" si="39"/>
        <v>#N/A</v>
      </c>
      <c r="I1245" s="5" t="e">
        <f>VLOOKUP(A1245,HOP!A:U,21,0)</f>
        <v>#N/A</v>
      </c>
    </row>
    <row r="1246" s="5" customFormat="1" hidden="1" spans="1:9">
      <c r="A1246" s="6">
        <v>999226757123725</v>
      </c>
      <c r="B1246" s="7">
        <v>45199</v>
      </c>
      <c r="C1246" s="7">
        <v>45200</v>
      </c>
      <c r="D1246" s="5">
        <v>7308.25</v>
      </c>
      <c r="E1246" s="5" t="str">
        <f>VLOOKUP(A1246,HOP!A:L,12,0)</f>
        <v>7308.25</v>
      </c>
      <c r="F1246" s="5" t="str">
        <f>VLOOKUP(A1246,HOP!A:C,3,0)</f>
        <v>3918777</v>
      </c>
      <c r="G1246" s="5">
        <f t="shared" si="38"/>
        <v>0</v>
      </c>
      <c r="H1246" s="5" t="str">
        <f t="shared" si="39"/>
        <v>，3918777</v>
      </c>
      <c r="I1246" s="5" t="str">
        <f>VLOOKUP(A1246,HOP!A:U,21,0)</f>
        <v>直连</v>
      </c>
    </row>
    <row r="1247" s="5" customFormat="1" hidden="1" spans="1:9">
      <c r="A1247" s="6">
        <v>26757778845</v>
      </c>
      <c r="B1247" s="7">
        <v>45199</v>
      </c>
      <c r="C1247" s="7">
        <v>45200</v>
      </c>
      <c r="D1247" s="5">
        <v>1314.29</v>
      </c>
      <c r="E1247" s="5">
        <v>1314.29</v>
      </c>
      <c r="F1247" s="5" t="str">
        <f>VLOOKUP(A1247,HOP!A:C,3,0)</f>
        <v>3919105</v>
      </c>
      <c r="G1247" s="5">
        <f t="shared" si="38"/>
        <v>0</v>
      </c>
      <c r="H1247" s="5" t="str">
        <f t="shared" si="39"/>
        <v>，3919105</v>
      </c>
      <c r="I1247" s="5" t="str">
        <f>VLOOKUP(A1247,HOP!A:U,21,0)</f>
        <v>直连</v>
      </c>
    </row>
    <row r="1248" s="5" customFormat="1" hidden="1" spans="1:9">
      <c r="A1248" s="6">
        <v>999226758192584</v>
      </c>
      <c r="B1248" s="7">
        <v>45196</v>
      </c>
      <c r="C1248" s="7">
        <v>45200</v>
      </c>
      <c r="D1248" s="5">
        <v>4315.68</v>
      </c>
      <c r="E1248" s="5" t="str">
        <f>VLOOKUP(A1248,HOP!A:L,12,0)</f>
        <v>4315.68</v>
      </c>
      <c r="F1248" s="5" t="str">
        <f>VLOOKUP(A1248,HOP!A:C,3,0)</f>
        <v>3919239</v>
      </c>
      <c r="G1248" s="5">
        <f t="shared" si="38"/>
        <v>0</v>
      </c>
      <c r="H1248" s="5" t="str">
        <f t="shared" si="39"/>
        <v>，3919239</v>
      </c>
      <c r="I1248" s="5" t="str">
        <f>VLOOKUP(A1248,HOP!A:U,21,0)</f>
        <v>直连</v>
      </c>
    </row>
    <row r="1249" s="5" customFormat="1" hidden="1" spans="1:9">
      <c r="A1249" s="6">
        <v>999226758234686</v>
      </c>
      <c r="B1249" s="7">
        <v>45198</v>
      </c>
      <c r="C1249" s="7">
        <v>45200</v>
      </c>
      <c r="D1249" s="5">
        <v>2509.52</v>
      </c>
      <c r="E1249" s="5" t="str">
        <f>VLOOKUP(A1249,HOP!A:L,12,0)</f>
        <v>2509.52</v>
      </c>
      <c r="F1249" s="5" t="str">
        <f>VLOOKUP(A1249,HOP!A:C,3,0)</f>
        <v>3919251</v>
      </c>
      <c r="G1249" s="5">
        <f t="shared" si="38"/>
        <v>0</v>
      </c>
      <c r="H1249" s="5" t="str">
        <f t="shared" si="39"/>
        <v>，3919251</v>
      </c>
      <c r="I1249" s="5" t="str">
        <f>VLOOKUP(A1249,HOP!A:U,21,0)</f>
        <v>直连</v>
      </c>
    </row>
    <row r="1250" s="5" customFormat="1" hidden="1" spans="1:9">
      <c r="A1250" s="6">
        <v>999226759659803</v>
      </c>
      <c r="B1250" s="7">
        <v>45199</v>
      </c>
      <c r="C1250" s="7">
        <v>45200</v>
      </c>
      <c r="D1250" s="5">
        <v>1060.9</v>
      </c>
      <c r="E1250" s="5" t="str">
        <f>VLOOKUP(A1250,HOP!A:L,12,0)</f>
        <v>1060.90</v>
      </c>
      <c r="F1250" s="5" t="str">
        <f>VLOOKUP(A1250,HOP!A:C,3,0)</f>
        <v>3920010</v>
      </c>
      <c r="G1250" s="5">
        <f t="shared" si="38"/>
        <v>0</v>
      </c>
      <c r="H1250" s="5" t="str">
        <f t="shared" si="39"/>
        <v>，3920010</v>
      </c>
      <c r="I1250" s="5" t="str">
        <f>VLOOKUP(A1250,HOP!A:U,21,0)</f>
        <v>直连</v>
      </c>
    </row>
    <row r="1251" s="5" customFormat="1" hidden="1" spans="1:9">
      <c r="A1251" s="6">
        <v>999226760652710</v>
      </c>
      <c r="B1251" s="7">
        <v>45194</v>
      </c>
      <c r="C1251" s="7">
        <v>45200</v>
      </c>
      <c r="D1251" s="5">
        <v>2785.98</v>
      </c>
      <c r="E1251" s="5" t="str">
        <f>VLOOKUP(A1251,HOP!A:L,12,0)</f>
        <v>2785.98</v>
      </c>
      <c r="F1251" s="5" t="str">
        <f>VLOOKUP(A1251,HOP!A:C,3,0)</f>
        <v>3920255</v>
      </c>
      <c r="G1251" s="5">
        <f t="shared" si="38"/>
        <v>0</v>
      </c>
      <c r="H1251" s="5" t="str">
        <f t="shared" si="39"/>
        <v>，3920255</v>
      </c>
      <c r="I1251" s="5" t="str">
        <f>VLOOKUP(A1251,HOP!A:U,21,0)</f>
        <v>直连</v>
      </c>
    </row>
    <row r="1252" s="5" customFormat="1" hidden="1" spans="1:9">
      <c r="A1252" s="6">
        <v>999226764468620</v>
      </c>
      <c r="B1252" s="7">
        <v>45197</v>
      </c>
      <c r="C1252" s="7">
        <v>45200</v>
      </c>
      <c r="D1252" s="5">
        <v>0</v>
      </c>
      <c r="E1252" s="5" t="e">
        <f>VLOOKUP(A1252,HOP!A:L,12,0)</f>
        <v>#N/A</v>
      </c>
      <c r="F1252" s="5" t="e">
        <f>VLOOKUP(A1252,HOP!A:C,3,0)</f>
        <v>#N/A</v>
      </c>
      <c r="G1252" s="5" t="e">
        <f t="shared" si="38"/>
        <v>#N/A</v>
      </c>
      <c r="H1252" s="5" t="e">
        <f t="shared" si="39"/>
        <v>#N/A</v>
      </c>
      <c r="I1252" s="5" t="e">
        <f>VLOOKUP(A1252,HOP!A:U,21,0)</f>
        <v>#N/A</v>
      </c>
    </row>
    <row r="1253" s="5" customFormat="1" hidden="1" spans="1:9">
      <c r="A1253" s="6">
        <v>999226764543533</v>
      </c>
      <c r="B1253" s="7">
        <v>45199</v>
      </c>
      <c r="C1253" s="7">
        <v>45200</v>
      </c>
      <c r="D1253" s="5">
        <v>2181.36</v>
      </c>
      <c r="E1253" s="5" t="str">
        <f>VLOOKUP(A1253,HOP!A:L,12,0)</f>
        <v>2181.36</v>
      </c>
      <c r="F1253" s="5" t="str">
        <f>VLOOKUP(A1253,HOP!A:C,3,0)</f>
        <v>3922456</v>
      </c>
      <c r="G1253" s="5">
        <f t="shared" si="38"/>
        <v>0</v>
      </c>
      <c r="H1253" s="5" t="str">
        <f t="shared" si="39"/>
        <v>，3922456</v>
      </c>
      <c r="I1253" s="5" t="str">
        <f>VLOOKUP(A1253,HOP!A:U,21,0)</f>
        <v>直连</v>
      </c>
    </row>
    <row r="1254" s="5" customFormat="1" hidden="1" spans="1:9">
      <c r="A1254" s="6">
        <v>999226765656790</v>
      </c>
      <c r="B1254" s="7">
        <v>45197</v>
      </c>
      <c r="C1254" s="7">
        <v>45200</v>
      </c>
      <c r="D1254" s="5">
        <v>896.11</v>
      </c>
      <c r="E1254" s="5" t="str">
        <f>VLOOKUP(A1254,HOP!A:L,12,0)</f>
        <v>896.11</v>
      </c>
      <c r="F1254" s="5" t="str">
        <f>VLOOKUP(A1254,HOP!A:C,3,0)</f>
        <v>3923146</v>
      </c>
      <c r="G1254" s="5">
        <f t="shared" si="38"/>
        <v>0</v>
      </c>
      <c r="H1254" s="5" t="str">
        <f t="shared" si="39"/>
        <v>，3923146</v>
      </c>
      <c r="I1254" s="5" t="str">
        <f>VLOOKUP(A1254,HOP!A:U,21,0)</f>
        <v>直连</v>
      </c>
    </row>
    <row r="1255" s="5" customFormat="1" hidden="1" spans="1:9">
      <c r="A1255" s="6">
        <v>999226766841750</v>
      </c>
      <c r="B1255" s="7">
        <v>45197</v>
      </c>
      <c r="C1255" s="7">
        <v>45200</v>
      </c>
      <c r="D1255" s="5">
        <v>6370.77</v>
      </c>
      <c r="E1255" s="5" t="str">
        <f>VLOOKUP(A1255,HOP!A:L,12,0)</f>
        <v>6370.77</v>
      </c>
      <c r="F1255" s="5" t="str">
        <f>VLOOKUP(A1255,HOP!A:C,3,0)</f>
        <v>3923826</v>
      </c>
      <c r="G1255" s="5">
        <f t="shared" si="38"/>
        <v>0</v>
      </c>
      <c r="H1255" s="5" t="str">
        <f t="shared" si="39"/>
        <v>，3923826</v>
      </c>
      <c r="I1255" s="5" t="str">
        <f>VLOOKUP(A1255,HOP!A:U,21,0)</f>
        <v>直连</v>
      </c>
    </row>
    <row r="1256" s="5" customFormat="1" hidden="1" spans="1:9">
      <c r="A1256" s="6">
        <v>999226768397671</v>
      </c>
      <c r="B1256" s="7">
        <v>45199</v>
      </c>
      <c r="C1256" s="7">
        <v>45200</v>
      </c>
      <c r="D1256" s="5">
        <v>224.74</v>
      </c>
      <c r="E1256" s="5" t="str">
        <f>VLOOKUP(A1256,HOP!A:L,12,0)</f>
        <v>224.74</v>
      </c>
      <c r="F1256" s="5" t="str">
        <f>VLOOKUP(A1256,HOP!A:C,3,0)</f>
        <v>3924584</v>
      </c>
      <c r="G1256" s="5">
        <f t="shared" si="38"/>
        <v>0</v>
      </c>
      <c r="H1256" s="5" t="str">
        <f t="shared" si="39"/>
        <v>，3924584</v>
      </c>
      <c r="I1256" s="5" t="str">
        <f>VLOOKUP(A1256,HOP!A:U,21,0)</f>
        <v>直采</v>
      </c>
    </row>
    <row r="1257" s="5" customFormat="1" hidden="1" spans="1:9">
      <c r="A1257" s="6">
        <v>999226768792669</v>
      </c>
      <c r="B1257" s="7">
        <v>45197</v>
      </c>
      <c r="C1257" s="7">
        <v>45200</v>
      </c>
      <c r="D1257" s="5">
        <v>0</v>
      </c>
      <c r="E1257" s="5" t="e">
        <f>VLOOKUP(A1257,HOP!A:L,12,0)</f>
        <v>#N/A</v>
      </c>
      <c r="F1257" s="5" t="e">
        <f>VLOOKUP(A1257,HOP!A:C,3,0)</f>
        <v>#N/A</v>
      </c>
      <c r="G1257" s="5" t="e">
        <f t="shared" si="38"/>
        <v>#N/A</v>
      </c>
      <c r="H1257" s="5" t="e">
        <f t="shared" si="39"/>
        <v>#N/A</v>
      </c>
      <c r="I1257" s="5" t="e">
        <f>VLOOKUP(A1257,HOP!A:U,21,0)</f>
        <v>#N/A</v>
      </c>
    </row>
    <row r="1258" s="5" customFormat="1" hidden="1" spans="1:9">
      <c r="A1258" s="6">
        <v>999226769300059</v>
      </c>
      <c r="B1258" s="7">
        <v>45197</v>
      </c>
      <c r="C1258" s="7">
        <v>45200</v>
      </c>
      <c r="D1258" s="5">
        <v>533.13</v>
      </c>
      <c r="E1258" s="5" t="str">
        <f>VLOOKUP(A1258,HOP!A:L,12,0)</f>
        <v>533.13</v>
      </c>
      <c r="F1258" s="5" t="str">
        <f>VLOOKUP(A1258,HOP!A:C,3,0)</f>
        <v>3925086</v>
      </c>
      <c r="G1258" s="5">
        <f t="shared" si="38"/>
        <v>0</v>
      </c>
      <c r="H1258" s="5" t="str">
        <f t="shared" si="39"/>
        <v>，3925086</v>
      </c>
      <c r="I1258" s="5" t="str">
        <f>VLOOKUP(A1258,HOP!A:U,21,0)</f>
        <v>直连</v>
      </c>
    </row>
    <row r="1259" s="5" customFormat="1" hidden="1" spans="1:9">
      <c r="A1259" s="6">
        <v>999226563901480</v>
      </c>
      <c r="B1259" s="7">
        <v>45199</v>
      </c>
      <c r="C1259" s="7">
        <v>45200</v>
      </c>
      <c r="D1259" s="5">
        <v>421.38</v>
      </c>
      <c r="E1259" s="5" t="str">
        <f>VLOOKUP(A1259,HOP!A:L,12,0)</f>
        <v>421.38</v>
      </c>
      <c r="F1259" s="5" t="str">
        <f>VLOOKUP(A1259,HOP!A:C,3,0)</f>
        <v>3869211</v>
      </c>
      <c r="G1259" s="5">
        <f t="shared" si="38"/>
        <v>0</v>
      </c>
      <c r="H1259" s="5" t="str">
        <f t="shared" si="39"/>
        <v>，3869211</v>
      </c>
      <c r="I1259" s="5" t="str">
        <f>VLOOKUP(A1259,HOP!A:U,21,0)</f>
        <v>直采</v>
      </c>
    </row>
    <row r="1260" s="5" customFormat="1" hidden="1" spans="1:9">
      <c r="A1260" s="6">
        <v>999226773597228</v>
      </c>
      <c r="B1260" s="7">
        <v>45198</v>
      </c>
      <c r="C1260" s="7">
        <v>45200</v>
      </c>
      <c r="D1260" s="5">
        <v>0</v>
      </c>
      <c r="E1260" s="5" t="e">
        <f>VLOOKUP(A1260,HOP!A:L,12,0)</f>
        <v>#N/A</v>
      </c>
      <c r="F1260" s="5" t="e">
        <f>VLOOKUP(A1260,HOP!A:C,3,0)</f>
        <v>#N/A</v>
      </c>
      <c r="G1260" s="5" t="e">
        <f t="shared" si="38"/>
        <v>#N/A</v>
      </c>
      <c r="H1260" s="5" t="e">
        <f t="shared" si="39"/>
        <v>#N/A</v>
      </c>
      <c r="I1260" s="5" t="e">
        <f>VLOOKUP(A1260,HOP!A:U,21,0)</f>
        <v>#N/A</v>
      </c>
    </row>
    <row r="1261" s="5" customFormat="1" hidden="1" spans="1:9">
      <c r="A1261" s="6">
        <v>999226773759089</v>
      </c>
      <c r="B1261" s="7">
        <v>45196</v>
      </c>
      <c r="C1261" s="7">
        <v>45200</v>
      </c>
      <c r="D1261" s="5">
        <v>710.84</v>
      </c>
      <c r="E1261" s="5" t="str">
        <f>VLOOKUP(A1261,HOP!A:L,12,0)</f>
        <v>710.84</v>
      </c>
      <c r="F1261" s="5" t="str">
        <f>VLOOKUP(A1261,HOP!A:C,3,0)</f>
        <v>3927666</v>
      </c>
      <c r="G1261" s="5">
        <f t="shared" si="38"/>
        <v>0</v>
      </c>
      <c r="H1261" s="5" t="str">
        <f t="shared" si="39"/>
        <v>，3927666</v>
      </c>
      <c r="I1261" s="5" t="str">
        <f>VLOOKUP(A1261,HOP!A:U,21,0)</f>
        <v>直连</v>
      </c>
    </row>
    <row r="1262" s="5" customFormat="1" hidden="1" spans="1:9">
      <c r="A1262" s="6">
        <v>999226774622368</v>
      </c>
      <c r="B1262" s="7">
        <v>45199</v>
      </c>
      <c r="C1262" s="7">
        <v>45200</v>
      </c>
      <c r="D1262" s="5">
        <v>256.13</v>
      </c>
      <c r="E1262" s="5" t="str">
        <f>VLOOKUP(A1262,HOP!A:L,12,0)</f>
        <v>256.13</v>
      </c>
      <c r="F1262" s="5" t="str">
        <f>VLOOKUP(A1262,HOP!A:C,3,0)</f>
        <v>3928258</v>
      </c>
      <c r="G1262" s="5">
        <f t="shared" si="38"/>
        <v>0</v>
      </c>
      <c r="H1262" s="5" t="str">
        <f t="shared" si="39"/>
        <v>，3928258</v>
      </c>
      <c r="I1262" s="5" t="str">
        <f>VLOOKUP(A1262,HOP!A:U,21,0)</f>
        <v>直连</v>
      </c>
    </row>
    <row r="1263" s="5" customFormat="1" hidden="1" spans="1:9">
      <c r="A1263" s="6">
        <v>999226774860349</v>
      </c>
      <c r="B1263" s="7">
        <v>45198</v>
      </c>
      <c r="C1263" s="7">
        <v>45200</v>
      </c>
      <c r="D1263" s="5">
        <v>2642.76</v>
      </c>
      <c r="E1263" s="5" t="str">
        <f>VLOOKUP(A1263,HOP!A:L,12,0)</f>
        <v>2642.76</v>
      </c>
      <c r="F1263" s="5" t="str">
        <f>VLOOKUP(A1263,HOP!A:C,3,0)</f>
        <v>3928367</v>
      </c>
      <c r="G1263" s="5">
        <f t="shared" si="38"/>
        <v>0</v>
      </c>
      <c r="H1263" s="5" t="str">
        <f t="shared" si="39"/>
        <v>，3928367</v>
      </c>
      <c r="I1263" s="5" t="str">
        <f>VLOOKUP(A1263,HOP!A:U,21,0)</f>
        <v>直连</v>
      </c>
    </row>
    <row r="1264" s="5" customFormat="1" hidden="1" spans="1:9">
      <c r="A1264" s="6">
        <v>999226774869261</v>
      </c>
      <c r="B1264" s="7">
        <v>45198</v>
      </c>
      <c r="C1264" s="7">
        <v>45200</v>
      </c>
      <c r="D1264" s="5">
        <v>2642.76</v>
      </c>
      <c r="E1264" s="5" t="str">
        <f>VLOOKUP(A1264,HOP!A:L,12,0)</f>
        <v>2642.76</v>
      </c>
      <c r="F1264" s="5" t="str">
        <f>VLOOKUP(A1264,HOP!A:C,3,0)</f>
        <v>3928371</v>
      </c>
      <c r="G1264" s="5">
        <f t="shared" si="38"/>
        <v>0</v>
      </c>
      <c r="H1264" s="5" t="str">
        <f t="shared" si="39"/>
        <v>，3928371</v>
      </c>
      <c r="I1264" s="5" t="str">
        <f>VLOOKUP(A1264,HOP!A:U,21,0)</f>
        <v>直连</v>
      </c>
    </row>
    <row r="1265" s="5" customFormat="1" hidden="1" spans="1:9">
      <c r="A1265" s="6">
        <v>999226777769501</v>
      </c>
      <c r="B1265" s="7">
        <v>45196</v>
      </c>
      <c r="C1265" s="7">
        <v>45200</v>
      </c>
      <c r="D1265" s="5">
        <v>7654.22</v>
      </c>
      <c r="E1265" s="5" t="str">
        <f>VLOOKUP(A1265,HOP!A:L,12,0)</f>
        <v>7654.22</v>
      </c>
      <c r="F1265" s="5" t="str">
        <f>VLOOKUP(A1265,HOP!A:C,3,0)</f>
        <v>3929738</v>
      </c>
      <c r="G1265" s="5">
        <f t="shared" si="38"/>
        <v>0</v>
      </c>
      <c r="H1265" s="5" t="str">
        <f t="shared" si="39"/>
        <v>，3929738</v>
      </c>
      <c r="I1265" s="5" t="str">
        <f>VLOOKUP(A1265,HOP!A:U,21,0)</f>
        <v>直连</v>
      </c>
    </row>
    <row r="1266" s="5" customFormat="1" hidden="1" spans="1:9">
      <c r="A1266" s="6">
        <v>999226779320296</v>
      </c>
      <c r="B1266" s="7">
        <v>45198</v>
      </c>
      <c r="C1266" s="7">
        <v>45200</v>
      </c>
      <c r="D1266" s="5">
        <v>0</v>
      </c>
      <c r="E1266" s="5" t="e">
        <f>VLOOKUP(A1266,HOP!A:L,12,0)</f>
        <v>#N/A</v>
      </c>
      <c r="F1266" s="5" t="e">
        <f>VLOOKUP(A1266,HOP!A:C,3,0)</f>
        <v>#N/A</v>
      </c>
      <c r="G1266" s="5" t="e">
        <f t="shared" si="38"/>
        <v>#N/A</v>
      </c>
      <c r="H1266" s="5" t="e">
        <f t="shared" si="39"/>
        <v>#N/A</v>
      </c>
      <c r="I1266" s="5" t="e">
        <f>VLOOKUP(A1266,HOP!A:U,21,0)</f>
        <v>#N/A</v>
      </c>
    </row>
    <row r="1267" s="5" customFormat="1" hidden="1" spans="1:9">
      <c r="A1267" s="6">
        <v>999226780345586</v>
      </c>
      <c r="B1267" s="7">
        <v>45197</v>
      </c>
      <c r="C1267" s="7">
        <v>45200</v>
      </c>
      <c r="D1267" s="5">
        <v>4773.36</v>
      </c>
      <c r="E1267" s="5" t="str">
        <f>VLOOKUP(A1267,HOP!A:L,12,0)</f>
        <v>4773.36</v>
      </c>
      <c r="F1267" s="5" t="str">
        <f>VLOOKUP(A1267,HOP!A:C,3,0)</f>
        <v>3931089</v>
      </c>
      <c r="G1267" s="5">
        <f t="shared" si="38"/>
        <v>0</v>
      </c>
      <c r="H1267" s="5" t="str">
        <f t="shared" si="39"/>
        <v>，3931089</v>
      </c>
      <c r="I1267" s="5" t="str">
        <f>VLOOKUP(A1267,HOP!A:U,21,0)</f>
        <v>直连</v>
      </c>
    </row>
    <row r="1268" s="5" customFormat="1" hidden="1" spans="1:9">
      <c r="A1268" s="6">
        <v>999226781021203</v>
      </c>
      <c r="B1268" s="7">
        <v>45198</v>
      </c>
      <c r="C1268" s="7">
        <v>45200</v>
      </c>
      <c r="D1268" s="5">
        <v>1265.52</v>
      </c>
      <c r="E1268" s="5" t="str">
        <f>VLOOKUP(A1268,HOP!A:L,12,0)</f>
        <v>1265.52</v>
      </c>
      <c r="F1268" s="5" t="str">
        <f>VLOOKUP(A1268,HOP!A:C,3,0)</f>
        <v>3931287</v>
      </c>
      <c r="G1268" s="5">
        <f t="shared" si="38"/>
        <v>0</v>
      </c>
      <c r="H1268" s="5" t="str">
        <f t="shared" si="39"/>
        <v>，3931287</v>
      </c>
      <c r="I1268" s="5" t="str">
        <f>VLOOKUP(A1268,HOP!A:U,21,0)</f>
        <v>直连</v>
      </c>
    </row>
    <row r="1269" s="5" customFormat="1" hidden="1" spans="1:9">
      <c r="A1269" s="6">
        <v>999226781557580</v>
      </c>
      <c r="B1269" s="7">
        <v>45198</v>
      </c>
      <c r="C1269" s="7">
        <v>45200</v>
      </c>
      <c r="D1269" s="5">
        <v>829.22</v>
      </c>
      <c r="E1269" s="5" t="str">
        <f>VLOOKUP(A1269,HOP!A:L,12,0)</f>
        <v>829.22</v>
      </c>
      <c r="F1269" s="5" t="str">
        <f>VLOOKUP(A1269,HOP!A:C,3,0)</f>
        <v>3931610</v>
      </c>
      <c r="G1269" s="5">
        <f t="shared" si="38"/>
        <v>0</v>
      </c>
      <c r="H1269" s="5" t="str">
        <f t="shared" si="39"/>
        <v>，3931610</v>
      </c>
      <c r="I1269" s="5" t="str">
        <f>VLOOKUP(A1269,HOP!A:U,21,0)</f>
        <v>直连</v>
      </c>
    </row>
    <row r="1270" s="5" customFormat="1" hidden="1" spans="1:9">
      <c r="A1270" s="6">
        <v>999226781785860</v>
      </c>
      <c r="B1270" s="7">
        <v>45199</v>
      </c>
      <c r="C1270" s="7">
        <v>45200</v>
      </c>
      <c r="D1270" s="5">
        <v>1221.03</v>
      </c>
      <c r="E1270" s="5" t="str">
        <f>VLOOKUP(A1270,HOP!A:L,12,0)</f>
        <v>1221.03</v>
      </c>
      <c r="F1270" s="5" t="str">
        <f>VLOOKUP(A1270,HOP!A:C,3,0)</f>
        <v>3931678</v>
      </c>
      <c r="G1270" s="5">
        <f t="shared" si="38"/>
        <v>0</v>
      </c>
      <c r="H1270" s="5" t="str">
        <f t="shared" si="39"/>
        <v>，3931678</v>
      </c>
      <c r="I1270" s="5" t="str">
        <f>VLOOKUP(A1270,HOP!A:U,21,0)</f>
        <v>直连</v>
      </c>
    </row>
    <row r="1271" s="5" customFormat="1" hidden="1" spans="1:9">
      <c r="A1271" s="6">
        <v>999226783375093</v>
      </c>
      <c r="B1271" s="7">
        <v>45198</v>
      </c>
      <c r="C1271" s="7">
        <v>45200</v>
      </c>
      <c r="D1271" s="5">
        <v>1175.68</v>
      </c>
      <c r="E1271" s="5" t="str">
        <f>VLOOKUP(A1271,HOP!A:L,12,0)</f>
        <v>1175.68</v>
      </c>
      <c r="F1271" s="5" t="str">
        <f>VLOOKUP(A1271,HOP!A:C,3,0)</f>
        <v>3932508</v>
      </c>
      <c r="G1271" s="5">
        <f t="shared" si="38"/>
        <v>0</v>
      </c>
      <c r="H1271" s="5" t="str">
        <f t="shared" si="39"/>
        <v>，3932508</v>
      </c>
      <c r="I1271" s="5" t="str">
        <f>VLOOKUP(A1271,HOP!A:U,21,0)</f>
        <v>直连</v>
      </c>
    </row>
    <row r="1272" s="5" customFormat="1" hidden="1" spans="1:9">
      <c r="A1272" s="6">
        <v>999226783931931</v>
      </c>
      <c r="B1272" s="7">
        <v>45199</v>
      </c>
      <c r="C1272" s="7">
        <v>45200</v>
      </c>
      <c r="D1272" s="5">
        <v>1108.35</v>
      </c>
      <c r="E1272" s="5" t="str">
        <f>VLOOKUP(A1272,HOP!A:L,12,0)</f>
        <v>1108.35</v>
      </c>
      <c r="F1272" s="5" t="str">
        <f>VLOOKUP(A1272,HOP!A:C,3,0)</f>
        <v>3932896</v>
      </c>
      <c r="G1272" s="5">
        <f t="shared" si="38"/>
        <v>0</v>
      </c>
      <c r="H1272" s="5" t="str">
        <f t="shared" si="39"/>
        <v>，3932896</v>
      </c>
      <c r="I1272" s="5" t="str">
        <f>VLOOKUP(A1272,HOP!A:U,21,0)</f>
        <v>直连</v>
      </c>
    </row>
    <row r="1273" s="5" customFormat="1" hidden="1" spans="1:9">
      <c r="A1273" s="6">
        <v>999226786482172</v>
      </c>
      <c r="B1273" s="7">
        <v>45198</v>
      </c>
      <c r="C1273" s="7">
        <v>45200</v>
      </c>
      <c r="D1273" s="5">
        <v>0</v>
      </c>
      <c r="E1273" s="5" t="e">
        <f>VLOOKUP(A1273,HOP!A:L,12,0)</f>
        <v>#N/A</v>
      </c>
      <c r="F1273" s="5" t="e">
        <f>VLOOKUP(A1273,HOP!A:C,3,0)</f>
        <v>#N/A</v>
      </c>
      <c r="G1273" s="5" t="e">
        <f t="shared" si="38"/>
        <v>#N/A</v>
      </c>
      <c r="H1273" s="5" t="e">
        <f t="shared" si="39"/>
        <v>#N/A</v>
      </c>
      <c r="I1273" s="5" t="e">
        <f>VLOOKUP(A1273,HOP!A:U,21,0)</f>
        <v>#N/A</v>
      </c>
    </row>
    <row r="1274" s="5" customFormat="1" hidden="1" spans="1:9">
      <c r="A1274" s="6">
        <v>26787165112</v>
      </c>
      <c r="B1274" s="7">
        <v>45198</v>
      </c>
      <c r="C1274" s="7">
        <v>45200</v>
      </c>
      <c r="D1274" s="5">
        <v>0</v>
      </c>
      <c r="E1274" s="5" t="e">
        <f>VLOOKUP(A1274,HOP!A:L,12,0)</f>
        <v>#N/A</v>
      </c>
      <c r="F1274" s="5" t="e">
        <f>VLOOKUP(A1274,HOP!A:C,3,0)</f>
        <v>#N/A</v>
      </c>
      <c r="G1274" s="5" t="e">
        <f t="shared" si="38"/>
        <v>#N/A</v>
      </c>
      <c r="H1274" s="5" t="e">
        <f t="shared" si="39"/>
        <v>#N/A</v>
      </c>
      <c r="I1274" s="5" t="e">
        <f>VLOOKUP(A1274,HOP!A:U,21,0)</f>
        <v>#N/A</v>
      </c>
    </row>
    <row r="1275" s="5" customFormat="1" hidden="1" spans="1:9">
      <c r="A1275" s="6">
        <v>999226788976221</v>
      </c>
      <c r="B1275" s="7">
        <v>45198</v>
      </c>
      <c r="C1275" s="7">
        <v>45200</v>
      </c>
      <c r="D1275" s="5">
        <v>0</v>
      </c>
      <c r="E1275" s="5" t="e">
        <f>VLOOKUP(A1275,HOP!A:L,12,0)</f>
        <v>#N/A</v>
      </c>
      <c r="F1275" s="5" t="e">
        <f>VLOOKUP(A1275,HOP!A:C,3,0)</f>
        <v>#N/A</v>
      </c>
      <c r="G1275" s="5" t="e">
        <f t="shared" si="38"/>
        <v>#N/A</v>
      </c>
      <c r="H1275" s="5" t="e">
        <f t="shared" si="39"/>
        <v>#N/A</v>
      </c>
      <c r="I1275" s="5" t="e">
        <f>VLOOKUP(A1275,HOP!A:U,21,0)</f>
        <v>#N/A</v>
      </c>
    </row>
    <row r="1276" s="5" customFormat="1" hidden="1" spans="1:9">
      <c r="A1276" s="6">
        <v>999226790749245</v>
      </c>
      <c r="B1276" s="7">
        <v>45197</v>
      </c>
      <c r="C1276" s="7">
        <v>45200</v>
      </c>
      <c r="D1276" s="5">
        <v>1348.13</v>
      </c>
      <c r="E1276" s="5" t="str">
        <f>VLOOKUP(A1276,HOP!A:L,12,0)</f>
        <v>1348.13</v>
      </c>
      <c r="F1276" s="5" t="str">
        <f>VLOOKUP(A1276,HOP!A:C,3,0)</f>
        <v>3936588</v>
      </c>
      <c r="G1276" s="5">
        <f t="shared" si="38"/>
        <v>0</v>
      </c>
      <c r="H1276" s="5" t="str">
        <f t="shared" si="39"/>
        <v>，3936588</v>
      </c>
      <c r="I1276" s="5" t="str">
        <f>VLOOKUP(A1276,HOP!A:U,21,0)</f>
        <v>直采</v>
      </c>
    </row>
    <row r="1277" s="5" customFormat="1" hidden="1" spans="1:9">
      <c r="A1277" s="6">
        <v>26791534361</v>
      </c>
      <c r="B1277" s="7">
        <v>45194</v>
      </c>
      <c r="C1277" s="7">
        <v>45200</v>
      </c>
      <c r="D1277" s="5">
        <v>1608</v>
      </c>
      <c r="E1277" s="5" t="str">
        <f>VLOOKUP(A1277,HOP!A:L,12,0)</f>
        <v>1608.00</v>
      </c>
      <c r="F1277" s="5" t="str">
        <f>VLOOKUP(A1277,HOP!A:C,3,0)</f>
        <v>3936915</v>
      </c>
      <c r="G1277" s="5">
        <f t="shared" si="38"/>
        <v>0</v>
      </c>
      <c r="H1277" s="5" t="str">
        <f t="shared" si="39"/>
        <v>，3936915</v>
      </c>
      <c r="I1277" s="5" t="str">
        <f>VLOOKUP(A1277,HOP!A:U,21,0)</f>
        <v>直连</v>
      </c>
    </row>
    <row r="1278" s="5" customFormat="1" hidden="1" spans="1:9">
      <c r="A1278" s="6">
        <v>999226794364525</v>
      </c>
      <c r="B1278" s="7">
        <v>45199</v>
      </c>
      <c r="C1278" s="7">
        <v>45200</v>
      </c>
      <c r="D1278" s="5">
        <v>0</v>
      </c>
      <c r="E1278" s="5" t="e">
        <f>VLOOKUP(A1278,HOP!A:L,12,0)</f>
        <v>#N/A</v>
      </c>
      <c r="F1278" s="5" t="e">
        <f>VLOOKUP(A1278,HOP!A:C,3,0)</f>
        <v>#N/A</v>
      </c>
      <c r="G1278" s="5" t="e">
        <f t="shared" si="38"/>
        <v>#N/A</v>
      </c>
      <c r="H1278" s="5" t="e">
        <f t="shared" si="39"/>
        <v>#N/A</v>
      </c>
      <c r="I1278" s="5" t="e">
        <f>VLOOKUP(A1278,HOP!A:U,21,0)</f>
        <v>#N/A</v>
      </c>
    </row>
    <row r="1279" s="5" customFormat="1" hidden="1" spans="1:9">
      <c r="A1279" s="6">
        <v>999226794530204</v>
      </c>
      <c r="B1279" s="7">
        <v>45198</v>
      </c>
      <c r="C1279" s="7">
        <v>45200</v>
      </c>
      <c r="D1279" s="5">
        <v>2146.38</v>
      </c>
      <c r="E1279" s="5" t="str">
        <f>VLOOKUP(A1279,HOP!A:L,12,0)</f>
        <v>2146.38</v>
      </c>
      <c r="F1279" s="5" t="str">
        <f>VLOOKUP(A1279,HOP!A:C,3,0)</f>
        <v>3938264</v>
      </c>
      <c r="G1279" s="5">
        <f t="shared" si="38"/>
        <v>0</v>
      </c>
      <c r="H1279" s="5" t="str">
        <f t="shared" si="39"/>
        <v>，3938264</v>
      </c>
      <c r="I1279" s="5" t="str">
        <f>VLOOKUP(A1279,HOP!A:U,21,0)</f>
        <v>直采</v>
      </c>
    </row>
    <row r="1280" s="5" customFormat="1" hidden="1" spans="1:9">
      <c r="A1280" s="6">
        <v>999226799881620</v>
      </c>
      <c r="B1280" s="7">
        <v>45199</v>
      </c>
      <c r="C1280" s="7">
        <v>45200</v>
      </c>
      <c r="D1280" s="5">
        <v>0</v>
      </c>
      <c r="E1280" s="5" t="e">
        <f>VLOOKUP(A1280,HOP!A:L,12,0)</f>
        <v>#N/A</v>
      </c>
      <c r="F1280" s="5" t="e">
        <f>VLOOKUP(A1280,HOP!A:C,3,0)</f>
        <v>#N/A</v>
      </c>
      <c r="G1280" s="5" t="e">
        <f t="shared" si="38"/>
        <v>#N/A</v>
      </c>
      <c r="H1280" s="5" t="e">
        <f t="shared" si="39"/>
        <v>#N/A</v>
      </c>
      <c r="I1280" s="5" t="e">
        <f>VLOOKUP(A1280,HOP!A:U,21,0)</f>
        <v>#N/A</v>
      </c>
    </row>
    <row r="1281" s="5" customFormat="1" hidden="1" spans="1:9">
      <c r="A1281" s="6">
        <v>999226799885172</v>
      </c>
      <c r="B1281" s="7">
        <v>45198</v>
      </c>
      <c r="C1281" s="7">
        <v>45200</v>
      </c>
      <c r="D1281" s="5">
        <v>2448.2</v>
      </c>
      <c r="E1281" s="5" t="str">
        <f>VLOOKUP(A1281,HOP!A:L,12,0)</f>
        <v>2448.20</v>
      </c>
      <c r="F1281" s="5" t="str">
        <f>VLOOKUP(A1281,HOP!A:C,3,0)</f>
        <v>3942566</v>
      </c>
      <c r="G1281" s="5">
        <f t="shared" si="38"/>
        <v>0</v>
      </c>
      <c r="H1281" s="5" t="str">
        <f t="shared" si="39"/>
        <v>，3942566</v>
      </c>
      <c r="I1281" s="5" t="str">
        <f>VLOOKUP(A1281,HOP!A:U,21,0)</f>
        <v>直连</v>
      </c>
    </row>
    <row r="1282" s="5" customFormat="1" spans="1:9">
      <c r="A1282" s="6">
        <v>999226800181685</v>
      </c>
      <c r="B1282" s="7">
        <v>45198</v>
      </c>
      <c r="C1282" s="7">
        <v>45200</v>
      </c>
      <c r="D1282" s="5">
        <v>2130.87</v>
      </c>
      <c r="E1282" s="5" t="str">
        <f>VLOOKUP(A1282,HOP!A:L,12,0)</f>
        <v>2130.90</v>
      </c>
      <c r="F1282" s="5" t="str">
        <f>VLOOKUP(A1282,HOP!A:C,3,0)</f>
        <v>3942994</v>
      </c>
      <c r="G1282" s="5">
        <f t="shared" si="38"/>
        <v>-0.0300000000002001</v>
      </c>
      <c r="H1282" s="5" t="str">
        <f t="shared" si="39"/>
        <v>，3942994</v>
      </c>
      <c r="I1282" s="5" t="str">
        <f>VLOOKUP(A1282,HOP!A:U,21,0)</f>
        <v>直连</v>
      </c>
    </row>
    <row r="1283" s="5" customFormat="1" hidden="1" spans="1:9">
      <c r="A1283" s="6">
        <v>999226800559277</v>
      </c>
      <c r="B1283" s="7">
        <v>45199</v>
      </c>
      <c r="C1283" s="7">
        <v>45200</v>
      </c>
      <c r="D1283" s="5">
        <v>198.35</v>
      </c>
      <c r="E1283" s="5" t="str">
        <f>VLOOKUP(A1283,HOP!A:L,12,0)</f>
        <v>198.35</v>
      </c>
      <c r="F1283" s="5" t="str">
        <f>VLOOKUP(A1283,HOP!A:C,3,0)</f>
        <v>3943372</v>
      </c>
      <c r="G1283" s="5">
        <f t="shared" ref="G1283:G1346" si="40">D1283-E1283</f>
        <v>0</v>
      </c>
      <c r="H1283" s="5" t="str">
        <f t="shared" ref="H1283:H1346" si="41">$H$1&amp;F1283</f>
        <v>，3943372</v>
      </c>
      <c r="I1283" s="5" t="str">
        <f>VLOOKUP(A1283,HOP!A:U,21,0)</f>
        <v>直连</v>
      </c>
    </row>
    <row r="1284" s="5" customFormat="1" hidden="1" spans="1:9">
      <c r="A1284" s="6">
        <v>999226800631672</v>
      </c>
      <c r="B1284" s="7">
        <v>45199</v>
      </c>
      <c r="C1284" s="7">
        <v>45200</v>
      </c>
      <c r="D1284" s="5">
        <v>0</v>
      </c>
      <c r="E1284" s="5" t="e">
        <f>VLOOKUP(A1284,HOP!A:L,12,0)</f>
        <v>#N/A</v>
      </c>
      <c r="F1284" s="5" t="e">
        <f>VLOOKUP(A1284,HOP!A:C,3,0)</f>
        <v>#N/A</v>
      </c>
      <c r="G1284" s="5" t="e">
        <f t="shared" si="40"/>
        <v>#N/A</v>
      </c>
      <c r="H1284" s="5" t="e">
        <f t="shared" si="41"/>
        <v>#N/A</v>
      </c>
      <c r="I1284" s="5" t="e">
        <f>VLOOKUP(A1284,HOP!A:U,21,0)</f>
        <v>#N/A</v>
      </c>
    </row>
    <row r="1285" s="5" customFormat="1" hidden="1" spans="1:9">
      <c r="A1285" s="6">
        <v>999226800632954</v>
      </c>
      <c r="B1285" s="7">
        <v>45195</v>
      </c>
      <c r="C1285" s="7">
        <v>45200</v>
      </c>
      <c r="D1285" s="5">
        <v>0</v>
      </c>
      <c r="E1285" s="5" t="e">
        <f>VLOOKUP(A1285,HOP!A:L,12,0)</f>
        <v>#N/A</v>
      </c>
      <c r="F1285" s="5" t="e">
        <f>VLOOKUP(A1285,HOP!A:C,3,0)</f>
        <v>#N/A</v>
      </c>
      <c r="G1285" s="5" t="e">
        <f t="shared" si="40"/>
        <v>#N/A</v>
      </c>
      <c r="H1285" s="5" t="e">
        <f t="shared" si="41"/>
        <v>#N/A</v>
      </c>
      <c r="I1285" s="5" t="e">
        <f>VLOOKUP(A1285,HOP!A:U,21,0)</f>
        <v>#N/A</v>
      </c>
    </row>
    <row r="1286" s="5" customFormat="1" hidden="1" spans="1:9">
      <c r="A1286" s="6">
        <v>999226800951756</v>
      </c>
      <c r="B1286" s="7">
        <v>45196</v>
      </c>
      <c r="C1286" s="7">
        <v>45200</v>
      </c>
      <c r="D1286" s="5">
        <v>0</v>
      </c>
      <c r="E1286" s="5" t="e">
        <f>VLOOKUP(A1286,HOP!A:L,12,0)</f>
        <v>#N/A</v>
      </c>
      <c r="F1286" s="5" t="e">
        <f>VLOOKUP(A1286,HOP!A:C,3,0)</f>
        <v>#N/A</v>
      </c>
      <c r="G1286" s="5" t="e">
        <f t="shared" si="40"/>
        <v>#N/A</v>
      </c>
      <c r="H1286" s="5" t="e">
        <f t="shared" si="41"/>
        <v>#N/A</v>
      </c>
      <c r="I1286" s="5" t="e">
        <f>VLOOKUP(A1286,HOP!A:U,21,0)</f>
        <v>#N/A</v>
      </c>
    </row>
    <row r="1287" s="5" customFormat="1" spans="1:9">
      <c r="A1287" s="6">
        <v>999226826980448</v>
      </c>
      <c r="B1287" s="7">
        <v>45199</v>
      </c>
      <c r="C1287" s="7">
        <v>45200</v>
      </c>
      <c r="D1287" s="5">
        <v>1430.04</v>
      </c>
      <c r="E1287" s="5" t="str">
        <f>VLOOKUP(A1287,HOP!A:L,12,0)</f>
        <v>1430.07</v>
      </c>
      <c r="F1287" s="5" t="str">
        <f>VLOOKUP(A1287,HOP!A:C,3,0)</f>
        <v>3944160</v>
      </c>
      <c r="G1287" s="5">
        <f t="shared" si="40"/>
        <v>-0.0299999999999727</v>
      </c>
      <c r="H1287" s="5" t="str">
        <f t="shared" si="41"/>
        <v>，3944160</v>
      </c>
      <c r="I1287" s="5" t="str">
        <f>VLOOKUP(A1287,HOP!A:U,21,0)</f>
        <v>直连</v>
      </c>
    </row>
    <row r="1288" s="5" customFormat="1" hidden="1" spans="1:9">
      <c r="A1288" s="6">
        <v>999226829761118</v>
      </c>
      <c r="B1288" s="7">
        <v>45199</v>
      </c>
      <c r="C1288" s="7">
        <v>45200</v>
      </c>
      <c r="D1288" s="5">
        <v>0</v>
      </c>
      <c r="E1288" s="5" t="e">
        <f>VLOOKUP(A1288,HOP!A:L,12,0)</f>
        <v>#N/A</v>
      </c>
      <c r="F1288" s="5" t="e">
        <f>VLOOKUP(A1288,HOP!A:C,3,0)</f>
        <v>#N/A</v>
      </c>
      <c r="G1288" s="5" t="e">
        <f t="shared" si="40"/>
        <v>#N/A</v>
      </c>
      <c r="H1288" s="5" t="e">
        <f t="shared" si="41"/>
        <v>#N/A</v>
      </c>
      <c r="I1288" s="5" t="e">
        <f>VLOOKUP(A1288,HOP!A:U,21,0)</f>
        <v>#N/A</v>
      </c>
    </row>
    <row r="1289" s="5" customFormat="1" spans="1:9">
      <c r="A1289" s="6">
        <v>999226831228219</v>
      </c>
      <c r="B1289" s="7">
        <v>45198</v>
      </c>
      <c r="C1289" s="7">
        <v>45200</v>
      </c>
      <c r="D1289" s="5">
        <v>4279.05</v>
      </c>
      <c r="E1289" s="5" t="str">
        <f>VLOOKUP(A1289,HOP!A:L,12,0)</f>
        <v>4279.08</v>
      </c>
      <c r="F1289" s="5" t="str">
        <f>VLOOKUP(A1289,HOP!A:C,3,0)</f>
        <v>3945021</v>
      </c>
      <c r="G1289" s="5">
        <f t="shared" si="40"/>
        <v>-0.0299999999997453</v>
      </c>
      <c r="H1289" s="5" t="str">
        <f t="shared" si="41"/>
        <v>，3945021</v>
      </c>
      <c r="I1289" s="5" t="str">
        <f>VLOOKUP(A1289,HOP!A:U,21,0)</f>
        <v>直连</v>
      </c>
    </row>
    <row r="1290" s="5" customFormat="1" hidden="1" spans="1:9">
      <c r="A1290" s="6">
        <v>999226833440029</v>
      </c>
      <c r="B1290" s="7">
        <v>45199</v>
      </c>
      <c r="C1290" s="7">
        <v>45200</v>
      </c>
      <c r="D1290" s="5">
        <v>425.08</v>
      </c>
      <c r="E1290" s="5" t="str">
        <f>VLOOKUP(A1290,HOP!A:L,12,0)</f>
        <v>425.08</v>
      </c>
      <c r="F1290" s="5" t="str">
        <f>VLOOKUP(A1290,HOP!A:C,3,0)</f>
        <v>3945546</v>
      </c>
      <c r="G1290" s="5">
        <f t="shared" si="40"/>
        <v>0</v>
      </c>
      <c r="H1290" s="5" t="str">
        <f t="shared" si="41"/>
        <v>，3945546</v>
      </c>
      <c r="I1290" s="5" t="str">
        <f>VLOOKUP(A1290,HOP!A:U,21,0)</f>
        <v>直连</v>
      </c>
    </row>
    <row r="1291" s="5" customFormat="1" hidden="1" spans="1:9">
      <c r="A1291" s="6">
        <v>999226833727007</v>
      </c>
      <c r="B1291" s="7">
        <v>45199</v>
      </c>
      <c r="C1291" s="7">
        <v>45200</v>
      </c>
      <c r="D1291" s="5">
        <v>425.08</v>
      </c>
      <c r="E1291" s="5" t="str">
        <f>VLOOKUP(A1291,HOP!A:L,12,0)</f>
        <v>425.08</v>
      </c>
      <c r="F1291" s="5" t="str">
        <f>VLOOKUP(A1291,HOP!A:C,3,0)</f>
        <v>3945592</v>
      </c>
      <c r="G1291" s="5">
        <f t="shared" si="40"/>
        <v>0</v>
      </c>
      <c r="H1291" s="5" t="str">
        <f t="shared" si="41"/>
        <v>，3945592</v>
      </c>
      <c r="I1291" s="5" t="str">
        <f>VLOOKUP(A1291,HOP!A:U,21,0)</f>
        <v>直连</v>
      </c>
    </row>
    <row r="1292" s="5" customFormat="1" hidden="1" spans="1:9">
      <c r="A1292" s="6">
        <v>999226835065399</v>
      </c>
      <c r="B1292" s="7">
        <v>45198</v>
      </c>
      <c r="C1292" s="7">
        <v>45200</v>
      </c>
      <c r="D1292" s="5">
        <v>635.48</v>
      </c>
      <c r="E1292" s="5" t="str">
        <f>VLOOKUP(A1292,HOP!A:L,12,0)</f>
        <v>635.48</v>
      </c>
      <c r="F1292" s="5" t="str">
        <f>VLOOKUP(A1292,HOP!A:C,3,0)</f>
        <v>3946011</v>
      </c>
      <c r="G1292" s="5">
        <f t="shared" si="40"/>
        <v>0</v>
      </c>
      <c r="H1292" s="5" t="str">
        <f t="shared" si="41"/>
        <v>，3946011</v>
      </c>
      <c r="I1292" s="5" t="str">
        <f>VLOOKUP(A1292,HOP!A:U,21,0)</f>
        <v>直连</v>
      </c>
    </row>
    <row r="1293" s="5" customFormat="1" hidden="1" spans="1:9">
      <c r="A1293" s="6">
        <v>999226836169443</v>
      </c>
      <c r="B1293" s="7">
        <v>45199</v>
      </c>
      <c r="C1293" s="7">
        <v>45200</v>
      </c>
      <c r="D1293" s="5">
        <v>808.08</v>
      </c>
      <c r="E1293" s="5" t="str">
        <f>VLOOKUP(A1293,HOP!A:L,12,0)</f>
        <v>808.08</v>
      </c>
      <c r="F1293" s="5" t="str">
        <f>VLOOKUP(A1293,HOP!A:C,3,0)</f>
        <v>3946454</v>
      </c>
      <c r="G1293" s="5">
        <f t="shared" si="40"/>
        <v>0</v>
      </c>
      <c r="H1293" s="5" t="str">
        <f t="shared" si="41"/>
        <v>，3946454</v>
      </c>
      <c r="I1293" s="5" t="str">
        <f>VLOOKUP(A1293,HOP!A:U,21,0)</f>
        <v>直连</v>
      </c>
    </row>
    <row r="1294" s="5" customFormat="1" hidden="1" spans="1:9">
      <c r="A1294" s="6">
        <v>999226836535554</v>
      </c>
      <c r="B1294" s="7">
        <v>45198</v>
      </c>
      <c r="C1294" s="7">
        <v>45200</v>
      </c>
      <c r="D1294" s="5">
        <v>373.56</v>
      </c>
      <c r="E1294" s="5" t="str">
        <f>VLOOKUP(A1294,HOP!A:L,12,0)</f>
        <v>373.56</v>
      </c>
      <c r="F1294" s="5" t="str">
        <f>VLOOKUP(A1294,HOP!A:C,3,0)</f>
        <v>3946518</v>
      </c>
      <c r="G1294" s="5">
        <f t="shared" si="40"/>
        <v>0</v>
      </c>
      <c r="H1294" s="5" t="str">
        <f t="shared" si="41"/>
        <v>，3946518</v>
      </c>
      <c r="I1294" s="5" t="str">
        <f>VLOOKUP(A1294,HOP!A:U,21,0)</f>
        <v>直连</v>
      </c>
    </row>
    <row r="1295" s="5" customFormat="1" hidden="1" spans="1:9">
      <c r="A1295" s="6">
        <v>999226837946914</v>
      </c>
      <c r="B1295" s="7">
        <v>45199</v>
      </c>
      <c r="C1295" s="7">
        <v>45200</v>
      </c>
      <c r="D1295" s="5">
        <v>943.66</v>
      </c>
      <c r="E1295" s="5" t="str">
        <f>VLOOKUP(A1295,HOP!A:L,12,0)</f>
        <v>943.66</v>
      </c>
      <c r="F1295" s="5" t="str">
        <f>VLOOKUP(A1295,HOP!A:C,3,0)</f>
        <v>3946835</v>
      </c>
      <c r="G1295" s="5">
        <f t="shared" si="40"/>
        <v>0</v>
      </c>
      <c r="H1295" s="5" t="str">
        <f t="shared" si="41"/>
        <v>，3946835</v>
      </c>
      <c r="I1295" s="5" t="str">
        <f>VLOOKUP(A1295,HOP!A:U,21,0)</f>
        <v>直连</v>
      </c>
    </row>
    <row r="1296" s="5" customFormat="1" hidden="1" spans="1:9">
      <c r="A1296" s="6">
        <v>999226838370227</v>
      </c>
      <c r="B1296" s="7">
        <v>45198</v>
      </c>
      <c r="C1296" s="7">
        <v>45200</v>
      </c>
      <c r="D1296" s="5">
        <v>8687.36</v>
      </c>
      <c r="E1296" s="5" t="str">
        <f>VLOOKUP(A1296,HOP!A:L,12,0)</f>
        <v>8687.36</v>
      </c>
      <c r="F1296" s="5" t="str">
        <f>VLOOKUP(A1296,HOP!A:C,3,0)</f>
        <v>3947197</v>
      </c>
      <c r="G1296" s="5">
        <f t="shared" si="40"/>
        <v>0</v>
      </c>
      <c r="H1296" s="5" t="str">
        <f t="shared" si="41"/>
        <v>，3947197</v>
      </c>
      <c r="I1296" s="5" t="str">
        <f>VLOOKUP(A1296,HOP!A:U,21,0)</f>
        <v>直连</v>
      </c>
    </row>
    <row r="1297" s="5" customFormat="1" hidden="1" spans="1:9">
      <c r="A1297" s="6">
        <v>999226838665620</v>
      </c>
      <c r="B1297" s="7">
        <v>45195</v>
      </c>
      <c r="C1297" s="7">
        <v>45200</v>
      </c>
      <c r="D1297" s="5">
        <v>2182.1</v>
      </c>
      <c r="E1297" s="5" t="str">
        <f>VLOOKUP(A1297,HOP!A:L,12,0)</f>
        <v>2182.10</v>
      </c>
      <c r="F1297" s="5" t="str">
        <f>VLOOKUP(A1297,HOP!A:C,3,0)</f>
        <v>3947317</v>
      </c>
      <c r="G1297" s="5">
        <f t="shared" si="40"/>
        <v>0</v>
      </c>
      <c r="H1297" s="5" t="str">
        <f t="shared" si="41"/>
        <v>，3947317</v>
      </c>
      <c r="I1297" s="5" t="str">
        <f>VLOOKUP(A1297,HOP!A:U,21,0)</f>
        <v>直连</v>
      </c>
    </row>
    <row r="1298" s="5" customFormat="1" hidden="1" spans="1:9">
      <c r="A1298" s="6">
        <v>999226838779263</v>
      </c>
      <c r="B1298" s="7">
        <v>45199</v>
      </c>
      <c r="C1298" s="7">
        <v>45200</v>
      </c>
      <c r="D1298" s="5">
        <v>891.56</v>
      </c>
      <c r="E1298" s="5" t="str">
        <f>VLOOKUP(A1298,HOP!A:L,12,0)</f>
        <v>891.56</v>
      </c>
      <c r="F1298" s="5" t="str">
        <f>VLOOKUP(A1298,HOP!A:C,3,0)</f>
        <v>3947388</v>
      </c>
      <c r="G1298" s="5">
        <f t="shared" si="40"/>
        <v>0</v>
      </c>
      <c r="H1298" s="5" t="str">
        <f t="shared" si="41"/>
        <v>，3947388</v>
      </c>
      <c r="I1298" s="5" t="str">
        <f>VLOOKUP(A1298,HOP!A:U,21,0)</f>
        <v>直连</v>
      </c>
    </row>
    <row r="1299" s="5" customFormat="1" spans="1:9">
      <c r="A1299" s="6">
        <v>999226839086220</v>
      </c>
      <c r="B1299" s="7">
        <v>45197</v>
      </c>
      <c r="C1299" s="7">
        <v>45200</v>
      </c>
      <c r="D1299" s="5">
        <v>1649.43</v>
      </c>
      <c r="E1299" s="5" t="str">
        <f>VLOOKUP(A1299,HOP!A:L,12,0)</f>
        <v>1649.44</v>
      </c>
      <c r="F1299" s="5" t="str">
        <f>VLOOKUP(A1299,HOP!A:C,3,0)</f>
        <v>3947573</v>
      </c>
      <c r="G1299" s="5">
        <f t="shared" si="40"/>
        <v>-0.00999999999999091</v>
      </c>
      <c r="H1299" s="5" t="str">
        <f t="shared" si="41"/>
        <v>，3947573</v>
      </c>
      <c r="I1299" s="5" t="str">
        <f>VLOOKUP(A1299,HOP!A:U,21,0)</f>
        <v>直连</v>
      </c>
    </row>
    <row r="1300" s="5" customFormat="1" hidden="1" spans="1:9">
      <c r="A1300" s="6">
        <v>999226839103873</v>
      </c>
      <c r="B1300" s="7">
        <v>45199</v>
      </c>
      <c r="C1300" s="7">
        <v>45200</v>
      </c>
      <c r="D1300" s="5">
        <v>0</v>
      </c>
      <c r="E1300" s="5" t="e">
        <f>VLOOKUP(A1300,HOP!A:L,12,0)</f>
        <v>#N/A</v>
      </c>
      <c r="F1300" s="5" t="e">
        <f>VLOOKUP(A1300,HOP!A:C,3,0)</f>
        <v>#N/A</v>
      </c>
      <c r="G1300" s="5" t="e">
        <f t="shared" si="40"/>
        <v>#N/A</v>
      </c>
      <c r="H1300" s="5" t="e">
        <f t="shared" si="41"/>
        <v>#N/A</v>
      </c>
      <c r="I1300" s="5" t="e">
        <f>VLOOKUP(A1300,HOP!A:U,21,0)</f>
        <v>#N/A</v>
      </c>
    </row>
    <row r="1301" s="5" customFormat="1" hidden="1" spans="1:9">
      <c r="A1301" s="6">
        <v>999226839201644</v>
      </c>
      <c r="B1301" s="7">
        <v>45199</v>
      </c>
      <c r="C1301" s="7">
        <v>45200</v>
      </c>
      <c r="D1301" s="5">
        <v>488.31</v>
      </c>
      <c r="E1301" s="5" t="str">
        <f>VLOOKUP(A1301,HOP!A:L,12,0)</f>
        <v>488.31</v>
      </c>
      <c r="F1301" s="5" t="str">
        <f>VLOOKUP(A1301,HOP!A:C,3,0)</f>
        <v>3947654</v>
      </c>
      <c r="G1301" s="5">
        <f t="shared" si="40"/>
        <v>0</v>
      </c>
      <c r="H1301" s="5" t="str">
        <f t="shared" si="41"/>
        <v>，3947654</v>
      </c>
      <c r="I1301" s="5" t="str">
        <f>VLOOKUP(A1301,HOP!A:U,21,0)</f>
        <v>直连</v>
      </c>
    </row>
    <row r="1302" s="5" customFormat="1" hidden="1" spans="1:9">
      <c r="A1302" s="6">
        <v>999226839786542</v>
      </c>
      <c r="B1302" s="7">
        <v>45198</v>
      </c>
      <c r="C1302" s="7">
        <v>45200</v>
      </c>
      <c r="D1302" s="5">
        <v>754.67</v>
      </c>
      <c r="E1302" s="5" t="str">
        <f>VLOOKUP(A1302,HOP!A:L,12,0)</f>
        <v>754.67</v>
      </c>
      <c r="F1302" s="5" t="str">
        <f>VLOOKUP(A1302,HOP!A:C,3,0)</f>
        <v>3947930</v>
      </c>
      <c r="G1302" s="5">
        <f t="shared" si="40"/>
        <v>0</v>
      </c>
      <c r="H1302" s="5" t="str">
        <f t="shared" si="41"/>
        <v>，3947930</v>
      </c>
      <c r="I1302" s="5" t="str">
        <f>VLOOKUP(A1302,HOP!A:U,21,0)</f>
        <v>直连</v>
      </c>
    </row>
    <row r="1303" s="5" customFormat="1" hidden="1" spans="1:9">
      <c r="A1303" s="6">
        <v>999226840470548</v>
      </c>
      <c r="B1303" s="7">
        <v>45199</v>
      </c>
      <c r="C1303" s="7">
        <v>45200</v>
      </c>
      <c r="D1303" s="5">
        <v>453.36</v>
      </c>
      <c r="E1303" s="5" t="str">
        <f>VLOOKUP(A1303,HOP!A:L,12,0)</f>
        <v>453.36</v>
      </c>
      <c r="F1303" s="5" t="str">
        <f>VLOOKUP(A1303,HOP!A:C,3,0)</f>
        <v>3948313</v>
      </c>
      <c r="G1303" s="5">
        <f t="shared" si="40"/>
        <v>0</v>
      </c>
      <c r="H1303" s="5" t="str">
        <f t="shared" si="41"/>
        <v>，3948313</v>
      </c>
      <c r="I1303" s="5" t="str">
        <f>VLOOKUP(A1303,HOP!A:U,21,0)</f>
        <v>直连</v>
      </c>
    </row>
    <row r="1304" s="5" customFormat="1" hidden="1" spans="1:9">
      <c r="A1304" s="6">
        <v>999226786582479</v>
      </c>
      <c r="B1304" s="7">
        <v>45197</v>
      </c>
      <c r="C1304" s="7">
        <v>45200</v>
      </c>
      <c r="D1304" s="5">
        <v>0</v>
      </c>
      <c r="E1304" s="5" t="e">
        <f>VLOOKUP(A1304,HOP!A:L,12,0)</f>
        <v>#N/A</v>
      </c>
      <c r="F1304" s="5" t="e">
        <f>VLOOKUP(A1304,HOP!A:C,3,0)</f>
        <v>#N/A</v>
      </c>
      <c r="G1304" s="5" t="e">
        <f t="shared" si="40"/>
        <v>#N/A</v>
      </c>
      <c r="H1304" s="5" t="e">
        <f t="shared" si="41"/>
        <v>#N/A</v>
      </c>
      <c r="I1304" s="5" t="e">
        <f>VLOOKUP(A1304,HOP!A:U,21,0)</f>
        <v>#N/A</v>
      </c>
    </row>
    <row r="1305" s="5" customFormat="1" hidden="1" spans="1:9">
      <c r="A1305" s="6">
        <v>999226844216200</v>
      </c>
      <c r="B1305" s="7">
        <v>45199</v>
      </c>
      <c r="C1305" s="7">
        <v>45200</v>
      </c>
      <c r="D1305" s="5">
        <v>1505.13</v>
      </c>
      <c r="E1305" s="5" t="str">
        <f>VLOOKUP(A1305,HOP!A:L,12,0)</f>
        <v>1505.13</v>
      </c>
      <c r="F1305" s="5" t="str">
        <f>VLOOKUP(A1305,HOP!A:C,3,0)</f>
        <v>3951038</v>
      </c>
      <c r="G1305" s="5">
        <f t="shared" si="40"/>
        <v>0</v>
      </c>
      <c r="H1305" s="5" t="str">
        <f t="shared" si="41"/>
        <v>，3951038</v>
      </c>
      <c r="I1305" s="5" t="str">
        <f>VLOOKUP(A1305,HOP!A:U,21,0)</f>
        <v>直连</v>
      </c>
    </row>
    <row r="1306" s="5" customFormat="1" hidden="1" spans="1:9">
      <c r="A1306" s="6">
        <v>999226844887354</v>
      </c>
      <c r="B1306" s="7">
        <v>45199</v>
      </c>
      <c r="C1306" s="7">
        <v>45200</v>
      </c>
      <c r="D1306" s="5">
        <v>892.74</v>
      </c>
      <c r="E1306" s="5" t="str">
        <f>VLOOKUP(A1306,HOP!A:L,12,0)</f>
        <v>892.74</v>
      </c>
      <c r="F1306" s="5" t="str">
        <f>VLOOKUP(A1306,HOP!A:C,3,0)</f>
        <v>3952037</v>
      </c>
      <c r="G1306" s="5">
        <f t="shared" si="40"/>
        <v>0</v>
      </c>
      <c r="H1306" s="5" t="str">
        <f t="shared" si="41"/>
        <v>，3952037</v>
      </c>
      <c r="I1306" s="5" t="str">
        <f>VLOOKUP(A1306,HOP!A:U,21,0)</f>
        <v>直连</v>
      </c>
    </row>
    <row r="1307" s="5" customFormat="1" hidden="1" spans="1:9">
      <c r="A1307" s="6">
        <v>999226845261489</v>
      </c>
      <c r="B1307" s="7">
        <v>45199</v>
      </c>
      <c r="C1307" s="7">
        <v>45200</v>
      </c>
      <c r="D1307" s="5">
        <v>750.87</v>
      </c>
      <c r="E1307" s="5" t="str">
        <f>VLOOKUP(A1307,HOP!A:L,12,0)</f>
        <v>750.87</v>
      </c>
      <c r="F1307" s="5" t="str">
        <f>VLOOKUP(A1307,HOP!A:C,3,0)</f>
        <v>3952411</v>
      </c>
      <c r="G1307" s="5">
        <f t="shared" si="40"/>
        <v>0</v>
      </c>
      <c r="H1307" s="5" t="str">
        <f t="shared" si="41"/>
        <v>，3952411</v>
      </c>
      <c r="I1307" s="5" t="str">
        <f>VLOOKUP(A1307,HOP!A:U,21,0)</f>
        <v>直连</v>
      </c>
    </row>
    <row r="1308" s="5" customFormat="1" hidden="1" spans="1:9">
      <c r="A1308" s="6">
        <v>999226845329616</v>
      </c>
      <c r="B1308" s="7">
        <v>45198</v>
      </c>
      <c r="C1308" s="7">
        <v>45200</v>
      </c>
      <c r="D1308" s="5">
        <v>9062.64</v>
      </c>
      <c r="E1308" s="5" t="str">
        <f>VLOOKUP(A1308,HOP!A:L,12,0)</f>
        <v>9062.64</v>
      </c>
      <c r="F1308" s="5" t="str">
        <f>VLOOKUP(A1308,HOP!A:C,3,0)</f>
        <v>3952463</v>
      </c>
      <c r="G1308" s="5">
        <f t="shared" si="40"/>
        <v>0</v>
      </c>
      <c r="H1308" s="5" t="str">
        <f t="shared" si="41"/>
        <v>，3952463</v>
      </c>
      <c r="I1308" s="5" t="str">
        <f>VLOOKUP(A1308,HOP!A:U,21,0)</f>
        <v>直连</v>
      </c>
    </row>
    <row r="1309" s="5" customFormat="1" hidden="1" spans="1:9">
      <c r="A1309" s="6">
        <v>999226845751245</v>
      </c>
      <c r="B1309" s="7">
        <v>45199</v>
      </c>
      <c r="C1309" s="7">
        <v>45200</v>
      </c>
      <c r="D1309" s="5">
        <v>0</v>
      </c>
      <c r="E1309" s="5" t="e">
        <f>VLOOKUP(A1309,HOP!A:L,12,0)</f>
        <v>#N/A</v>
      </c>
      <c r="F1309" s="5" t="e">
        <f>VLOOKUP(A1309,HOP!A:C,3,0)</f>
        <v>#N/A</v>
      </c>
      <c r="G1309" s="5" t="e">
        <f t="shared" si="40"/>
        <v>#N/A</v>
      </c>
      <c r="H1309" s="5" t="e">
        <f t="shared" si="41"/>
        <v>#N/A</v>
      </c>
      <c r="I1309" s="5" t="e">
        <f>VLOOKUP(A1309,HOP!A:U,21,0)</f>
        <v>#N/A</v>
      </c>
    </row>
    <row r="1310" s="5" customFormat="1" hidden="1" spans="1:9">
      <c r="A1310" s="6">
        <v>999226845756364</v>
      </c>
      <c r="B1310" s="7">
        <v>45199</v>
      </c>
      <c r="C1310" s="7">
        <v>45200</v>
      </c>
      <c r="D1310" s="5">
        <v>0</v>
      </c>
      <c r="E1310" s="5" t="e">
        <f>VLOOKUP(A1310,HOP!A:L,12,0)</f>
        <v>#N/A</v>
      </c>
      <c r="F1310" s="5" t="e">
        <f>VLOOKUP(A1310,HOP!A:C,3,0)</f>
        <v>#N/A</v>
      </c>
      <c r="G1310" s="5" t="e">
        <f t="shared" si="40"/>
        <v>#N/A</v>
      </c>
      <c r="H1310" s="5" t="e">
        <f t="shared" si="41"/>
        <v>#N/A</v>
      </c>
      <c r="I1310" s="5" t="e">
        <f>VLOOKUP(A1310,HOP!A:U,21,0)</f>
        <v>#N/A</v>
      </c>
    </row>
    <row r="1311" s="5" customFormat="1" hidden="1" spans="1:9">
      <c r="A1311" s="6">
        <v>999226845871792</v>
      </c>
      <c r="B1311" s="7">
        <v>45199</v>
      </c>
      <c r="C1311" s="7">
        <v>45200</v>
      </c>
      <c r="D1311" s="5">
        <v>784.34</v>
      </c>
      <c r="E1311" s="5" t="str">
        <f>VLOOKUP(A1311,HOP!A:L,12,0)</f>
        <v>784.34</v>
      </c>
      <c r="F1311" s="5" t="str">
        <f>VLOOKUP(A1311,HOP!A:C,3,0)</f>
        <v>3952927</v>
      </c>
      <c r="G1311" s="5">
        <f t="shared" si="40"/>
        <v>0</v>
      </c>
      <c r="H1311" s="5" t="str">
        <f t="shared" si="41"/>
        <v>，3952927</v>
      </c>
      <c r="I1311" s="5" t="str">
        <f>VLOOKUP(A1311,HOP!A:U,21,0)</f>
        <v>直连</v>
      </c>
    </row>
    <row r="1312" s="5" customFormat="1" hidden="1" spans="1:9">
      <c r="A1312" s="6">
        <v>999226846131964</v>
      </c>
      <c r="B1312" s="7">
        <v>45196</v>
      </c>
      <c r="C1312" s="7">
        <v>45200</v>
      </c>
      <c r="D1312" s="5">
        <v>0</v>
      </c>
      <c r="E1312" s="5" t="e">
        <f>VLOOKUP(A1312,HOP!A:L,12,0)</f>
        <v>#N/A</v>
      </c>
      <c r="F1312" s="5" t="e">
        <f>VLOOKUP(A1312,HOP!A:C,3,0)</f>
        <v>#N/A</v>
      </c>
      <c r="G1312" s="5" t="e">
        <f t="shared" si="40"/>
        <v>#N/A</v>
      </c>
      <c r="H1312" s="5" t="e">
        <f t="shared" si="41"/>
        <v>#N/A</v>
      </c>
      <c r="I1312" s="5" t="e">
        <f>VLOOKUP(A1312,HOP!A:U,21,0)</f>
        <v>#N/A</v>
      </c>
    </row>
    <row r="1313" s="5" customFormat="1" hidden="1" spans="1:9">
      <c r="A1313" s="6">
        <v>999226846429193</v>
      </c>
      <c r="B1313" s="7">
        <v>45199</v>
      </c>
      <c r="C1313" s="7">
        <v>45200</v>
      </c>
      <c r="D1313" s="5">
        <v>0</v>
      </c>
      <c r="E1313" s="5" t="e">
        <f>VLOOKUP(A1313,HOP!A:L,12,0)</f>
        <v>#N/A</v>
      </c>
      <c r="F1313" s="5" t="e">
        <f>VLOOKUP(A1313,HOP!A:C,3,0)</f>
        <v>#N/A</v>
      </c>
      <c r="G1313" s="5" t="e">
        <f t="shared" si="40"/>
        <v>#N/A</v>
      </c>
      <c r="H1313" s="5" t="e">
        <f t="shared" si="41"/>
        <v>#N/A</v>
      </c>
      <c r="I1313" s="5" t="e">
        <f>VLOOKUP(A1313,HOP!A:U,21,0)</f>
        <v>#N/A</v>
      </c>
    </row>
    <row r="1314" s="5" customFormat="1" hidden="1" spans="1:9">
      <c r="A1314" s="6">
        <v>999226847564152</v>
      </c>
      <c r="B1314" s="7">
        <v>45199</v>
      </c>
      <c r="C1314" s="7">
        <v>45200</v>
      </c>
      <c r="D1314" s="5">
        <v>746.26</v>
      </c>
      <c r="E1314" s="5" t="str">
        <f>VLOOKUP(A1314,HOP!A:L,12,0)</f>
        <v>746.26</v>
      </c>
      <c r="F1314" s="5" t="str">
        <f>VLOOKUP(A1314,HOP!A:C,3,0)</f>
        <v>3954659</v>
      </c>
      <c r="G1314" s="5">
        <f t="shared" si="40"/>
        <v>0</v>
      </c>
      <c r="H1314" s="5" t="str">
        <f t="shared" si="41"/>
        <v>，3954659</v>
      </c>
      <c r="I1314" s="5" t="str">
        <f>VLOOKUP(A1314,HOP!A:U,21,0)</f>
        <v>直连</v>
      </c>
    </row>
    <row r="1315" s="5" customFormat="1" hidden="1" spans="1:9">
      <c r="A1315" s="6">
        <v>26847948788</v>
      </c>
      <c r="B1315" s="7">
        <v>45199</v>
      </c>
      <c r="C1315" s="7">
        <v>45200</v>
      </c>
      <c r="D1315" s="5">
        <v>4705.53</v>
      </c>
      <c r="E1315" s="5" t="str">
        <f>VLOOKUP(A1315,HOP!A:L,12,0)</f>
        <v>4705.53</v>
      </c>
      <c r="F1315" s="5" t="str">
        <f>VLOOKUP(A1315,HOP!A:C,3,0)</f>
        <v>3955088</v>
      </c>
      <c r="G1315" s="5">
        <f t="shared" si="40"/>
        <v>0</v>
      </c>
      <c r="H1315" s="5" t="str">
        <f t="shared" si="41"/>
        <v>，3955088</v>
      </c>
      <c r="I1315" s="5" t="str">
        <f>VLOOKUP(A1315,HOP!A:U,21,0)</f>
        <v>直连</v>
      </c>
    </row>
    <row r="1316" s="5" customFormat="1" hidden="1" spans="1:9">
      <c r="A1316" s="6">
        <v>999226848389287</v>
      </c>
      <c r="B1316" s="7">
        <v>45198</v>
      </c>
      <c r="C1316" s="7">
        <v>45200</v>
      </c>
      <c r="D1316" s="5">
        <v>4305.36</v>
      </c>
      <c r="E1316" s="5">
        <v>4305.36</v>
      </c>
      <c r="F1316" s="5" t="str">
        <f>VLOOKUP(A1316,HOP!A:C,3,0)</f>
        <v>3956166</v>
      </c>
      <c r="G1316" s="5">
        <f t="shared" si="40"/>
        <v>0</v>
      </c>
      <c r="H1316" s="5" t="str">
        <f t="shared" si="41"/>
        <v>，3956166</v>
      </c>
      <c r="I1316" s="5" t="str">
        <f>VLOOKUP(A1316,HOP!A:U,21,0)</f>
        <v>直连</v>
      </c>
    </row>
    <row r="1317" s="5" customFormat="1" hidden="1" spans="1:9">
      <c r="A1317" s="6">
        <v>999226848593534</v>
      </c>
      <c r="B1317" s="7">
        <v>45198</v>
      </c>
      <c r="C1317" s="7">
        <v>45200</v>
      </c>
      <c r="D1317" s="5">
        <v>0</v>
      </c>
      <c r="E1317" s="5" t="e">
        <f>VLOOKUP(A1317,HOP!A:L,12,0)</f>
        <v>#N/A</v>
      </c>
      <c r="F1317" s="5" t="e">
        <f>VLOOKUP(A1317,HOP!A:C,3,0)</f>
        <v>#N/A</v>
      </c>
      <c r="G1317" s="5" t="e">
        <f t="shared" si="40"/>
        <v>#N/A</v>
      </c>
      <c r="H1317" s="5" t="e">
        <f t="shared" si="41"/>
        <v>#N/A</v>
      </c>
      <c r="I1317" s="5" t="e">
        <f>VLOOKUP(A1317,HOP!A:U,21,0)</f>
        <v>#N/A</v>
      </c>
    </row>
    <row r="1318" s="5" customFormat="1" hidden="1" spans="1:9">
      <c r="A1318" s="6">
        <v>999226849461640</v>
      </c>
      <c r="B1318" s="7">
        <v>45199</v>
      </c>
      <c r="C1318" s="7">
        <v>45200</v>
      </c>
      <c r="D1318" s="5">
        <v>469.35</v>
      </c>
      <c r="E1318" s="5" t="str">
        <f>VLOOKUP(A1318,HOP!A:L,12,0)</f>
        <v>469.35</v>
      </c>
      <c r="F1318" s="5" t="str">
        <f>VLOOKUP(A1318,HOP!A:C,3,0)</f>
        <v>3957020</v>
      </c>
      <c r="G1318" s="5">
        <f t="shared" si="40"/>
        <v>0</v>
      </c>
      <c r="H1318" s="5" t="str">
        <f t="shared" si="41"/>
        <v>，3957020</v>
      </c>
      <c r="I1318" s="5" t="str">
        <f>VLOOKUP(A1318,HOP!A:U,21,0)</f>
        <v>直连</v>
      </c>
    </row>
    <row r="1319" s="5" customFormat="1" hidden="1" spans="1:9">
      <c r="A1319" s="6">
        <v>999226850747935</v>
      </c>
      <c r="B1319" s="7">
        <v>45198</v>
      </c>
      <c r="C1319" s="7">
        <v>45200</v>
      </c>
      <c r="D1319" s="5">
        <v>1795.58</v>
      </c>
      <c r="E1319" s="5" t="str">
        <f>VLOOKUP(A1319,HOP!A:L,12,0)</f>
        <v>1795.58</v>
      </c>
      <c r="F1319" s="5" t="str">
        <f>VLOOKUP(A1319,HOP!A:C,3,0)</f>
        <v>3958732</v>
      </c>
      <c r="G1319" s="5">
        <f t="shared" si="40"/>
        <v>0</v>
      </c>
      <c r="H1319" s="5" t="str">
        <f t="shared" si="41"/>
        <v>，3958732</v>
      </c>
      <c r="I1319" s="5" t="str">
        <f>VLOOKUP(A1319,HOP!A:U,21,0)</f>
        <v>直连</v>
      </c>
    </row>
    <row r="1320" s="5" customFormat="1" hidden="1" spans="1:9">
      <c r="A1320" s="6">
        <v>999226850748722</v>
      </c>
      <c r="B1320" s="7">
        <v>45199</v>
      </c>
      <c r="C1320" s="7">
        <v>45200</v>
      </c>
      <c r="D1320" s="5">
        <v>429.72</v>
      </c>
      <c r="E1320" s="5" t="str">
        <f>VLOOKUP(A1320,HOP!A:L,12,0)</f>
        <v>429.72</v>
      </c>
      <c r="F1320" s="5" t="str">
        <f>VLOOKUP(A1320,HOP!A:C,3,0)</f>
        <v>3958738</v>
      </c>
      <c r="G1320" s="5">
        <f t="shared" si="40"/>
        <v>0</v>
      </c>
      <c r="H1320" s="5" t="str">
        <f t="shared" si="41"/>
        <v>，3958738</v>
      </c>
      <c r="I1320" s="5" t="str">
        <f>VLOOKUP(A1320,HOP!A:U,21,0)</f>
        <v>直连</v>
      </c>
    </row>
    <row r="1321" s="5" customFormat="1" spans="1:9">
      <c r="A1321" s="6">
        <v>999226854523714</v>
      </c>
      <c r="B1321" s="7">
        <v>45199</v>
      </c>
      <c r="C1321" s="7">
        <v>45200</v>
      </c>
      <c r="D1321" s="5">
        <v>410.35</v>
      </c>
      <c r="E1321" s="5" t="str">
        <f>VLOOKUP(A1321,HOP!A:L,12,0)</f>
        <v>410.36</v>
      </c>
      <c r="F1321" s="5" t="str">
        <f>VLOOKUP(A1321,HOP!A:C,3,0)</f>
        <v>3962803</v>
      </c>
      <c r="G1321" s="5">
        <f t="shared" si="40"/>
        <v>-0.00999999999999091</v>
      </c>
      <c r="H1321" s="5" t="str">
        <f t="shared" si="41"/>
        <v>，3962803</v>
      </c>
      <c r="I1321" s="5" t="str">
        <f>VLOOKUP(A1321,HOP!A:U,21,0)</f>
        <v>直连</v>
      </c>
    </row>
    <row r="1322" s="5" customFormat="1" hidden="1" spans="1:9">
      <c r="A1322" s="6">
        <v>999226855198077</v>
      </c>
      <c r="B1322" s="7">
        <v>45199</v>
      </c>
      <c r="C1322" s="7">
        <v>45200</v>
      </c>
      <c r="D1322" s="5">
        <v>1470.7</v>
      </c>
      <c r="E1322" s="5" t="str">
        <f>VLOOKUP(A1322,HOP!A:L,12,0)</f>
        <v>1470.70</v>
      </c>
      <c r="F1322" s="5" t="str">
        <f>VLOOKUP(A1322,HOP!A:C,3,0)</f>
        <v>3963314</v>
      </c>
      <c r="G1322" s="5">
        <f t="shared" si="40"/>
        <v>0</v>
      </c>
      <c r="H1322" s="5" t="str">
        <f t="shared" si="41"/>
        <v>，3963314</v>
      </c>
      <c r="I1322" s="5" t="str">
        <f>VLOOKUP(A1322,HOP!A:U,21,0)</f>
        <v>直连</v>
      </c>
    </row>
    <row r="1323" s="5" customFormat="1" hidden="1" spans="1:9">
      <c r="A1323" s="6">
        <v>999225938577612</v>
      </c>
      <c r="B1323" s="7">
        <v>45198</v>
      </c>
      <c r="C1323" s="7">
        <v>45200</v>
      </c>
      <c r="D1323" s="5">
        <v>1220.58</v>
      </c>
      <c r="E1323" s="5" t="str">
        <f>VLOOKUP(A1323,HOP!A:L,12,0)</f>
        <v>1220.58</v>
      </c>
      <c r="F1323" s="5" t="str">
        <f>VLOOKUP(A1323,HOP!A:C,3,0)</f>
        <v>3758116</v>
      </c>
      <c r="G1323" s="5">
        <f t="shared" si="40"/>
        <v>0</v>
      </c>
      <c r="H1323" s="5" t="str">
        <f t="shared" si="41"/>
        <v>，3758116</v>
      </c>
      <c r="I1323" s="5" t="str">
        <f>VLOOKUP(A1323,HOP!A:U,21,0)</f>
        <v>直连</v>
      </c>
    </row>
    <row r="1324" s="5" customFormat="1" spans="1:9">
      <c r="A1324" s="6">
        <v>999226907904503</v>
      </c>
      <c r="B1324" s="7">
        <v>45199</v>
      </c>
      <c r="C1324" s="7">
        <v>45200</v>
      </c>
      <c r="D1324" s="5">
        <v>796.33</v>
      </c>
      <c r="E1324" s="5" t="str">
        <f>VLOOKUP(A1324,HOP!A:L,12,0)</f>
        <v>796.35</v>
      </c>
      <c r="F1324" s="5" t="str">
        <f>VLOOKUP(A1324,HOP!A:C,3,0)</f>
        <v>3968069</v>
      </c>
      <c r="G1324" s="5">
        <f t="shared" si="40"/>
        <v>-0.0199999999999818</v>
      </c>
      <c r="H1324" s="5" t="str">
        <f t="shared" si="41"/>
        <v>，3968069</v>
      </c>
      <c r="I1324" s="5" t="str">
        <f>VLOOKUP(A1324,HOP!A:U,21,0)</f>
        <v>直连</v>
      </c>
    </row>
    <row r="1325" s="5" customFormat="1" hidden="1" spans="1:9">
      <c r="A1325" s="6">
        <v>999226908411527</v>
      </c>
      <c r="B1325" s="7">
        <v>45199</v>
      </c>
      <c r="C1325" s="7">
        <v>45200</v>
      </c>
      <c r="D1325" s="5">
        <v>0</v>
      </c>
      <c r="E1325" s="5" t="e">
        <f>VLOOKUP(A1325,HOP!A:L,12,0)</f>
        <v>#N/A</v>
      </c>
      <c r="F1325" s="5" t="e">
        <f>VLOOKUP(A1325,HOP!A:C,3,0)</f>
        <v>#N/A</v>
      </c>
      <c r="G1325" s="5" t="e">
        <f t="shared" si="40"/>
        <v>#N/A</v>
      </c>
      <c r="H1325" s="5" t="e">
        <f t="shared" si="41"/>
        <v>#N/A</v>
      </c>
      <c r="I1325" s="5" t="e">
        <f>VLOOKUP(A1325,HOP!A:U,21,0)</f>
        <v>#N/A</v>
      </c>
    </row>
    <row r="1326" s="5" customFormat="1" hidden="1" spans="1:9">
      <c r="A1326" s="6">
        <v>999226908420150</v>
      </c>
      <c r="B1326" s="7">
        <v>45199</v>
      </c>
      <c r="C1326" s="7">
        <v>45200</v>
      </c>
      <c r="D1326" s="5">
        <v>0</v>
      </c>
      <c r="E1326" s="5" t="e">
        <f>VLOOKUP(A1326,HOP!A:L,12,0)</f>
        <v>#N/A</v>
      </c>
      <c r="F1326" s="5" t="e">
        <f>VLOOKUP(A1326,HOP!A:C,3,0)</f>
        <v>#N/A</v>
      </c>
      <c r="G1326" s="5" t="e">
        <f t="shared" si="40"/>
        <v>#N/A</v>
      </c>
      <c r="H1326" s="5" t="e">
        <f t="shared" si="41"/>
        <v>#N/A</v>
      </c>
      <c r="I1326" s="5" t="e">
        <f>VLOOKUP(A1326,HOP!A:U,21,0)</f>
        <v>#N/A</v>
      </c>
    </row>
    <row r="1327" s="5" customFormat="1" hidden="1" spans="1:9">
      <c r="A1327" s="6">
        <v>999226908434208</v>
      </c>
      <c r="B1327" s="7">
        <v>45199</v>
      </c>
      <c r="C1327" s="7">
        <v>45200</v>
      </c>
      <c r="D1327" s="5">
        <v>0</v>
      </c>
      <c r="E1327" s="5" t="e">
        <f>VLOOKUP(A1327,HOP!A:L,12,0)</f>
        <v>#N/A</v>
      </c>
      <c r="F1327" s="5" t="e">
        <f>VLOOKUP(A1327,HOP!A:C,3,0)</f>
        <v>#N/A</v>
      </c>
      <c r="G1327" s="5" t="e">
        <f t="shared" si="40"/>
        <v>#N/A</v>
      </c>
      <c r="H1327" s="5" t="e">
        <f t="shared" si="41"/>
        <v>#N/A</v>
      </c>
      <c r="I1327" s="5" t="e">
        <f>VLOOKUP(A1327,HOP!A:U,21,0)</f>
        <v>#N/A</v>
      </c>
    </row>
    <row r="1328" s="5" customFormat="1" hidden="1" spans="1:9">
      <c r="A1328" s="6">
        <v>999226910068711</v>
      </c>
      <c r="B1328" s="7">
        <v>45196</v>
      </c>
      <c r="C1328" s="7">
        <v>45200</v>
      </c>
      <c r="D1328" s="5">
        <v>2173.24</v>
      </c>
      <c r="E1328" s="5" t="str">
        <f>VLOOKUP(A1328,HOP!A:L,12,0)</f>
        <v>2173.24</v>
      </c>
      <c r="F1328" s="5" t="str">
        <f>VLOOKUP(A1328,HOP!A:C,3,0)</f>
        <v>3969325</v>
      </c>
      <c r="G1328" s="5">
        <f t="shared" si="40"/>
        <v>0</v>
      </c>
      <c r="H1328" s="5" t="str">
        <f t="shared" si="41"/>
        <v>，3969325</v>
      </c>
      <c r="I1328" s="5" t="str">
        <f>VLOOKUP(A1328,HOP!A:U,21,0)</f>
        <v>直连</v>
      </c>
    </row>
    <row r="1329" s="5" customFormat="1" hidden="1" spans="1:9">
      <c r="A1329" s="6">
        <v>999226767962878</v>
      </c>
      <c r="B1329" s="7">
        <v>45198</v>
      </c>
      <c r="C1329" s="7">
        <v>45200</v>
      </c>
      <c r="D1329" s="5">
        <v>4240.78</v>
      </c>
      <c r="E1329" s="5" t="str">
        <f>VLOOKUP(A1329,HOP!A:L,12,0)</f>
        <v>4240.78</v>
      </c>
      <c r="F1329" s="5" t="str">
        <f>VLOOKUP(A1329,HOP!A:C,3,0)</f>
        <v>3924439</v>
      </c>
      <c r="G1329" s="5">
        <f t="shared" si="40"/>
        <v>0</v>
      </c>
      <c r="H1329" s="5" t="str">
        <f t="shared" si="41"/>
        <v>，3924439</v>
      </c>
      <c r="I1329" s="5" t="str">
        <f>VLOOKUP(A1329,HOP!A:U,21,0)</f>
        <v>直连</v>
      </c>
    </row>
    <row r="1330" s="5" customFormat="1" hidden="1" spans="1:9">
      <c r="A1330" s="6">
        <v>999226912244829</v>
      </c>
      <c r="B1330" s="7">
        <v>45198</v>
      </c>
      <c r="C1330" s="7">
        <v>45200</v>
      </c>
      <c r="D1330" s="5">
        <v>977.22</v>
      </c>
      <c r="E1330" s="5" t="str">
        <f>VLOOKUP(A1330,HOP!A:L,12,0)</f>
        <v>977.22</v>
      </c>
      <c r="F1330" s="5" t="str">
        <f>VLOOKUP(A1330,HOP!A:C,3,0)</f>
        <v>3970654</v>
      </c>
      <c r="G1330" s="5">
        <f t="shared" si="40"/>
        <v>0</v>
      </c>
      <c r="H1330" s="5" t="str">
        <f t="shared" si="41"/>
        <v>，3970654</v>
      </c>
      <c r="I1330" s="5" t="str">
        <f>VLOOKUP(A1330,HOP!A:U,21,0)</f>
        <v>直连</v>
      </c>
    </row>
    <row r="1331" s="5" customFormat="1" hidden="1" spans="1:9">
      <c r="A1331" s="6">
        <v>999226732317485</v>
      </c>
      <c r="B1331" s="7">
        <v>45198</v>
      </c>
      <c r="C1331" s="7">
        <v>45200</v>
      </c>
      <c r="D1331" s="5">
        <v>6709.88</v>
      </c>
      <c r="E1331" s="5" t="str">
        <f>VLOOKUP(A1331,HOP!A:L,12,0)</f>
        <v>6709.88</v>
      </c>
      <c r="F1331" s="5" t="str">
        <f>VLOOKUP(A1331,HOP!A:C,3,0)</f>
        <v>3909254</v>
      </c>
      <c r="G1331" s="5">
        <f t="shared" si="40"/>
        <v>0</v>
      </c>
      <c r="H1331" s="5" t="str">
        <f t="shared" si="41"/>
        <v>，3909254</v>
      </c>
      <c r="I1331" s="5" t="str">
        <f>VLOOKUP(A1331,HOP!A:U,21,0)</f>
        <v>直连</v>
      </c>
    </row>
    <row r="1332" s="5" customFormat="1" hidden="1" spans="1:9">
      <c r="A1332" s="6">
        <v>999226914999241</v>
      </c>
      <c r="B1332" s="7">
        <v>45199</v>
      </c>
      <c r="C1332" s="7">
        <v>45200</v>
      </c>
      <c r="D1332" s="5">
        <v>291.08</v>
      </c>
      <c r="E1332" s="5" t="str">
        <f>VLOOKUP(A1332,HOP!A:L,12,0)</f>
        <v>291.08</v>
      </c>
      <c r="F1332" s="5" t="str">
        <f>VLOOKUP(A1332,HOP!A:C,3,0)</f>
        <v>3971144</v>
      </c>
      <c r="G1332" s="5">
        <f t="shared" si="40"/>
        <v>0</v>
      </c>
      <c r="H1332" s="5" t="str">
        <f t="shared" si="41"/>
        <v>，3971144</v>
      </c>
      <c r="I1332" s="5" t="str">
        <f>VLOOKUP(A1332,HOP!A:U,21,0)</f>
        <v>直连</v>
      </c>
    </row>
    <row r="1333" s="5" customFormat="1" hidden="1" spans="1:9">
      <c r="A1333" s="6">
        <v>999226922997508</v>
      </c>
      <c r="B1333" s="7">
        <v>45198</v>
      </c>
      <c r="C1333" s="7">
        <v>45200</v>
      </c>
      <c r="D1333" s="5">
        <v>3607.38</v>
      </c>
      <c r="E1333" s="5" t="str">
        <f>VLOOKUP(A1333,HOP!A:L,12,0)</f>
        <v>3607.38</v>
      </c>
      <c r="F1333" s="5" t="str">
        <f>VLOOKUP(A1333,HOP!A:C,3,0)</f>
        <v>3973384</v>
      </c>
      <c r="G1333" s="5">
        <f t="shared" si="40"/>
        <v>0</v>
      </c>
      <c r="H1333" s="5" t="str">
        <f t="shared" si="41"/>
        <v>，3973384</v>
      </c>
      <c r="I1333" s="5" t="str">
        <f>VLOOKUP(A1333,HOP!A:U,21,0)</f>
        <v>直连</v>
      </c>
    </row>
    <row r="1334" s="5" customFormat="1" hidden="1" spans="1:9">
      <c r="A1334" s="6">
        <v>999226923658578</v>
      </c>
      <c r="B1334" s="7">
        <v>45197</v>
      </c>
      <c r="C1334" s="7">
        <v>45200</v>
      </c>
      <c r="D1334" s="5">
        <v>3301.74</v>
      </c>
      <c r="E1334" s="5" t="str">
        <f>VLOOKUP(A1334,HOP!A:L,12,0)</f>
        <v>3301.74</v>
      </c>
      <c r="F1334" s="5" t="str">
        <f>VLOOKUP(A1334,HOP!A:C,3,0)</f>
        <v>3973607</v>
      </c>
      <c r="G1334" s="5">
        <f t="shared" si="40"/>
        <v>0</v>
      </c>
      <c r="H1334" s="5" t="str">
        <f t="shared" si="41"/>
        <v>，3973607</v>
      </c>
      <c r="I1334" s="5" t="str">
        <f>VLOOKUP(A1334,HOP!A:U,21,0)</f>
        <v>直连</v>
      </c>
    </row>
    <row r="1335" s="5" customFormat="1" hidden="1" spans="1:9">
      <c r="A1335" s="6">
        <v>999226148728244</v>
      </c>
      <c r="B1335" s="7">
        <v>45199</v>
      </c>
      <c r="C1335" s="7">
        <v>45200</v>
      </c>
      <c r="D1335" s="5">
        <v>2487.12</v>
      </c>
      <c r="E1335" s="5" t="str">
        <f>VLOOKUP(A1335,HOP!A:L,12,0)</f>
        <v>2487.12</v>
      </c>
      <c r="F1335" s="5" t="str">
        <f>VLOOKUP(A1335,HOP!A:C,3,0)</f>
        <v>3808393</v>
      </c>
      <c r="G1335" s="5">
        <f t="shared" si="40"/>
        <v>0</v>
      </c>
      <c r="H1335" s="5" t="str">
        <f t="shared" si="41"/>
        <v>，3808393</v>
      </c>
      <c r="I1335" s="5" t="str">
        <f>VLOOKUP(A1335,HOP!A:U,21,0)</f>
        <v>直连</v>
      </c>
    </row>
    <row r="1336" s="5" customFormat="1" hidden="1" spans="1:9">
      <c r="A1336" s="6">
        <v>999226035804093</v>
      </c>
      <c r="B1336" s="7">
        <v>45198</v>
      </c>
      <c r="C1336" s="7">
        <v>45200</v>
      </c>
      <c r="D1336" s="5">
        <v>4723.28</v>
      </c>
      <c r="E1336" s="5" t="str">
        <f>VLOOKUP(A1336,HOP!A:L,12,0)</f>
        <v>4723.28</v>
      </c>
      <c r="F1336" s="5" t="str">
        <f>VLOOKUP(A1336,HOP!A:C,3,0)</f>
        <v>3779446</v>
      </c>
      <c r="G1336" s="5">
        <f t="shared" si="40"/>
        <v>0</v>
      </c>
      <c r="H1336" s="5" t="str">
        <f t="shared" si="41"/>
        <v>，3779446</v>
      </c>
      <c r="I1336" s="5" t="str">
        <f>VLOOKUP(A1336,HOP!A:U,21,0)</f>
        <v>直连</v>
      </c>
    </row>
    <row r="1337" s="5" customFormat="1" hidden="1" spans="1:9">
      <c r="A1337" s="6">
        <v>999226751567830</v>
      </c>
      <c r="B1337" s="7">
        <v>45199</v>
      </c>
      <c r="C1337" s="7">
        <v>45200</v>
      </c>
      <c r="D1337" s="5">
        <v>495.57</v>
      </c>
      <c r="E1337" s="5" t="str">
        <f>VLOOKUP(A1337,HOP!A:L,12,0)</f>
        <v>495.57</v>
      </c>
      <c r="F1337" s="5" t="str">
        <f>VLOOKUP(A1337,HOP!A:C,3,0)</f>
        <v>3916503</v>
      </c>
      <c r="G1337" s="5">
        <f t="shared" si="40"/>
        <v>0</v>
      </c>
      <c r="H1337" s="5" t="str">
        <f t="shared" si="41"/>
        <v>，3916503</v>
      </c>
      <c r="I1337" s="5" t="str">
        <f>VLOOKUP(A1337,HOP!A:U,21,0)</f>
        <v>直连</v>
      </c>
    </row>
    <row r="1338" s="5" customFormat="1" hidden="1" spans="1:9">
      <c r="A1338" s="6">
        <v>999226928853447</v>
      </c>
      <c r="B1338" s="7">
        <v>45197</v>
      </c>
      <c r="C1338" s="7">
        <v>45200</v>
      </c>
      <c r="D1338" s="5">
        <v>0</v>
      </c>
      <c r="E1338" s="5" t="e">
        <f>VLOOKUP(A1338,HOP!A:L,12,0)</f>
        <v>#N/A</v>
      </c>
      <c r="F1338" s="5" t="e">
        <f>VLOOKUP(A1338,HOP!A:C,3,0)</f>
        <v>#N/A</v>
      </c>
      <c r="G1338" s="5" t="e">
        <f t="shared" si="40"/>
        <v>#N/A</v>
      </c>
      <c r="H1338" s="5" t="e">
        <f t="shared" si="41"/>
        <v>#N/A</v>
      </c>
      <c r="I1338" s="5" t="e">
        <f>VLOOKUP(A1338,HOP!A:U,21,0)</f>
        <v>#N/A</v>
      </c>
    </row>
    <row r="1339" s="5" customFormat="1" hidden="1" spans="1:9">
      <c r="A1339" s="6">
        <v>999226929134527</v>
      </c>
      <c r="B1339" s="7">
        <v>45198</v>
      </c>
      <c r="C1339" s="7">
        <v>45200</v>
      </c>
      <c r="D1339" s="5">
        <v>4598.08</v>
      </c>
      <c r="E1339" s="5" t="str">
        <f>VLOOKUP(A1339,HOP!A:L,12,0)</f>
        <v>4598.08</v>
      </c>
      <c r="F1339" s="5" t="str">
        <f>VLOOKUP(A1339,HOP!A:C,3,0)</f>
        <v>3976099</v>
      </c>
      <c r="G1339" s="5">
        <f t="shared" si="40"/>
        <v>0</v>
      </c>
      <c r="H1339" s="5" t="str">
        <f t="shared" si="41"/>
        <v>，3976099</v>
      </c>
      <c r="I1339" s="5" t="str">
        <f>VLOOKUP(A1339,HOP!A:U,21,0)</f>
        <v>直连</v>
      </c>
    </row>
    <row r="1340" s="5" customFormat="1" hidden="1" spans="1:9">
      <c r="A1340" s="6">
        <v>999226929229023</v>
      </c>
      <c r="B1340" s="7">
        <v>45198</v>
      </c>
      <c r="C1340" s="7">
        <v>45200</v>
      </c>
      <c r="D1340" s="5">
        <v>4598.08</v>
      </c>
      <c r="E1340" s="5" t="str">
        <f>VLOOKUP(A1340,HOP!A:L,12,0)</f>
        <v>4598.08</v>
      </c>
      <c r="F1340" s="5" t="str">
        <f>VLOOKUP(A1340,HOP!A:C,3,0)</f>
        <v>3976115</v>
      </c>
      <c r="G1340" s="5">
        <f t="shared" si="40"/>
        <v>0</v>
      </c>
      <c r="H1340" s="5" t="str">
        <f t="shared" si="41"/>
        <v>，3976115</v>
      </c>
      <c r="I1340" s="5" t="str">
        <f>VLOOKUP(A1340,HOP!A:U,21,0)</f>
        <v>直连</v>
      </c>
    </row>
    <row r="1341" s="5" customFormat="1" hidden="1" spans="1:9">
      <c r="A1341" s="6">
        <v>999226929516971</v>
      </c>
      <c r="B1341" s="7">
        <v>45199</v>
      </c>
      <c r="C1341" s="7">
        <v>45200</v>
      </c>
      <c r="D1341" s="5">
        <v>0</v>
      </c>
      <c r="E1341" s="5" t="e">
        <f>VLOOKUP(A1341,HOP!A:L,12,0)</f>
        <v>#N/A</v>
      </c>
      <c r="F1341" s="5" t="e">
        <f>VLOOKUP(A1341,HOP!A:C,3,0)</f>
        <v>#N/A</v>
      </c>
      <c r="G1341" s="5" t="e">
        <f t="shared" si="40"/>
        <v>#N/A</v>
      </c>
      <c r="H1341" s="5" t="e">
        <f t="shared" si="41"/>
        <v>#N/A</v>
      </c>
      <c r="I1341" s="5" t="e">
        <f>VLOOKUP(A1341,HOP!A:U,21,0)</f>
        <v>#N/A</v>
      </c>
    </row>
    <row r="1342" s="5" customFormat="1" hidden="1" spans="1:9">
      <c r="A1342" s="6">
        <v>999226929702530</v>
      </c>
      <c r="B1342" s="7">
        <v>45199</v>
      </c>
      <c r="C1342" s="7">
        <v>45200</v>
      </c>
      <c r="D1342" s="5">
        <v>1111.08</v>
      </c>
      <c r="E1342" s="5" t="str">
        <f>VLOOKUP(A1342,HOP!A:L,12,0)</f>
        <v>1111.08</v>
      </c>
      <c r="F1342" s="5" t="str">
        <f>VLOOKUP(A1342,HOP!A:C,3,0)</f>
        <v>3976609</v>
      </c>
      <c r="G1342" s="5">
        <f t="shared" si="40"/>
        <v>0</v>
      </c>
      <c r="H1342" s="5" t="str">
        <f t="shared" si="41"/>
        <v>，3976609</v>
      </c>
      <c r="I1342" s="5" t="str">
        <f>VLOOKUP(A1342,HOP!A:U,21,0)</f>
        <v>直连</v>
      </c>
    </row>
    <row r="1343" s="5" customFormat="1" spans="1:9">
      <c r="A1343" s="6">
        <v>999226930562359</v>
      </c>
      <c r="B1343" s="7">
        <v>45193</v>
      </c>
      <c r="C1343" s="7">
        <v>45200</v>
      </c>
      <c r="D1343" s="5">
        <v>3017.14</v>
      </c>
      <c r="E1343" s="5" t="str">
        <f>VLOOKUP(A1343,HOP!A:L,12,0)</f>
        <v>3017.28</v>
      </c>
      <c r="F1343" s="5" t="str">
        <f>VLOOKUP(A1343,HOP!A:C,3,0)</f>
        <v>3977304</v>
      </c>
      <c r="G1343" s="5">
        <f t="shared" si="40"/>
        <v>-0.140000000000327</v>
      </c>
      <c r="H1343" s="5" t="str">
        <f t="shared" si="41"/>
        <v>，3977304</v>
      </c>
      <c r="I1343" s="5" t="str">
        <f>VLOOKUP(A1343,HOP!A:U,21,0)</f>
        <v>直连</v>
      </c>
    </row>
    <row r="1344" s="5" customFormat="1" hidden="1" spans="1:9">
      <c r="A1344" s="6">
        <v>999226930824596</v>
      </c>
      <c r="B1344" s="7">
        <v>45198</v>
      </c>
      <c r="C1344" s="7">
        <v>45200</v>
      </c>
      <c r="D1344" s="5">
        <v>0</v>
      </c>
      <c r="E1344" s="5" t="e">
        <f>VLOOKUP(A1344,HOP!A:L,12,0)</f>
        <v>#N/A</v>
      </c>
      <c r="F1344" s="5" t="e">
        <f>VLOOKUP(A1344,HOP!A:C,3,0)</f>
        <v>#N/A</v>
      </c>
      <c r="G1344" s="5" t="e">
        <f t="shared" si="40"/>
        <v>#N/A</v>
      </c>
      <c r="H1344" s="5" t="e">
        <f t="shared" si="41"/>
        <v>#N/A</v>
      </c>
      <c r="I1344" s="5" t="e">
        <f>VLOOKUP(A1344,HOP!A:U,21,0)</f>
        <v>#N/A</v>
      </c>
    </row>
    <row r="1345" s="5" customFormat="1" hidden="1" spans="1:9">
      <c r="A1345" s="6">
        <v>999226931701572</v>
      </c>
      <c r="B1345" s="7">
        <v>45198</v>
      </c>
      <c r="C1345" s="7">
        <v>45200</v>
      </c>
      <c r="D1345" s="5">
        <v>3923.84</v>
      </c>
      <c r="E1345" s="5" t="str">
        <f>VLOOKUP(A1345,HOP!A:L,12,0)</f>
        <v>3923.84</v>
      </c>
      <c r="F1345" s="5" t="str">
        <f>VLOOKUP(A1345,HOP!A:C,3,0)</f>
        <v>3978390</v>
      </c>
      <c r="G1345" s="5">
        <f t="shared" si="40"/>
        <v>0</v>
      </c>
      <c r="H1345" s="5" t="str">
        <f t="shared" si="41"/>
        <v>，3978390</v>
      </c>
      <c r="I1345" s="5" t="str">
        <f>VLOOKUP(A1345,HOP!A:U,21,0)</f>
        <v>直连</v>
      </c>
    </row>
    <row r="1346" s="5" customFormat="1" hidden="1" spans="1:9">
      <c r="A1346" s="6">
        <v>999226931756199</v>
      </c>
      <c r="B1346" s="7">
        <v>45198</v>
      </c>
      <c r="C1346" s="7">
        <v>45200</v>
      </c>
      <c r="D1346" s="5">
        <v>2524.46</v>
      </c>
      <c r="E1346" s="5" t="str">
        <f>VLOOKUP(A1346,HOP!A:L,12,0)</f>
        <v>2524.46</v>
      </c>
      <c r="F1346" s="5" t="str">
        <f>VLOOKUP(A1346,HOP!A:C,3,0)</f>
        <v>3978413</v>
      </c>
      <c r="G1346" s="5">
        <f t="shared" si="40"/>
        <v>0</v>
      </c>
      <c r="H1346" s="5" t="str">
        <f t="shared" si="41"/>
        <v>，3978413</v>
      </c>
      <c r="I1346" s="5" t="str">
        <f>VLOOKUP(A1346,HOP!A:U,21,0)</f>
        <v>直连</v>
      </c>
    </row>
    <row r="1347" s="5" customFormat="1" hidden="1" spans="1:9">
      <c r="A1347" s="6">
        <v>999226918425221</v>
      </c>
      <c r="B1347" s="7">
        <v>45198</v>
      </c>
      <c r="C1347" s="7">
        <v>45200</v>
      </c>
      <c r="D1347" s="5">
        <v>3157.04</v>
      </c>
      <c r="E1347" s="5" t="str">
        <f>VLOOKUP(A1347,HOP!A:L,12,0)</f>
        <v>3157.04</v>
      </c>
      <c r="F1347" s="5" t="str">
        <f>VLOOKUP(A1347,HOP!A:C,3,0)</f>
        <v>3971889</v>
      </c>
      <c r="G1347" s="5">
        <f t="shared" ref="G1347:G1410" si="42">D1347-E1347</f>
        <v>0</v>
      </c>
      <c r="H1347" s="5" t="str">
        <f t="shared" ref="H1347:H1410" si="43">$H$1&amp;F1347</f>
        <v>，3971889</v>
      </c>
      <c r="I1347" s="5" t="str">
        <f>VLOOKUP(A1347,HOP!A:U,21,0)</f>
        <v>直连</v>
      </c>
    </row>
    <row r="1348" s="5" customFormat="1" hidden="1" spans="1:9">
      <c r="A1348" s="6">
        <v>999226933276841</v>
      </c>
      <c r="B1348" s="7">
        <v>45195</v>
      </c>
      <c r="C1348" s="7">
        <v>45200</v>
      </c>
      <c r="D1348" s="5">
        <v>6240.03</v>
      </c>
      <c r="E1348" s="5" t="str">
        <f>VLOOKUP(A1348,HOP!A:L,12,0)</f>
        <v>6240.03</v>
      </c>
      <c r="F1348" s="5" t="str">
        <f>VLOOKUP(A1348,HOP!A:C,3,0)</f>
        <v>3980027</v>
      </c>
      <c r="G1348" s="5">
        <f t="shared" si="42"/>
        <v>0</v>
      </c>
      <c r="H1348" s="5" t="str">
        <f t="shared" si="43"/>
        <v>，3980027</v>
      </c>
      <c r="I1348" s="5" t="str">
        <f>VLOOKUP(A1348,HOP!A:U,21,0)</f>
        <v>直连</v>
      </c>
    </row>
    <row r="1349" s="5" customFormat="1" spans="1:9">
      <c r="A1349" s="6">
        <v>999226933328583</v>
      </c>
      <c r="B1349" s="7">
        <v>45199</v>
      </c>
      <c r="C1349" s="7">
        <v>45200</v>
      </c>
      <c r="D1349" s="5">
        <v>894.26</v>
      </c>
      <c r="E1349" s="5" t="str">
        <f>VLOOKUP(A1349,HOP!A:L,12,0)</f>
        <v>894.27</v>
      </c>
      <c r="F1349" s="5" t="str">
        <f>VLOOKUP(A1349,HOP!A:C,3,0)</f>
        <v>3980061</v>
      </c>
      <c r="G1349" s="5">
        <f t="shared" si="42"/>
        <v>-0.00999999999999091</v>
      </c>
      <c r="H1349" s="5" t="str">
        <f t="shared" si="43"/>
        <v>，3980061</v>
      </c>
      <c r="I1349" s="5" t="str">
        <f>VLOOKUP(A1349,HOP!A:U,21,0)</f>
        <v>直连</v>
      </c>
    </row>
    <row r="1350" s="5" customFormat="1" hidden="1" spans="1:9">
      <c r="A1350" s="6">
        <v>999226933486588</v>
      </c>
      <c r="B1350" s="7">
        <v>45198</v>
      </c>
      <c r="C1350" s="7">
        <v>45200</v>
      </c>
      <c r="D1350" s="5">
        <v>4259.46</v>
      </c>
      <c r="E1350" s="5" t="str">
        <f>VLOOKUP(A1350,HOP!A:L,12,0)</f>
        <v>4259.46</v>
      </c>
      <c r="F1350" s="5" t="str">
        <f>VLOOKUP(A1350,HOP!A:C,3,0)</f>
        <v>3980309</v>
      </c>
      <c r="G1350" s="5">
        <f t="shared" si="42"/>
        <v>0</v>
      </c>
      <c r="H1350" s="5" t="str">
        <f t="shared" si="43"/>
        <v>，3980309</v>
      </c>
      <c r="I1350" s="5" t="str">
        <f>VLOOKUP(A1350,HOP!A:U,21,0)</f>
        <v>直连</v>
      </c>
    </row>
    <row r="1351" s="5" customFormat="1" hidden="1" spans="1:9">
      <c r="A1351" s="6">
        <v>999226999984848</v>
      </c>
      <c r="B1351" s="7">
        <v>45199</v>
      </c>
      <c r="C1351" s="7">
        <v>45200</v>
      </c>
      <c r="D1351" s="5">
        <v>913.6</v>
      </c>
      <c r="E1351" s="5" t="str">
        <f>VLOOKUP(A1351,HOP!A:L,12,0)</f>
        <v>913.60</v>
      </c>
      <c r="F1351" s="5" t="str">
        <f>VLOOKUP(A1351,HOP!A:C,3,0)</f>
        <v>3980372</v>
      </c>
      <c r="G1351" s="5">
        <f t="shared" si="42"/>
        <v>0</v>
      </c>
      <c r="H1351" s="5" t="str">
        <f t="shared" si="43"/>
        <v>，3980372</v>
      </c>
      <c r="I1351" s="5" t="str">
        <f>VLOOKUP(A1351,HOP!A:U,21,0)</f>
        <v>直连</v>
      </c>
    </row>
    <row r="1352" s="5" customFormat="1" hidden="1" spans="1:9">
      <c r="A1352" s="6">
        <v>999227006102634</v>
      </c>
      <c r="B1352" s="7">
        <v>45196</v>
      </c>
      <c r="C1352" s="7">
        <v>45200</v>
      </c>
      <c r="D1352" s="5">
        <v>4983.92</v>
      </c>
      <c r="E1352" s="5" t="str">
        <f>VLOOKUP(A1352,HOP!A:L,12,0)</f>
        <v>4983.92</v>
      </c>
      <c r="F1352" s="5" t="str">
        <f>VLOOKUP(A1352,HOP!A:C,3,0)</f>
        <v>3981627</v>
      </c>
      <c r="G1352" s="5">
        <f t="shared" si="42"/>
        <v>0</v>
      </c>
      <c r="H1352" s="5" t="str">
        <f t="shared" si="43"/>
        <v>，3981627</v>
      </c>
      <c r="I1352" s="5" t="str">
        <f>VLOOKUP(A1352,HOP!A:U,21,0)</f>
        <v>直连</v>
      </c>
    </row>
    <row r="1353" s="5" customFormat="1" hidden="1" spans="1:9">
      <c r="A1353" s="6">
        <v>999227006443423</v>
      </c>
      <c r="B1353" s="7">
        <v>45198</v>
      </c>
      <c r="C1353" s="7">
        <v>45200</v>
      </c>
      <c r="D1353" s="5">
        <v>1593.44</v>
      </c>
      <c r="E1353" s="5" t="str">
        <f>VLOOKUP(A1353,HOP!A:L,12,0)</f>
        <v>1593.44</v>
      </c>
      <c r="F1353" s="5" t="str">
        <f>VLOOKUP(A1353,HOP!A:C,3,0)</f>
        <v>3981752</v>
      </c>
      <c r="G1353" s="5">
        <f t="shared" si="42"/>
        <v>0</v>
      </c>
      <c r="H1353" s="5" t="str">
        <f t="shared" si="43"/>
        <v>，3981752</v>
      </c>
      <c r="I1353" s="5" t="str">
        <f>VLOOKUP(A1353,HOP!A:U,21,0)</f>
        <v>直连</v>
      </c>
    </row>
    <row r="1354" s="5" customFormat="1" hidden="1" spans="1:9">
      <c r="A1354" s="6">
        <v>999225057838668</v>
      </c>
      <c r="B1354" s="7">
        <v>45199</v>
      </c>
      <c r="C1354" s="7">
        <v>45200</v>
      </c>
      <c r="D1354" s="5">
        <v>12542.72</v>
      </c>
      <c r="E1354" s="5" t="str">
        <f>VLOOKUP(A1354,HOP!A:L,12,0)</f>
        <v>12542.72</v>
      </c>
      <c r="F1354" s="5" t="str">
        <f>VLOOKUP(A1354,HOP!A:C,3,0)</f>
        <v>3576528</v>
      </c>
      <c r="G1354" s="5">
        <f t="shared" si="42"/>
        <v>0</v>
      </c>
      <c r="H1354" s="5" t="str">
        <f t="shared" si="43"/>
        <v>，3576528</v>
      </c>
      <c r="I1354" s="5" t="str">
        <f>VLOOKUP(A1354,HOP!A:U,21,0)</f>
        <v>直连</v>
      </c>
    </row>
    <row r="1355" s="5" customFormat="1" hidden="1" spans="1:9">
      <c r="A1355" s="6">
        <v>999227025638246</v>
      </c>
      <c r="B1355" s="7">
        <v>45197</v>
      </c>
      <c r="C1355" s="7">
        <v>45200</v>
      </c>
      <c r="D1355" s="5">
        <v>1159.76</v>
      </c>
      <c r="E1355" s="5" t="str">
        <f>VLOOKUP(A1355,HOP!A:L,12,0)</f>
        <v>1159.76</v>
      </c>
      <c r="F1355" s="5" t="str">
        <f>VLOOKUP(A1355,HOP!A:C,3,0)</f>
        <v>3983118</v>
      </c>
      <c r="G1355" s="5">
        <f t="shared" si="42"/>
        <v>0</v>
      </c>
      <c r="H1355" s="5" t="str">
        <f t="shared" si="43"/>
        <v>，3983118</v>
      </c>
      <c r="I1355" s="5" t="str">
        <f>VLOOKUP(A1355,HOP!A:U,21,0)</f>
        <v>直连</v>
      </c>
    </row>
    <row r="1356" s="5" customFormat="1" hidden="1" spans="1:9">
      <c r="A1356" s="6">
        <v>999225851093224</v>
      </c>
      <c r="B1356" s="7">
        <v>45199</v>
      </c>
      <c r="C1356" s="7">
        <v>45200</v>
      </c>
      <c r="D1356" s="5">
        <v>0</v>
      </c>
      <c r="E1356" s="5" t="e">
        <f>VLOOKUP(A1356,HOP!A:L,12,0)</f>
        <v>#N/A</v>
      </c>
      <c r="F1356" s="5" t="e">
        <f>VLOOKUP(A1356,HOP!A:C,3,0)</f>
        <v>#N/A</v>
      </c>
      <c r="G1356" s="5" t="e">
        <f t="shared" si="42"/>
        <v>#N/A</v>
      </c>
      <c r="H1356" s="5" t="e">
        <f t="shared" si="43"/>
        <v>#N/A</v>
      </c>
      <c r="I1356" s="5" t="e">
        <f>VLOOKUP(A1356,HOP!A:U,21,0)</f>
        <v>#N/A</v>
      </c>
    </row>
    <row r="1357" s="5" customFormat="1" hidden="1" spans="1:9">
      <c r="A1357" s="6">
        <v>999226738017233</v>
      </c>
      <c r="B1357" s="7">
        <v>45199</v>
      </c>
      <c r="C1357" s="7">
        <v>45200</v>
      </c>
      <c r="D1357" s="5">
        <v>342.04</v>
      </c>
      <c r="E1357" s="5" t="str">
        <f>VLOOKUP(A1357,HOP!A:L,12,0)</f>
        <v>342.04</v>
      </c>
      <c r="F1357" s="5" t="str">
        <f>VLOOKUP(A1357,HOP!A:C,3,0)</f>
        <v>3912501</v>
      </c>
      <c r="G1357" s="5">
        <f t="shared" si="42"/>
        <v>0</v>
      </c>
      <c r="H1357" s="5" t="str">
        <f t="shared" si="43"/>
        <v>，3912501</v>
      </c>
      <c r="I1357" s="5" t="str">
        <f>VLOOKUP(A1357,HOP!A:U,21,0)</f>
        <v>直连</v>
      </c>
    </row>
    <row r="1358" s="5" customFormat="1" hidden="1" spans="1:9">
      <c r="A1358" s="6">
        <v>999226764957493</v>
      </c>
      <c r="B1358" s="7">
        <v>45199</v>
      </c>
      <c r="C1358" s="7">
        <v>45200</v>
      </c>
      <c r="D1358" s="5">
        <v>700.84</v>
      </c>
      <c r="E1358" s="5" t="str">
        <f>VLOOKUP(A1358,HOP!A:L,12,0)</f>
        <v>700.84</v>
      </c>
      <c r="F1358" s="5" t="str">
        <f>VLOOKUP(A1358,HOP!A:C,3,0)</f>
        <v>3922638</v>
      </c>
      <c r="G1358" s="5">
        <f t="shared" si="42"/>
        <v>0</v>
      </c>
      <c r="H1358" s="5" t="str">
        <f t="shared" si="43"/>
        <v>，3922638</v>
      </c>
      <c r="I1358" s="5" t="str">
        <f>VLOOKUP(A1358,HOP!A:U,21,0)</f>
        <v>直连</v>
      </c>
    </row>
    <row r="1359" s="5" customFormat="1" hidden="1" spans="1:9">
      <c r="A1359" s="6">
        <v>999227034156255</v>
      </c>
      <c r="B1359" s="7">
        <v>45199</v>
      </c>
      <c r="C1359" s="7">
        <v>45200</v>
      </c>
      <c r="D1359" s="5">
        <v>1691.94</v>
      </c>
      <c r="E1359" s="5" t="str">
        <f>VLOOKUP(A1359,HOP!A:L,12,0)</f>
        <v>1691.94</v>
      </c>
      <c r="F1359" s="5" t="str">
        <f>VLOOKUP(A1359,HOP!A:C,3,0)</f>
        <v>3985588</v>
      </c>
      <c r="G1359" s="5">
        <f t="shared" si="42"/>
        <v>0</v>
      </c>
      <c r="H1359" s="5" t="str">
        <f t="shared" si="43"/>
        <v>，3985588</v>
      </c>
      <c r="I1359" s="5" t="str">
        <f>VLOOKUP(A1359,HOP!A:U,21,0)</f>
        <v>直连</v>
      </c>
    </row>
    <row r="1360" s="5" customFormat="1" hidden="1" spans="1:9">
      <c r="A1360" s="6">
        <v>999227034697835</v>
      </c>
      <c r="B1360" s="7">
        <v>45199</v>
      </c>
      <c r="C1360" s="7">
        <v>45200</v>
      </c>
      <c r="D1360" s="5">
        <v>731</v>
      </c>
      <c r="E1360" s="5" t="str">
        <f>VLOOKUP(A1360,HOP!A:L,12,0)</f>
        <v>731.00</v>
      </c>
      <c r="F1360" s="5" t="str">
        <f>VLOOKUP(A1360,HOP!A:C,3,0)</f>
        <v>3985773</v>
      </c>
      <c r="G1360" s="5">
        <f t="shared" si="42"/>
        <v>0</v>
      </c>
      <c r="H1360" s="5" t="str">
        <f t="shared" si="43"/>
        <v>，3985773</v>
      </c>
      <c r="I1360" s="5" t="str">
        <f>VLOOKUP(A1360,HOP!A:U,21,0)</f>
        <v>直采</v>
      </c>
    </row>
    <row r="1361" s="5" customFormat="1" hidden="1" spans="1:9">
      <c r="A1361" s="6">
        <v>999227035006547</v>
      </c>
      <c r="B1361" s="7">
        <v>45199</v>
      </c>
      <c r="C1361" s="7">
        <v>45200</v>
      </c>
      <c r="D1361" s="5">
        <v>589.12</v>
      </c>
      <c r="E1361" s="5" t="str">
        <f>VLOOKUP(A1361,HOP!A:L,12,0)</f>
        <v>589.12</v>
      </c>
      <c r="F1361" s="5" t="str">
        <f>VLOOKUP(A1361,HOP!A:C,3,0)</f>
        <v>3986040</v>
      </c>
      <c r="G1361" s="5">
        <f t="shared" si="42"/>
        <v>0</v>
      </c>
      <c r="H1361" s="5" t="str">
        <f t="shared" si="43"/>
        <v>，3986040</v>
      </c>
      <c r="I1361" s="5" t="str">
        <f>VLOOKUP(A1361,HOP!A:U,21,0)</f>
        <v>直连</v>
      </c>
    </row>
    <row r="1362" s="5" customFormat="1" hidden="1" spans="1:9">
      <c r="A1362" s="6">
        <v>999227035143951</v>
      </c>
      <c r="B1362" s="7">
        <v>45199</v>
      </c>
      <c r="C1362" s="7">
        <v>45200</v>
      </c>
      <c r="D1362" s="5">
        <v>1355.24</v>
      </c>
      <c r="E1362" s="5" t="str">
        <f>VLOOKUP(A1362,HOP!A:L,12,0)</f>
        <v>1355.24</v>
      </c>
      <c r="F1362" s="5" t="str">
        <f>VLOOKUP(A1362,HOP!A:C,3,0)</f>
        <v>3986085</v>
      </c>
      <c r="G1362" s="5">
        <f t="shared" si="42"/>
        <v>0</v>
      </c>
      <c r="H1362" s="5" t="str">
        <f t="shared" si="43"/>
        <v>，3986085</v>
      </c>
      <c r="I1362" s="5" t="str">
        <f>VLOOKUP(A1362,HOP!A:U,21,0)</f>
        <v>直连</v>
      </c>
    </row>
    <row r="1363" s="5" customFormat="1" hidden="1" spans="1:9">
      <c r="A1363" s="6">
        <v>999227035241502</v>
      </c>
      <c r="B1363" s="7">
        <v>45199</v>
      </c>
      <c r="C1363" s="7">
        <v>45200</v>
      </c>
      <c r="D1363" s="5">
        <v>418.75</v>
      </c>
      <c r="E1363" s="5" t="str">
        <f>VLOOKUP(A1363,HOP!A:L,12,0)</f>
        <v>418.75</v>
      </c>
      <c r="F1363" s="5" t="str">
        <f>VLOOKUP(A1363,HOP!A:C,3,0)</f>
        <v>3986111</v>
      </c>
      <c r="G1363" s="5">
        <f t="shared" si="42"/>
        <v>0</v>
      </c>
      <c r="H1363" s="5" t="str">
        <f t="shared" si="43"/>
        <v>，3986111</v>
      </c>
      <c r="I1363" s="5" t="str">
        <f>VLOOKUP(A1363,HOP!A:U,21,0)</f>
        <v>直连</v>
      </c>
    </row>
    <row r="1364" s="5" customFormat="1" hidden="1" spans="1:9">
      <c r="A1364" s="6">
        <v>999227036620362</v>
      </c>
      <c r="B1364" s="7">
        <v>45196</v>
      </c>
      <c r="C1364" s="7">
        <v>45200</v>
      </c>
      <c r="D1364" s="5">
        <v>15558.32</v>
      </c>
      <c r="E1364" s="5" t="str">
        <f>VLOOKUP(A1364,HOP!A:L,12,0)</f>
        <v>15558.32</v>
      </c>
      <c r="F1364" s="5" t="str">
        <f>VLOOKUP(A1364,HOP!A:C,3,0)</f>
        <v>3986659</v>
      </c>
      <c r="G1364" s="5">
        <f t="shared" si="42"/>
        <v>0</v>
      </c>
      <c r="H1364" s="5" t="str">
        <f t="shared" si="43"/>
        <v>，3986659</v>
      </c>
      <c r="I1364" s="5" t="str">
        <f>VLOOKUP(A1364,HOP!A:U,21,0)</f>
        <v>直连</v>
      </c>
    </row>
    <row r="1365" s="5" customFormat="1" hidden="1" spans="1:9">
      <c r="A1365" s="6">
        <v>999227041903490</v>
      </c>
      <c r="B1365" s="7">
        <v>45195</v>
      </c>
      <c r="C1365" s="7">
        <v>45200</v>
      </c>
      <c r="D1365" s="5">
        <v>2457.9</v>
      </c>
      <c r="E1365" s="5" t="str">
        <f>VLOOKUP(A1365,HOP!A:L,12,0)</f>
        <v>2457.90</v>
      </c>
      <c r="F1365" s="5" t="str">
        <f>VLOOKUP(A1365,HOP!A:C,3,0)</f>
        <v>3987375</v>
      </c>
      <c r="G1365" s="5">
        <f t="shared" si="42"/>
        <v>0</v>
      </c>
      <c r="H1365" s="5" t="str">
        <f t="shared" si="43"/>
        <v>，3987375</v>
      </c>
      <c r="I1365" s="5" t="str">
        <f>VLOOKUP(A1365,HOP!A:U,21,0)</f>
        <v>直采</v>
      </c>
    </row>
    <row r="1366" s="5" customFormat="1" spans="1:9">
      <c r="A1366" s="6">
        <v>999227045920221</v>
      </c>
      <c r="B1366" s="7">
        <v>45199</v>
      </c>
      <c r="C1366" s="7">
        <v>45200</v>
      </c>
      <c r="D1366" s="5">
        <v>354.91</v>
      </c>
      <c r="E1366" s="5" t="str">
        <f>VLOOKUP(A1366,HOP!A:L,12,0)</f>
        <v>354.99</v>
      </c>
      <c r="F1366" s="5" t="str">
        <f>VLOOKUP(A1366,HOP!A:C,3,0)</f>
        <v>3988313</v>
      </c>
      <c r="G1366" s="5">
        <f t="shared" si="42"/>
        <v>-0.0799999999999841</v>
      </c>
      <c r="H1366" s="5" t="str">
        <f t="shared" si="43"/>
        <v>，3988313</v>
      </c>
      <c r="I1366" s="5" t="str">
        <f>VLOOKUP(A1366,HOP!A:U,21,0)</f>
        <v>直连</v>
      </c>
    </row>
    <row r="1367" s="5" customFormat="1" hidden="1" spans="1:9">
      <c r="A1367" s="6">
        <v>999227047332024</v>
      </c>
      <c r="B1367" s="7">
        <v>45198</v>
      </c>
      <c r="C1367" s="7">
        <v>45200</v>
      </c>
      <c r="D1367" s="5">
        <v>809.12</v>
      </c>
      <c r="E1367" s="5" t="str">
        <f>VLOOKUP(A1367,HOP!A:L,12,0)</f>
        <v>809.12</v>
      </c>
      <c r="F1367" s="5" t="str">
        <f>VLOOKUP(A1367,HOP!A:C,3,0)</f>
        <v>3988759</v>
      </c>
      <c r="G1367" s="5">
        <f t="shared" si="42"/>
        <v>0</v>
      </c>
      <c r="H1367" s="5" t="str">
        <f t="shared" si="43"/>
        <v>，3988759</v>
      </c>
      <c r="I1367" s="5" t="str">
        <f>VLOOKUP(A1367,HOP!A:U,21,0)</f>
        <v>直连</v>
      </c>
    </row>
    <row r="1368" s="5" customFormat="1" hidden="1" spans="1:9">
      <c r="A1368" s="6">
        <v>999227047732660</v>
      </c>
      <c r="B1368" s="7">
        <v>45199</v>
      </c>
      <c r="C1368" s="7">
        <v>45200</v>
      </c>
      <c r="D1368" s="5">
        <v>425.68</v>
      </c>
      <c r="E1368" s="5" t="str">
        <f>VLOOKUP(A1368,HOP!A:L,12,0)</f>
        <v>425.68</v>
      </c>
      <c r="F1368" s="5" t="str">
        <f>VLOOKUP(A1368,HOP!A:C,3,0)</f>
        <v>3988807</v>
      </c>
      <c r="G1368" s="5">
        <f t="shared" si="42"/>
        <v>0</v>
      </c>
      <c r="H1368" s="5" t="str">
        <f t="shared" si="43"/>
        <v>，3988807</v>
      </c>
      <c r="I1368" s="5" t="str">
        <f>VLOOKUP(A1368,HOP!A:U,21,0)</f>
        <v>直连</v>
      </c>
    </row>
    <row r="1369" s="5" customFormat="1" hidden="1" spans="1:9">
      <c r="A1369" s="6">
        <v>999227051804884</v>
      </c>
      <c r="B1369" s="7">
        <v>45198</v>
      </c>
      <c r="C1369" s="7">
        <v>45200</v>
      </c>
      <c r="D1369" s="5">
        <v>1055.16</v>
      </c>
      <c r="E1369" s="5" t="str">
        <f>VLOOKUP(A1369,HOP!A:L,12,0)</f>
        <v>1055.16</v>
      </c>
      <c r="F1369" s="5" t="str">
        <f>VLOOKUP(A1369,HOP!A:C,3,0)</f>
        <v>3990205</v>
      </c>
      <c r="G1369" s="5">
        <f t="shared" si="42"/>
        <v>0</v>
      </c>
      <c r="H1369" s="5" t="str">
        <f t="shared" si="43"/>
        <v>，3990205</v>
      </c>
      <c r="I1369" s="5" t="str">
        <f>VLOOKUP(A1369,HOP!A:U,21,0)</f>
        <v>直连</v>
      </c>
    </row>
    <row r="1370" s="5" customFormat="1" hidden="1" spans="1:9">
      <c r="A1370" s="6">
        <v>999227054387452</v>
      </c>
      <c r="B1370" s="7">
        <v>45199</v>
      </c>
      <c r="C1370" s="7">
        <v>45200</v>
      </c>
      <c r="D1370" s="5">
        <v>337.21</v>
      </c>
      <c r="E1370" s="5" t="str">
        <f>VLOOKUP(A1370,HOP!A:L,12,0)</f>
        <v>337.21</v>
      </c>
      <c r="F1370" s="5" t="str">
        <f>VLOOKUP(A1370,HOP!A:C,3,0)</f>
        <v>3991218</v>
      </c>
      <c r="G1370" s="5">
        <f t="shared" si="42"/>
        <v>0</v>
      </c>
      <c r="H1370" s="5" t="str">
        <f t="shared" si="43"/>
        <v>，3991218</v>
      </c>
      <c r="I1370" s="5" t="str">
        <f>VLOOKUP(A1370,HOP!A:U,21,0)</f>
        <v>直采</v>
      </c>
    </row>
    <row r="1371" s="5" customFormat="1" hidden="1" spans="1:9">
      <c r="A1371" s="6">
        <v>999227054563573</v>
      </c>
      <c r="B1371" s="7">
        <v>45197</v>
      </c>
      <c r="C1371" s="7">
        <v>45200</v>
      </c>
      <c r="D1371" s="5">
        <v>1300.8</v>
      </c>
      <c r="E1371" s="5" t="str">
        <f>VLOOKUP(A1371,HOP!A:L,12,0)</f>
        <v>1300.80</v>
      </c>
      <c r="F1371" s="5" t="str">
        <f>VLOOKUP(A1371,HOP!A:C,3,0)</f>
        <v>3991279</v>
      </c>
      <c r="G1371" s="5">
        <f t="shared" si="42"/>
        <v>0</v>
      </c>
      <c r="H1371" s="5" t="str">
        <f t="shared" si="43"/>
        <v>，3991279</v>
      </c>
      <c r="I1371" s="5" t="str">
        <f>VLOOKUP(A1371,HOP!A:U,21,0)</f>
        <v>直连</v>
      </c>
    </row>
    <row r="1372" s="5" customFormat="1" hidden="1" spans="1:9">
      <c r="A1372" s="6">
        <v>999227057422345</v>
      </c>
      <c r="B1372" s="7">
        <v>45199</v>
      </c>
      <c r="C1372" s="7">
        <v>45200</v>
      </c>
      <c r="D1372" s="5">
        <v>317.79</v>
      </c>
      <c r="E1372" s="5" t="str">
        <f>VLOOKUP(A1372,HOP!A:L,12,0)</f>
        <v>317.79</v>
      </c>
      <c r="F1372" s="5" t="str">
        <f>VLOOKUP(A1372,HOP!A:C,3,0)</f>
        <v>3992556</v>
      </c>
      <c r="G1372" s="5">
        <f t="shared" si="42"/>
        <v>0</v>
      </c>
      <c r="H1372" s="5" t="str">
        <f t="shared" si="43"/>
        <v>，3992556</v>
      </c>
      <c r="I1372" s="5" t="str">
        <f>VLOOKUP(A1372,HOP!A:U,21,0)</f>
        <v>直连</v>
      </c>
    </row>
    <row r="1373" s="5" customFormat="1" hidden="1" spans="1:9">
      <c r="A1373" s="6">
        <v>999227058640381</v>
      </c>
      <c r="B1373" s="7">
        <v>45197</v>
      </c>
      <c r="C1373" s="7">
        <v>45200</v>
      </c>
      <c r="D1373" s="5">
        <v>1170.15</v>
      </c>
      <c r="E1373" s="5" t="str">
        <f>VLOOKUP(A1373,HOP!A:L,12,0)</f>
        <v>1170.15</v>
      </c>
      <c r="F1373" s="5" t="str">
        <f>VLOOKUP(A1373,HOP!A:C,3,0)</f>
        <v>3993194</v>
      </c>
      <c r="G1373" s="5">
        <f t="shared" si="42"/>
        <v>0</v>
      </c>
      <c r="H1373" s="5" t="str">
        <f t="shared" si="43"/>
        <v>，3993194</v>
      </c>
      <c r="I1373" s="5" t="str">
        <f>VLOOKUP(A1373,HOP!A:U,21,0)</f>
        <v>直连</v>
      </c>
    </row>
    <row r="1374" s="5" customFormat="1" hidden="1" spans="1:9">
      <c r="A1374" s="6">
        <v>999227059142265</v>
      </c>
      <c r="B1374" s="7">
        <v>45199</v>
      </c>
      <c r="C1374" s="7">
        <v>45200</v>
      </c>
      <c r="D1374" s="5">
        <v>228.36</v>
      </c>
      <c r="E1374" s="5" t="str">
        <f>VLOOKUP(A1374,HOP!A:L,12,0)</f>
        <v>228.36</v>
      </c>
      <c r="F1374" s="5" t="str">
        <f>VLOOKUP(A1374,HOP!A:C,3,0)</f>
        <v>3993511</v>
      </c>
      <c r="G1374" s="5">
        <f t="shared" si="42"/>
        <v>0</v>
      </c>
      <c r="H1374" s="5" t="str">
        <f t="shared" si="43"/>
        <v>，3993511</v>
      </c>
      <c r="I1374" s="5" t="str">
        <f>VLOOKUP(A1374,HOP!A:U,21,0)</f>
        <v>直采</v>
      </c>
    </row>
    <row r="1375" s="5" customFormat="1" hidden="1" spans="1:9">
      <c r="A1375" s="6">
        <v>999227060582143</v>
      </c>
      <c r="B1375" s="7">
        <v>45199</v>
      </c>
      <c r="C1375" s="7">
        <v>45200</v>
      </c>
      <c r="D1375" s="5">
        <v>461</v>
      </c>
      <c r="E1375" s="5" t="str">
        <f>VLOOKUP(A1375,HOP!A:L,12,0)</f>
        <v>461.00</v>
      </c>
      <c r="F1375" s="5" t="str">
        <f>VLOOKUP(A1375,HOP!A:C,3,0)</f>
        <v>3994175</v>
      </c>
      <c r="G1375" s="5">
        <f t="shared" si="42"/>
        <v>0</v>
      </c>
      <c r="H1375" s="5" t="str">
        <f t="shared" si="43"/>
        <v>，3994175</v>
      </c>
      <c r="I1375" s="5" t="str">
        <f>VLOOKUP(A1375,HOP!A:U,21,0)</f>
        <v>直采</v>
      </c>
    </row>
    <row r="1376" s="5" customFormat="1" hidden="1" spans="1:9">
      <c r="A1376" s="6">
        <v>999227060756999</v>
      </c>
      <c r="B1376" s="7">
        <v>45198</v>
      </c>
      <c r="C1376" s="7">
        <v>45200</v>
      </c>
      <c r="D1376" s="5">
        <v>2107.02</v>
      </c>
      <c r="E1376" s="5" t="str">
        <f>VLOOKUP(A1376,HOP!A:L,12,0)</f>
        <v>2107.02</v>
      </c>
      <c r="F1376" s="5" t="str">
        <f>VLOOKUP(A1376,HOP!A:C,3,0)</f>
        <v>3994234</v>
      </c>
      <c r="G1376" s="5">
        <f t="shared" si="42"/>
        <v>0</v>
      </c>
      <c r="H1376" s="5" t="str">
        <f t="shared" si="43"/>
        <v>，3994234</v>
      </c>
      <c r="I1376" s="5" t="str">
        <f>VLOOKUP(A1376,HOP!A:U,21,0)</f>
        <v>直连</v>
      </c>
    </row>
    <row r="1377" s="5" customFormat="1" hidden="1" spans="1:9">
      <c r="A1377" s="6">
        <v>999227061587620</v>
      </c>
      <c r="B1377" s="7">
        <v>45198</v>
      </c>
      <c r="C1377" s="7">
        <v>45200</v>
      </c>
      <c r="D1377" s="5">
        <v>4897.92</v>
      </c>
      <c r="E1377" s="5" t="str">
        <f>VLOOKUP(A1377,HOP!A:L,12,0)</f>
        <v>4897.92</v>
      </c>
      <c r="F1377" s="5" t="str">
        <f>VLOOKUP(A1377,HOP!A:C,3,0)</f>
        <v>3994720</v>
      </c>
      <c r="G1377" s="5">
        <f t="shared" si="42"/>
        <v>0</v>
      </c>
      <c r="H1377" s="5" t="str">
        <f t="shared" si="43"/>
        <v>，3994720</v>
      </c>
      <c r="I1377" s="5" t="str">
        <f>VLOOKUP(A1377,HOP!A:U,21,0)</f>
        <v>直连</v>
      </c>
    </row>
    <row r="1378" s="5" customFormat="1" hidden="1" spans="1:9">
      <c r="A1378" s="6">
        <v>999227061604076</v>
      </c>
      <c r="B1378" s="7">
        <v>45199</v>
      </c>
      <c r="C1378" s="7">
        <v>45200</v>
      </c>
      <c r="D1378" s="5">
        <v>753.06</v>
      </c>
      <c r="E1378" s="5" t="str">
        <f>VLOOKUP(A1378,HOP!A:L,12,0)</f>
        <v>753.06</v>
      </c>
      <c r="F1378" s="5" t="str">
        <f>VLOOKUP(A1378,HOP!A:C,3,0)</f>
        <v>3994724</v>
      </c>
      <c r="G1378" s="5">
        <f t="shared" si="42"/>
        <v>0</v>
      </c>
      <c r="H1378" s="5" t="str">
        <f t="shared" si="43"/>
        <v>，3994724</v>
      </c>
      <c r="I1378" s="5" t="str">
        <f>VLOOKUP(A1378,HOP!A:U,21,0)</f>
        <v>直连</v>
      </c>
    </row>
    <row r="1379" s="5" customFormat="1" hidden="1" spans="1:9">
      <c r="A1379" s="6">
        <v>999227062832621</v>
      </c>
      <c r="B1379" s="7">
        <v>45199</v>
      </c>
      <c r="C1379" s="7">
        <v>45200</v>
      </c>
      <c r="D1379" s="5">
        <v>1056.42</v>
      </c>
      <c r="E1379" s="5" t="str">
        <f>VLOOKUP(A1379,HOP!A:L,12,0)</f>
        <v>1056.42</v>
      </c>
      <c r="F1379" s="5" t="str">
        <f>VLOOKUP(A1379,HOP!A:C,3,0)</f>
        <v>3995464</v>
      </c>
      <c r="G1379" s="5">
        <f t="shared" si="42"/>
        <v>0</v>
      </c>
      <c r="H1379" s="5" t="str">
        <f t="shared" si="43"/>
        <v>，3995464</v>
      </c>
      <c r="I1379" s="5" t="str">
        <f>VLOOKUP(A1379,HOP!A:U,21,0)</f>
        <v>直连</v>
      </c>
    </row>
    <row r="1380" s="5" customFormat="1" hidden="1" spans="1:9">
      <c r="A1380" s="6">
        <v>999227062972696</v>
      </c>
      <c r="B1380" s="7">
        <v>45199</v>
      </c>
      <c r="C1380" s="7">
        <v>45200</v>
      </c>
      <c r="D1380" s="5">
        <v>0</v>
      </c>
      <c r="E1380" s="5" t="e">
        <f>VLOOKUP(A1380,HOP!A:L,12,0)</f>
        <v>#N/A</v>
      </c>
      <c r="F1380" s="5" t="e">
        <f>VLOOKUP(A1380,HOP!A:C,3,0)</f>
        <v>#N/A</v>
      </c>
      <c r="G1380" s="5" t="e">
        <f t="shared" si="42"/>
        <v>#N/A</v>
      </c>
      <c r="H1380" s="5" t="e">
        <f t="shared" si="43"/>
        <v>#N/A</v>
      </c>
      <c r="I1380" s="5" t="e">
        <f>VLOOKUP(A1380,HOP!A:U,21,0)</f>
        <v>#N/A</v>
      </c>
    </row>
    <row r="1381" s="5" customFormat="1" hidden="1" spans="1:9">
      <c r="A1381" s="6">
        <v>999227063356305</v>
      </c>
      <c r="B1381" s="7">
        <v>45199</v>
      </c>
      <c r="C1381" s="7">
        <v>45200</v>
      </c>
      <c r="D1381" s="5">
        <v>1851.49</v>
      </c>
      <c r="E1381" s="5" t="str">
        <f>VLOOKUP(A1381,HOP!A:L,12,0)</f>
        <v>1851.49</v>
      </c>
      <c r="F1381" s="5" t="str">
        <f>VLOOKUP(A1381,HOP!A:C,3,0)</f>
        <v>3995742</v>
      </c>
      <c r="G1381" s="5">
        <f t="shared" si="42"/>
        <v>0</v>
      </c>
      <c r="H1381" s="5" t="str">
        <f t="shared" si="43"/>
        <v>，3995742</v>
      </c>
      <c r="I1381" s="5" t="str">
        <f>VLOOKUP(A1381,HOP!A:U,21,0)</f>
        <v>直连</v>
      </c>
    </row>
    <row r="1382" s="5" customFormat="1" hidden="1" spans="1:9">
      <c r="A1382" s="6">
        <v>999227065023187</v>
      </c>
      <c r="B1382" s="7">
        <v>45199</v>
      </c>
      <c r="C1382" s="7">
        <v>45200</v>
      </c>
      <c r="D1382" s="5">
        <v>452.36</v>
      </c>
      <c r="E1382" s="5" t="str">
        <f>VLOOKUP(A1382,HOP!A:L,12,0)</f>
        <v>452.36</v>
      </c>
      <c r="F1382" s="5" t="str">
        <f>VLOOKUP(A1382,HOP!A:C,3,0)</f>
        <v>3996520</v>
      </c>
      <c r="G1382" s="5">
        <f t="shared" si="42"/>
        <v>0</v>
      </c>
      <c r="H1382" s="5" t="str">
        <f t="shared" si="43"/>
        <v>，3996520</v>
      </c>
      <c r="I1382" s="5" t="str">
        <f>VLOOKUP(A1382,HOP!A:U,21,0)</f>
        <v>直连</v>
      </c>
    </row>
    <row r="1383" s="5" customFormat="1" hidden="1" spans="1:9">
      <c r="A1383" s="6">
        <v>999227065056122</v>
      </c>
      <c r="B1383" s="7">
        <v>45198</v>
      </c>
      <c r="C1383" s="7">
        <v>45200</v>
      </c>
      <c r="D1383" s="5">
        <v>762.34</v>
      </c>
      <c r="E1383" s="5" t="str">
        <f>VLOOKUP(A1383,HOP!A:L,12,0)</f>
        <v>762.34</v>
      </c>
      <c r="F1383" s="5" t="str">
        <f>VLOOKUP(A1383,HOP!A:C,3,0)</f>
        <v>3996531</v>
      </c>
      <c r="G1383" s="5">
        <f t="shared" si="42"/>
        <v>0</v>
      </c>
      <c r="H1383" s="5" t="str">
        <f t="shared" si="43"/>
        <v>，3996531</v>
      </c>
      <c r="I1383" s="5" t="str">
        <f>VLOOKUP(A1383,HOP!A:U,21,0)</f>
        <v>直采</v>
      </c>
    </row>
    <row r="1384" s="5" customFormat="1" hidden="1" spans="1:9">
      <c r="A1384" s="6">
        <v>999227089114396</v>
      </c>
      <c r="B1384" s="7">
        <v>45198</v>
      </c>
      <c r="C1384" s="7">
        <v>45200</v>
      </c>
      <c r="D1384" s="5">
        <v>1403.72</v>
      </c>
      <c r="E1384" s="5" t="str">
        <f>VLOOKUP(A1384,HOP!A:L,12,0)</f>
        <v>1403.72</v>
      </c>
      <c r="F1384" s="5" t="str">
        <f>VLOOKUP(A1384,HOP!A:C,3,0)</f>
        <v>3997051</v>
      </c>
      <c r="G1384" s="5">
        <f t="shared" si="42"/>
        <v>0</v>
      </c>
      <c r="H1384" s="5" t="str">
        <f t="shared" si="43"/>
        <v>，3997051</v>
      </c>
      <c r="I1384" s="5" t="str">
        <f>VLOOKUP(A1384,HOP!A:U,21,0)</f>
        <v>直连</v>
      </c>
    </row>
    <row r="1385" s="5" customFormat="1" hidden="1" spans="1:9">
      <c r="A1385" s="6">
        <v>999227090971289</v>
      </c>
      <c r="B1385" s="7">
        <v>45199</v>
      </c>
      <c r="C1385" s="7">
        <v>45200</v>
      </c>
      <c r="D1385" s="5">
        <v>392.37</v>
      </c>
      <c r="E1385" s="5" t="str">
        <f>VLOOKUP(A1385,HOP!A:L,12,0)</f>
        <v>392.37</v>
      </c>
      <c r="F1385" s="5" t="str">
        <f>VLOOKUP(A1385,HOP!A:C,3,0)</f>
        <v>3997428</v>
      </c>
      <c r="G1385" s="5">
        <f t="shared" si="42"/>
        <v>0</v>
      </c>
      <c r="H1385" s="5" t="str">
        <f t="shared" si="43"/>
        <v>，3997428</v>
      </c>
      <c r="I1385" s="5" t="str">
        <f>VLOOKUP(A1385,HOP!A:U,21,0)</f>
        <v>直采</v>
      </c>
    </row>
    <row r="1386" s="5" customFormat="1" hidden="1" spans="1:9">
      <c r="A1386" s="6">
        <v>999227092032993</v>
      </c>
      <c r="B1386" s="7">
        <v>45198</v>
      </c>
      <c r="C1386" s="7">
        <v>45200</v>
      </c>
      <c r="D1386" s="5">
        <v>2248.04</v>
      </c>
      <c r="E1386" s="5" t="str">
        <f>VLOOKUP(A1386,HOP!A:L,12,0)</f>
        <v>2248.04</v>
      </c>
      <c r="F1386" s="5" t="str">
        <f>VLOOKUP(A1386,HOP!A:C,3,0)</f>
        <v>3997717</v>
      </c>
      <c r="G1386" s="5">
        <f t="shared" si="42"/>
        <v>0</v>
      </c>
      <c r="H1386" s="5" t="str">
        <f t="shared" si="43"/>
        <v>，3997717</v>
      </c>
      <c r="I1386" s="5" t="str">
        <f>VLOOKUP(A1386,HOP!A:U,21,0)</f>
        <v>直连</v>
      </c>
    </row>
    <row r="1387" s="5" customFormat="1" hidden="1" spans="1:9">
      <c r="A1387" s="6">
        <v>999227092177395</v>
      </c>
      <c r="B1387" s="7">
        <v>45199</v>
      </c>
      <c r="C1387" s="7">
        <v>45200</v>
      </c>
      <c r="D1387" s="5">
        <v>0</v>
      </c>
      <c r="E1387" s="5" t="e">
        <f>VLOOKUP(A1387,HOP!A:L,12,0)</f>
        <v>#N/A</v>
      </c>
      <c r="F1387" s="5" t="e">
        <f>VLOOKUP(A1387,HOP!A:C,3,0)</f>
        <v>#N/A</v>
      </c>
      <c r="G1387" s="5" t="e">
        <f t="shared" si="42"/>
        <v>#N/A</v>
      </c>
      <c r="H1387" s="5" t="e">
        <f t="shared" si="43"/>
        <v>#N/A</v>
      </c>
      <c r="I1387" s="5" t="e">
        <f>VLOOKUP(A1387,HOP!A:U,21,0)</f>
        <v>#N/A</v>
      </c>
    </row>
    <row r="1388" s="5" customFormat="1" hidden="1" spans="1:9">
      <c r="A1388" s="6">
        <v>999227092948702</v>
      </c>
      <c r="B1388" s="7">
        <v>45199</v>
      </c>
      <c r="C1388" s="7">
        <v>45200</v>
      </c>
      <c r="D1388" s="5">
        <v>294.76</v>
      </c>
      <c r="E1388" s="5" t="str">
        <f>VLOOKUP(A1388,HOP!A:L,12,0)</f>
        <v>294.76</v>
      </c>
      <c r="F1388" s="5" t="str">
        <f>VLOOKUP(A1388,HOP!A:C,3,0)</f>
        <v>3997966</v>
      </c>
      <c r="G1388" s="5">
        <f t="shared" si="42"/>
        <v>0</v>
      </c>
      <c r="H1388" s="5" t="str">
        <f t="shared" si="43"/>
        <v>，3997966</v>
      </c>
      <c r="I1388" s="5" t="str">
        <f>VLOOKUP(A1388,HOP!A:U,21,0)</f>
        <v>直连</v>
      </c>
    </row>
    <row r="1389" s="5" customFormat="1" hidden="1" spans="1:9">
      <c r="A1389" s="6">
        <v>999227094921011</v>
      </c>
      <c r="B1389" s="7">
        <v>45198</v>
      </c>
      <c r="C1389" s="7">
        <v>45200</v>
      </c>
      <c r="D1389" s="5">
        <v>2384.66</v>
      </c>
      <c r="E1389" s="5" t="str">
        <f>VLOOKUP(A1389,HOP!A:L,12,0)</f>
        <v>2384.66</v>
      </c>
      <c r="F1389" s="5" t="str">
        <f>VLOOKUP(A1389,HOP!A:C,3,0)</f>
        <v>3998503</v>
      </c>
      <c r="G1389" s="5">
        <f t="shared" si="42"/>
        <v>0</v>
      </c>
      <c r="H1389" s="5" t="str">
        <f t="shared" si="43"/>
        <v>，3998503</v>
      </c>
      <c r="I1389" s="5" t="str">
        <f>VLOOKUP(A1389,HOP!A:U,21,0)</f>
        <v>直连</v>
      </c>
    </row>
    <row r="1390" s="5" customFormat="1" hidden="1" spans="1:9">
      <c r="A1390" s="6">
        <v>999227095049320</v>
      </c>
      <c r="B1390" s="7">
        <v>45199</v>
      </c>
      <c r="C1390" s="7">
        <v>45200</v>
      </c>
      <c r="D1390" s="5">
        <v>1042.82</v>
      </c>
      <c r="E1390" s="5" t="str">
        <f>VLOOKUP(A1390,HOP!A:L,12,0)</f>
        <v>1042.82</v>
      </c>
      <c r="F1390" s="5" t="str">
        <f>VLOOKUP(A1390,HOP!A:C,3,0)</f>
        <v>3998538</v>
      </c>
      <c r="G1390" s="5">
        <f t="shared" si="42"/>
        <v>0</v>
      </c>
      <c r="H1390" s="5" t="str">
        <f t="shared" si="43"/>
        <v>，3998538</v>
      </c>
      <c r="I1390" s="5" t="str">
        <f>VLOOKUP(A1390,HOP!A:U,21,0)</f>
        <v>直连</v>
      </c>
    </row>
    <row r="1391" s="5" customFormat="1" hidden="1" spans="1:9">
      <c r="A1391" s="6">
        <v>999227096028435</v>
      </c>
      <c r="B1391" s="7">
        <v>45199</v>
      </c>
      <c r="C1391" s="7">
        <v>45200</v>
      </c>
      <c r="D1391" s="5">
        <v>291.21</v>
      </c>
      <c r="E1391" s="5" t="str">
        <f>VLOOKUP(A1391,HOP!A:L,12,0)</f>
        <v>291.21</v>
      </c>
      <c r="F1391" s="5" t="str">
        <f>VLOOKUP(A1391,HOP!A:C,3,0)</f>
        <v>3999003</v>
      </c>
      <c r="G1391" s="5">
        <f t="shared" si="42"/>
        <v>0</v>
      </c>
      <c r="H1391" s="5" t="str">
        <f t="shared" si="43"/>
        <v>，3999003</v>
      </c>
      <c r="I1391" s="5" t="str">
        <f>VLOOKUP(A1391,HOP!A:U,21,0)</f>
        <v>直连</v>
      </c>
    </row>
    <row r="1392" s="5" customFormat="1" hidden="1" spans="1:9">
      <c r="A1392" s="6">
        <v>999227096350670</v>
      </c>
      <c r="B1392" s="7">
        <v>45199</v>
      </c>
      <c r="C1392" s="7">
        <v>45200</v>
      </c>
      <c r="D1392" s="5">
        <v>1139.72</v>
      </c>
      <c r="E1392" s="5" t="str">
        <f>VLOOKUP(A1392,HOP!A:L,12,0)</f>
        <v>1139.72</v>
      </c>
      <c r="F1392" s="5" t="str">
        <f>VLOOKUP(A1392,HOP!A:C,3,0)</f>
        <v>3999074</v>
      </c>
      <c r="G1392" s="5">
        <f t="shared" si="42"/>
        <v>0</v>
      </c>
      <c r="H1392" s="5" t="str">
        <f t="shared" si="43"/>
        <v>，3999074</v>
      </c>
      <c r="I1392" s="5" t="str">
        <f>VLOOKUP(A1392,HOP!A:U,21,0)</f>
        <v>直连</v>
      </c>
    </row>
    <row r="1393" s="5" customFormat="1" hidden="1" spans="1:9">
      <c r="A1393" s="6">
        <v>999227097012165</v>
      </c>
      <c r="B1393" s="7">
        <v>45199</v>
      </c>
      <c r="C1393" s="7">
        <v>45200</v>
      </c>
      <c r="D1393" s="5">
        <v>338.04</v>
      </c>
      <c r="E1393" s="5" t="str">
        <f>VLOOKUP(A1393,HOP!A:L,12,0)</f>
        <v>338.04</v>
      </c>
      <c r="F1393" s="5" t="str">
        <f>VLOOKUP(A1393,HOP!A:C,3,0)</f>
        <v>3999683</v>
      </c>
      <c r="G1393" s="5">
        <f t="shared" si="42"/>
        <v>0</v>
      </c>
      <c r="H1393" s="5" t="str">
        <f t="shared" si="43"/>
        <v>，3999683</v>
      </c>
      <c r="I1393" s="5" t="str">
        <f>VLOOKUP(A1393,HOP!A:U,21,0)</f>
        <v>直采</v>
      </c>
    </row>
    <row r="1394" s="5" customFormat="1" hidden="1" spans="1:9">
      <c r="A1394" s="6">
        <v>999227097120852</v>
      </c>
      <c r="B1394" s="7">
        <v>45199</v>
      </c>
      <c r="C1394" s="7">
        <v>45200</v>
      </c>
      <c r="D1394" s="5">
        <v>1113.26</v>
      </c>
      <c r="E1394" s="5" t="str">
        <f>VLOOKUP(A1394,HOP!A:L,12,0)</f>
        <v>1113.26</v>
      </c>
      <c r="F1394" s="5" t="str">
        <f>VLOOKUP(A1394,HOP!A:C,3,0)</f>
        <v>3999771</v>
      </c>
      <c r="G1394" s="5">
        <f t="shared" si="42"/>
        <v>0</v>
      </c>
      <c r="H1394" s="5" t="str">
        <f t="shared" si="43"/>
        <v>，3999771</v>
      </c>
      <c r="I1394" s="5" t="str">
        <f>VLOOKUP(A1394,HOP!A:U,21,0)</f>
        <v>直连</v>
      </c>
    </row>
    <row r="1395" s="5" customFormat="1" hidden="1" spans="1:9">
      <c r="A1395" s="6">
        <v>999227097174414</v>
      </c>
      <c r="B1395" s="7">
        <v>45199</v>
      </c>
      <c r="C1395" s="7">
        <v>45200</v>
      </c>
      <c r="D1395" s="5">
        <v>637.07</v>
      </c>
      <c r="E1395" s="5" t="str">
        <f>VLOOKUP(A1395,HOP!A:L,12,0)</f>
        <v>637.07</v>
      </c>
      <c r="F1395" s="5" t="str">
        <f>VLOOKUP(A1395,HOP!A:C,3,0)</f>
        <v>3999825</v>
      </c>
      <c r="G1395" s="5">
        <f t="shared" si="42"/>
        <v>0</v>
      </c>
      <c r="H1395" s="5" t="str">
        <f t="shared" si="43"/>
        <v>，3999825</v>
      </c>
      <c r="I1395" s="5" t="str">
        <f>VLOOKUP(A1395,HOP!A:U,21,0)</f>
        <v>直连</v>
      </c>
    </row>
    <row r="1396" s="5" customFormat="1" hidden="1" spans="1:9">
      <c r="A1396" s="6">
        <v>999227097179601</v>
      </c>
      <c r="B1396" s="7">
        <v>45199</v>
      </c>
      <c r="C1396" s="7">
        <v>45200</v>
      </c>
      <c r="D1396" s="5">
        <v>0</v>
      </c>
      <c r="E1396" s="5" t="e">
        <f>VLOOKUP(A1396,HOP!A:L,12,0)</f>
        <v>#N/A</v>
      </c>
      <c r="F1396" s="5" t="e">
        <f>VLOOKUP(A1396,HOP!A:C,3,0)</f>
        <v>#N/A</v>
      </c>
      <c r="G1396" s="5" t="e">
        <f t="shared" si="42"/>
        <v>#N/A</v>
      </c>
      <c r="H1396" s="5" t="e">
        <f t="shared" si="43"/>
        <v>#N/A</v>
      </c>
      <c r="I1396" s="5" t="e">
        <f>VLOOKUP(A1396,HOP!A:U,21,0)</f>
        <v>#N/A</v>
      </c>
    </row>
    <row r="1397" s="5" customFormat="1" hidden="1" spans="1:9">
      <c r="A1397" s="6">
        <v>999227097214668</v>
      </c>
      <c r="B1397" s="7">
        <v>45199</v>
      </c>
      <c r="C1397" s="7">
        <v>45200</v>
      </c>
      <c r="D1397" s="5">
        <v>709.87</v>
      </c>
      <c r="E1397" s="5" t="str">
        <f>VLOOKUP(A1397,HOP!A:L,12,0)</f>
        <v>709.87</v>
      </c>
      <c r="F1397" s="5" t="str">
        <f>VLOOKUP(A1397,HOP!A:C,3,0)</f>
        <v>3999877</v>
      </c>
      <c r="G1397" s="5">
        <f t="shared" si="42"/>
        <v>0</v>
      </c>
      <c r="H1397" s="5" t="str">
        <f t="shared" si="43"/>
        <v>，3999877</v>
      </c>
      <c r="I1397" s="5" t="str">
        <f>VLOOKUP(A1397,HOP!A:U,21,0)</f>
        <v>直连</v>
      </c>
    </row>
    <row r="1398" s="5" customFormat="1" hidden="1" spans="1:9">
      <c r="A1398" s="6">
        <v>999227097412146</v>
      </c>
      <c r="B1398" s="7">
        <v>45199</v>
      </c>
      <c r="C1398" s="7">
        <v>45200</v>
      </c>
      <c r="D1398" s="5">
        <v>338.04</v>
      </c>
      <c r="E1398" s="5" t="str">
        <f>VLOOKUP(A1398,HOP!A:L,12,0)</f>
        <v>338.04</v>
      </c>
      <c r="F1398" s="5" t="str">
        <f>VLOOKUP(A1398,HOP!A:C,3,0)</f>
        <v>4000027</v>
      </c>
      <c r="G1398" s="5">
        <f t="shared" si="42"/>
        <v>0</v>
      </c>
      <c r="H1398" s="5" t="str">
        <f t="shared" si="43"/>
        <v>，4000027</v>
      </c>
      <c r="I1398" s="5" t="str">
        <f>VLOOKUP(A1398,HOP!A:U,21,0)</f>
        <v>直采</v>
      </c>
    </row>
    <row r="1399" s="5" customFormat="1" hidden="1" spans="1:9">
      <c r="A1399" s="6">
        <v>999227097491601</v>
      </c>
      <c r="B1399" s="7">
        <v>45199</v>
      </c>
      <c r="C1399" s="7">
        <v>45200</v>
      </c>
      <c r="D1399" s="5">
        <v>788.59</v>
      </c>
      <c r="E1399" s="5" t="str">
        <f>VLOOKUP(A1399,HOP!A:L,12,0)</f>
        <v>788.59</v>
      </c>
      <c r="F1399" s="5" t="str">
        <f>VLOOKUP(A1399,HOP!A:C,3,0)</f>
        <v>4000119</v>
      </c>
      <c r="G1399" s="5">
        <f t="shared" si="42"/>
        <v>0</v>
      </c>
      <c r="H1399" s="5" t="str">
        <f t="shared" si="43"/>
        <v>，4000119</v>
      </c>
      <c r="I1399" s="5" t="str">
        <f>VLOOKUP(A1399,HOP!A:U,21,0)</f>
        <v>直连</v>
      </c>
    </row>
    <row r="1400" s="5" customFormat="1" hidden="1" spans="1:9">
      <c r="A1400" s="6">
        <v>999227097750892</v>
      </c>
      <c r="B1400" s="7">
        <v>45199</v>
      </c>
      <c r="C1400" s="7">
        <v>45200</v>
      </c>
      <c r="D1400" s="5">
        <v>0</v>
      </c>
      <c r="E1400" s="5" t="e">
        <f>VLOOKUP(A1400,HOP!A:L,12,0)</f>
        <v>#N/A</v>
      </c>
      <c r="F1400" s="5" t="e">
        <f>VLOOKUP(A1400,HOP!A:C,3,0)</f>
        <v>#N/A</v>
      </c>
      <c r="G1400" s="5" t="e">
        <f t="shared" si="42"/>
        <v>#N/A</v>
      </c>
      <c r="H1400" s="5" t="e">
        <f t="shared" si="43"/>
        <v>#N/A</v>
      </c>
      <c r="I1400" s="5" t="e">
        <f>VLOOKUP(A1400,HOP!A:U,21,0)</f>
        <v>#N/A</v>
      </c>
    </row>
    <row r="1401" s="5" customFormat="1" hidden="1" spans="1:9">
      <c r="A1401" s="6">
        <v>999227097974749</v>
      </c>
      <c r="B1401" s="7">
        <v>45199</v>
      </c>
      <c r="C1401" s="7">
        <v>45200</v>
      </c>
      <c r="D1401" s="5">
        <v>2088.86</v>
      </c>
      <c r="E1401" s="5" t="str">
        <f>VLOOKUP(A1401,HOP!A:L,12,0)</f>
        <v>2088.86</v>
      </c>
      <c r="F1401" s="5" t="str">
        <f>VLOOKUP(A1401,HOP!A:C,3,0)</f>
        <v>4000451</v>
      </c>
      <c r="G1401" s="5">
        <f t="shared" si="42"/>
        <v>0</v>
      </c>
      <c r="H1401" s="5" t="str">
        <f t="shared" si="43"/>
        <v>，4000451</v>
      </c>
      <c r="I1401" s="5" t="str">
        <f>VLOOKUP(A1401,HOP!A:U,21,0)</f>
        <v>直连</v>
      </c>
    </row>
    <row r="1402" s="5" customFormat="1" hidden="1" spans="1:9">
      <c r="A1402" s="6">
        <v>999227099122941</v>
      </c>
      <c r="B1402" s="7">
        <v>45199</v>
      </c>
      <c r="C1402" s="7">
        <v>45200</v>
      </c>
      <c r="D1402" s="5">
        <v>339.56</v>
      </c>
      <c r="E1402" s="5" t="str">
        <f>VLOOKUP(A1402,HOP!A:L,12,0)</f>
        <v>339.56</v>
      </c>
      <c r="F1402" s="5" t="str">
        <f>VLOOKUP(A1402,HOP!A:C,3,0)</f>
        <v>4001292</v>
      </c>
      <c r="G1402" s="5">
        <f t="shared" si="42"/>
        <v>0</v>
      </c>
      <c r="H1402" s="5" t="str">
        <f t="shared" si="43"/>
        <v>，4001292</v>
      </c>
      <c r="I1402" s="5" t="str">
        <f>VLOOKUP(A1402,HOP!A:U,21,0)</f>
        <v>直连</v>
      </c>
    </row>
    <row r="1403" s="5" customFormat="1" hidden="1" spans="1:9">
      <c r="A1403" s="6">
        <v>27099208281</v>
      </c>
      <c r="B1403" s="7">
        <v>45199</v>
      </c>
      <c r="C1403" s="7">
        <v>45200</v>
      </c>
      <c r="D1403" s="5">
        <v>1457.19</v>
      </c>
      <c r="E1403" s="5" t="str">
        <f>VLOOKUP(A1403,HOP!A:L,12,0)</f>
        <v>1457.19</v>
      </c>
      <c r="F1403" s="5" t="str">
        <f>VLOOKUP(A1403,HOP!A:C,3,0)</f>
        <v>4001398</v>
      </c>
      <c r="G1403" s="5">
        <f t="shared" si="42"/>
        <v>0</v>
      </c>
      <c r="H1403" s="5" t="str">
        <f t="shared" si="43"/>
        <v>，4001398</v>
      </c>
      <c r="I1403" s="5" t="str">
        <f>VLOOKUP(A1403,HOP!A:U,21,0)</f>
        <v>直连</v>
      </c>
    </row>
    <row r="1404" s="5" customFormat="1" hidden="1" spans="1:9">
      <c r="A1404" s="6">
        <v>999227099420057</v>
      </c>
      <c r="B1404" s="7">
        <v>45199</v>
      </c>
      <c r="C1404" s="7">
        <v>45200</v>
      </c>
      <c r="D1404" s="5">
        <v>0</v>
      </c>
      <c r="E1404" s="5" t="e">
        <f>VLOOKUP(A1404,HOP!A:L,12,0)</f>
        <v>#N/A</v>
      </c>
      <c r="F1404" s="5" t="e">
        <f>VLOOKUP(A1404,HOP!A:C,3,0)</f>
        <v>#N/A</v>
      </c>
      <c r="G1404" s="5" t="e">
        <f t="shared" si="42"/>
        <v>#N/A</v>
      </c>
      <c r="H1404" s="5" t="e">
        <f t="shared" si="43"/>
        <v>#N/A</v>
      </c>
      <c r="I1404" s="5" t="e">
        <f>VLOOKUP(A1404,HOP!A:U,21,0)</f>
        <v>#N/A</v>
      </c>
    </row>
    <row r="1405" s="5" customFormat="1" hidden="1" spans="1:9">
      <c r="A1405" s="6">
        <v>999227099470721</v>
      </c>
      <c r="B1405" s="7">
        <v>45199</v>
      </c>
      <c r="C1405" s="7">
        <v>45200</v>
      </c>
      <c r="D1405" s="5">
        <v>1103.99</v>
      </c>
      <c r="E1405" s="5" t="str">
        <f>VLOOKUP(A1405,HOP!A:L,12,0)</f>
        <v>1103.99</v>
      </c>
      <c r="F1405" s="5" t="str">
        <f>VLOOKUP(A1405,HOP!A:C,3,0)</f>
        <v>4001594</v>
      </c>
      <c r="G1405" s="5">
        <f t="shared" si="42"/>
        <v>0</v>
      </c>
      <c r="H1405" s="5" t="str">
        <f t="shared" si="43"/>
        <v>，4001594</v>
      </c>
      <c r="I1405" s="5" t="str">
        <f>VLOOKUP(A1405,HOP!A:U,21,0)</f>
        <v>直连</v>
      </c>
    </row>
    <row r="1406" s="5" customFormat="1" hidden="1" spans="1:9">
      <c r="A1406" s="6">
        <v>999227099820821</v>
      </c>
      <c r="B1406" s="7">
        <v>45199</v>
      </c>
      <c r="C1406" s="7">
        <v>45200</v>
      </c>
      <c r="D1406" s="5">
        <v>208.4</v>
      </c>
      <c r="E1406" s="5" t="str">
        <f>VLOOKUP(A1406,HOP!A:L,12,0)</f>
        <v>208.40</v>
      </c>
      <c r="F1406" s="5" t="str">
        <f>VLOOKUP(A1406,HOP!A:C,3,0)</f>
        <v>4001909</v>
      </c>
      <c r="G1406" s="5">
        <f t="shared" si="42"/>
        <v>0</v>
      </c>
      <c r="H1406" s="5" t="str">
        <f t="shared" si="43"/>
        <v>，4001909</v>
      </c>
      <c r="I1406" s="5" t="str">
        <f>VLOOKUP(A1406,HOP!A:U,21,0)</f>
        <v>直连</v>
      </c>
    </row>
    <row r="1407" s="5" customFormat="1" hidden="1" spans="1:9">
      <c r="A1407" s="6">
        <v>999227100681932</v>
      </c>
      <c r="B1407" s="7">
        <v>45199</v>
      </c>
      <c r="C1407" s="7">
        <v>45200</v>
      </c>
      <c r="D1407" s="5">
        <v>2508.23</v>
      </c>
      <c r="E1407" s="5" t="str">
        <f>VLOOKUP(A1407,HOP!A:L,12,0)</f>
        <v>2508.23</v>
      </c>
      <c r="F1407" s="5" t="str">
        <f>VLOOKUP(A1407,HOP!A:C,3,0)</f>
        <v>4002240</v>
      </c>
      <c r="G1407" s="5">
        <f t="shared" si="42"/>
        <v>0</v>
      </c>
      <c r="H1407" s="5" t="str">
        <f t="shared" si="43"/>
        <v>，4002240</v>
      </c>
      <c r="I1407" s="5" t="str">
        <f>VLOOKUP(A1407,HOP!A:U,21,0)</f>
        <v>直连</v>
      </c>
    </row>
    <row r="1408" s="5" customFormat="1" hidden="1" spans="1:9">
      <c r="A1408" s="6">
        <v>999227100921530</v>
      </c>
      <c r="B1408" s="7">
        <v>45199</v>
      </c>
      <c r="C1408" s="7">
        <v>45200</v>
      </c>
      <c r="D1408" s="5">
        <v>158.2</v>
      </c>
      <c r="E1408" s="5" t="str">
        <f>VLOOKUP(A1408,HOP!A:L,12,0)</f>
        <v>158.20</v>
      </c>
      <c r="F1408" s="5" t="str">
        <f>VLOOKUP(A1408,HOP!A:C,3,0)</f>
        <v>4002322</v>
      </c>
      <c r="G1408" s="5">
        <f t="shared" si="42"/>
        <v>0</v>
      </c>
      <c r="H1408" s="5" t="str">
        <f t="shared" si="43"/>
        <v>，4002322</v>
      </c>
      <c r="I1408" s="5" t="str">
        <f>VLOOKUP(A1408,HOP!A:U,21,0)</f>
        <v>直连</v>
      </c>
    </row>
    <row r="1409" s="5" customFormat="1" hidden="1" spans="1:9">
      <c r="A1409" s="6">
        <v>999227100936304</v>
      </c>
      <c r="B1409" s="7">
        <v>45199</v>
      </c>
      <c r="C1409" s="7">
        <v>45200</v>
      </c>
      <c r="D1409" s="5">
        <v>284.42</v>
      </c>
      <c r="E1409" s="5" t="str">
        <f>VLOOKUP(A1409,HOP!A:L,12,0)</f>
        <v>284.42</v>
      </c>
      <c r="F1409" s="5" t="str">
        <f>VLOOKUP(A1409,HOP!A:C,3,0)</f>
        <v>4002327</v>
      </c>
      <c r="G1409" s="5">
        <f t="shared" si="42"/>
        <v>0</v>
      </c>
      <c r="H1409" s="5" t="str">
        <f t="shared" si="43"/>
        <v>，4002327</v>
      </c>
      <c r="I1409" s="5" t="str">
        <f>VLOOKUP(A1409,HOP!A:U,21,0)</f>
        <v>直连</v>
      </c>
    </row>
    <row r="1410" s="5" customFormat="1" hidden="1" spans="1:9">
      <c r="A1410" s="6">
        <v>999227101083609</v>
      </c>
      <c r="B1410" s="7">
        <v>45199</v>
      </c>
      <c r="C1410" s="7">
        <v>45200</v>
      </c>
      <c r="D1410" s="5">
        <v>316.4</v>
      </c>
      <c r="E1410" s="5" t="str">
        <f>VLOOKUP(A1410,HOP!A:L,12,0)</f>
        <v>316.40</v>
      </c>
      <c r="F1410" s="5" t="str">
        <f>VLOOKUP(A1410,HOP!A:C,3,0)</f>
        <v>4002391</v>
      </c>
      <c r="G1410" s="5">
        <f t="shared" si="42"/>
        <v>0</v>
      </c>
      <c r="H1410" s="5" t="str">
        <f t="shared" si="43"/>
        <v>，4002391</v>
      </c>
      <c r="I1410" s="5" t="str">
        <f>VLOOKUP(A1410,HOP!A:U,21,0)</f>
        <v>直连</v>
      </c>
    </row>
    <row r="1411" s="5" customFormat="1" hidden="1" spans="1:9">
      <c r="A1411" s="6">
        <v>27101459648</v>
      </c>
      <c r="B1411" s="7">
        <v>45199</v>
      </c>
      <c r="C1411" s="7">
        <v>45200</v>
      </c>
      <c r="D1411" s="5">
        <v>582.98</v>
      </c>
      <c r="E1411" s="5" t="str">
        <f>VLOOKUP(A1411,HOP!A:L,12,0)</f>
        <v>582.98</v>
      </c>
      <c r="F1411" s="5" t="str">
        <f>VLOOKUP(A1411,HOP!A:C,3,0)</f>
        <v>4002635</v>
      </c>
      <c r="G1411" s="5">
        <f t="shared" ref="G1411:G1474" si="44">D1411-E1411</f>
        <v>0</v>
      </c>
      <c r="H1411" s="5" t="str">
        <f t="shared" ref="H1411:H1474" si="45">$H$1&amp;F1411</f>
        <v>，4002635</v>
      </c>
      <c r="I1411" s="5" t="str">
        <f>VLOOKUP(A1411,HOP!A:U,21,0)</f>
        <v>直连</v>
      </c>
    </row>
    <row r="1412" s="5" customFormat="1" spans="1:9">
      <c r="A1412" s="6">
        <v>999227101561703</v>
      </c>
      <c r="B1412" s="7">
        <v>45199</v>
      </c>
      <c r="C1412" s="7">
        <v>45200</v>
      </c>
      <c r="D1412" s="5">
        <v>420.54</v>
      </c>
      <c r="E1412" s="5" t="str">
        <f>VLOOKUP(A1412,HOP!A:L,12,0)</f>
        <v>420.55</v>
      </c>
      <c r="F1412" s="5" t="str">
        <f>VLOOKUP(A1412,HOP!A:C,3,0)</f>
        <v>4002787</v>
      </c>
      <c r="G1412" s="5">
        <f t="shared" si="44"/>
        <v>-0.00999999999999091</v>
      </c>
      <c r="H1412" s="5" t="str">
        <f t="shared" si="45"/>
        <v>，4002787</v>
      </c>
      <c r="I1412" s="5" t="str">
        <f>VLOOKUP(A1412,HOP!A:U,21,0)</f>
        <v>直连</v>
      </c>
    </row>
    <row r="1413" s="5" customFormat="1" hidden="1" spans="1:9">
      <c r="A1413" s="6">
        <v>999227101643136</v>
      </c>
      <c r="B1413" s="7">
        <v>45199</v>
      </c>
      <c r="C1413" s="7">
        <v>45200</v>
      </c>
      <c r="D1413" s="5">
        <v>561.31</v>
      </c>
      <c r="E1413" s="5" t="str">
        <f>VLOOKUP(A1413,HOP!A:L,12,0)</f>
        <v>561.31</v>
      </c>
      <c r="F1413" s="5" t="str">
        <f>VLOOKUP(A1413,HOP!A:C,3,0)</f>
        <v>4002811</v>
      </c>
      <c r="G1413" s="5">
        <f t="shared" si="44"/>
        <v>0</v>
      </c>
      <c r="H1413" s="5" t="str">
        <f t="shared" si="45"/>
        <v>，4002811</v>
      </c>
      <c r="I1413" s="5" t="str">
        <f>VLOOKUP(A1413,HOP!A:U,21,0)</f>
        <v>直连</v>
      </c>
    </row>
    <row r="1414" s="5" customFormat="1" hidden="1" spans="1:9">
      <c r="A1414" s="6">
        <v>999222954835468</v>
      </c>
      <c r="B1414" s="7">
        <v>45199</v>
      </c>
      <c r="C1414" s="7">
        <v>45201</v>
      </c>
      <c r="D1414" s="5">
        <v>632</v>
      </c>
      <c r="E1414" s="5" t="str">
        <f>VLOOKUP(A1414,HOP!A:L,12,0)</f>
        <v>632.00</v>
      </c>
      <c r="F1414" s="5" t="str">
        <f>VLOOKUP(A1414,HOP!A:C,3,0)</f>
        <v>3071629</v>
      </c>
      <c r="G1414" s="5">
        <f t="shared" si="44"/>
        <v>0</v>
      </c>
      <c r="H1414" s="5" t="str">
        <f t="shared" si="45"/>
        <v>，3071629</v>
      </c>
      <c r="I1414" s="5" t="str">
        <f>VLOOKUP(A1414,HOP!A:U,21,0)</f>
        <v>直连</v>
      </c>
    </row>
    <row r="1415" s="5" customFormat="1" hidden="1" spans="1:9">
      <c r="A1415" s="6">
        <v>999224094766025</v>
      </c>
      <c r="B1415" s="7">
        <v>45199</v>
      </c>
      <c r="C1415" s="7">
        <v>45201</v>
      </c>
      <c r="D1415" s="5">
        <v>4559</v>
      </c>
      <c r="E1415" s="5" t="str">
        <f>VLOOKUP(A1415,HOP!A:L,12,0)</f>
        <v>4559.00</v>
      </c>
      <c r="F1415" s="5" t="str">
        <f>VLOOKUP(A1415,HOP!A:C,3,0)</f>
        <v>3354298</v>
      </c>
      <c r="G1415" s="5">
        <f t="shared" si="44"/>
        <v>0</v>
      </c>
      <c r="H1415" s="5" t="str">
        <f t="shared" si="45"/>
        <v>，3354298</v>
      </c>
      <c r="I1415" s="5" t="str">
        <f>VLOOKUP(A1415,HOP!A:U,21,0)</f>
        <v>直连</v>
      </c>
    </row>
    <row r="1416" s="5" customFormat="1" hidden="1" spans="1:9">
      <c r="A1416" s="6">
        <v>999224332235170</v>
      </c>
      <c r="B1416" s="7">
        <v>45195</v>
      </c>
      <c r="C1416" s="7">
        <v>45201</v>
      </c>
      <c r="D1416" s="5">
        <v>2925</v>
      </c>
      <c r="E1416" s="5" t="str">
        <f>VLOOKUP(A1416,HOP!A:L,12,0)</f>
        <v>2925.00</v>
      </c>
      <c r="F1416" s="5" t="str">
        <f>VLOOKUP(A1416,HOP!A:C,3,0)</f>
        <v>3402772</v>
      </c>
      <c r="G1416" s="5">
        <f t="shared" si="44"/>
        <v>0</v>
      </c>
      <c r="H1416" s="5" t="str">
        <f t="shared" si="45"/>
        <v>，3402772</v>
      </c>
      <c r="I1416" s="5" t="str">
        <f>VLOOKUP(A1416,HOP!A:U,21,0)</f>
        <v>直采</v>
      </c>
    </row>
    <row r="1417" s="5" customFormat="1" hidden="1" spans="1:9">
      <c r="A1417" s="6">
        <v>24604909530</v>
      </c>
      <c r="B1417" s="7">
        <v>45200</v>
      </c>
      <c r="C1417" s="7">
        <v>45201</v>
      </c>
      <c r="D1417" s="5">
        <v>0</v>
      </c>
      <c r="E1417" s="5" t="e">
        <f>VLOOKUP(A1417,HOP!A:L,12,0)</f>
        <v>#N/A</v>
      </c>
      <c r="F1417" s="5" t="e">
        <f>VLOOKUP(A1417,HOP!A:C,3,0)</f>
        <v>#N/A</v>
      </c>
      <c r="G1417" s="5" t="e">
        <f t="shared" si="44"/>
        <v>#N/A</v>
      </c>
      <c r="H1417" s="5" t="e">
        <f t="shared" si="45"/>
        <v>#N/A</v>
      </c>
      <c r="I1417" s="5" t="e">
        <f>VLOOKUP(A1417,HOP!A:U,21,0)</f>
        <v>#N/A</v>
      </c>
    </row>
    <row r="1418" s="5" customFormat="1" hidden="1" spans="1:9">
      <c r="A1418" s="6">
        <v>999224744159993</v>
      </c>
      <c r="B1418" s="7">
        <v>45196</v>
      </c>
      <c r="C1418" s="7">
        <v>45201</v>
      </c>
      <c r="D1418" s="5">
        <v>5901.35</v>
      </c>
      <c r="E1418" s="5" t="str">
        <f>VLOOKUP(A1418,HOP!A:L,12,0)</f>
        <v>5901.35</v>
      </c>
      <c r="F1418" s="5" t="str">
        <f>VLOOKUP(A1418,HOP!A:C,3,0)</f>
        <v>3498181</v>
      </c>
      <c r="G1418" s="5">
        <f t="shared" si="44"/>
        <v>0</v>
      </c>
      <c r="H1418" s="5" t="str">
        <f t="shared" si="45"/>
        <v>，3498181</v>
      </c>
      <c r="I1418" s="5" t="str">
        <f>VLOOKUP(A1418,HOP!A:U,21,0)</f>
        <v>直采</v>
      </c>
    </row>
    <row r="1419" s="5" customFormat="1" hidden="1" spans="1:9">
      <c r="A1419" s="6">
        <v>999224946724998</v>
      </c>
      <c r="B1419" s="7">
        <v>45198</v>
      </c>
      <c r="C1419" s="7">
        <v>45201</v>
      </c>
      <c r="D1419" s="5">
        <v>1861.35</v>
      </c>
      <c r="E1419" s="5" t="str">
        <f>VLOOKUP(A1419,HOP!A:L,12,0)</f>
        <v>1861.35</v>
      </c>
      <c r="F1419" s="5" t="str">
        <f>VLOOKUP(A1419,HOP!A:C,3,0)</f>
        <v>3549408</v>
      </c>
      <c r="G1419" s="5">
        <f t="shared" si="44"/>
        <v>0</v>
      </c>
      <c r="H1419" s="5" t="str">
        <f t="shared" si="45"/>
        <v>，3549408</v>
      </c>
      <c r="I1419" s="5" t="str">
        <f>VLOOKUP(A1419,HOP!A:U,21,0)</f>
        <v>直采</v>
      </c>
    </row>
    <row r="1420" s="5" customFormat="1" hidden="1" spans="1:9">
      <c r="A1420" s="6">
        <v>25194891839</v>
      </c>
      <c r="B1420" s="7">
        <v>45200</v>
      </c>
      <c r="C1420" s="7">
        <v>45201</v>
      </c>
      <c r="D1420" s="5">
        <v>0</v>
      </c>
      <c r="E1420" s="5" t="e">
        <f>VLOOKUP(A1420,HOP!A:L,12,0)</f>
        <v>#N/A</v>
      </c>
      <c r="F1420" s="5" t="e">
        <f>VLOOKUP(A1420,HOP!A:C,3,0)</f>
        <v>#N/A</v>
      </c>
      <c r="G1420" s="5" t="e">
        <f t="shared" si="44"/>
        <v>#N/A</v>
      </c>
      <c r="H1420" s="5" t="e">
        <f t="shared" si="45"/>
        <v>#N/A</v>
      </c>
      <c r="I1420" s="5" t="e">
        <f>VLOOKUP(A1420,HOP!A:U,21,0)</f>
        <v>#N/A</v>
      </c>
    </row>
    <row r="1421" s="5" customFormat="1" hidden="1" spans="1:9">
      <c r="A1421" s="6">
        <v>999225267866011</v>
      </c>
      <c r="B1421" s="7">
        <v>45200</v>
      </c>
      <c r="C1421" s="7">
        <v>45201</v>
      </c>
      <c r="D1421" s="5">
        <v>1605.2</v>
      </c>
      <c r="E1421" s="5" t="str">
        <f>VLOOKUP(A1421,HOP!A:L,12,0)</f>
        <v>1605.20</v>
      </c>
      <c r="F1421" s="5" t="str">
        <f>VLOOKUP(A1421,HOP!A:C,3,0)</f>
        <v>3623051</v>
      </c>
      <c r="G1421" s="5">
        <f t="shared" si="44"/>
        <v>0</v>
      </c>
      <c r="H1421" s="5" t="str">
        <f t="shared" si="45"/>
        <v>，3623051</v>
      </c>
      <c r="I1421" s="5" t="str">
        <f>VLOOKUP(A1421,HOP!A:U,21,0)</f>
        <v>直连</v>
      </c>
    </row>
    <row r="1422" s="5" customFormat="1" hidden="1" spans="1:9">
      <c r="A1422" s="6">
        <v>25355668468</v>
      </c>
      <c r="B1422" s="7">
        <v>45197</v>
      </c>
      <c r="C1422" s="7">
        <v>45201</v>
      </c>
      <c r="D1422" s="5">
        <v>3908.52</v>
      </c>
      <c r="E1422" s="5" t="str">
        <f>VLOOKUP(A1422,HOP!A:L,12,0)</f>
        <v>3908.52</v>
      </c>
      <c r="F1422" s="5" t="str">
        <f>VLOOKUP(A1422,HOP!A:C,3,0)</f>
        <v>3640680</v>
      </c>
      <c r="G1422" s="5">
        <f t="shared" si="44"/>
        <v>0</v>
      </c>
      <c r="H1422" s="5" t="str">
        <f t="shared" si="45"/>
        <v>，3640680</v>
      </c>
      <c r="I1422" s="5" t="str">
        <f>VLOOKUP(A1422,HOP!A:U,21,0)</f>
        <v>直连</v>
      </c>
    </row>
    <row r="1423" s="5" customFormat="1" hidden="1" spans="1:9">
      <c r="A1423" s="6">
        <v>999225444904888</v>
      </c>
      <c r="B1423" s="7">
        <v>45200</v>
      </c>
      <c r="C1423" s="7">
        <v>45201</v>
      </c>
      <c r="D1423" s="5">
        <v>763.12</v>
      </c>
      <c r="E1423" s="5" t="str">
        <f>VLOOKUP(A1423,HOP!A:L,12,0)</f>
        <v>763.12</v>
      </c>
      <c r="F1423" s="5" t="str">
        <f>VLOOKUP(A1423,HOP!A:C,3,0)</f>
        <v>3658178</v>
      </c>
      <c r="G1423" s="5">
        <f t="shared" si="44"/>
        <v>0</v>
      </c>
      <c r="H1423" s="5" t="str">
        <f t="shared" si="45"/>
        <v>，3658178</v>
      </c>
      <c r="I1423" s="5" t="str">
        <f>VLOOKUP(A1423,HOP!A:U,21,0)</f>
        <v>直连</v>
      </c>
    </row>
    <row r="1424" s="5" customFormat="1" hidden="1" spans="1:9">
      <c r="A1424" s="6">
        <v>25446731697</v>
      </c>
      <c r="B1424" s="7">
        <v>45199</v>
      </c>
      <c r="C1424" s="7">
        <v>45201</v>
      </c>
      <c r="D1424" s="5">
        <v>0</v>
      </c>
      <c r="E1424" s="5" t="e">
        <f>VLOOKUP(A1424,HOP!A:L,12,0)</f>
        <v>#N/A</v>
      </c>
      <c r="F1424" s="5" t="e">
        <f>VLOOKUP(A1424,HOP!A:C,3,0)</f>
        <v>#N/A</v>
      </c>
      <c r="G1424" s="5" t="e">
        <f t="shared" si="44"/>
        <v>#N/A</v>
      </c>
      <c r="H1424" s="5" t="e">
        <f t="shared" si="45"/>
        <v>#N/A</v>
      </c>
      <c r="I1424" s="5" t="e">
        <f>VLOOKUP(A1424,HOP!A:U,21,0)</f>
        <v>#N/A</v>
      </c>
    </row>
    <row r="1425" s="5" customFormat="1" hidden="1" spans="1:9">
      <c r="A1425" s="6">
        <v>999225534405149</v>
      </c>
      <c r="B1425" s="7">
        <v>45199</v>
      </c>
      <c r="C1425" s="7">
        <v>45201</v>
      </c>
      <c r="D1425" s="5">
        <v>1484.38</v>
      </c>
      <c r="E1425" s="5" t="str">
        <f>VLOOKUP(A1425,HOP!A:L,12,0)</f>
        <v>1484.38</v>
      </c>
      <c r="F1425" s="5" t="str">
        <f>VLOOKUP(A1425,HOP!A:C,3,0)</f>
        <v>3674204</v>
      </c>
      <c r="G1425" s="5">
        <f t="shared" si="44"/>
        <v>0</v>
      </c>
      <c r="H1425" s="5" t="str">
        <f t="shared" si="45"/>
        <v>，3674204</v>
      </c>
      <c r="I1425" s="5" t="str">
        <f>VLOOKUP(A1425,HOP!A:U,21,0)</f>
        <v>直采</v>
      </c>
    </row>
    <row r="1426" s="5" customFormat="1" hidden="1" spans="1:9">
      <c r="A1426" s="6">
        <v>999225534866680</v>
      </c>
      <c r="B1426" s="7">
        <v>45198</v>
      </c>
      <c r="C1426" s="7">
        <v>45201</v>
      </c>
      <c r="D1426" s="5">
        <v>0</v>
      </c>
      <c r="E1426" s="5" t="e">
        <f>VLOOKUP(A1426,HOP!A:L,12,0)</f>
        <v>#N/A</v>
      </c>
      <c r="F1426" s="5" t="e">
        <f>VLOOKUP(A1426,HOP!A:C,3,0)</f>
        <v>#N/A</v>
      </c>
      <c r="G1426" s="5" t="e">
        <f t="shared" si="44"/>
        <v>#N/A</v>
      </c>
      <c r="H1426" s="5" t="e">
        <f t="shared" si="45"/>
        <v>#N/A</v>
      </c>
      <c r="I1426" s="5" t="e">
        <f>VLOOKUP(A1426,HOP!A:U,21,0)</f>
        <v>#N/A</v>
      </c>
    </row>
    <row r="1427" s="5" customFormat="1" hidden="1" spans="1:9">
      <c r="A1427" s="6">
        <v>999225537799532</v>
      </c>
      <c r="B1427" s="7">
        <v>45200</v>
      </c>
      <c r="C1427" s="7">
        <v>45201</v>
      </c>
      <c r="D1427" s="5">
        <v>0</v>
      </c>
      <c r="E1427" s="5" t="e">
        <f>VLOOKUP(A1427,HOP!A:L,12,0)</f>
        <v>#N/A</v>
      </c>
      <c r="F1427" s="5" t="e">
        <f>VLOOKUP(A1427,HOP!A:C,3,0)</f>
        <v>#N/A</v>
      </c>
      <c r="G1427" s="5" t="e">
        <f t="shared" si="44"/>
        <v>#N/A</v>
      </c>
      <c r="H1427" s="5" t="e">
        <f t="shared" si="45"/>
        <v>#N/A</v>
      </c>
      <c r="I1427" s="5" t="e">
        <f>VLOOKUP(A1427,HOP!A:U,21,0)</f>
        <v>#N/A</v>
      </c>
    </row>
    <row r="1428" s="5" customFormat="1" hidden="1" spans="1:9">
      <c r="A1428" s="6">
        <v>999225583368628</v>
      </c>
      <c r="B1428" s="7">
        <v>45198</v>
      </c>
      <c r="C1428" s="7">
        <v>45201</v>
      </c>
      <c r="D1428" s="5">
        <v>0</v>
      </c>
      <c r="E1428" s="5" t="e">
        <f>VLOOKUP(A1428,HOP!A:L,12,0)</f>
        <v>#N/A</v>
      </c>
      <c r="F1428" s="5" t="e">
        <f>VLOOKUP(A1428,HOP!A:C,3,0)</f>
        <v>#N/A</v>
      </c>
      <c r="G1428" s="5" t="e">
        <f t="shared" si="44"/>
        <v>#N/A</v>
      </c>
      <c r="H1428" s="5" t="e">
        <f t="shared" si="45"/>
        <v>#N/A</v>
      </c>
      <c r="I1428" s="5" t="e">
        <f>VLOOKUP(A1428,HOP!A:U,21,0)</f>
        <v>#N/A</v>
      </c>
    </row>
    <row r="1429" s="5" customFormat="1" hidden="1" spans="1:9">
      <c r="A1429" s="6">
        <v>999225608440052</v>
      </c>
      <c r="B1429" s="7">
        <v>45200</v>
      </c>
      <c r="C1429" s="7">
        <v>45201</v>
      </c>
      <c r="D1429" s="5">
        <v>851.77</v>
      </c>
      <c r="E1429" s="5" t="str">
        <f>VLOOKUP(A1429,HOP!A:L,12,0)</f>
        <v>851.77</v>
      </c>
      <c r="F1429" s="5" t="str">
        <f>VLOOKUP(A1429,HOP!A:C,3,0)</f>
        <v>3689675</v>
      </c>
      <c r="G1429" s="5">
        <f t="shared" si="44"/>
        <v>0</v>
      </c>
      <c r="H1429" s="5" t="str">
        <f t="shared" si="45"/>
        <v>，3689675</v>
      </c>
      <c r="I1429" s="5" t="str">
        <f>VLOOKUP(A1429,HOP!A:U,21,0)</f>
        <v>直连</v>
      </c>
    </row>
    <row r="1430" s="5" customFormat="1" hidden="1" spans="1:9">
      <c r="A1430" s="6">
        <v>999225612874010</v>
      </c>
      <c r="B1430" s="7">
        <v>45200</v>
      </c>
      <c r="C1430" s="7">
        <v>45201</v>
      </c>
      <c r="D1430" s="5">
        <v>0</v>
      </c>
      <c r="E1430" s="5" t="str">
        <f>VLOOKUP(A1430,HOP!A:L,12,0)</f>
        <v>0.00</v>
      </c>
      <c r="F1430" s="5" t="str">
        <f>VLOOKUP(A1430,HOP!A:C,3,0)</f>
        <v>3690430</v>
      </c>
      <c r="G1430" s="5">
        <f t="shared" si="44"/>
        <v>0</v>
      </c>
      <c r="H1430" s="5" t="str">
        <f t="shared" si="45"/>
        <v>，3690430</v>
      </c>
      <c r="I1430" s="5" t="str">
        <f>VLOOKUP(A1430,HOP!A:U,21,0)</f>
        <v>直连</v>
      </c>
    </row>
    <row r="1431" s="5" customFormat="1" hidden="1" spans="1:9">
      <c r="A1431" s="6">
        <v>999225661849612</v>
      </c>
      <c r="B1431" s="7">
        <v>45198</v>
      </c>
      <c r="C1431" s="7">
        <v>45201</v>
      </c>
      <c r="D1431" s="5">
        <v>4062.69</v>
      </c>
      <c r="E1431" s="5" t="str">
        <f>VLOOKUP(A1431,HOP!A:L,12,0)</f>
        <v>4062.69</v>
      </c>
      <c r="F1431" s="5" t="str">
        <f>VLOOKUP(A1431,HOP!A:C,3,0)</f>
        <v>3700902</v>
      </c>
      <c r="G1431" s="5">
        <f t="shared" si="44"/>
        <v>0</v>
      </c>
      <c r="H1431" s="5" t="str">
        <f t="shared" si="45"/>
        <v>，3700902</v>
      </c>
      <c r="I1431" s="5" t="str">
        <f>VLOOKUP(A1431,HOP!A:U,21,0)</f>
        <v>直采</v>
      </c>
    </row>
    <row r="1432" s="5" customFormat="1" hidden="1" spans="1:9">
      <c r="A1432" s="6">
        <v>999225671272480</v>
      </c>
      <c r="B1432" s="7">
        <v>45200</v>
      </c>
      <c r="C1432" s="7">
        <v>45201</v>
      </c>
      <c r="D1432" s="5">
        <v>0</v>
      </c>
      <c r="E1432" s="5" t="e">
        <f>VLOOKUP(A1432,HOP!A:L,12,0)</f>
        <v>#N/A</v>
      </c>
      <c r="F1432" s="5" t="e">
        <f>VLOOKUP(A1432,HOP!A:C,3,0)</f>
        <v>#N/A</v>
      </c>
      <c r="G1432" s="5" t="e">
        <f t="shared" si="44"/>
        <v>#N/A</v>
      </c>
      <c r="H1432" s="5" t="e">
        <f t="shared" si="45"/>
        <v>#N/A</v>
      </c>
      <c r="I1432" s="5" t="e">
        <f>VLOOKUP(A1432,HOP!A:U,21,0)</f>
        <v>#N/A</v>
      </c>
    </row>
    <row r="1433" s="5" customFormat="1" hidden="1" spans="1:9">
      <c r="A1433" s="6">
        <v>999225746544251</v>
      </c>
      <c r="B1433" s="7">
        <v>45196</v>
      </c>
      <c r="C1433" s="7">
        <v>45201</v>
      </c>
      <c r="D1433" s="5">
        <v>2854.05</v>
      </c>
      <c r="E1433" s="5" t="str">
        <f>VLOOKUP(A1433,HOP!A:L,12,0)</f>
        <v>2854.05</v>
      </c>
      <c r="F1433" s="5" t="str">
        <f>VLOOKUP(A1433,HOP!A:C,3,0)</f>
        <v>3719450</v>
      </c>
      <c r="G1433" s="5">
        <f t="shared" si="44"/>
        <v>0</v>
      </c>
      <c r="H1433" s="5" t="str">
        <f t="shared" si="45"/>
        <v>，3719450</v>
      </c>
      <c r="I1433" s="5" t="str">
        <f>VLOOKUP(A1433,HOP!A:U,21,0)</f>
        <v>直采</v>
      </c>
    </row>
    <row r="1434" s="5" customFormat="1" hidden="1" spans="1:9">
      <c r="A1434" s="6">
        <v>999225769592110</v>
      </c>
      <c r="B1434" s="7">
        <v>45198</v>
      </c>
      <c r="C1434" s="7">
        <v>45201</v>
      </c>
      <c r="D1434" s="5">
        <v>18069.48</v>
      </c>
      <c r="E1434" s="5" t="str">
        <f>VLOOKUP(A1434,HOP!A:L,12,0)</f>
        <v>18069.48</v>
      </c>
      <c r="F1434" s="5" t="str">
        <f>VLOOKUP(A1434,HOP!A:C,3,0)</f>
        <v>3724159</v>
      </c>
      <c r="G1434" s="5">
        <f t="shared" si="44"/>
        <v>0</v>
      </c>
      <c r="H1434" s="5" t="str">
        <f t="shared" si="45"/>
        <v>，3724159</v>
      </c>
      <c r="I1434" s="5" t="str">
        <f>VLOOKUP(A1434,HOP!A:U,21,0)</f>
        <v>直连</v>
      </c>
    </row>
    <row r="1435" s="5" customFormat="1" hidden="1" spans="1:9">
      <c r="A1435" s="6">
        <v>999225819170565</v>
      </c>
      <c r="B1435" s="7">
        <v>45200</v>
      </c>
      <c r="C1435" s="7">
        <v>45201</v>
      </c>
      <c r="D1435" s="5">
        <v>1205.15</v>
      </c>
      <c r="E1435" s="5" t="str">
        <f>VLOOKUP(A1435,HOP!A:L,12,0)</f>
        <v>1205.15</v>
      </c>
      <c r="F1435" s="5" t="str">
        <f>VLOOKUP(A1435,HOP!A:C,3,0)</f>
        <v>3733718</v>
      </c>
      <c r="G1435" s="5">
        <f t="shared" si="44"/>
        <v>0</v>
      </c>
      <c r="H1435" s="5" t="str">
        <f t="shared" si="45"/>
        <v>，3733718</v>
      </c>
      <c r="I1435" s="5" t="str">
        <f>VLOOKUP(A1435,HOP!A:U,21,0)</f>
        <v>直连</v>
      </c>
    </row>
    <row r="1436" s="5" customFormat="1" hidden="1" spans="1:9">
      <c r="A1436" s="6">
        <v>999225826152591</v>
      </c>
      <c r="B1436" s="7">
        <v>45199</v>
      </c>
      <c r="C1436" s="7">
        <v>45201</v>
      </c>
      <c r="D1436" s="5">
        <v>0</v>
      </c>
      <c r="E1436" s="5" t="e">
        <f>VLOOKUP(A1436,HOP!A:L,12,0)</f>
        <v>#N/A</v>
      </c>
      <c r="F1436" s="5" t="e">
        <f>VLOOKUP(A1436,HOP!A:C,3,0)</f>
        <v>#N/A</v>
      </c>
      <c r="G1436" s="5" t="e">
        <f t="shared" si="44"/>
        <v>#N/A</v>
      </c>
      <c r="H1436" s="5" t="e">
        <f t="shared" si="45"/>
        <v>#N/A</v>
      </c>
      <c r="I1436" s="5" t="e">
        <f>VLOOKUP(A1436,HOP!A:U,21,0)</f>
        <v>#N/A</v>
      </c>
    </row>
    <row r="1437" s="5" customFormat="1" hidden="1" spans="1:9">
      <c r="A1437" s="6">
        <v>999225853139258</v>
      </c>
      <c r="B1437" s="7">
        <v>45198</v>
      </c>
      <c r="C1437" s="7">
        <v>45201</v>
      </c>
      <c r="D1437" s="5">
        <v>2465.19</v>
      </c>
      <c r="E1437" s="5" t="str">
        <f>VLOOKUP(A1437,HOP!A:L,12,0)</f>
        <v>2465.19</v>
      </c>
      <c r="F1437" s="5" t="str">
        <f>VLOOKUP(A1437,HOP!A:C,3,0)</f>
        <v>3741254</v>
      </c>
      <c r="G1437" s="5">
        <f t="shared" si="44"/>
        <v>0</v>
      </c>
      <c r="H1437" s="5" t="str">
        <f t="shared" si="45"/>
        <v>，3741254</v>
      </c>
      <c r="I1437" s="5" t="str">
        <f>VLOOKUP(A1437,HOP!A:U,21,0)</f>
        <v>直连</v>
      </c>
    </row>
    <row r="1438" s="5" customFormat="1" hidden="1" spans="1:9">
      <c r="A1438" s="6">
        <v>999225869130649</v>
      </c>
      <c r="B1438" s="7">
        <v>45199</v>
      </c>
      <c r="C1438" s="7">
        <v>45201</v>
      </c>
      <c r="D1438" s="5">
        <v>1149.56</v>
      </c>
      <c r="E1438" s="5" t="str">
        <f>VLOOKUP(A1438,HOP!A:L,12,0)</f>
        <v>1149.56</v>
      </c>
      <c r="F1438" s="5" t="str">
        <f>VLOOKUP(A1438,HOP!A:C,3,0)</f>
        <v>3744041</v>
      </c>
      <c r="G1438" s="5">
        <f t="shared" si="44"/>
        <v>0</v>
      </c>
      <c r="H1438" s="5" t="str">
        <f t="shared" si="45"/>
        <v>，3744041</v>
      </c>
      <c r="I1438" s="5" t="str">
        <f>VLOOKUP(A1438,HOP!A:U,21,0)</f>
        <v>直连</v>
      </c>
    </row>
    <row r="1439" s="5" customFormat="1" hidden="1" spans="1:9">
      <c r="A1439" s="6">
        <v>999225882480231</v>
      </c>
      <c r="B1439" s="7">
        <v>45197</v>
      </c>
      <c r="C1439" s="7">
        <v>45201</v>
      </c>
      <c r="D1439" s="5">
        <v>7085.72</v>
      </c>
      <c r="E1439" s="5" t="str">
        <f>VLOOKUP(A1439,HOP!A:L,12,0)</f>
        <v>7085.72</v>
      </c>
      <c r="F1439" s="5" t="str">
        <f>VLOOKUP(A1439,HOP!A:C,3,0)</f>
        <v>3746395</v>
      </c>
      <c r="G1439" s="5">
        <f t="shared" si="44"/>
        <v>0</v>
      </c>
      <c r="H1439" s="5" t="str">
        <f t="shared" si="45"/>
        <v>，3746395</v>
      </c>
      <c r="I1439" s="5" t="str">
        <f>VLOOKUP(A1439,HOP!A:U,21,0)</f>
        <v>直连</v>
      </c>
    </row>
    <row r="1440" s="5" customFormat="1" spans="1:9">
      <c r="A1440" s="6">
        <v>999225892070365</v>
      </c>
      <c r="B1440" s="7">
        <v>45200</v>
      </c>
      <c r="C1440" s="7">
        <v>45201</v>
      </c>
      <c r="D1440" s="5">
        <v>1722.84</v>
      </c>
      <c r="E1440" s="5" t="str">
        <f>VLOOKUP(A1440,HOP!A:L,12,0)</f>
        <v>1722.88</v>
      </c>
      <c r="F1440" s="5" t="str">
        <f>VLOOKUP(A1440,HOP!A:C,3,0)</f>
        <v>3748762</v>
      </c>
      <c r="G1440" s="5">
        <f t="shared" si="44"/>
        <v>-0.040000000000191</v>
      </c>
      <c r="H1440" s="5" t="str">
        <f t="shared" si="45"/>
        <v>，3748762</v>
      </c>
      <c r="I1440" s="5" t="str">
        <f>VLOOKUP(A1440,HOP!A:U,21,0)</f>
        <v>直连</v>
      </c>
    </row>
    <row r="1441" s="5" customFormat="1" hidden="1" spans="1:9">
      <c r="A1441" s="6">
        <v>999225914128255</v>
      </c>
      <c r="B1441" s="7">
        <v>45200</v>
      </c>
      <c r="C1441" s="7">
        <v>45201</v>
      </c>
      <c r="D1441" s="5">
        <v>0</v>
      </c>
      <c r="E1441" s="5" t="e">
        <f>VLOOKUP(A1441,HOP!A:L,12,0)</f>
        <v>#N/A</v>
      </c>
      <c r="F1441" s="5" t="e">
        <f>VLOOKUP(A1441,HOP!A:C,3,0)</f>
        <v>#N/A</v>
      </c>
      <c r="G1441" s="5" t="e">
        <f t="shared" si="44"/>
        <v>#N/A</v>
      </c>
      <c r="H1441" s="5" t="e">
        <f t="shared" si="45"/>
        <v>#N/A</v>
      </c>
      <c r="I1441" s="5" t="e">
        <f>VLOOKUP(A1441,HOP!A:U,21,0)</f>
        <v>#N/A</v>
      </c>
    </row>
    <row r="1442" s="5" customFormat="1" hidden="1" spans="1:9">
      <c r="A1442" s="6">
        <v>999225941438916</v>
      </c>
      <c r="B1442" s="7">
        <v>45200</v>
      </c>
      <c r="C1442" s="7">
        <v>45201</v>
      </c>
      <c r="D1442" s="5">
        <v>925.67</v>
      </c>
      <c r="E1442" s="5" t="str">
        <f>VLOOKUP(A1442,HOP!A:L,12,0)</f>
        <v>925.67</v>
      </c>
      <c r="F1442" s="5" t="str">
        <f>VLOOKUP(A1442,HOP!A:C,3,0)</f>
        <v>3759291</v>
      </c>
      <c r="G1442" s="5">
        <f t="shared" si="44"/>
        <v>0</v>
      </c>
      <c r="H1442" s="5" t="str">
        <f t="shared" si="45"/>
        <v>，3759291</v>
      </c>
      <c r="I1442" s="5" t="str">
        <f>VLOOKUP(A1442,HOP!A:U,21,0)</f>
        <v>直连</v>
      </c>
    </row>
    <row r="1443" s="5" customFormat="1" hidden="1" spans="1:9">
      <c r="A1443" s="6">
        <v>999225952895102</v>
      </c>
      <c r="B1443" s="7">
        <v>45200</v>
      </c>
      <c r="C1443" s="7">
        <v>45201</v>
      </c>
      <c r="D1443" s="5">
        <v>572.31</v>
      </c>
      <c r="E1443" s="5" t="str">
        <f>VLOOKUP(A1443,HOP!A:L,12,0)</f>
        <v>572.31</v>
      </c>
      <c r="F1443" s="5" t="str">
        <f>VLOOKUP(A1443,HOP!A:C,3,0)</f>
        <v>3761472</v>
      </c>
      <c r="G1443" s="5">
        <f t="shared" si="44"/>
        <v>0</v>
      </c>
      <c r="H1443" s="5" t="str">
        <f t="shared" si="45"/>
        <v>，3761472</v>
      </c>
      <c r="I1443" s="5" t="str">
        <f>VLOOKUP(A1443,HOP!A:U,21,0)</f>
        <v>直连</v>
      </c>
    </row>
    <row r="1444" s="5" customFormat="1" hidden="1" spans="1:9">
      <c r="A1444" s="6">
        <v>999225973905885</v>
      </c>
      <c r="B1444" s="7">
        <v>45200</v>
      </c>
      <c r="C1444" s="7">
        <v>45201</v>
      </c>
      <c r="D1444" s="5">
        <v>1312.77</v>
      </c>
      <c r="E1444" s="5" t="str">
        <f>VLOOKUP(A1444,HOP!A:L,12,0)</f>
        <v>1312.77</v>
      </c>
      <c r="F1444" s="5" t="str">
        <f>VLOOKUP(A1444,HOP!A:C,3,0)</f>
        <v>3763709</v>
      </c>
      <c r="G1444" s="5">
        <f t="shared" si="44"/>
        <v>0</v>
      </c>
      <c r="H1444" s="5" t="str">
        <f t="shared" si="45"/>
        <v>，3763709</v>
      </c>
      <c r="I1444" s="5" t="str">
        <f>VLOOKUP(A1444,HOP!A:U,21,0)</f>
        <v>直采</v>
      </c>
    </row>
    <row r="1445" s="5" customFormat="1" hidden="1" spans="1:9">
      <c r="A1445" s="6">
        <v>999225978463699</v>
      </c>
      <c r="B1445" s="7">
        <v>45197</v>
      </c>
      <c r="C1445" s="7">
        <v>45201</v>
      </c>
      <c r="D1445" s="5">
        <v>14291.72</v>
      </c>
      <c r="E1445" s="5" t="str">
        <f>VLOOKUP(A1445,HOP!A:L,12,0)</f>
        <v>14291.72</v>
      </c>
      <c r="F1445" s="5" t="str">
        <f>VLOOKUP(A1445,HOP!A:C,3,0)</f>
        <v>3765108</v>
      </c>
      <c r="G1445" s="5">
        <f t="shared" si="44"/>
        <v>0</v>
      </c>
      <c r="H1445" s="5" t="str">
        <f t="shared" si="45"/>
        <v>，3765108</v>
      </c>
      <c r="I1445" s="5" t="str">
        <f>VLOOKUP(A1445,HOP!A:U,21,0)</f>
        <v>直连</v>
      </c>
    </row>
    <row r="1446" s="5" customFormat="1" hidden="1" spans="1:9">
      <c r="A1446" s="6">
        <v>999226000738776</v>
      </c>
      <c r="B1446" s="7">
        <v>45200</v>
      </c>
      <c r="C1446" s="7">
        <v>45201</v>
      </c>
      <c r="D1446" s="5">
        <v>2878.76</v>
      </c>
      <c r="E1446" s="5" t="str">
        <f>VLOOKUP(A1446,HOP!A:L,12,0)</f>
        <v>2878.76</v>
      </c>
      <c r="F1446" s="5" t="str">
        <f>VLOOKUP(A1446,HOP!A:C,3,0)</f>
        <v>3771441</v>
      </c>
      <c r="G1446" s="5">
        <f t="shared" si="44"/>
        <v>0</v>
      </c>
      <c r="H1446" s="5" t="str">
        <f t="shared" si="45"/>
        <v>，3771441</v>
      </c>
      <c r="I1446" s="5" t="str">
        <f>VLOOKUP(A1446,HOP!A:U,21,0)</f>
        <v>直连</v>
      </c>
    </row>
    <row r="1447" s="5" customFormat="1" hidden="1" spans="1:9">
      <c r="A1447" s="6">
        <v>999226012107126</v>
      </c>
      <c r="B1447" s="7">
        <v>45197</v>
      </c>
      <c r="C1447" s="7">
        <v>45201</v>
      </c>
      <c r="D1447" s="5">
        <v>0</v>
      </c>
      <c r="E1447" s="5" t="e">
        <f>VLOOKUP(A1447,HOP!A:L,12,0)</f>
        <v>#N/A</v>
      </c>
      <c r="F1447" s="5" t="e">
        <f>VLOOKUP(A1447,HOP!A:C,3,0)</f>
        <v>#N/A</v>
      </c>
      <c r="G1447" s="5" t="e">
        <f t="shared" si="44"/>
        <v>#N/A</v>
      </c>
      <c r="H1447" s="5" t="e">
        <f t="shared" si="45"/>
        <v>#N/A</v>
      </c>
      <c r="I1447" s="5" t="e">
        <f>VLOOKUP(A1447,HOP!A:U,21,0)</f>
        <v>#N/A</v>
      </c>
    </row>
    <row r="1448" s="5" customFormat="1" hidden="1" spans="1:9">
      <c r="A1448" s="6">
        <v>999226059959081</v>
      </c>
      <c r="B1448" s="7">
        <v>45199</v>
      </c>
      <c r="C1448" s="7">
        <v>45201</v>
      </c>
      <c r="D1448" s="5">
        <v>961.22</v>
      </c>
      <c r="E1448" s="5" t="str">
        <f>VLOOKUP(A1448,HOP!A:L,12,0)</f>
        <v>961.22</v>
      </c>
      <c r="F1448" s="5" t="str">
        <f>VLOOKUP(A1448,HOP!A:C,3,0)</f>
        <v>3784907</v>
      </c>
      <c r="G1448" s="5">
        <f t="shared" si="44"/>
        <v>0</v>
      </c>
      <c r="H1448" s="5" t="str">
        <f t="shared" si="45"/>
        <v>，3784907</v>
      </c>
      <c r="I1448" s="5" t="str">
        <f>VLOOKUP(A1448,HOP!A:U,21,0)</f>
        <v>直连</v>
      </c>
    </row>
    <row r="1449" s="5" customFormat="1" hidden="1" spans="1:9">
      <c r="A1449" s="6">
        <v>999226066971610</v>
      </c>
      <c r="B1449" s="7">
        <v>45199</v>
      </c>
      <c r="C1449" s="7">
        <v>45201</v>
      </c>
      <c r="D1449" s="5">
        <v>2945.16</v>
      </c>
      <c r="E1449" s="5" t="str">
        <f>VLOOKUP(A1449,HOP!A:L,12,0)</f>
        <v>2945.16</v>
      </c>
      <c r="F1449" s="5" t="str">
        <f>VLOOKUP(A1449,HOP!A:C,3,0)</f>
        <v>3787402</v>
      </c>
      <c r="G1449" s="5">
        <f t="shared" si="44"/>
        <v>0</v>
      </c>
      <c r="H1449" s="5" t="str">
        <f t="shared" si="45"/>
        <v>，3787402</v>
      </c>
      <c r="I1449" s="5" t="str">
        <f>VLOOKUP(A1449,HOP!A:U,21,0)</f>
        <v>直采</v>
      </c>
    </row>
    <row r="1450" s="5" customFormat="1" spans="1:9">
      <c r="A1450" s="6">
        <v>999226071675442</v>
      </c>
      <c r="B1450" s="7">
        <v>45200</v>
      </c>
      <c r="C1450" s="7">
        <v>45201</v>
      </c>
      <c r="D1450" s="5">
        <v>2818.51</v>
      </c>
      <c r="E1450" s="5" t="str">
        <f>VLOOKUP(A1450,HOP!A:L,12,0)</f>
        <v>2818.53</v>
      </c>
      <c r="F1450" s="5" t="str">
        <f>VLOOKUP(A1450,HOP!A:C,3,0)</f>
        <v>3789859</v>
      </c>
      <c r="G1450" s="5">
        <f t="shared" si="44"/>
        <v>-0.0199999999999818</v>
      </c>
      <c r="H1450" s="5" t="str">
        <f t="shared" si="45"/>
        <v>，3789859</v>
      </c>
      <c r="I1450" s="5" t="str">
        <f>VLOOKUP(A1450,HOP!A:U,21,0)</f>
        <v>直连</v>
      </c>
    </row>
    <row r="1451" s="5" customFormat="1" hidden="1" spans="1:9">
      <c r="A1451" s="6">
        <v>999226110246733</v>
      </c>
      <c r="B1451" s="7">
        <v>45200</v>
      </c>
      <c r="C1451" s="7">
        <v>45201</v>
      </c>
      <c r="D1451" s="5">
        <v>937.64</v>
      </c>
      <c r="E1451" s="5" t="str">
        <f>VLOOKUP(A1451,HOP!A:L,12,0)</f>
        <v>937.64</v>
      </c>
      <c r="F1451" s="5" t="str">
        <f>VLOOKUP(A1451,HOP!A:C,3,0)</f>
        <v>3793083</v>
      </c>
      <c r="G1451" s="5">
        <f t="shared" si="44"/>
        <v>0</v>
      </c>
      <c r="H1451" s="5" t="str">
        <f t="shared" si="45"/>
        <v>，3793083</v>
      </c>
      <c r="I1451" s="5" t="str">
        <f>VLOOKUP(A1451,HOP!A:U,21,0)</f>
        <v>直连</v>
      </c>
    </row>
    <row r="1452" s="5" customFormat="1" hidden="1" spans="1:9">
      <c r="A1452" s="6">
        <v>999226112685122</v>
      </c>
      <c r="B1452" s="7">
        <v>45199</v>
      </c>
      <c r="C1452" s="7">
        <v>45201</v>
      </c>
      <c r="D1452" s="5">
        <v>1847.2</v>
      </c>
      <c r="E1452" s="5" t="str">
        <f>VLOOKUP(A1452,HOP!A:L,12,0)</f>
        <v>1847.20</v>
      </c>
      <c r="F1452" s="5" t="str">
        <f>VLOOKUP(A1452,HOP!A:C,3,0)</f>
        <v>3793887</v>
      </c>
      <c r="G1452" s="5">
        <f t="shared" si="44"/>
        <v>0</v>
      </c>
      <c r="H1452" s="5" t="str">
        <f t="shared" si="45"/>
        <v>，3793887</v>
      </c>
      <c r="I1452" s="5" t="str">
        <f>VLOOKUP(A1452,HOP!A:U,21,0)</f>
        <v>直连</v>
      </c>
    </row>
    <row r="1453" s="5" customFormat="1" hidden="1" spans="1:9">
      <c r="A1453" s="6">
        <v>999226134988081</v>
      </c>
      <c r="B1453" s="7">
        <v>45200</v>
      </c>
      <c r="C1453" s="7">
        <v>45201</v>
      </c>
      <c r="D1453" s="5">
        <v>699.42</v>
      </c>
      <c r="E1453" s="5" t="str">
        <f>VLOOKUP(A1453,HOP!A:L,12,0)</f>
        <v>699.42</v>
      </c>
      <c r="F1453" s="5" t="str">
        <f>VLOOKUP(A1453,HOP!A:C,3,0)</f>
        <v>3800469</v>
      </c>
      <c r="G1453" s="5">
        <f t="shared" si="44"/>
        <v>0</v>
      </c>
      <c r="H1453" s="5" t="str">
        <f t="shared" si="45"/>
        <v>，3800469</v>
      </c>
      <c r="I1453" s="5" t="str">
        <f>VLOOKUP(A1453,HOP!A:U,21,0)</f>
        <v>直连</v>
      </c>
    </row>
    <row r="1454" s="5" customFormat="1" hidden="1" spans="1:9">
      <c r="A1454" s="6">
        <v>999226138170604</v>
      </c>
      <c r="B1454" s="7">
        <v>45200</v>
      </c>
      <c r="C1454" s="7">
        <v>45201</v>
      </c>
      <c r="D1454" s="5">
        <v>400.76</v>
      </c>
      <c r="E1454" s="5" t="str">
        <f>VLOOKUP(A1454,HOP!A:L,12,0)</f>
        <v>400.76</v>
      </c>
      <c r="F1454" s="5" t="str">
        <f>VLOOKUP(A1454,HOP!A:C,3,0)</f>
        <v>3801627</v>
      </c>
      <c r="G1454" s="5">
        <f t="shared" si="44"/>
        <v>0</v>
      </c>
      <c r="H1454" s="5" t="str">
        <f t="shared" si="45"/>
        <v>，3801627</v>
      </c>
      <c r="I1454" s="5" t="str">
        <f>VLOOKUP(A1454,HOP!A:U,21,0)</f>
        <v>直连</v>
      </c>
    </row>
    <row r="1455" s="5" customFormat="1" hidden="1" spans="1:9">
      <c r="A1455" s="6">
        <v>999226146861045</v>
      </c>
      <c r="B1455" s="7">
        <v>45199</v>
      </c>
      <c r="C1455" s="7">
        <v>45201</v>
      </c>
      <c r="D1455" s="5">
        <v>5329.34</v>
      </c>
      <c r="E1455" s="5" t="str">
        <f>VLOOKUP(A1455,HOP!A:L,12,0)</f>
        <v>5329.34</v>
      </c>
      <c r="F1455" s="5" t="str">
        <f>VLOOKUP(A1455,HOP!A:C,3,0)</f>
        <v>3806963</v>
      </c>
      <c r="G1455" s="5">
        <f t="shared" si="44"/>
        <v>0</v>
      </c>
      <c r="H1455" s="5" t="str">
        <f t="shared" si="45"/>
        <v>，3806963</v>
      </c>
      <c r="I1455" s="5" t="str">
        <f>VLOOKUP(A1455,HOP!A:U,21,0)</f>
        <v>直连</v>
      </c>
    </row>
    <row r="1456" s="5" customFormat="1" hidden="1" spans="1:9">
      <c r="A1456" s="6">
        <v>999226213803511</v>
      </c>
      <c r="B1456" s="7">
        <v>45200</v>
      </c>
      <c r="C1456" s="7">
        <v>45201</v>
      </c>
      <c r="D1456" s="5">
        <v>1073.69</v>
      </c>
      <c r="E1456" s="5" t="str">
        <f>VLOOKUP(A1456,HOP!A:L,12,0)</f>
        <v>1073.69</v>
      </c>
      <c r="F1456" s="5" t="str">
        <f>VLOOKUP(A1456,HOP!A:C,3,0)</f>
        <v>3816368</v>
      </c>
      <c r="G1456" s="5">
        <f t="shared" si="44"/>
        <v>0</v>
      </c>
      <c r="H1456" s="5" t="str">
        <f t="shared" si="45"/>
        <v>，3816368</v>
      </c>
      <c r="I1456" s="5" t="str">
        <f>VLOOKUP(A1456,HOP!A:U,21,0)</f>
        <v>直采</v>
      </c>
    </row>
    <row r="1457" s="5" customFormat="1" hidden="1" spans="1:9">
      <c r="A1457" s="6">
        <v>999226214088186</v>
      </c>
      <c r="B1457" s="7">
        <v>45200</v>
      </c>
      <c r="C1457" s="7">
        <v>45201</v>
      </c>
      <c r="D1457" s="5">
        <v>1073.69</v>
      </c>
      <c r="E1457" s="5" t="str">
        <f>VLOOKUP(A1457,HOP!A:L,12,0)</f>
        <v>1073.69</v>
      </c>
      <c r="F1457" s="5" t="str">
        <f>VLOOKUP(A1457,HOP!A:C,3,0)</f>
        <v>3816428</v>
      </c>
      <c r="G1457" s="5">
        <f t="shared" si="44"/>
        <v>0</v>
      </c>
      <c r="H1457" s="5" t="str">
        <f t="shared" si="45"/>
        <v>，3816428</v>
      </c>
      <c r="I1457" s="5" t="str">
        <f>VLOOKUP(A1457,HOP!A:U,21,0)</f>
        <v>直采</v>
      </c>
    </row>
    <row r="1458" s="5" customFormat="1" hidden="1" spans="1:9">
      <c r="A1458" s="6">
        <v>999226215995239</v>
      </c>
      <c r="B1458" s="7">
        <v>45199</v>
      </c>
      <c r="C1458" s="7">
        <v>45201</v>
      </c>
      <c r="D1458" s="5">
        <v>1096.22</v>
      </c>
      <c r="E1458" s="5" t="str">
        <f>VLOOKUP(A1458,HOP!A:L,12,0)</f>
        <v>1096.22</v>
      </c>
      <c r="F1458" s="5" t="str">
        <f>VLOOKUP(A1458,HOP!A:C,3,0)</f>
        <v>3816758</v>
      </c>
      <c r="G1458" s="5">
        <f t="shared" si="44"/>
        <v>0</v>
      </c>
      <c r="H1458" s="5" t="str">
        <f t="shared" si="45"/>
        <v>，3816758</v>
      </c>
      <c r="I1458" s="5" t="str">
        <f>VLOOKUP(A1458,HOP!A:U,21,0)</f>
        <v>直采</v>
      </c>
    </row>
    <row r="1459" s="5" customFormat="1" hidden="1" spans="1:9">
      <c r="A1459" s="6">
        <v>999226336292628</v>
      </c>
      <c r="B1459" s="7">
        <v>45197</v>
      </c>
      <c r="C1459" s="7">
        <v>45201</v>
      </c>
      <c r="D1459" s="5">
        <v>6888.43</v>
      </c>
      <c r="E1459" s="5" t="str">
        <f>VLOOKUP(A1459,HOP!A:L,12,0)</f>
        <v>6888.43</v>
      </c>
      <c r="F1459" s="5" t="str">
        <f>VLOOKUP(A1459,HOP!A:C,3,0)</f>
        <v>3829545</v>
      </c>
      <c r="G1459" s="5">
        <f t="shared" si="44"/>
        <v>0</v>
      </c>
      <c r="H1459" s="5" t="str">
        <f t="shared" si="45"/>
        <v>，3829545</v>
      </c>
      <c r="I1459" s="5" t="str">
        <f>VLOOKUP(A1459,HOP!A:U,21,0)</f>
        <v>直采</v>
      </c>
    </row>
    <row r="1460" s="5" customFormat="1" hidden="1" spans="1:9">
      <c r="A1460" s="6">
        <v>999226337115169</v>
      </c>
      <c r="B1460" s="7">
        <v>45199</v>
      </c>
      <c r="C1460" s="7">
        <v>45201</v>
      </c>
      <c r="D1460" s="5">
        <v>0</v>
      </c>
      <c r="E1460" s="5" t="e">
        <f>VLOOKUP(A1460,HOP!A:L,12,0)</f>
        <v>#N/A</v>
      </c>
      <c r="F1460" s="5" t="e">
        <f>VLOOKUP(A1460,HOP!A:C,3,0)</f>
        <v>#N/A</v>
      </c>
      <c r="G1460" s="5" t="e">
        <f t="shared" si="44"/>
        <v>#N/A</v>
      </c>
      <c r="H1460" s="5" t="e">
        <f t="shared" si="45"/>
        <v>#N/A</v>
      </c>
      <c r="I1460" s="5" t="e">
        <f>VLOOKUP(A1460,HOP!A:U,21,0)</f>
        <v>#N/A</v>
      </c>
    </row>
    <row r="1461" s="5" customFormat="1" hidden="1" spans="1:9">
      <c r="A1461" s="6">
        <v>999226340865132</v>
      </c>
      <c r="B1461" s="7">
        <v>45200</v>
      </c>
      <c r="C1461" s="7">
        <v>45201</v>
      </c>
      <c r="D1461" s="5">
        <v>325.67</v>
      </c>
      <c r="E1461" s="5" t="str">
        <f>VLOOKUP(A1461,HOP!A:L,12,0)</f>
        <v>325.67</v>
      </c>
      <c r="F1461" s="5" t="str">
        <f>VLOOKUP(A1461,HOP!A:C,3,0)</f>
        <v>3831964</v>
      </c>
      <c r="G1461" s="5">
        <f t="shared" si="44"/>
        <v>0</v>
      </c>
      <c r="H1461" s="5" t="str">
        <f t="shared" si="45"/>
        <v>，3831964</v>
      </c>
      <c r="I1461" s="5" t="str">
        <f>VLOOKUP(A1461,HOP!A:U,21,0)</f>
        <v>直采</v>
      </c>
    </row>
    <row r="1462" s="5" customFormat="1" hidden="1" spans="1:9">
      <c r="A1462" s="6">
        <v>999226348074680</v>
      </c>
      <c r="B1462" s="7">
        <v>45199</v>
      </c>
      <c r="C1462" s="7">
        <v>45201</v>
      </c>
      <c r="D1462" s="5">
        <v>827.84</v>
      </c>
      <c r="E1462" s="5" t="str">
        <f>VLOOKUP(A1462,HOP!A:L,12,0)</f>
        <v>827.84</v>
      </c>
      <c r="F1462" s="5" t="str">
        <f>VLOOKUP(A1462,HOP!A:C,3,0)</f>
        <v>3836090</v>
      </c>
      <c r="G1462" s="5">
        <f t="shared" si="44"/>
        <v>0</v>
      </c>
      <c r="H1462" s="5" t="str">
        <f t="shared" si="45"/>
        <v>，3836090</v>
      </c>
      <c r="I1462" s="5" t="str">
        <f>VLOOKUP(A1462,HOP!A:U,21,0)</f>
        <v>直连</v>
      </c>
    </row>
    <row r="1463" s="5" customFormat="1" hidden="1" spans="1:9">
      <c r="A1463" s="6">
        <v>999226354716300</v>
      </c>
      <c r="B1463" s="7">
        <v>45200</v>
      </c>
      <c r="C1463" s="7">
        <v>45201</v>
      </c>
      <c r="D1463" s="5">
        <v>409.06</v>
      </c>
      <c r="E1463" s="5" t="str">
        <f>VLOOKUP(A1463,HOP!A:L,12,0)</f>
        <v>409.06</v>
      </c>
      <c r="F1463" s="5" t="str">
        <f>VLOOKUP(A1463,HOP!A:C,3,0)</f>
        <v>3839457</v>
      </c>
      <c r="G1463" s="5">
        <f t="shared" si="44"/>
        <v>0</v>
      </c>
      <c r="H1463" s="5" t="str">
        <f t="shared" si="45"/>
        <v>，3839457</v>
      </c>
      <c r="I1463" s="5" t="str">
        <f>VLOOKUP(A1463,HOP!A:U,21,0)</f>
        <v>直采</v>
      </c>
    </row>
    <row r="1464" s="5" customFormat="1" hidden="1" spans="1:9">
      <c r="A1464" s="6">
        <v>999226355979764</v>
      </c>
      <c r="B1464" s="7">
        <v>45199</v>
      </c>
      <c r="C1464" s="7">
        <v>45201</v>
      </c>
      <c r="D1464" s="5">
        <v>0</v>
      </c>
      <c r="E1464" s="5" t="e">
        <f>VLOOKUP(A1464,HOP!A:L,12,0)</f>
        <v>#N/A</v>
      </c>
      <c r="F1464" s="5" t="e">
        <f>VLOOKUP(A1464,HOP!A:C,3,0)</f>
        <v>#N/A</v>
      </c>
      <c r="G1464" s="5" t="e">
        <f t="shared" si="44"/>
        <v>#N/A</v>
      </c>
      <c r="H1464" s="5" t="e">
        <f t="shared" si="45"/>
        <v>#N/A</v>
      </c>
      <c r="I1464" s="5" t="e">
        <f>VLOOKUP(A1464,HOP!A:U,21,0)</f>
        <v>#N/A</v>
      </c>
    </row>
    <row r="1465" s="5" customFormat="1" hidden="1" spans="1:9">
      <c r="A1465" s="6">
        <v>999226355996712</v>
      </c>
      <c r="B1465" s="7">
        <v>45199</v>
      </c>
      <c r="C1465" s="7">
        <v>45201</v>
      </c>
      <c r="D1465" s="5">
        <v>0</v>
      </c>
      <c r="E1465" s="5" t="e">
        <f>VLOOKUP(A1465,HOP!A:L,12,0)</f>
        <v>#N/A</v>
      </c>
      <c r="F1465" s="5" t="e">
        <f>VLOOKUP(A1465,HOP!A:C,3,0)</f>
        <v>#N/A</v>
      </c>
      <c r="G1465" s="5" t="e">
        <f t="shared" si="44"/>
        <v>#N/A</v>
      </c>
      <c r="H1465" s="5" t="e">
        <f t="shared" si="45"/>
        <v>#N/A</v>
      </c>
      <c r="I1465" s="5" t="e">
        <f>VLOOKUP(A1465,HOP!A:U,21,0)</f>
        <v>#N/A</v>
      </c>
    </row>
    <row r="1466" s="5" customFormat="1" hidden="1" spans="1:9">
      <c r="A1466" s="6">
        <v>999226357637059</v>
      </c>
      <c r="B1466" s="7">
        <v>45200</v>
      </c>
      <c r="C1466" s="7">
        <v>45201</v>
      </c>
      <c r="D1466" s="5">
        <v>0</v>
      </c>
      <c r="E1466" s="5" t="e">
        <f>VLOOKUP(A1466,HOP!A:L,12,0)</f>
        <v>#N/A</v>
      </c>
      <c r="F1466" s="5" t="e">
        <f>VLOOKUP(A1466,HOP!A:C,3,0)</f>
        <v>#N/A</v>
      </c>
      <c r="G1466" s="5" t="e">
        <f t="shared" si="44"/>
        <v>#N/A</v>
      </c>
      <c r="H1466" s="5" t="e">
        <f t="shared" si="45"/>
        <v>#N/A</v>
      </c>
      <c r="I1466" s="5" t="e">
        <f>VLOOKUP(A1466,HOP!A:U,21,0)</f>
        <v>#N/A</v>
      </c>
    </row>
    <row r="1467" s="5" customFormat="1" hidden="1" spans="1:9">
      <c r="A1467" s="6">
        <v>999226483012496</v>
      </c>
      <c r="B1467" s="7">
        <v>45197</v>
      </c>
      <c r="C1467" s="7">
        <v>45201</v>
      </c>
      <c r="D1467" s="5">
        <v>1340.36</v>
      </c>
      <c r="E1467" s="5" t="str">
        <f>VLOOKUP(A1467,HOP!A:L,12,0)</f>
        <v>1340.36</v>
      </c>
      <c r="F1467" s="5" t="str">
        <f>VLOOKUP(A1467,HOP!A:C,3,0)</f>
        <v>3848851</v>
      </c>
      <c r="G1467" s="5">
        <f t="shared" si="44"/>
        <v>0</v>
      </c>
      <c r="H1467" s="5" t="str">
        <f t="shared" si="45"/>
        <v>，3848851</v>
      </c>
      <c r="I1467" s="5" t="str">
        <f>VLOOKUP(A1467,HOP!A:U,21,0)</f>
        <v>直采</v>
      </c>
    </row>
    <row r="1468" s="5" customFormat="1" hidden="1" spans="1:9">
      <c r="A1468" s="6">
        <v>999226490996920</v>
      </c>
      <c r="B1468" s="7">
        <v>45200</v>
      </c>
      <c r="C1468" s="7">
        <v>45201</v>
      </c>
      <c r="D1468" s="5">
        <v>929.37</v>
      </c>
      <c r="E1468" s="5" t="str">
        <f>VLOOKUP(A1468,HOP!A:L,12,0)</f>
        <v>929.37</v>
      </c>
      <c r="F1468" s="5" t="str">
        <f>VLOOKUP(A1468,HOP!A:C,3,0)</f>
        <v>3852514</v>
      </c>
      <c r="G1468" s="5">
        <f t="shared" si="44"/>
        <v>0</v>
      </c>
      <c r="H1468" s="5" t="str">
        <f t="shared" si="45"/>
        <v>，3852514</v>
      </c>
      <c r="I1468" s="5" t="str">
        <f>VLOOKUP(A1468,HOP!A:U,21,0)</f>
        <v>直连</v>
      </c>
    </row>
    <row r="1469" s="5" customFormat="1" hidden="1" spans="1:9">
      <c r="A1469" s="6">
        <v>999226499642777</v>
      </c>
      <c r="B1469" s="7">
        <v>45200</v>
      </c>
      <c r="C1469" s="7">
        <v>45201</v>
      </c>
      <c r="D1469" s="5">
        <v>834.23</v>
      </c>
      <c r="E1469" s="5" t="str">
        <f>VLOOKUP(A1469,HOP!A:L,12,0)</f>
        <v>834.23</v>
      </c>
      <c r="F1469" s="5" t="str">
        <f>VLOOKUP(A1469,HOP!A:C,3,0)</f>
        <v>3862949</v>
      </c>
      <c r="G1469" s="5">
        <f t="shared" si="44"/>
        <v>0</v>
      </c>
      <c r="H1469" s="5" t="str">
        <f t="shared" si="45"/>
        <v>，3862949</v>
      </c>
      <c r="I1469" s="5" t="str">
        <f>VLOOKUP(A1469,HOP!A:U,21,0)</f>
        <v>直连</v>
      </c>
    </row>
    <row r="1470" s="5" customFormat="1" hidden="1" spans="1:9">
      <c r="A1470" s="6">
        <v>999226502678139</v>
      </c>
      <c r="B1470" s="7">
        <v>45199</v>
      </c>
      <c r="C1470" s="7">
        <v>45201</v>
      </c>
      <c r="D1470" s="5">
        <v>5444.66</v>
      </c>
      <c r="E1470" s="5" t="str">
        <f>VLOOKUP(A1470,HOP!A:L,12,0)</f>
        <v>5444.66</v>
      </c>
      <c r="F1470" s="5" t="str">
        <f>VLOOKUP(A1470,HOP!A:C,3,0)</f>
        <v>3866829</v>
      </c>
      <c r="G1470" s="5">
        <f t="shared" si="44"/>
        <v>0</v>
      </c>
      <c r="H1470" s="5" t="str">
        <f t="shared" si="45"/>
        <v>，3866829</v>
      </c>
      <c r="I1470" s="5" t="str">
        <f>VLOOKUP(A1470,HOP!A:U,21,0)</f>
        <v>直连</v>
      </c>
    </row>
    <row r="1471" s="5" customFormat="1" hidden="1" spans="1:9">
      <c r="A1471" s="6">
        <v>999226565683938</v>
      </c>
      <c r="B1471" s="7">
        <v>45200</v>
      </c>
      <c r="C1471" s="7">
        <v>45201</v>
      </c>
      <c r="D1471" s="5">
        <v>0</v>
      </c>
      <c r="E1471" s="5" t="e">
        <f>VLOOKUP(A1471,HOP!A:L,12,0)</f>
        <v>#N/A</v>
      </c>
      <c r="F1471" s="5" t="e">
        <f>VLOOKUP(A1471,HOP!A:C,3,0)</f>
        <v>#N/A</v>
      </c>
      <c r="G1471" s="5" t="e">
        <f t="shared" si="44"/>
        <v>#N/A</v>
      </c>
      <c r="H1471" s="5" t="e">
        <f t="shared" si="45"/>
        <v>#N/A</v>
      </c>
      <c r="I1471" s="5" t="e">
        <f>VLOOKUP(A1471,HOP!A:U,21,0)</f>
        <v>#N/A</v>
      </c>
    </row>
    <row r="1472" s="5" customFormat="1" hidden="1" spans="1:9">
      <c r="A1472" s="6">
        <v>999226566070111</v>
      </c>
      <c r="B1472" s="7">
        <v>45199</v>
      </c>
      <c r="C1472" s="7">
        <v>45201</v>
      </c>
      <c r="D1472" s="5">
        <v>1145.46</v>
      </c>
      <c r="E1472" s="5" t="str">
        <f>VLOOKUP(A1472,HOP!A:L,12,0)</f>
        <v>1145.46</v>
      </c>
      <c r="F1472" s="5" t="str">
        <f>VLOOKUP(A1472,HOP!A:C,3,0)</f>
        <v>3869646</v>
      </c>
      <c r="G1472" s="5">
        <f t="shared" si="44"/>
        <v>0</v>
      </c>
      <c r="H1472" s="5" t="str">
        <f t="shared" si="45"/>
        <v>，3869646</v>
      </c>
      <c r="I1472" s="5" t="str">
        <f>VLOOKUP(A1472,HOP!A:U,21,0)</f>
        <v>直连</v>
      </c>
    </row>
    <row r="1473" s="5" customFormat="1" hidden="1" spans="1:9">
      <c r="A1473" s="6">
        <v>999226566347409</v>
      </c>
      <c r="B1473" s="7">
        <v>45199</v>
      </c>
      <c r="C1473" s="7">
        <v>45201</v>
      </c>
      <c r="D1473" s="5">
        <v>1145.46</v>
      </c>
      <c r="E1473" s="5" t="str">
        <f>VLOOKUP(A1473,HOP!A:L,12,0)</f>
        <v>1145.46</v>
      </c>
      <c r="F1473" s="5" t="str">
        <f>VLOOKUP(A1473,HOP!A:C,3,0)</f>
        <v>3869679</v>
      </c>
      <c r="G1473" s="5">
        <f t="shared" si="44"/>
        <v>0</v>
      </c>
      <c r="H1473" s="5" t="str">
        <f t="shared" si="45"/>
        <v>，3869679</v>
      </c>
      <c r="I1473" s="5" t="str">
        <f>VLOOKUP(A1473,HOP!A:U,21,0)</f>
        <v>直连</v>
      </c>
    </row>
    <row r="1474" s="5" customFormat="1" hidden="1" spans="1:9">
      <c r="A1474" s="6">
        <v>999226601156093</v>
      </c>
      <c r="B1474" s="7">
        <v>45200</v>
      </c>
      <c r="C1474" s="7">
        <v>45201</v>
      </c>
      <c r="D1474" s="5">
        <v>946.59</v>
      </c>
      <c r="E1474" s="5" t="str">
        <f>VLOOKUP(A1474,HOP!A:L,12,0)</f>
        <v>946.59</v>
      </c>
      <c r="F1474" s="5" t="str">
        <f>VLOOKUP(A1474,HOP!A:C,3,0)</f>
        <v>3874574</v>
      </c>
      <c r="G1474" s="5">
        <f t="shared" si="44"/>
        <v>0</v>
      </c>
      <c r="H1474" s="5" t="str">
        <f t="shared" si="45"/>
        <v>，3874574</v>
      </c>
      <c r="I1474" s="5" t="str">
        <f>VLOOKUP(A1474,HOP!A:U,21,0)</f>
        <v>直采</v>
      </c>
    </row>
    <row r="1475" s="5" customFormat="1" hidden="1" spans="1:9">
      <c r="A1475" s="6">
        <v>999226605585681</v>
      </c>
      <c r="B1475" s="7">
        <v>45199</v>
      </c>
      <c r="C1475" s="7">
        <v>45201</v>
      </c>
      <c r="D1475" s="5">
        <v>2871.69</v>
      </c>
      <c r="E1475" s="5" t="str">
        <f>VLOOKUP(A1475,HOP!A:L,12,0)</f>
        <v>2871.69</v>
      </c>
      <c r="F1475" s="5" t="str">
        <f>VLOOKUP(A1475,HOP!A:C,3,0)</f>
        <v>3876456</v>
      </c>
      <c r="G1475" s="5">
        <f t="shared" ref="G1475:G1538" si="46">D1475-E1475</f>
        <v>0</v>
      </c>
      <c r="H1475" s="5" t="str">
        <f t="shared" ref="H1475:H1538" si="47">$H$1&amp;F1475</f>
        <v>，3876456</v>
      </c>
      <c r="I1475" s="5" t="str">
        <f>VLOOKUP(A1475,HOP!A:U,21,0)</f>
        <v>直连</v>
      </c>
    </row>
    <row r="1476" s="5" customFormat="1" hidden="1" spans="1:9">
      <c r="A1476" s="6">
        <v>999226606165539</v>
      </c>
      <c r="B1476" s="7">
        <v>45198</v>
      </c>
      <c r="C1476" s="7">
        <v>45201</v>
      </c>
      <c r="D1476" s="5">
        <v>1266.56</v>
      </c>
      <c r="E1476" s="5" t="str">
        <f>VLOOKUP(A1476,HOP!A:L,12,0)</f>
        <v>1266.56</v>
      </c>
      <c r="F1476" s="5" t="str">
        <f>VLOOKUP(A1476,HOP!A:C,3,0)</f>
        <v>3876726</v>
      </c>
      <c r="G1476" s="5">
        <f t="shared" si="46"/>
        <v>0</v>
      </c>
      <c r="H1476" s="5" t="str">
        <f t="shared" si="47"/>
        <v>，3876726</v>
      </c>
      <c r="I1476" s="5" t="str">
        <f>VLOOKUP(A1476,HOP!A:U,21,0)</f>
        <v>直采</v>
      </c>
    </row>
    <row r="1477" s="5" customFormat="1" hidden="1" spans="1:9">
      <c r="A1477" s="6">
        <v>999226608384271</v>
      </c>
      <c r="B1477" s="7">
        <v>45199</v>
      </c>
      <c r="C1477" s="7">
        <v>45201</v>
      </c>
      <c r="D1477" s="5">
        <v>3170.21</v>
      </c>
      <c r="E1477" s="5" t="str">
        <f>VLOOKUP(A1477,HOP!A:L,12,0)</f>
        <v>3170.21</v>
      </c>
      <c r="F1477" s="5" t="str">
        <f>VLOOKUP(A1477,HOP!A:C,3,0)</f>
        <v>3878178</v>
      </c>
      <c r="G1477" s="5">
        <f t="shared" si="46"/>
        <v>0</v>
      </c>
      <c r="H1477" s="5" t="str">
        <f t="shared" si="47"/>
        <v>，3878178</v>
      </c>
      <c r="I1477" s="5" t="str">
        <f>VLOOKUP(A1477,HOP!A:U,21,0)</f>
        <v>直连</v>
      </c>
    </row>
    <row r="1478" s="5" customFormat="1" hidden="1" spans="1:9">
      <c r="A1478" s="6">
        <v>999226609337859</v>
      </c>
      <c r="B1478" s="7">
        <v>45200</v>
      </c>
      <c r="C1478" s="7">
        <v>45201</v>
      </c>
      <c r="D1478" s="5">
        <v>0</v>
      </c>
      <c r="E1478" s="5" t="e">
        <f>VLOOKUP(A1478,HOP!A:L,12,0)</f>
        <v>#N/A</v>
      </c>
      <c r="F1478" s="5" t="e">
        <f>VLOOKUP(A1478,HOP!A:C,3,0)</f>
        <v>#N/A</v>
      </c>
      <c r="G1478" s="5" t="e">
        <f t="shared" si="46"/>
        <v>#N/A</v>
      </c>
      <c r="H1478" s="5" t="e">
        <f t="shared" si="47"/>
        <v>#N/A</v>
      </c>
      <c r="I1478" s="5" t="e">
        <f>VLOOKUP(A1478,HOP!A:U,21,0)</f>
        <v>#N/A</v>
      </c>
    </row>
    <row r="1479" s="5" customFormat="1" hidden="1" spans="1:9">
      <c r="A1479" s="6">
        <v>26609375810</v>
      </c>
      <c r="B1479" s="7">
        <v>45200</v>
      </c>
      <c r="C1479" s="7">
        <v>45201</v>
      </c>
      <c r="D1479" s="5">
        <v>0</v>
      </c>
      <c r="E1479" s="5" t="e">
        <f>VLOOKUP(A1479,HOP!A:L,12,0)</f>
        <v>#N/A</v>
      </c>
      <c r="F1479" s="5" t="e">
        <f>VLOOKUP(A1479,HOP!A:C,3,0)</f>
        <v>#N/A</v>
      </c>
      <c r="G1479" s="5" t="e">
        <f t="shared" si="46"/>
        <v>#N/A</v>
      </c>
      <c r="H1479" s="5" t="e">
        <f t="shared" si="47"/>
        <v>#N/A</v>
      </c>
      <c r="I1479" s="5" t="e">
        <f>VLOOKUP(A1479,HOP!A:U,21,0)</f>
        <v>#N/A</v>
      </c>
    </row>
    <row r="1480" s="5" customFormat="1" hidden="1" spans="1:9">
      <c r="A1480" s="6">
        <v>999226612429570</v>
      </c>
      <c r="B1480" s="7">
        <v>45200</v>
      </c>
      <c r="C1480" s="7">
        <v>45201</v>
      </c>
      <c r="D1480" s="5">
        <v>0</v>
      </c>
      <c r="E1480" s="5" t="e">
        <f>VLOOKUP(A1480,HOP!A:L,12,0)</f>
        <v>#N/A</v>
      </c>
      <c r="F1480" s="5" t="e">
        <f>VLOOKUP(A1480,HOP!A:C,3,0)</f>
        <v>#N/A</v>
      </c>
      <c r="G1480" s="5" t="e">
        <f t="shared" si="46"/>
        <v>#N/A</v>
      </c>
      <c r="H1480" s="5" t="e">
        <f t="shared" si="47"/>
        <v>#N/A</v>
      </c>
      <c r="I1480" s="5" t="e">
        <f>VLOOKUP(A1480,HOP!A:U,21,0)</f>
        <v>#N/A</v>
      </c>
    </row>
    <row r="1481" s="5" customFormat="1" spans="1:9">
      <c r="A1481" s="6">
        <v>999226615165700</v>
      </c>
      <c r="B1481" s="7">
        <v>45200</v>
      </c>
      <c r="C1481" s="7">
        <v>45201</v>
      </c>
      <c r="D1481" s="5">
        <v>290.85</v>
      </c>
      <c r="E1481" s="5" t="str">
        <f>VLOOKUP(A1481,HOP!A:L,12,0)</f>
        <v>290.86</v>
      </c>
      <c r="F1481" s="5" t="str">
        <f>VLOOKUP(A1481,HOP!A:C,3,0)</f>
        <v>3880084</v>
      </c>
      <c r="G1481" s="5">
        <f t="shared" si="46"/>
        <v>-0.00999999999999091</v>
      </c>
      <c r="H1481" s="5" t="str">
        <f t="shared" si="47"/>
        <v>，3880084</v>
      </c>
      <c r="I1481" s="5" t="str">
        <f>VLOOKUP(A1481,HOP!A:U,21,0)</f>
        <v>直连</v>
      </c>
    </row>
    <row r="1482" s="5" customFormat="1" hidden="1" spans="1:9">
      <c r="A1482" s="6">
        <v>999226623498182</v>
      </c>
      <c r="B1482" s="7">
        <v>45197</v>
      </c>
      <c r="C1482" s="7">
        <v>45201</v>
      </c>
      <c r="D1482" s="5">
        <v>11846.33</v>
      </c>
      <c r="E1482" s="5" t="str">
        <f>VLOOKUP(A1482,HOP!A:L,12,0)</f>
        <v>11846.33</v>
      </c>
      <c r="F1482" s="5" t="str">
        <f>VLOOKUP(A1482,HOP!A:C,3,0)</f>
        <v>3882701</v>
      </c>
      <c r="G1482" s="5">
        <f t="shared" si="46"/>
        <v>0</v>
      </c>
      <c r="H1482" s="5" t="str">
        <f t="shared" si="47"/>
        <v>，3882701</v>
      </c>
      <c r="I1482" s="5" t="str">
        <f>VLOOKUP(A1482,HOP!A:U,21,0)</f>
        <v>直连</v>
      </c>
    </row>
    <row r="1483" s="5" customFormat="1" hidden="1" spans="1:9">
      <c r="A1483" s="6">
        <v>999226623855818</v>
      </c>
      <c r="B1483" s="7">
        <v>45198</v>
      </c>
      <c r="C1483" s="7">
        <v>45201</v>
      </c>
      <c r="D1483" s="5">
        <v>13331.46</v>
      </c>
      <c r="E1483" s="5" t="str">
        <f>VLOOKUP(A1483,HOP!A:L,12,0)</f>
        <v>13331.46</v>
      </c>
      <c r="F1483" s="5" t="str">
        <f>VLOOKUP(A1483,HOP!A:C,3,0)</f>
        <v>3882989</v>
      </c>
      <c r="G1483" s="5">
        <f t="shared" si="46"/>
        <v>0</v>
      </c>
      <c r="H1483" s="5" t="str">
        <f t="shared" si="47"/>
        <v>，3882989</v>
      </c>
      <c r="I1483" s="5" t="str">
        <f>VLOOKUP(A1483,HOP!A:U,21,0)</f>
        <v>直连</v>
      </c>
    </row>
    <row r="1484" s="5" customFormat="1" hidden="1" spans="1:9">
      <c r="A1484" s="6">
        <v>999226624673264</v>
      </c>
      <c r="B1484" s="7">
        <v>45200</v>
      </c>
      <c r="C1484" s="7">
        <v>45201</v>
      </c>
      <c r="D1484" s="5">
        <v>0</v>
      </c>
      <c r="E1484" s="5" t="e">
        <f>VLOOKUP(A1484,HOP!A:L,12,0)</f>
        <v>#N/A</v>
      </c>
      <c r="F1484" s="5" t="e">
        <f>VLOOKUP(A1484,HOP!A:C,3,0)</f>
        <v>#N/A</v>
      </c>
      <c r="G1484" s="5" t="e">
        <f t="shared" si="46"/>
        <v>#N/A</v>
      </c>
      <c r="H1484" s="5" t="e">
        <f t="shared" si="47"/>
        <v>#N/A</v>
      </c>
      <c r="I1484" s="5" t="e">
        <f>VLOOKUP(A1484,HOP!A:U,21,0)</f>
        <v>#N/A</v>
      </c>
    </row>
    <row r="1485" s="5" customFormat="1" hidden="1" spans="1:9">
      <c r="A1485" s="6">
        <v>999226632375754</v>
      </c>
      <c r="B1485" s="7">
        <v>45200</v>
      </c>
      <c r="C1485" s="7">
        <v>45201</v>
      </c>
      <c r="D1485" s="5">
        <v>1636.6</v>
      </c>
      <c r="E1485" s="5" t="str">
        <f>VLOOKUP(A1485,HOP!A:L,12,0)</f>
        <v>1636.60</v>
      </c>
      <c r="F1485" s="5" t="str">
        <f>VLOOKUP(A1485,HOP!A:C,3,0)</f>
        <v>3886276</v>
      </c>
      <c r="G1485" s="5">
        <f t="shared" si="46"/>
        <v>0</v>
      </c>
      <c r="H1485" s="5" t="str">
        <f t="shared" si="47"/>
        <v>，3886276</v>
      </c>
      <c r="I1485" s="5" t="str">
        <f>VLOOKUP(A1485,HOP!A:U,21,0)</f>
        <v>直连</v>
      </c>
    </row>
    <row r="1486" s="5" customFormat="1" spans="1:9">
      <c r="A1486" s="6">
        <v>999226636817254</v>
      </c>
      <c r="B1486" s="7">
        <v>45200</v>
      </c>
      <c r="C1486" s="7">
        <v>45201</v>
      </c>
      <c r="D1486" s="5">
        <v>764.43</v>
      </c>
      <c r="E1486" s="5" t="str">
        <f>VLOOKUP(A1486,HOP!A:L,12,0)</f>
        <v>764.46</v>
      </c>
      <c r="F1486" s="5" t="str">
        <f>VLOOKUP(A1486,HOP!A:C,3,0)</f>
        <v>3887628</v>
      </c>
      <c r="G1486" s="5">
        <f t="shared" si="46"/>
        <v>-0.0300000000000864</v>
      </c>
      <c r="H1486" s="5" t="str">
        <f t="shared" si="47"/>
        <v>，3887628</v>
      </c>
      <c r="I1486" s="5" t="str">
        <f>VLOOKUP(A1486,HOP!A:U,21,0)</f>
        <v>直连</v>
      </c>
    </row>
    <row r="1487" s="5" customFormat="1" hidden="1" spans="1:9">
      <c r="A1487" s="6">
        <v>999226636948601</v>
      </c>
      <c r="B1487" s="7">
        <v>45200</v>
      </c>
      <c r="C1487" s="7">
        <v>45201</v>
      </c>
      <c r="D1487" s="5">
        <v>172.95</v>
      </c>
      <c r="E1487" s="5" t="str">
        <f>VLOOKUP(A1487,HOP!A:L,12,0)</f>
        <v>172.95</v>
      </c>
      <c r="F1487" s="5" t="str">
        <f>VLOOKUP(A1487,HOP!A:C,3,0)</f>
        <v>3887651</v>
      </c>
      <c r="G1487" s="5">
        <f t="shared" si="46"/>
        <v>0</v>
      </c>
      <c r="H1487" s="5" t="str">
        <f t="shared" si="47"/>
        <v>，3887651</v>
      </c>
      <c r="I1487" s="5" t="str">
        <f>VLOOKUP(A1487,HOP!A:U,21,0)</f>
        <v>直连</v>
      </c>
    </row>
    <row r="1488" s="5" customFormat="1" spans="1:9">
      <c r="A1488" s="6">
        <v>999226637005092</v>
      </c>
      <c r="B1488" s="7">
        <v>45200</v>
      </c>
      <c r="C1488" s="7">
        <v>45201</v>
      </c>
      <c r="D1488" s="5">
        <v>813.89</v>
      </c>
      <c r="E1488" s="5" t="str">
        <f>VLOOKUP(A1488,HOP!A:L,12,0)</f>
        <v>813.93</v>
      </c>
      <c r="F1488" s="5" t="str">
        <f>VLOOKUP(A1488,HOP!A:C,3,0)</f>
        <v>3887665</v>
      </c>
      <c r="G1488" s="5">
        <f t="shared" si="46"/>
        <v>-0.0399999999999636</v>
      </c>
      <c r="H1488" s="5" t="str">
        <f t="shared" si="47"/>
        <v>，3887665</v>
      </c>
      <c r="I1488" s="5" t="str">
        <f>VLOOKUP(A1488,HOP!A:U,21,0)</f>
        <v>直连</v>
      </c>
    </row>
    <row r="1489" s="5" customFormat="1" hidden="1" spans="1:9">
      <c r="A1489" s="6">
        <v>999226637597798</v>
      </c>
      <c r="B1489" s="7">
        <v>45200</v>
      </c>
      <c r="C1489" s="7">
        <v>45201</v>
      </c>
      <c r="D1489" s="5">
        <v>345.9</v>
      </c>
      <c r="E1489" s="5" t="str">
        <f>VLOOKUP(A1489,HOP!A:L,12,0)</f>
        <v>345.90</v>
      </c>
      <c r="F1489" s="5" t="str">
        <f>VLOOKUP(A1489,HOP!A:C,3,0)</f>
        <v>3887760</v>
      </c>
      <c r="G1489" s="5">
        <f t="shared" si="46"/>
        <v>0</v>
      </c>
      <c r="H1489" s="5" t="str">
        <f t="shared" si="47"/>
        <v>，3887760</v>
      </c>
      <c r="I1489" s="5" t="str">
        <f>VLOOKUP(A1489,HOP!A:U,21,0)</f>
        <v>直连</v>
      </c>
    </row>
    <row r="1490" s="5" customFormat="1" hidden="1" spans="1:9">
      <c r="A1490" s="6">
        <v>999226637623663</v>
      </c>
      <c r="B1490" s="7">
        <v>45200</v>
      </c>
      <c r="C1490" s="7">
        <v>45201</v>
      </c>
      <c r="D1490" s="5">
        <v>172.95</v>
      </c>
      <c r="E1490" s="5" t="str">
        <f>VLOOKUP(A1490,HOP!A:L,12,0)</f>
        <v>172.95</v>
      </c>
      <c r="F1490" s="5" t="str">
        <f>VLOOKUP(A1490,HOP!A:C,3,0)</f>
        <v>3887767</v>
      </c>
      <c r="G1490" s="5">
        <f t="shared" si="46"/>
        <v>0</v>
      </c>
      <c r="H1490" s="5" t="str">
        <f t="shared" si="47"/>
        <v>，3887767</v>
      </c>
      <c r="I1490" s="5" t="str">
        <f>VLOOKUP(A1490,HOP!A:U,21,0)</f>
        <v>直连</v>
      </c>
    </row>
    <row r="1491" s="5" customFormat="1" hidden="1" spans="1:10">
      <c r="A1491" s="6">
        <v>999226644944909</v>
      </c>
      <c r="B1491" s="7">
        <v>45198</v>
      </c>
      <c r="C1491" s="7">
        <v>45201</v>
      </c>
      <c r="D1491" s="5">
        <v>2387.22</v>
      </c>
      <c r="E1491" s="5">
        <v>2387.22</v>
      </c>
      <c r="F1491" s="5" t="str">
        <f>VLOOKUP(A1491,HOP!A:C,3,0)</f>
        <v>3890315</v>
      </c>
      <c r="G1491" s="5">
        <f t="shared" si="46"/>
        <v>0</v>
      </c>
      <c r="H1491" s="5" t="str">
        <f t="shared" si="47"/>
        <v>，3890315</v>
      </c>
      <c r="I1491" s="5" t="str">
        <f>VLOOKUP(A1491,HOP!A:U,21,0)</f>
        <v>直连</v>
      </c>
      <c r="J1491" s="5" t="s">
        <v>9680</v>
      </c>
    </row>
    <row r="1492" s="5" customFormat="1" hidden="1" spans="1:9">
      <c r="A1492" s="6">
        <v>999226645238605</v>
      </c>
      <c r="B1492" s="7">
        <v>45200</v>
      </c>
      <c r="C1492" s="7">
        <v>45201</v>
      </c>
      <c r="D1492" s="5">
        <v>397.67</v>
      </c>
      <c r="E1492" s="5" t="str">
        <f>VLOOKUP(A1492,HOP!A:L,12,0)</f>
        <v>397.67</v>
      </c>
      <c r="F1492" s="5" t="str">
        <f>VLOOKUP(A1492,HOP!A:C,3,0)</f>
        <v>3890372</v>
      </c>
      <c r="G1492" s="5">
        <f t="shared" si="46"/>
        <v>0</v>
      </c>
      <c r="H1492" s="5" t="str">
        <f t="shared" si="47"/>
        <v>，3890372</v>
      </c>
      <c r="I1492" s="5" t="str">
        <f>VLOOKUP(A1492,HOP!A:U,21,0)</f>
        <v>直连</v>
      </c>
    </row>
    <row r="1493" s="5" customFormat="1" hidden="1" spans="1:9">
      <c r="A1493" s="6">
        <v>999226645284990</v>
      </c>
      <c r="B1493" s="7">
        <v>45199</v>
      </c>
      <c r="C1493" s="7">
        <v>45201</v>
      </c>
      <c r="D1493" s="5">
        <v>5517.86</v>
      </c>
      <c r="E1493" s="5" t="str">
        <f>VLOOKUP(A1493,HOP!A:L,12,0)</f>
        <v>5517.86</v>
      </c>
      <c r="F1493" s="5" t="str">
        <f>VLOOKUP(A1493,HOP!A:C,3,0)</f>
        <v>3890380</v>
      </c>
      <c r="G1493" s="5">
        <f t="shared" si="46"/>
        <v>0</v>
      </c>
      <c r="H1493" s="5" t="str">
        <f t="shared" si="47"/>
        <v>，3890380</v>
      </c>
      <c r="I1493" s="5" t="str">
        <f>VLOOKUP(A1493,HOP!A:U,21,0)</f>
        <v>直连</v>
      </c>
    </row>
    <row r="1494" s="5" customFormat="1" hidden="1" spans="1:9">
      <c r="A1494" s="6">
        <v>999226653607956</v>
      </c>
      <c r="B1494" s="7">
        <v>45198</v>
      </c>
      <c r="C1494" s="7">
        <v>45201</v>
      </c>
      <c r="D1494" s="5">
        <v>521.54</v>
      </c>
      <c r="E1494" s="5" t="str">
        <f>VLOOKUP(A1494,HOP!A:L,12,0)</f>
        <v>521.54</v>
      </c>
      <c r="F1494" s="5" t="str">
        <f>VLOOKUP(A1494,HOP!A:C,3,0)</f>
        <v>3892130</v>
      </c>
      <c r="G1494" s="5">
        <f t="shared" si="46"/>
        <v>0</v>
      </c>
      <c r="H1494" s="5" t="str">
        <f t="shared" si="47"/>
        <v>，3892130</v>
      </c>
      <c r="I1494" s="5" t="str">
        <f>VLOOKUP(A1494,HOP!A:U,21,0)</f>
        <v>直连</v>
      </c>
    </row>
    <row r="1495" s="5" customFormat="1" hidden="1" spans="1:9">
      <c r="A1495" s="6">
        <v>999226653869227</v>
      </c>
      <c r="B1495" s="7">
        <v>45200</v>
      </c>
      <c r="C1495" s="7">
        <v>45201</v>
      </c>
      <c r="D1495" s="5">
        <v>0</v>
      </c>
      <c r="E1495" s="5" t="e">
        <f>VLOOKUP(A1495,HOP!A:L,12,0)</f>
        <v>#N/A</v>
      </c>
      <c r="F1495" s="5" t="e">
        <f>VLOOKUP(A1495,HOP!A:C,3,0)</f>
        <v>#N/A</v>
      </c>
      <c r="G1495" s="5" t="e">
        <f t="shared" si="46"/>
        <v>#N/A</v>
      </c>
      <c r="H1495" s="5" t="e">
        <f t="shared" si="47"/>
        <v>#N/A</v>
      </c>
      <c r="I1495" s="5" t="e">
        <f>VLOOKUP(A1495,HOP!A:U,21,0)</f>
        <v>#N/A</v>
      </c>
    </row>
    <row r="1496" s="5" customFormat="1" hidden="1" spans="1:9">
      <c r="A1496" s="6">
        <v>999226669283032</v>
      </c>
      <c r="B1496" s="7">
        <v>45200</v>
      </c>
      <c r="C1496" s="7">
        <v>45201</v>
      </c>
      <c r="D1496" s="5">
        <v>0</v>
      </c>
      <c r="E1496" s="5" t="e">
        <f>VLOOKUP(A1496,HOP!A:L,12,0)</f>
        <v>#N/A</v>
      </c>
      <c r="F1496" s="5" t="e">
        <f>VLOOKUP(A1496,HOP!A:C,3,0)</f>
        <v>#N/A</v>
      </c>
      <c r="G1496" s="5" t="e">
        <f t="shared" si="46"/>
        <v>#N/A</v>
      </c>
      <c r="H1496" s="5" t="e">
        <f t="shared" si="47"/>
        <v>#N/A</v>
      </c>
      <c r="I1496" s="5" t="e">
        <f>VLOOKUP(A1496,HOP!A:U,21,0)</f>
        <v>#N/A</v>
      </c>
    </row>
    <row r="1497" s="5" customFormat="1" hidden="1" spans="1:9">
      <c r="A1497" s="6">
        <v>26672706768</v>
      </c>
      <c r="B1497" s="7">
        <v>45199</v>
      </c>
      <c r="C1497" s="7">
        <v>45201</v>
      </c>
      <c r="D1497" s="5">
        <v>679.22</v>
      </c>
      <c r="E1497" s="5" t="str">
        <f>VLOOKUP(A1497,HOP!A:L,12,0)</f>
        <v>679.22</v>
      </c>
      <c r="F1497" s="5" t="str">
        <f>VLOOKUP(A1497,HOP!A:C,3,0)</f>
        <v>3897942</v>
      </c>
      <c r="G1497" s="5">
        <f t="shared" si="46"/>
        <v>0</v>
      </c>
      <c r="H1497" s="5" t="str">
        <f t="shared" si="47"/>
        <v>，3897942</v>
      </c>
      <c r="I1497" s="5" t="str">
        <f>VLOOKUP(A1497,HOP!A:U,21,0)</f>
        <v>直采</v>
      </c>
    </row>
    <row r="1498" s="5" customFormat="1" hidden="1" spans="1:9">
      <c r="A1498" s="6">
        <v>999226702113150</v>
      </c>
      <c r="B1498" s="7">
        <v>45199</v>
      </c>
      <c r="C1498" s="7">
        <v>45201</v>
      </c>
      <c r="D1498" s="5">
        <v>2225.34</v>
      </c>
      <c r="E1498" s="5" t="str">
        <f>VLOOKUP(A1498,HOP!A:L,12,0)</f>
        <v>2225.34</v>
      </c>
      <c r="F1498" s="5" t="str">
        <f>VLOOKUP(A1498,HOP!A:C,3,0)</f>
        <v>3898800</v>
      </c>
      <c r="G1498" s="5">
        <f t="shared" si="46"/>
        <v>0</v>
      </c>
      <c r="H1498" s="5" t="str">
        <f t="shared" si="47"/>
        <v>，3898800</v>
      </c>
      <c r="I1498" s="5" t="str">
        <f>VLOOKUP(A1498,HOP!A:U,21,0)</f>
        <v>直连</v>
      </c>
    </row>
    <row r="1499" s="5" customFormat="1" hidden="1" spans="1:9">
      <c r="A1499" s="6">
        <v>999226703778648</v>
      </c>
      <c r="B1499" s="7">
        <v>45200</v>
      </c>
      <c r="C1499" s="7">
        <v>45201</v>
      </c>
      <c r="D1499" s="5">
        <v>0</v>
      </c>
      <c r="E1499" s="5" t="e">
        <f>VLOOKUP(A1499,HOP!A:L,12,0)</f>
        <v>#N/A</v>
      </c>
      <c r="F1499" s="5" t="e">
        <f>VLOOKUP(A1499,HOP!A:C,3,0)</f>
        <v>#N/A</v>
      </c>
      <c r="G1499" s="5" t="e">
        <f t="shared" si="46"/>
        <v>#N/A</v>
      </c>
      <c r="H1499" s="5" t="e">
        <f t="shared" si="47"/>
        <v>#N/A</v>
      </c>
      <c r="I1499" s="5" t="e">
        <f>VLOOKUP(A1499,HOP!A:U,21,0)</f>
        <v>#N/A</v>
      </c>
    </row>
    <row r="1500" s="5" customFormat="1" hidden="1" spans="1:9">
      <c r="A1500" s="6">
        <v>999226703841975</v>
      </c>
      <c r="B1500" s="7">
        <v>45200</v>
      </c>
      <c r="C1500" s="7">
        <v>45201</v>
      </c>
      <c r="D1500" s="5">
        <v>460.12</v>
      </c>
      <c r="E1500" s="5" t="str">
        <f>VLOOKUP(A1500,HOP!A:L,12,0)</f>
        <v>460.12</v>
      </c>
      <c r="F1500" s="5" t="str">
        <f>VLOOKUP(A1500,HOP!A:C,3,0)</f>
        <v>3899212</v>
      </c>
      <c r="G1500" s="5">
        <f t="shared" si="46"/>
        <v>0</v>
      </c>
      <c r="H1500" s="5" t="str">
        <f t="shared" si="47"/>
        <v>，3899212</v>
      </c>
      <c r="I1500" s="5" t="str">
        <f>VLOOKUP(A1500,HOP!A:U,21,0)</f>
        <v>直连</v>
      </c>
    </row>
    <row r="1501" s="5" customFormat="1" hidden="1" spans="1:9">
      <c r="A1501" s="6">
        <v>999226712824434</v>
      </c>
      <c r="B1501" s="7">
        <v>45199</v>
      </c>
      <c r="C1501" s="7">
        <v>45201</v>
      </c>
      <c r="D1501" s="5">
        <v>2189.26</v>
      </c>
      <c r="E1501" s="5" t="str">
        <f>VLOOKUP(A1501,HOP!A:L,12,0)</f>
        <v>2189.26</v>
      </c>
      <c r="F1501" s="5" t="str">
        <f>VLOOKUP(A1501,HOP!A:C,3,0)</f>
        <v>3902281</v>
      </c>
      <c r="G1501" s="5">
        <f t="shared" si="46"/>
        <v>0</v>
      </c>
      <c r="H1501" s="5" t="str">
        <f t="shared" si="47"/>
        <v>，3902281</v>
      </c>
      <c r="I1501" s="5" t="str">
        <f>VLOOKUP(A1501,HOP!A:U,21,0)</f>
        <v>直采</v>
      </c>
    </row>
    <row r="1502" s="5" customFormat="1" hidden="1" spans="1:9">
      <c r="A1502" s="6">
        <v>999226715476148</v>
      </c>
      <c r="B1502" s="7">
        <v>45198</v>
      </c>
      <c r="C1502" s="7">
        <v>45201</v>
      </c>
      <c r="D1502" s="5">
        <v>4229.52</v>
      </c>
      <c r="E1502" s="5" t="str">
        <f>VLOOKUP(A1502,HOP!A:L,12,0)</f>
        <v>4229.52</v>
      </c>
      <c r="F1502" s="5" t="str">
        <f>VLOOKUP(A1502,HOP!A:C,3,0)</f>
        <v>3903600</v>
      </c>
      <c r="G1502" s="5">
        <f t="shared" si="46"/>
        <v>0</v>
      </c>
      <c r="H1502" s="5" t="str">
        <f t="shared" si="47"/>
        <v>，3903600</v>
      </c>
      <c r="I1502" s="5" t="str">
        <f>VLOOKUP(A1502,HOP!A:U,21,0)</f>
        <v>直连</v>
      </c>
    </row>
    <row r="1503" s="5" customFormat="1" hidden="1" spans="1:9">
      <c r="A1503" s="6">
        <v>999226715914719</v>
      </c>
      <c r="B1503" s="7">
        <v>45200</v>
      </c>
      <c r="C1503" s="7">
        <v>45201</v>
      </c>
      <c r="D1503" s="5">
        <v>404.98</v>
      </c>
      <c r="E1503" s="5" t="str">
        <f>VLOOKUP(A1503,HOP!A:L,12,0)</f>
        <v>404.98</v>
      </c>
      <c r="F1503" s="5" t="str">
        <f>VLOOKUP(A1503,HOP!A:C,3,0)</f>
        <v>3903897</v>
      </c>
      <c r="G1503" s="5">
        <f t="shared" si="46"/>
        <v>0</v>
      </c>
      <c r="H1503" s="5" t="str">
        <f t="shared" si="47"/>
        <v>，3903897</v>
      </c>
      <c r="I1503" s="5" t="str">
        <f>VLOOKUP(A1503,HOP!A:U,21,0)</f>
        <v>直连</v>
      </c>
    </row>
    <row r="1504" s="5" customFormat="1" hidden="1" spans="1:9">
      <c r="A1504" s="6">
        <v>999226716428486</v>
      </c>
      <c r="B1504" s="7">
        <v>45199</v>
      </c>
      <c r="C1504" s="7">
        <v>45201</v>
      </c>
      <c r="D1504" s="5">
        <v>958.47</v>
      </c>
      <c r="E1504" s="5" t="str">
        <f>VLOOKUP(A1504,HOP!A:L,12,0)</f>
        <v>958.47</v>
      </c>
      <c r="F1504" s="5" t="str">
        <f>VLOOKUP(A1504,HOP!A:C,3,0)</f>
        <v>3904156</v>
      </c>
      <c r="G1504" s="5">
        <f t="shared" si="46"/>
        <v>0</v>
      </c>
      <c r="H1504" s="5" t="str">
        <f t="shared" si="47"/>
        <v>，3904156</v>
      </c>
      <c r="I1504" s="5" t="str">
        <f>VLOOKUP(A1504,HOP!A:U,21,0)</f>
        <v>直采</v>
      </c>
    </row>
    <row r="1505" s="5" customFormat="1" hidden="1" spans="1:9">
      <c r="A1505" s="6">
        <v>999226723608022</v>
      </c>
      <c r="B1505" s="7">
        <v>45200</v>
      </c>
      <c r="C1505" s="7">
        <v>45201</v>
      </c>
      <c r="D1505" s="5">
        <v>437.34</v>
      </c>
      <c r="E1505" s="5" t="str">
        <f>VLOOKUP(A1505,HOP!A:L,12,0)</f>
        <v>437.34</v>
      </c>
      <c r="F1505" s="5" t="str">
        <f>VLOOKUP(A1505,HOP!A:C,3,0)</f>
        <v>3905504</v>
      </c>
      <c r="G1505" s="5">
        <f t="shared" si="46"/>
        <v>0</v>
      </c>
      <c r="H1505" s="5" t="str">
        <f t="shared" si="47"/>
        <v>，3905504</v>
      </c>
      <c r="I1505" s="5" t="str">
        <f>VLOOKUP(A1505,HOP!A:U,21,0)</f>
        <v>直连</v>
      </c>
    </row>
    <row r="1506" s="5" customFormat="1" hidden="1" spans="1:9">
      <c r="A1506" s="6">
        <v>999226724613824</v>
      </c>
      <c r="B1506" s="7">
        <v>45200</v>
      </c>
      <c r="C1506" s="7">
        <v>45201</v>
      </c>
      <c r="D1506" s="5">
        <v>797.57</v>
      </c>
      <c r="E1506" s="5" t="str">
        <f>VLOOKUP(A1506,HOP!A:L,12,0)</f>
        <v>797.57</v>
      </c>
      <c r="F1506" s="5" t="str">
        <f>VLOOKUP(A1506,HOP!A:C,3,0)</f>
        <v>3905898</v>
      </c>
      <c r="G1506" s="5">
        <f t="shared" si="46"/>
        <v>0</v>
      </c>
      <c r="H1506" s="5" t="str">
        <f t="shared" si="47"/>
        <v>，3905898</v>
      </c>
      <c r="I1506" s="5" t="str">
        <f>VLOOKUP(A1506,HOP!A:U,21,0)</f>
        <v>直连</v>
      </c>
    </row>
    <row r="1507" s="5" customFormat="1" hidden="1" spans="1:9">
      <c r="A1507" s="6">
        <v>999226724847550</v>
      </c>
      <c r="B1507" s="7">
        <v>45199</v>
      </c>
      <c r="C1507" s="7">
        <v>45201</v>
      </c>
      <c r="D1507" s="5">
        <v>0</v>
      </c>
      <c r="E1507" s="5" t="e">
        <f>VLOOKUP(A1507,HOP!A:L,12,0)</f>
        <v>#N/A</v>
      </c>
      <c r="F1507" s="5" t="e">
        <f>VLOOKUP(A1507,HOP!A:C,3,0)</f>
        <v>#N/A</v>
      </c>
      <c r="G1507" s="5" t="e">
        <f t="shared" si="46"/>
        <v>#N/A</v>
      </c>
      <c r="H1507" s="5" t="e">
        <f t="shared" si="47"/>
        <v>#N/A</v>
      </c>
      <c r="I1507" s="5" t="e">
        <f>VLOOKUP(A1507,HOP!A:U,21,0)</f>
        <v>#N/A</v>
      </c>
    </row>
    <row r="1508" s="5" customFormat="1" hidden="1" spans="1:9">
      <c r="A1508" s="6">
        <v>999226726564195</v>
      </c>
      <c r="B1508" s="7">
        <v>45200</v>
      </c>
      <c r="C1508" s="7">
        <v>45201</v>
      </c>
      <c r="D1508" s="5">
        <v>1563.36</v>
      </c>
      <c r="E1508" s="5" t="str">
        <f>VLOOKUP(A1508,HOP!A:L,12,0)</f>
        <v>1563.36</v>
      </c>
      <c r="F1508" s="5" t="str">
        <f>VLOOKUP(A1508,HOP!A:C,3,0)</f>
        <v>3906457</v>
      </c>
      <c r="G1508" s="5">
        <f t="shared" si="46"/>
        <v>0</v>
      </c>
      <c r="H1508" s="5" t="str">
        <f t="shared" si="47"/>
        <v>，3906457</v>
      </c>
      <c r="I1508" s="5" t="str">
        <f>VLOOKUP(A1508,HOP!A:U,21,0)</f>
        <v>直采</v>
      </c>
    </row>
    <row r="1509" s="5" customFormat="1" hidden="1" spans="1:9">
      <c r="A1509" s="6">
        <v>999226728618111</v>
      </c>
      <c r="B1509" s="7">
        <v>45200</v>
      </c>
      <c r="C1509" s="7">
        <v>45201</v>
      </c>
      <c r="D1509" s="5">
        <v>0</v>
      </c>
      <c r="E1509" s="5" t="e">
        <f>VLOOKUP(A1509,HOP!A:L,12,0)</f>
        <v>#N/A</v>
      </c>
      <c r="F1509" s="5" t="e">
        <f>VLOOKUP(A1509,HOP!A:C,3,0)</f>
        <v>#N/A</v>
      </c>
      <c r="G1509" s="5" t="e">
        <f t="shared" si="46"/>
        <v>#N/A</v>
      </c>
      <c r="H1509" s="5" t="e">
        <f t="shared" si="47"/>
        <v>#N/A</v>
      </c>
      <c r="I1509" s="5" t="e">
        <f>VLOOKUP(A1509,HOP!A:U,21,0)</f>
        <v>#N/A</v>
      </c>
    </row>
    <row r="1510" s="5" customFormat="1" hidden="1" spans="1:9">
      <c r="A1510" s="6">
        <v>999226730045012</v>
      </c>
      <c r="B1510" s="7">
        <v>45200</v>
      </c>
      <c r="C1510" s="7">
        <v>45201</v>
      </c>
      <c r="D1510" s="5">
        <v>0</v>
      </c>
      <c r="E1510" s="5" t="e">
        <f>VLOOKUP(A1510,HOP!A:L,12,0)</f>
        <v>#N/A</v>
      </c>
      <c r="F1510" s="5" t="e">
        <f>VLOOKUP(A1510,HOP!A:C,3,0)</f>
        <v>#N/A</v>
      </c>
      <c r="G1510" s="5" t="e">
        <f t="shared" si="46"/>
        <v>#N/A</v>
      </c>
      <c r="H1510" s="5" t="e">
        <f t="shared" si="47"/>
        <v>#N/A</v>
      </c>
      <c r="I1510" s="5" t="e">
        <f>VLOOKUP(A1510,HOP!A:U,21,0)</f>
        <v>#N/A</v>
      </c>
    </row>
    <row r="1511" s="5" customFormat="1" hidden="1" spans="1:9">
      <c r="A1511" s="6">
        <v>999226730055025</v>
      </c>
      <c r="B1511" s="7">
        <v>45200</v>
      </c>
      <c r="C1511" s="7">
        <v>45201</v>
      </c>
      <c r="D1511" s="5">
        <v>297.4</v>
      </c>
      <c r="E1511" s="5" t="str">
        <f>VLOOKUP(A1511,HOP!A:L,12,0)</f>
        <v>297.40</v>
      </c>
      <c r="F1511" s="5" t="str">
        <f>VLOOKUP(A1511,HOP!A:C,3,0)</f>
        <v>3907913</v>
      </c>
      <c r="G1511" s="5">
        <f t="shared" si="46"/>
        <v>0</v>
      </c>
      <c r="H1511" s="5" t="str">
        <f t="shared" si="47"/>
        <v>，3907913</v>
      </c>
      <c r="I1511" s="5" t="str">
        <f>VLOOKUP(A1511,HOP!A:U,21,0)</f>
        <v>直连</v>
      </c>
    </row>
    <row r="1512" s="5" customFormat="1" hidden="1" spans="1:9">
      <c r="A1512" s="6">
        <v>999226731008409</v>
      </c>
      <c r="B1512" s="7">
        <v>45200</v>
      </c>
      <c r="C1512" s="7">
        <v>45201</v>
      </c>
      <c r="D1512" s="5">
        <v>2260.09</v>
      </c>
      <c r="E1512" s="5" t="str">
        <f>VLOOKUP(A1512,HOP!A:L,12,0)</f>
        <v>2260.09</v>
      </c>
      <c r="F1512" s="5" t="str">
        <f>VLOOKUP(A1512,HOP!A:C,3,0)</f>
        <v>3908525</v>
      </c>
      <c r="G1512" s="5">
        <f t="shared" si="46"/>
        <v>0</v>
      </c>
      <c r="H1512" s="5" t="str">
        <f t="shared" si="47"/>
        <v>，3908525</v>
      </c>
      <c r="I1512" s="5" t="str">
        <f>VLOOKUP(A1512,HOP!A:U,21,0)</f>
        <v>直连</v>
      </c>
    </row>
    <row r="1513" s="5" customFormat="1" hidden="1" spans="1:9">
      <c r="A1513" s="6">
        <v>26732517985</v>
      </c>
      <c r="B1513" s="7">
        <v>45200</v>
      </c>
      <c r="C1513" s="7">
        <v>45201</v>
      </c>
      <c r="D1513" s="5">
        <v>1321.55</v>
      </c>
      <c r="E1513" s="5" t="str">
        <f>VLOOKUP(A1513,HOP!A:L,12,0)</f>
        <v>1321.55</v>
      </c>
      <c r="F1513" s="5" t="str">
        <f>VLOOKUP(A1513,HOP!A:C,3,0)</f>
        <v>3909320</v>
      </c>
      <c r="G1513" s="5">
        <f t="shared" si="46"/>
        <v>0</v>
      </c>
      <c r="H1513" s="5" t="str">
        <f t="shared" si="47"/>
        <v>，3909320</v>
      </c>
      <c r="I1513" s="5" t="str">
        <f>VLOOKUP(A1513,HOP!A:U,21,0)</f>
        <v>直连</v>
      </c>
    </row>
    <row r="1514" s="5" customFormat="1" hidden="1" spans="1:9">
      <c r="A1514" s="6">
        <v>999226734590364</v>
      </c>
      <c r="B1514" s="7">
        <v>45199</v>
      </c>
      <c r="C1514" s="7">
        <v>45201</v>
      </c>
      <c r="D1514" s="5">
        <v>0</v>
      </c>
      <c r="E1514" s="5" t="e">
        <f>VLOOKUP(A1514,HOP!A:L,12,0)</f>
        <v>#N/A</v>
      </c>
      <c r="F1514" s="5" t="e">
        <f>VLOOKUP(A1514,HOP!A:C,3,0)</f>
        <v>#N/A</v>
      </c>
      <c r="G1514" s="5" t="e">
        <f t="shared" si="46"/>
        <v>#N/A</v>
      </c>
      <c r="H1514" s="5" t="e">
        <f t="shared" si="47"/>
        <v>#N/A</v>
      </c>
      <c r="I1514" s="5" t="e">
        <f>VLOOKUP(A1514,HOP!A:U,21,0)</f>
        <v>#N/A</v>
      </c>
    </row>
    <row r="1515" s="5" customFormat="1" hidden="1" spans="1:9">
      <c r="A1515" s="6">
        <v>999226735460893</v>
      </c>
      <c r="B1515" s="7">
        <v>45197</v>
      </c>
      <c r="C1515" s="7">
        <v>45201</v>
      </c>
      <c r="D1515" s="5">
        <v>3916.92</v>
      </c>
      <c r="E1515" s="5" t="str">
        <f>VLOOKUP(A1515,HOP!A:L,12,0)</f>
        <v>3916.92</v>
      </c>
      <c r="F1515" s="5" t="str">
        <f>VLOOKUP(A1515,HOP!A:C,3,0)</f>
        <v>3911613</v>
      </c>
      <c r="G1515" s="5">
        <f t="shared" si="46"/>
        <v>0</v>
      </c>
      <c r="H1515" s="5" t="str">
        <f t="shared" si="47"/>
        <v>，3911613</v>
      </c>
      <c r="I1515" s="5" t="str">
        <f>VLOOKUP(A1515,HOP!A:U,21,0)</f>
        <v>直连</v>
      </c>
    </row>
    <row r="1516" s="5" customFormat="1" hidden="1" spans="1:9">
      <c r="A1516" s="6">
        <v>999226740031978</v>
      </c>
      <c r="B1516" s="7">
        <v>45199</v>
      </c>
      <c r="C1516" s="7">
        <v>45201</v>
      </c>
      <c r="D1516" s="5">
        <v>3873.7</v>
      </c>
      <c r="E1516" s="5" t="str">
        <f>VLOOKUP(A1516,HOP!A:L,12,0)</f>
        <v>3873.70</v>
      </c>
      <c r="F1516" s="5" t="str">
        <f>VLOOKUP(A1516,HOP!A:C,3,0)</f>
        <v>3913011</v>
      </c>
      <c r="G1516" s="5">
        <f t="shared" si="46"/>
        <v>0</v>
      </c>
      <c r="H1516" s="5" t="str">
        <f t="shared" si="47"/>
        <v>，3913011</v>
      </c>
      <c r="I1516" s="5" t="str">
        <f>VLOOKUP(A1516,HOP!A:U,21,0)</f>
        <v>直连</v>
      </c>
    </row>
    <row r="1517" s="5" customFormat="1" hidden="1" spans="1:9">
      <c r="A1517" s="6">
        <v>999226741181457</v>
      </c>
      <c r="B1517" s="7">
        <v>45198</v>
      </c>
      <c r="C1517" s="7">
        <v>45201</v>
      </c>
      <c r="D1517" s="5">
        <v>5385.87</v>
      </c>
      <c r="E1517" s="5" t="str">
        <f>VLOOKUP(A1517,HOP!A:L,12,0)</f>
        <v>5385.87</v>
      </c>
      <c r="F1517" s="5" t="str">
        <f>VLOOKUP(A1517,HOP!A:C,3,0)</f>
        <v>3913246</v>
      </c>
      <c r="G1517" s="5">
        <f t="shared" si="46"/>
        <v>0</v>
      </c>
      <c r="H1517" s="5" t="str">
        <f t="shared" si="47"/>
        <v>，3913246</v>
      </c>
      <c r="I1517" s="5" t="str">
        <f>VLOOKUP(A1517,HOP!A:U,21,0)</f>
        <v>直连</v>
      </c>
    </row>
    <row r="1518" s="5" customFormat="1" hidden="1" spans="1:9">
      <c r="A1518" s="6">
        <v>999224060297544</v>
      </c>
      <c r="B1518" s="7">
        <v>45200</v>
      </c>
      <c r="C1518" s="7">
        <v>45201</v>
      </c>
      <c r="D1518" s="5">
        <v>1900</v>
      </c>
      <c r="E1518" s="5" t="str">
        <f>VLOOKUP(A1518,HOP!A:L,12,0)</f>
        <v>1900.00</v>
      </c>
      <c r="F1518" s="5" t="str">
        <f>VLOOKUP(A1518,HOP!A:C,3,0)</f>
        <v>3343576</v>
      </c>
      <c r="G1518" s="5">
        <f t="shared" si="46"/>
        <v>0</v>
      </c>
      <c r="H1518" s="5" t="str">
        <f t="shared" si="47"/>
        <v>，3343576</v>
      </c>
      <c r="I1518" s="5" t="str">
        <f>VLOOKUP(A1518,HOP!A:U,21,0)</f>
        <v>直连</v>
      </c>
    </row>
    <row r="1519" s="5" customFormat="1" hidden="1" spans="1:9">
      <c r="A1519" s="6">
        <v>999226052782827</v>
      </c>
      <c r="B1519" s="7">
        <v>45200</v>
      </c>
      <c r="C1519" s="7">
        <v>45201</v>
      </c>
      <c r="D1519" s="5">
        <v>1684.13</v>
      </c>
      <c r="E1519" s="5" t="str">
        <f>VLOOKUP(A1519,HOP!A:L,12,0)</f>
        <v>1684.13</v>
      </c>
      <c r="F1519" s="5" t="str">
        <f>VLOOKUP(A1519,HOP!A:C,3,0)</f>
        <v>3783095</v>
      </c>
      <c r="G1519" s="5">
        <f t="shared" si="46"/>
        <v>0</v>
      </c>
      <c r="H1519" s="5" t="str">
        <f t="shared" si="47"/>
        <v>，3783095</v>
      </c>
      <c r="I1519" s="5" t="str">
        <f>VLOOKUP(A1519,HOP!A:U,21,0)</f>
        <v>直连</v>
      </c>
    </row>
    <row r="1520" s="5" customFormat="1" hidden="1" spans="1:9">
      <c r="A1520" s="6">
        <v>999226755237391</v>
      </c>
      <c r="B1520" s="7">
        <v>45200</v>
      </c>
      <c r="C1520" s="7">
        <v>45201</v>
      </c>
      <c r="D1520" s="5">
        <v>0</v>
      </c>
      <c r="E1520" s="5" t="e">
        <f>VLOOKUP(A1520,HOP!A:L,12,0)</f>
        <v>#N/A</v>
      </c>
      <c r="F1520" s="5" t="e">
        <f>VLOOKUP(A1520,HOP!A:C,3,0)</f>
        <v>#N/A</v>
      </c>
      <c r="G1520" s="5" t="e">
        <f t="shared" si="46"/>
        <v>#N/A</v>
      </c>
      <c r="H1520" s="5" t="e">
        <f t="shared" si="47"/>
        <v>#N/A</v>
      </c>
      <c r="I1520" s="5" t="e">
        <f>VLOOKUP(A1520,HOP!A:U,21,0)</f>
        <v>#N/A</v>
      </c>
    </row>
    <row r="1521" s="5" customFormat="1" hidden="1" spans="1:9">
      <c r="A1521" s="6">
        <v>999226756597801</v>
      </c>
      <c r="B1521" s="7">
        <v>45199</v>
      </c>
      <c r="C1521" s="7">
        <v>45201</v>
      </c>
      <c r="D1521" s="5">
        <v>734.19</v>
      </c>
      <c r="E1521" s="5" t="str">
        <f>VLOOKUP(A1521,HOP!A:L,12,0)</f>
        <v>734.19</v>
      </c>
      <c r="F1521" s="5" t="str">
        <f>VLOOKUP(A1521,HOP!A:C,3,0)</f>
        <v>3918562</v>
      </c>
      <c r="G1521" s="5">
        <f t="shared" si="46"/>
        <v>0</v>
      </c>
      <c r="H1521" s="5" t="str">
        <f t="shared" si="47"/>
        <v>，3918562</v>
      </c>
      <c r="I1521" s="5" t="str">
        <f>VLOOKUP(A1521,HOP!A:U,21,0)</f>
        <v>直采</v>
      </c>
    </row>
    <row r="1522" s="5" customFormat="1" spans="1:9">
      <c r="A1522" s="6">
        <v>999226756841568</v>
      </c>
      <c r="B1522" s="7">
        <v>45200</v>
      </c>
      <c r="C1522" s="7">
        <v>45201</v>
      </c>
      <c r="D1522" s="5">
        <v>285.86</v>
      </c>
      <c r="E1522" s="5" t="str">
        <f>VLOOKUP(A1522,HOP!A:L,12,0)</f>
        <v>285.87</v>
      </c>
      <c r="F1522" s="5" t="str">
        <f>VLOOKUP(A1522,HOP!A:C,3,0)</f>
        <v>3918625</v>
      </c>
      <c r="G1522" s="5">
        <f t="shared" si="46"/>
        <v>-0.00999999999999091</v>
      </c>
      <c r="H1522" s="5" t="str">
        <f t="shared" si="47"/>
        <v>，3918625</v>
      </c>
      <c r="I1522" s="5" t="str">
        <f>VLOOKUP(A1522,HOP!A:U,21,0)</f>
        <v>直连</v>
      </c>
    </row>
    <row r="1523" s="5" customFormat="1" hidden="1" spans="1:9">
      <c r="A1523" s="6">
        <v>999226763626001</v>
      </c>
      <c r="B1523" s="7">
        <v>45195</v>
      </c>
      <c r="C1523" s="7">
        <v>45201</v>
      </c>
      <c r="D1523" s="5">
        <v>4529.1</v>
      </c>
      <c r="E1523" s="5" t="str">
        <f>VLOOKUP(A1523,HOP!A:L,12,0)</f>
        <v>4529.10</v>
      </c>
      <c r="F1523" s="5" t="str">
        <f>VLOOKUP(A1523,HOP!A:C,3,0)</f>
        <v>3922031</v>
      </c>
      <c r="G1523" s="5">
        <f t="shared" si="46"/>
        <v>0</v>
      </c>
      <c r="H1523" s="5" t="str">
        <f t="shared" si="47"/>
        <v>，3922031</v>
      </c>
      <c r="I1523" s="5" t="str">
        <f>VLOOKUP(A1523,HOP!A:U,21,0)</f>
        <v>直连</v>
      </c>
    </row>
    <row r="1524" s="5" customFormat="1" hidden="1" spans="1:9">
      <c r="A1524" s="6">
        <v>999226764859747</v>
      </c>
      <c r="B1524" s="7">
        <v>45196</v>
      </c>
      <c r="C1524" s="7">
        <v>45201</v>
      </c>
      <c r="D1524" s="5">
        <v>5160.75</v>
      </c>
      <c r="E1524" s="5" t="str">
        <f>VLOOKUP(A1524,HOP!A:L,12,0)</f>
        <v>5160.75</v>
      </c>
      <c r="F1524" s="5" t="str">
        <f>VLOOKUP(A1524,HOP!A:C,3,0)</f>
        <v>3922600</v>
      </c>
      <c r="G1524" s="5">
        <f t="shared" si="46"/>
        <v>0</v>
      </c>
      <c r="H1524" s="5" t="str">
        <f t="shared" si="47"/>
        <v>，3922600</v>
      </c>
      <c r="I1524" s="5" t="str">
        <f>VLOOKUP(A1524,HOP!A:U,21,0)</f>
        <v>直采</v>
      </c>
    </row>
    <row r="1525" s="5" customFormat="1" hidden="1" spans="1:9">
      <c r="A1525" s="6">
        <v>999226767628654</v>
      </c>
      <c r="B1525" s="7">
        <v>45199</v>
      </c>
      <c r="C1525" s="7">
        <v>45201</v>
      </c>
      <c r="D1525" s="5">
        <v>14681.16</v>
      </c>
      <c r="E1525" s="5" t="str">
        <f>VLOOKUP(A1525,HOP!A:L,12,0)</f>
        <v>14681.16</v>
      </c>
      <c r="F1525" s="5" t="str">
        <f>VLOOKUP(A1525,HOP!A:C,3,0)</f>
        <v>3924207</v>
      </c>
      <c r="G1525" s="5">
        <f t="shared" si="46"/>
        <v>0</v>
      </c>
      <c r="H1525" s="5" t="str">
        <f t="shared" si="47"/>
        <v>，3924207</v>
      </c>
      <c r="I1525" s="5" t="str">
        <f>VLOOKUP(A1525,HOP!A:U,21,0)</f>
        <v>直连</v>
      </c>
    </row>
    <row r="1526" s="5" customFormat="1" hidden="1" spans="1:9">
      <c r="A1526" s="6">
        <v>999226767733952</v>
      </c>
      <c r="B1526" s="7">
        <v>45198</v>
      </c>
      <c r="C1526" s="7">
        <v>45201</v>
      </c>
      <c r="D1526" s="5">
        <v>1139.4</v>
      </c>
      <c r="E1526" s="5" t="str">
        <f>VLOOKUP(A1526,HOP!A:L,12,0)</f>
        <v>1139.40</v>
      </c>
      <c r="F1526" s="5" t="str">
        <f>VLOOKUP(A1526,HOP!A:C,3,0)</f>
        <v>3924231</v>
      </c>
      <c r="G1526" s="5">
        <f t="shared" si="46"/>
        <v>0</v>
      </c>
      <c r="H1526" s="5" t="str">
        <f t="shared" si="47"/>
        <v>，3924231</v>
      </c>
      <c r="I1526" s="5" t="str">
        <f>VLOOKUP(A1526,HOP!A:U,21,0)</f>
        <v>直连</v>
      </c>
    </row>
    <row r="1527" s="5" customFormat="1" hidden="1" spans="1:9">
      <c r="A1527" s="6">
        <v>999226773507635</v>
      </c>
      <c r="B1527" s="7">
        <v>45199</v>
      </c>
      <c r="C1527" s="7">
        <v>45201</v>
      </c>
      <c r="D1527" s="5">
        <v>520.96</v>
      </c>
      <c r="E1527" s="5" t="str">
        <f>VLOOKUP(A1527,HOP!A:L,12,0)</f>
        <v>520.96</v>
      </c>
      <c r="F1527" s="5" t="str">
        <f>VLOOKUP(A1527,HOP!A:C,3,0)</f>
        <v>3927564</v>
      </c>
      <c r="G1527" s="5">
        <f t="shared" si="46"/>
        <v>0</v>
      </c>
      <c r="H1527" s="5" t="str">
        <f t="shared" si="47"/>
        <v>，3927564</v>
      </c>
      <c r="I1527" s="5" t="str">
        <f>VLOOKUP(A1527,HOP!A:U,21,0)</f>
        <v>直连</v>
      </c>
    </row>
    <row r="1528" s="5" customFormat="1" hidden="1" spans="1:9">
      <c r="A1528" s="6">
        <v>999226773556807</v>
      </c>
      <c r="B1528" s="7">
        <v>45199</v>
      </c>
      <c r="C1528" s="7">
        <v>45201</v>
      </c>
      <c r="D1528" s="5">
        <v>520.96</v>
      </c>
      <c r="E1528" s="5" t="str">
        <f>VLOOKUP(A1528,HOP!A:L,12,0)</f>
        <v>520.96</v>
      </c>
      <c r="F1528" s="5" t="str">
        <f>VLOOKUP(A1528,HOP!A:C,3,0)</f>
        <v>3927581</v>
      </c>
      <c r="G1528" s="5">
        <f t="shared" si="46"/>
        <v>0</v>
      </c>
      <c r="H1528" s="5" t="str">
        <f t="shared" si="47"/>
        <v>，3927581</v>
      </c>
      <c r="I1528" s="5" t="str">
        <f>VLOOKUP(A1528,HOP!A:U,21,0)</f>
        <v>直连</v>
      </c>
    </row>
    <row r="1529" s="5" customFormat="1" hidden="1" spans="1:9">
      <c r="A1529" s="6">
        <v>999226775208805</v>
      </c>
      <c r="B1529" s="7">
        <v>45199</v>
      </c>
      <c r="C1529" s="7">
        <v>45201</v>
      </c>
      <c r="D1529" s="5">
        <v>735.37</v>
      </c>
      <c r="E1529" s="5" t="str">
        <f>VLOOKUP(A1529,HOP!A:L,12,0)</f>
        <v>735.37</v>
      </c>
      <c r="F1529" s="5" t="str">
        <f>VLOOKUP(A1529,HOP!A:C,3,0)</f>
        <v>3928535</v>
      </c>
      <c r="G1529" s="5">
        <f t="shared" si="46"/>
        <v>0</v>
      </c>
      <c r="H1529" s="5" t="str">
        <f t="shared" si="47"/>
        <v>，3928535</v>
      </c>
      <c r="I1529" s="5" t="str">
        <f>VLOOKUP(A1529,HOP!A:U,21,0)</f>
        <v>直采</v>
      </c>
    </row>
    <row r="1530" s="5" customFormat="1" hidden="1" spans="1:9">
      <c r="A1530" s="6">
        <v>999226775604820</v>
      </c>
      <c r="B1530" s="7">
        <v>45199</v>
      </c>
      <c r="C1530" s="7">
        <v>45201</v>
      </c>
      <c r="D1530" s="5">
        <v>5405.8</v>
      </c>
      <c r="E1530" s="5" t="str">
        <f>VLOOKUP(A1530,HOP!A:L,12,0)</f>
        <v>5405.80</v>
      </c>
      <c r="F1530" s="5" t="str">
        <f>VLOOKUP(A1530,HOP!A:C,3,0)</f>
        <v>3928727</v>
      </c>
      <c r="G1530" s="5">
        <f t="shared" si="46"/>
        <v>0</v>
      </c>
      <c r="H1530" s="5" t="str">
        <f t="shared" si="47"/>
        <v>，3928727</v>
      </c>
      <c r="I1530" s="5" t="str">
        <f>VLOOKUP(A1530,HOP!A:U,21,0)</f>
        <v>直连</v>
      </c>
    </row>
    <row r="1531" s="5" customFormat="1" hidden="1" spans="1:9">
      <c r="A1531" s="6">
        <v>999226776123232</v>
      </c>
      <c r="B1531" s="7">
        <v>45198</v>
      </c>
      <c r="C1531" s="7">
        <v>45201</v>
      </c>
      <c r="D1531" s="5">
        <v>1433.16</v>
      </c>
      <c r="E1531" s="5" t="str">
        <f>VLOOKUP(A1531,HOP!A:L,12,0)</f>
        <v>1433.16</v>
      </c>
      <c r="F1531" s="5" t="str">
        <f>VLOOKUP(A1531,HOP!A:C,3,0)</f>
        <v>3928968</v>
      </c>
      <c r="G1531" s="5">
        <f t="shared" si="46"/>
        <v>0</v>
      </c>
      <c r="H1531" s="5" t="str">
        <f t="shared" si="47"/>
        <v>，3928968</v>
      </c>
      <c r="I1531" s="5" t="str">
        <f>VLOOKUP(A1531,HOP!A:U,21,0)</f>
        <v>直采</v>
      </c>
    </row>
    <row r="1532" s="5" customFormat="1" hidden="1" spans="1:9">
      <c r="A1532" s="6">
        <v>999226777894933</v>
      </c>
      <c r="B1532" s="7">
        <v>45199</v>
      </c>
      <c r="C1532" s="7">
        <v>45201</v>
      </c>
      <c r="D1532" s="5">
        <v>3837.24</v>
      </c>
      <c r="E1532" s="5" t="str">
        <f>VLOOKUP(A1532,HOP!A:L,12,0)</f>
        <v>3837.24</v>
      </c>
      <c r="F1532" s="5" t="str">
        <f>VLOOKUP(A1532,HOP!A:C,3,0)</f>
        <v>3929789</v>
      </c>
      <c r="G1532" s="5">
        <f t="shared" si="46"/>
        <v>0</v>
      </c>
      <c r="H1532" s="5" t="str">
        <f t="shared" si="47"/>
        <v>，3929789</v>
      </c>
      <c r="I1532" s="5" t="str">
        <f>VLOOKUP(A1532,HOP!A:U,21,0)</f>
        <v>直连</v>
      </c>
    </row>
    <row r="1533" s="5" customFormat="1" hidden="1" spans="1:9">
      <c r="A1533" s="6">
        <v>999226782832120</v>
      </c>
      <c r="B1533" s="7">
        <v>45199</v>
      </c>
      <c r="C1533" s="7">
        <v>45201</v>
      </c>
      <c r="D1533" s="5">
        <v>1097.1</v>
      </c>
      <c r="E1533" s="5" t="str">
        <f>VLOOKUP(A1533,HOP!A:L,12,0)</f>
        <v>1097.10</v>
      </c>
      <c r="F1533" s="5" t="str">
        <f>VLOOKUP(A1533,HOP!A:C,3,0)</f>
        <v>3932222</v>
      </c>
      <c r="G1533" s="5">
        <f t="shared" si="46"/>
        <v>0</v>
      </c>
      <c r="H1533" s="5" t="str">
        <f t="shared" si="47"/>
        <v>，3932222</v>
      </c>
      <c r="I1533" s="5" t="str">
        <f>VLOOKUP(A1533,HOP!A:U,21,0)</f>
        <v>直连</v>
      </c>
    </row>
    <row r="1534" s="5" customFormat="1" hidden="1" spans="1:9">
      <c r="A1534" s="6">
        <v>999226784249752</v>
      </c>
      <c r="B1534" s="7">
        <v>45199</v>
      </c>
      <c r="C1534" s="7">
        <v>45201</v>
      </c>
      <c r="D1534" s="5">
        <v>0</v>
      </c>
      <c r="E1534" s="5" t="e">
        <f>VLOOKUP(A1534,HOP!A:L,12,0)</f>
        <v>#N/A</v>
      </c>
      <c r="F1534" s="5" t="e">
        <f>VLOOKUP(A1534,HOP!A:C,3,0)</f>
        <v>#N/A</v>
      </c>
      <c r="G1534" s="5" t="e">
        <f t="shared" si="46"/>
        <v>#N/A</v>
      </c>
      <c r="H1534" s="5" t="e">
        <f t="shared" si="47"/>
        <v>#N/A</v>
      </c>
      <c r="I1534" s="5" t="e">
        <f>VLOOKUP(A1534,HOP!A:U,21,0)</f>
        <v>#N/A</v>
      </c>
    </row>
    <row r="1535" s="5" customFormat="1" hidden="1" spans="1:9">
      <c r="A1535" s="6">
        <v>999226785782433</v>
      </c>
      <c r="B1535" s="7">
        <v>45196</v>
      </c>
      <c r="C1535" s="7">
        <v>45201</v>
      </c>
      <c r="D1535" s="5">
        <v>3809.66</v>
      </c>
      <c r="E1535" s="5" t="str">
        <f>VLOOKUP(A1535,HOP!A:L,12,0)</f>
        <v>3809.66</v>
      </c>
      <c r="F1535" s="5" t="str">
        <f>VLOOKUP(A1535,HOP!A:C,3,0)</f>
        <v>3933793</v>
      </c>
      <c r="G1535" s="5">
        <f t="shared" si="46"/>
        <v>0</v>
      </c>
      <c r="H1535" s="5" t="str">
        <f t="shared" si="47"/>
        <v>，3933793</v>
      </c>
      <c r="I1535" s="5" t="str">
        <f>VLOOKUP(A1535,HOP!A:U,21,0)</f>
        <v>直连</v>
      </c>
    </row>
    <row r="1536" s="5" customFormat="1" hidden="1" spans="1:9">
      <c r="A1536" s="6">
        <v>999226787066897</v>
      </c>
      <c r="B1536" s="7">
        <v>45197</v>
      </c>
      <c r="C1536" s="7">
        <v>45201</v>
      </c>
      <c r="D1536" s="5">
        <v>0</v>
      </c>
      <c r="E1536" s="5" t="e">
        <f>VLOOKUP(A1536,HOP!A:L,12,0)</f>
        <v>#N/A</v>
      </c>
      <c r="F1536" s="5" t="e">
        <f>VLOOKUP(A1536,HOP!A:C,3,0)</f>
        <v>#N/A</v>
      </c>
      <c r="G1536" s="5" t="e">
        <f t="shared" si="46"/>
        <v>#N/A</v>
      </c>
      <c r="H1536" s="5" t="e">
        <f t="shared" si="47"/>
        <v>#N/A</v>
      </c>
      <c r="I1536" s="5" t="e">
        <f>VLOOKUP(A1536,HOP!A:U,21,0)</f>
        <v>#N/A</v>
      </c>
    </row>
    <row r="1537" s="5" customFormat="1" hidden="1" spans="1:9">
      <c r="A1537" s="6">
        <v>999226794141193</v>
      </c>
      <c r="B1537" s="7">
        <v>45198</v>
      </c>
      <c r="C1537" s="7">
        <v>45201</v>
      </c>
      <c r="D1537" s="5">
        <v>1469.04</v>
      </c>
      <c r="E1537" s="5" t="str">
        <f>VLOOKUP(A1537,HOP!A:L,12,0)</f>
        <v>1469.04</v>
      </c>
      <c r="F1537" s="5" t="str">
        <f>VLOOKUP(A1537,HOP!A:C,3,0)</f>
        <v>3938077</v>
      </c>
      <c r="G1537" s="5">
        <f t="shared" si="46"/>
        <v>0</v>
      </c>
      <c r="H1537" s="5" t="str">
        <f t="shared" si="47"/>
        <v>，3938077</v>
      </c>
      <c r="I1537" s="5" t="str">
        <f>VLOOKUP(A1537,HOP!A:U,21,0)</f>
        <v>直连</v>
      </c>
    </row>
    <row r="1538" s="5" customFormat="1" hidden="1" spans="1:9">
      <c r="A1538" s="6">
        <v>999226797413789</v>
      </c>
      <c r="B1538" s="7">
        <v>45200</v>
      </c>
      <c r="C1538" s="7">
        <v>45201</v>
      </c>
      <c r="D1538" s="5">
        <v>348.79</v>
      </c>
      <c r="E1538" s="5" t="str">
        <f>VLOOKUP(A1538,HOP!A:L,12,0)</f>
        <v>348.79</v>
      </c>
      <c r="F1538" s="5" t="str">
        <f>VLOOKUP(A1538,HOP!A:C,3,0)</f>
        <v>3940024</v>
      </c>
      <c r="G1538" s="5">
        <f t="shared" si="46"/>
        <v>0</v>
      </c>
      <c r="H1538" s="5" t="str">
        <f t="shared" si="47"/>
        <v>，3940024</v>
      </c>
      <c r="I1538" s="5" t="str">
        <f>VLOOKUP(A1538,HOP!A:U,21,0)</f>
        <v>直采</v>
      </c>
    </row>
    <row r="1539" s="5" customFormat="1" hidden="1" spans="1:9">
      <c r="A1539" s="6">
        <v>999226797756309</v>
      </c>
      <c r="B1539" s="7">
        <v>45199</v>
      </c>
      <c r="C1539" s="7">
        <v>45201</v>
      </c>
      <c r="D1539" s="5">
        <v>0</v>
      </c>
      <c r="E1539" s="5" t="e">
        <f>VLOOKUP(A1539,HOP!A:L,12,0)</f>
        <v>#N/A</v>
      </c>
      <c r="F1539" s="5" t="e">
        <f>VLOOKUP(A1539,HOP!A:C,3,0)</f>
        <v>#N/A</v>
      </c>
      <c r="G1539" s="5" t="e">
        <f t="shared" ref="G1539:G1602" si="48">D1539-E1539</f>
        <v>#N/A</v>
      </c>
      <c r="H1539" s="5" t="e">
        <f t="shared" ref="H1539:H1602" si="49">$H$1&amp;F1539</f>
        <v>#N/A</v>
      </c>
      <c r="I1539" s="5" t="e">
        <f>VLOOKUP(A1539,HOP!A:U,21,0)</f>
        <v>#N/A</v>
      </c>
    </row>
    <row r="1540" s="5" customFormat="1" hidden="1" spans="1:9">
      <c r="A1540" s="6">
        <v>999226798117516</v>
      </c>
      <c r="B1540" s="7">
        <v>45198</v>
      </c>
      <c r="C1540" s="7">
        <v>45201</v>
      </c>
      <c r="D1540" s="5">
        <v>1965</v>
      </c>
      <c r="E1540" s="5" t="str">
        <f>VLOOKUP(A1540,HOP!A:L,12,0)</f>
        <v>1965.00</v>
      </c>
      <c r="F1540" s="5" t="str">
        <f>VLOOKUP(A1540,HOP!A:C,3,0)</f>
        <v>3940652</v>
      </c>
      <c r="G1540" s="5">
        <f t="shared" si="48"/>
        <v>0</v>
      </c>
      <c r="H1540" s="5" t="str">
        <f t="shared" si="49"/>
        <v>，3940652</v>
      </c>
      <c r="I1540" s="5" t="str">
        <f>VLOOKUP(A1540,HOP!A:U,21,0)</f>
        <v>直连</v>
      </c>
    </row>
    <row r="1541" s="5" customFormat="1" hidden="1" spans="1:9">
      <c r="A1541" s="6">
        <v>999226798312770</v>
      </c>
      <c r="B1541" s="7">
        <v>45200</v>
      </c>
      <c r="C1541" s="7">
        <v>45201</v>
      </c>
      <c r="D1541" s="5">
        <v>254.34</v>
      </c>
      <c r="E1541" s="5" t="str">
        <f>VLOOKUP(A1541,HOP!A:L,12,0)</f>
        <v>254.34</v>
      </c>
      <c r="F1541" s="5" t="str">
        <f>VLOOKUP(A1541,HOP!A:C,3,0)</f>
        <v>3940962</v>
      </c>
      <c r="G1541" s="5">
        <f t="shared" si="48"/>
        <v>0</v>
      </c>
      <c r="H1541" s="5" t="str">
        <f t="shared" si="49"/>
        <v>，3940962</v>
      </c>
      <c r="I1541" s="5" t="str">
        <f>VLOOKUP(A1541,HOP!A:U,21,0)</f>
        <v>直连</v>
      </c>
    </row>
    <row r="1542" s="5" customFormat="1" hidden="1" spans="1:9">
      <c r="A1542" s="6">
        <v>999226798983855</v>
      </c>
      <c r="B1542" s="7">
        <v>45200</v>
      </c>
      <c r="C1542" s="7">
        <v>45201</v>
      </c>
      <c r="D1542" s="5">
        <v>1127.61</v>
      </c>
      <c r="E1542" s="5" t="str">
        <f>VLOOKUP(A1542,HOP!A:L,12,0)</f>
        <v>1127.61</v>
      </c>
      <c r="F1542" s="5" t="str">
        <f>VLOOKUP(A1542,HOP!A:C,3,0)</f>
        <v>3941698</v>
      </c>
      <c r="G1542" s="5">
        <f t="shared" si="48"/>
        <v>0</v>
      </c>
      <c r="H1542" s="5" t="str">
        <f t="shared" si="49"/>
        <v>，3941698</v>
      </c>
      <c r="I1542" s="5" t="str">
        <f>VLOOKUP(A1542,HOP!A:U,21,0)</f>
        <v>直连</v>
      </c>
    </row>
    <row r="1543" s="5" customFormat="1" hidden="1" spans="1:9">
      <c r="A1543" s="6">
        <v>999226799882069</v>
      </c>
      <c r="B1543" s="7">
        <v>45200</v>
      </c>
      <c r="C1543" s="7">
        <v>45201</v>
      </c>
      <c r="D1543" s="5">
        <v>1533.5</v>
      </c>
      <c r="E1543" s="5" t="str">
        <f>VLOOKUP(A1543,HOP!A:L,12,0)</f>
        <v>1533.50</v>
      </c>
      <c r="F1543" s="5" t="str">
        <f>VLOOKUP(A1543,HOP!A:C,3,0)</f>
        <v>3942563</v>
      </c>
      <c r="G1543" s="5">
        <f t="shared" si="48"/>
        <v>0</v>
      </c>
      <c r="H1543" s="5" t="str">
        <f t="shared" si="49"/>
        <v>，3942563</v>
      </c>
      <c r="I1543" s="5" t="str">
        <f>VLOOKUP(A1543,HOP!A:U,21,0)</f>
        <v>直连</v>
      </c>
    </row>
    <row r="1544" s="5" customFormat="1" hidden="1" spans="1:9">
      <c r="A1544" s="6">
        <v>999226799935051</v>
      </c>
      <c r="B1544" s="7">
        <v>45199</v>
      </c>
      <c r="C1544" s="7">
        <v>45201</v>
      </c>
      <c r="D1544" s="5">
        <v>1402.97</v>
      </c>
      <c r="E1544" s="5" t="str">
        <f>VLOOKUP(A1544,HOP!A:L,12,0)</f>
        <v>1402.97</v>
      </c>
      <c r="F1544" s="5" t="str">
        <f>VLOOKUP(A1544,HOP!A:C,3,0)</f>
        <v>3942630</v>
      </c>
      <c r="G1544" s="5">
        <f t="shared" si="48"/>
        <v>0</v>
      </c>
      <c r="H1544" s="5" t="str">
        <f t="shared" si="49"/>
        <v>，3942630</v>
      </c>
      <c r="I1544" s="5" t="str">
        <f>VLOOKUP(A1544,HOP!A:U,21,0)</f>
        <v>直连</v>
      </c>
    </row>
    <row r="1545" s="5" customFormat="1" hidden="1" spans="1:9">
      <c r="A1545" s="6">
        <v>999226800034883</v>
      </c>
      <c r="B1545" s="7">
        <v>45200</v>
      </c>
      <c r="C1545" s="7">
        <v>45201</v>
      </c>
      <c r="D1545" s="5">
        <v>833.65</v>
      </c>
      <c r="E1545" s="5" t="str">
        <f>VLOOKUP(A1545,HOP!A:L,12,0)</f>
        <v>833.65</v>
      </c>
      <c r="F1545" s="5" t="str">
        <f>VLOOKUP(A1545,HOP!A:C,3,0)</f>
        <v>3942809</v>
      </c>
      <c r="G1545" s="5">
        <f t="shared" si="48"/>
        <v>0</v>
      </c>
      <c r="H1545" s="5" t="str">
        <f t="shared" si="49"/>
        <v>，3942809</v>
      </c>
      <c r="I1545" s="5" t="str">
        <f>VLOOKUP(A1545,HOP!A:U,21,0)</f>
        <v>直连</v>
      </c>
    </row>
    <row r="1546" s="5" customFormat="1" spans="1:9">
      <c r="A1546" s="6">
        <v>999226800759092</v>
      </c>
      <c r="B1546" s="7">
        <v>45198</v>
      </c>
      <c r="C1546" s="7">
        <v>45201</v>
      </c>
      <c r="D1546" s="5">
        <v>2967.74</v>
      </c>
      <c r="E1546" s="5" t="str">
        <f>VLOOKUP(A1546,HOP!A:L,12,0)</f>
        <v>2967.72</v>
      </c>
      <c r="F1546" s="5" t="str">
        <f>VLOOKUP(A1546,HOP!A:C,3,0)</f>
        <v>3943541</v>
      </c>
      <c r="G1546" s="5">
        <f t="shared" si="48"/>
        <v>0.0199999999999818</v>
      </c>
      <c r="H1546" s="5" t="str">
        <f t="shared" si="49"/>
        <v>，3943541</v>
      </c>
      <c r="I1546" s="5" t="str">
        <f>VLOOKUP(A1546,HOP!A:U,21,0)</f>
        <v>直连</v>
      </c>
    </row>
    <row r="1547" s="5" customFormat="1" hidden="1" spans="1:9">
      <c r="A1547" s="6">
        <v>999226831509986</v>
      </c>
      <c r="B1547" s="7">
        <v>45198</v>
      </c>
      <c r="C1547" s="7">
        <v>45201</v>
      </c>
      <c r="D1547" s="5">
        <v>2790.36</v>
      </c>
      <c r="E1547" s="5" t="str">
        <f>VLOOKUP(A1547,HOP!A:L,12,0)</f>
        <v>2790.36</v>
      </c>
      <c r="F1547" s="5" t="str">
        <f>VLOOKUP(A1547,HOP!A:C,3,0)</f>
        <v>3945059</v>
      </c>
      <c r="G1547" s="5">
        <f t="shared" si="48"/>
        <v>0</v>
      </c>
      <c r="H1547" s="5" t="str">
        <f t="shared" si="49"/>
        <v>，3945059</v>
      </c>
      <c r="I1547" s="5" t="str">
        <f>VLOOKUP(A1547,HOP!A:U,21,0)</f>
        <v>直连</v>
      </c>
    </row>
    <row r="1548" s="5" customFormat="1" hidden="1" spans="1:9">
      <c r="A1548" s="6">
        <v>999226753740997</v>
      </c>
      <c r="B1548" s="7">
        <v>45199</v>
      </c>
      <c r="C1548" s="7">
        <v>45201</v>
      </c>
      <c r="D1548" s="5">
        <v>1356.84</v>
      </c>
      <c r="E1548" s="5" t="str">
        <f>VLOOKUP(A1548,HOP!A:L,12,0)</f>
        <v>1356.84</v>
      </c>
      <c r="F1548" s="5" t="str">
        <f>VLOOKUP(A1548,HOP!A:C,3,0)</f>
        <v>3917447</v>
      </c>
      <c r="G1548" s="5">
        <f t="shared" si="48"/>
        <v>0</v>
      </c>
      <c r="H1548" s="5" t="str">
        <f t="shared" si="49"/>
        <v>，3917447</v>
      </c>
      <c r="I1548" s="5" t="str">
        <f>VLOOKUP(A1548,HOP!A:U,21,0)</f>
        <v>直连</v>
      </c>
    </row>
    <row r="1549" s="5" customFormat="1" hidden="1" spans="1:9">
      <c r="A1549" s="6">
        <v>999226833798401</v>
      </c>
      <c r="B1549" s="7">
        <v>45200</v>
      </c>
      <c r="C1549" s="7">
        <v>45201</v>
      </c>
      <c r="D1549" s="5">
        <v>2767.96</v>
      </c>
      <c r="E1549" s="5" t="str">
        <f>VLOOKUP(A1549,HOP!A:L,12,0)</f>
        <v>2767.96</v>
      </c>
      <c r="F1549" s="5" t="str">
        <f>VLOOKUP(A1549,HOP!A:C,3,0)</f>
        <v>3945600</v>
      </c>
      <c r="G1549" s="5">
        <f t="shared" si="48"/>
        <v>0</v>
      </c>
      <c r="H1549" s="5" t="str">
        <f t="shared" si="49"/>
        <v>，3945600</v>
      </c>
      <c r="I1549" s="5" t="str">
        <f>VLOOKUP(A1549,HOP!A:U,21,0)</f>
        <v>直连</v>
      </c>
    </row>
    <row r="1550" s="5" customFormat="1" hidden="1" spans="1:9">
      <c r="A1550" s="6">
        <v>999226835239124</v>
      </c>
      <c r="B1550" s="7">
        <v>45199</v>
      </c>
      <c r="C1550" s="7">
        <v>45201</v>
      </c>
      <c r="D1550" s="5">
        <v>2295.4</v>
      </c>
      <c r="E1550" s="5" t="str">
        <f>VLOOKUP(A1550,HOP!A:L,12,0)</f>
        <v>2295.40</v>
      </c>
      <c r="F1550" s="5" t="str">
        <f>VLOOKUP(A1550,HOP!A:C,3,0)</f>
        <v>3946144</v>
      </c>
      <c r="G1550" s="5">
        <f t="shared" si="48"/>
        <v>0</v>
      </c>
      <c r="H1550" s="5" t="str">
        <f t="shared" si="49"/>
        <v>，3946144</v>
      </c>
      <c r="I1550" s="5" t="str">
        <f>VLOOKUP(A1550,HOP!A:U,21,0)</f>
        <v>直采</v>
      </c>
    </row>
    <row r="1551" s="5" customFormat="1" hidden="1" spans="1:9">
      <c r="A1551" s="6">
        <v>999226835675943</v>
      </c>
      <c r="B1551" s="7">
        <v>45198</v>
      </c>
      <c r="C1551" s="7">
        <v>45201</v>
      </c>
      <c r="D1551" s="5">
        <v>1273.61</v>
      </c>
      <c r="E1551" s="5" t="str">
        <f>VLOOKUP(A1551,HOP!A:L,12,0)</f>
        <v>1273.61</v>
      </c>
      <c r="F1551" s="5" t="str">
        <f>VLOOKUP(A1551,HOP!A:C,3,0)</f>
        <v>3946217</v>
      </c>
      <c r="G1551" s="5">
        <f t="shared" si="48"/>
        <v>0</v>
      </c>
      <c r="H1551" s="5" t="str">
        <f t="shared" si="49"/>
        <v>，3946217</v>
      </c>
      <c r="I1551" s="5" t="str">
        <f>VLOOKUP(A1551,HOP!A:U,21,0)</f>
        <v>直连</v>
      </c>
    </row>
    <row r="1552" s="5" customFormat="1" hidden="1" spans="1:9">
      <c r="A1552" s="6">
        <v>999226836390434</v>
      </c>
      <c r="B1552" s="7">
        <v>45200</v>
      </c>
      <c r="C1552" s="7">
        <v>45201</v>
      </c>
      <c r="D1552" s="5">
        <v>118.74</v>
      </c>
      <c r="E1552" s="5" t="str">
        <f>VLOOKUP(A1552,HOP!A:L,12,0)</f>
        <v>118.74</v>
      </c>
      <c r="F1552" s="5" t="str">
        <f>VLOOKUP(A1552,HOP!A:C,3,0)</f>
        <v>3946492</v>
      </c>
      <c r="G1552" s="5">
        <f t="shared" si="48"/>
        <v>0</v>
      </c>
      <c r="H1552" s="5" t="str">
        <f t="shared" si="49"/>
        <v>，3946492</v>
      </c>
      <c r="I1552" s="5" t="str">
        <f>VLOOKUP(A1552,HOP!A:U,21,0)</f>
        <v>直连</v>
      </c>
    </row>
    <row r="1553" s="5" customFormat="1" hidden="1" spans="1:9">
      <c r="A1553" s="6">
        <v>999226836628410</v>
      </c>
      <c r="B1553" s="7">
        <v>45200</v>
      </c>
      <c r="C1553" s="7">
        <v>45201</v>
      </c>
      <c r="D1553" s="5">
        <v>481.55</v>
      </c>
      <c r="E1553" s="5" t="str">
        <f>VLOOKUP(A1553,HOP!A:L,12,0)</f>
        <v>481.55</v>
      </c>
      <c r="F1553" s="5" t="str">
        <f>VLOOKUP(A1553,HOP!A:C,3,0)</f>
        <v>3946542</v>
      </c>
      <c r="G1553" s="5">
        <f t="shared" si="48"/>
        <v>0</v>
      </c>
      <c r="H1553" s="5" t="str">
        <f t="shared" si="49"/>
        <v>，3946542</v>
      </c>
      <c r="I1553" s="5" t="str">
        <f>VLOOKUP(A1553,HOP!A:U,21,0)</f>
        <v>直连</v>
      </c>
    </row>
    <row r="1554" s="5" customFormat="1" hidden="1" spans="1:9">
      <c r="A1554" s="6">
        <v>999226837433641</v>
      </c>
      <c r="B1554" s="7">
        <v>45200</v>
      </c>
      <c r="C1554" s="7">
        <v>45201</v>
      </c>
      <c r="D1554" s="5">
        <v>0</v>
      </c>
      <c r="E1554" s="5" t="e">
        <f>VLOOKUP(A1554,HOP!A:L,12,0)</f>
        <v>#N/A</v>
      </c>
      <c r="F1554" s="5" t="e">
        <f>VLOOKUP(A1554,HOP!A:C,3,0)</f>
        <v>#N/A</v>
      </c>
      <c r="G1554" s="5" t="e">
        <f t="shared" si="48"/>
        <v>#N/A</v>
      </c>
      <c r="H1554" s="5" t="e">
        <f t="shared" si="49"/>
        <v>#N/A</v>
      </c>
      <c r="I1554" s="5" t="e">
        <f>VLOOKUP(A1554,HOP!A:U,21,0)</f>
        <v>#N/A</v>
      </c>
    </row>
    <row r="1555" s="5" customFormat="1" hidden="1" spans="1:9">
      <c r="A1555" s="6">
        <v>999226838126574</v>
      </c>
      <c r="B1555" s="7">
        <v>45200</v>
      </c>
      <c r="C1555" s="7">
        <v>45201</v>
      </c>
      <c r="D1555" s="5">
        <v>1073.26</v>
      </c>
      <c r="E1555" s="5" t="str">
        <f>VLOOKUP(A1555,HOP!A:L,12,0)</f>
        <v>1073.26</v>
      </c>
      <c r="F1555" s="5" t="str">
        <f>VLOOKUP(A1555,HOP!A:C,3,0)</f>
        <v>3947013</v>
      </c>
      <c r="G1555" s="5">
        <f t="shared" si="48"/>
        <v>0</v>
      </c>
      <c r="H1555" s="5" t="str">
        <f t="shared" si="49"/>
        <v>，3947013</v>
      </c>
      <c r="I1555" s="5" t="str">
        <f>VLOOKUP(A1555,HOP!A:U,21,0)</f>
        <v>直连</v>
      </c>
    </row>
    <row r="1556" s="5" customFormat="1" hidden="1" spans="1:9">
      <c r="A1556" s="6">
        <v>999226838149017</v>
      </c>
      <c r="B1556" s="7">
        <v>45198</v>
      </c>
      <c r="C1556" s="7">
        <v>45201</v>
      </c>
      <c r="D1556" s="5">
        <v>1058.93</v>
      </c>
      <c r="E1556" s="5" t="str">
        <f>VLOOKUP(A1556,HOP!A:L,12,0)</f>
        <v>1058.93</v>
      </c>
      <c r="F1556" s="5" t="str">
        <f>VLOOKUP(A1556,HOP!A:C,3,0)</f>
        <v>3947099</v>
      </c>
      <c r="G1556" s="5">
        <f t="shared" si="48"/>
        <v>0</v>
      </c>
      <c r="H1556" s="5" t="str">
        <f t="shared" si="49"/>
        <v>，3947099</v>
      </c>
      <c r="I1556" s="5" t="str">
        <f>VLOOKUP(A1556,HOP!A:U,21,0)</f>
        <v>直连</v>
      </c>
    </row>
    <row r="1557" s="5" customFormat="1" hidden="1" spans="1:9">
      <c r="A1557" s="6">
        <v>999226838505369</v>
      </c>
      <c r="B1557" s="7">
        <v>45200</v>
      </c>
      <c r="C1557" s="7">
        <v>45201</v>
      </c>
      <c r="D1557" s="5">
        <v>976.32</v>
      </c>
      <c r="E1557" s="5" t="str">
        <f>VLOOKUP(A1557,HOP!A:L,12,0)</f>
        <v>976.32</v>
      </c>
      <c r="F1557" s="5" t="str">
        <f>VLOOKUP(A1557,HOP!A:C,3,0)</f>
        <v>3947242</v>
      </c>
      <c r="G1557" s="5">
        <f t="shared" si="48"/>
        <v>0</v>
      </c>
      <c r="H1557" s="5" t="str">
        <f t="shared" si="49"/>
        <v>，3947242</v>
      </c>
      <c r="I1557" s="5" t="str">
        <f>VLOOKUP(A1557,HOP!A:U,21,0)</f>
        <v>直连</v>
      </c>
    </row>
    <row r="1558" s="5" customFormat="1" hidden="1" spans="1:9">
      <c r="A1558" s="6">
        <v>999226839042211</v>
      </c>
      <c r="B1558" s="7">
        <v>45200</v>
      </c>
      <c r="C1558" s="7">
        <v>45201</v>
      </c>
      <c r="D1558" s="5">
        <v>436.74</v>
      </c>
      <c r="E1558" s="5" t="str">
        <f>VLOOKUP(A1558,HOP!A:L,12,0)</f>
        <v>436.74</v>
      </c>
      <c r="F1558" s="5" t="str">
        <f>VLOOKUP(A1558,HOP!A:C,3,0)</f>
        <v>3947531</v>
      </c>
      <c r="G1558" s="5">
        <f t="shared" si="48"/>
        <v>0</v>
      </c>
      <c r="H1558" s="5" t="str">
        <f t="shared" si="49"/>
        <v>，3947531</v>
      </c>
      <c r="I1558" s="5" t="str">
        <f>VLOOKUP(A1558,HOP!A:U,21,0)</f>
        <v>直连</v>
      </c>
    </row>
    <row r="1559" s="5" customFormat="1" hidden="1" spans="1:9">
      <c r="A1559" s="6">
        <v>999226839998040</v>
      </c>
      <c r="B1559" s="7">
        <v>45199</v>
      </c>
      <c r="C1559" s="7">
        <v>45201</v>
      </c>
      <c r="D1559" s="5">
        <v>4010.6</v>
      </c>
      <c r="E1559" s="5" t="str">
        <f>VLOOKUP(A1559,HOP!A:L,12,0)</f>
        <v>4010.60</v>
      </c>
      <c r="F1559" s="5" t="str">
        <f>VLOOKUP(A1559,HOP!A:C,3,0)</f>
        <v>3948075</v>
      </c>
      <c r="G1559" s="5">
        <f t="shared" si="48"/>
        <v>0</v>
      </c>
      <c r="H1559" s="5" t="str">
        <f t="shared" si="49"/>
        <v>，3948075</v>
      </c>
      <c r="I1559" s="5" t="str">
        <f>VLOOKUP(A1559,HOP!A:U,21,0)</f>
        <v>直连</v>
      </c>
    </row>
    <row r="1560" s="5" customFormat="1" hidden="1" spans="1:9">
      <c r="A1560" s="6">
        <v>999226840045099</v>
      </c>
      <c r="B1560" s="7">
        <v>45200</v>
      </c>
      <c r="C1560" s="7">
        <v>45201</v>
      </c>
      <c r="D1560" s="5">
        <v>0</v>
      </c>
      <c r="E1560" s="5" t="str">
        <f>VLOOKUP(A1560,HOP!A:L,12,0)</f>
        <v>787.97</v>
      </c>
      <c r="F1560" s="5" t="str">
        <f>VLOOKUP(A1560,HOP!A:C,3,0)</f>
        <v>3948093</v>
      </c>
      <c r="G1560" s="5">
        <f t="shared" si="48"/>
        <v>-787.97</v>
      </c>
      <c r="H1560" s="5" t="str">
        <f t="shared" si="49"/>
        <v>，3948093</v>
      </c>
      <c r="I1560" s="5" t="str">
        <f>VLOOKUP(A1560,HOP!A:U,21,0)</f>
        <v>直连</v>
      </c>
    </row>
    <row r="1561" s="5" customFormat="1" hidden="1" spans="1:9">
      <c r="A1561" s="6">
        <v>999226840686896</v>
      </c>
      <c r="B1561" s="7">
        <v>45198</v>
      </c>
      <c r="C1561" s="7">
        <v>45201</v>
      </c>
      <c r="D1561" s="5">
        <v>5527.59</v>
      </c>
      <c r="E1561" s="5" t="str">
        <f>VLOOKUP(A1561,HOP!A:L,12,0)</f>
        <v>5527.59</v>
      </c>
      <c r="F1561" s="5" t="str">
        <f>VLOOKUP(A1561,HOP!A:C,3,0)</f>
        <v>3948393</v>
      </c>
      <c r="G1561" s="5">
        <f t="shared" si="48"/>
        <v>0</v>
      </c>
      <c r="H1561" s="5" t="str">
        <f t="shared" si="49"/>
        <v>，3948393</v>
      </c>
      <c r="I1561" s="5" t="str">
        <f>VLOOKUP(A1561,HOP!A:U,21,0)</f>
        <v>直连</v>
      </c>
    </row>
    <row r="1562" s="5" customFormat="1" hidden="1" spans="1:9">
      <c r="A1562" s="6">
        <v>999226843178125</v>
      </c>
      <c r="B1562" s="7">
        <v>45200</v>
      </c>
      <c r="C1562" s="7">
        <v>45201</v>
      </c>
      <c r="D1562" s="5">
        <v>2125.42</v>
      </c>
      <c r="E1562" s="5" t="str">
        <f>VLOOKUP(A1562,HOP!A:L,12,0)</f>
        <v>2125.42</v>
      </c>
      <c r="F1562" s="5" t="str">
        <f>VLOOKUP(A1562,HOP!A:C,3,0)</f>
        <v>3950344</v>
      </c>
      <c r="G1562" s="5">
        <f t="shared" si="48"/>
        <v>0</v>
      </c>
      <c r="H1562" s="5" t="str">
        <f t="shared" si="49"/>
        <v>，3950344</v>
      </c>
      <c r="I1562" s="5" t="str">
        <f>VLOOKUP(A1562,HOP!A:U,21,0)</f>
        <v>直连</v>
      </c>
    </row>
    <row r="1563" s="5" customFormat="1" hidden="1" spans="1:9">
      <c r="A1563" s="6">
        <v>999225268654460</v>
      </c>
      <c r="B1563" s="7">
        <v>45199</v>
      </c>
      <c r="C1563" s="7">
        <v>45201</v>
      </c>
      <c r="D1563" s="5">
        <v>1186.22</v>
      </c>
      <c r="E1563" s="5" t="str">
        <f>VLOOKUP(A1563,HOP!A:L,12,0)</f>
        <v>1186.22</v>
      </c>
      <c r="F1563" s="5" t="str">
        <f>VLOOKUP(A1563,HOP!A:C,3,0)</f>
        <v>3623278</v>
      </c>
      <c r="G1563" s="5">
        <f t="shared" si="48"/>
        <v>0</v>
      </c>
      <c r="H1563" s="5" t="str">
        <f t="shared" si="49"/>
        <v>，3623278</v>
      </c>
      <c r="I1563" s="5" t="str">
        <f>VLOOKUP(A1563,HOP!A:U,21,0)</f>
        <v>直连</v>
      </c>
    </row>
    <row r="1564" s="5" customFormat="1" hidden="1" spans="1:9">
      <c r="A1564" s="6">
        <v>999226626414446</v>
      </c>
      <c r="B1564" s="7">
        <v>45199</v>
      </c>
      <c r="C1564" s="7">
        <v>45201</v>
      </c>
      <c r="D1564" s="5">
        <v>2871.53</v>
      </c>
      <c r="E1564" s="5" t="str">
        <f>VLOOKUP(A1564,HOP!A:L,12,0)</f>
        <v>2871.53</v>
      </c>
      <c r="F1564" s="5" t="str">
        <f>VLOOKUP(A1564,HOP!A:C,3,0)</f>
        <v>3884927</v>
      </c>
      <c r="G1564" s="5">
        <f t="shared" si="48"/>
        <v>0</v>
      </c>
      <c r="H1564" s="5" t="str">
        <f t="shared" si="49"/>
        <v>，3884927</v>
      </c>
      <c r="I1564" s="5" t="str">
        <f>VLOOKUP(A1564,HOP!A:U,21,0)</f>
        <v>直连</v>
      </c>
    </row>
    <row r="1565" s="5" customFormat="1" hidden="1" spans="1:9">
      <c r="A1565" s="6">
        <v>999226850073932</v>
      </c>
      <c r="B1565" s="7">
        <v>45200</v>
      </c>
      <c r="C1565" s="7">
        <v>45201</v>
      </c>
      <c r="D1565" s="5">
        <v>682.44</v>
      </c>
      <c r="E1565" s="5" t="str">
        <f>VLOOKUP(A1565,HOP!A:L,12,0)</f>
        <v>682.44</v>
      </c>
      <c r="F1565" s="5" t="str">
        <f>VLOOKUP(A1565,HOP!A:C,3,0)</f>
        <v>3957708</v>
      </c>
      <c r="G1565" s="5">
        <f t="shared" si="48"/>
        <v>0</v>
      </c>
      <c r="H1565" s="5" t="str">
        <f t="shared" si="49"/>
        <v>，3957708</v>
      </c>
      <c r="I1565" s="5" t="str">
        <f>VLOOKUP(A1565,HOP!A:U,21,0)</f>
        <v>直连</v>
      </c>
    </row>
    <row r="1566" s="5" customFormat="1" hidden="1" spans="1:9">
      <c r="A1566" s="6">
        <v>999226850734117</v>
      </c>
      <c r="B1566" s="7">
        <v>45198</v>
      </c>
      <c r="C1566" s="7">
        <v>45201</v>
      </c>
      <c r="D1566" s="5">
        <v>2693.37</v>
      </c>
      <c r="E1566" s="5" t="str">
        <f>VLOOKUP(A1566,HOP!A:L,12,0)</f>
        <v>2693.37</v>
      </c>
      <c r="F1566" s="5" t="str">
        <f>VLOOKUP(A1566,HOP!A:C,3,0)</f>
        <v>3958702</v>
      </c>
      <c r="G1566" s="5">
        <f t="shared" si="48"/>
        <v>0</v>
      </c>
      <c r="H1566" s="5" t="str">
        <f t="shared" si="49"/>
        <v>，3958702</v>
      </c>
      <c r="I1566" s="5" t="str">
        <f>VLOOKUP(A1566,HOP!A:U,21,0)</f>
        <v>直连</v>
      </c>
    </row>
    <row r="1567" s="5" customFormat="1" hidden="1" spans="1:9">
      <c r="A1567" s="6">
        <v>999226851592596</v>
      </c>
      <c r="B1567" s="7">
        <v>45199</v>
      </c>
      <c r="C1567" s="7">
        <v>45201</v>
      </c>
      <c r="D1567" s="5">
        <v>2572.34</v>
      </c>
      <c r="E1567" s="5" t="str">
        <f>VLOOKUP(A1567,HOP!A:L,12,0)</f>
        <v>2572.34</v>
      </c>
      <c r="F1567" s="5" t="str">
        <f>VLOOKUP(A1567,HOP!A:C,3,0)</f>
        <v>3959615</v>
      </c>
      <c r="G1567" s="5">
        <f t="shared" si="48"/>
        <v>0</v>
      </c>
      <c r="H1567" s="5" t="str">
        <f t="shared" si="49"/>
        <v>，3959615</v>
      </c>
      <c r="I1567" s="5" t="str">
        <f>VLOOKUP(A1567,HOP!A:U,21,0)</f>
        <v>直连</v>
      </c>
    </row>
    <row r="1568" s="5" customFormat="1" hidden="1" spans="1:9">
      <c r="A1568" s="6">
        <v>999226853141986</v>
      </c>
      <c r="B1568" s="7">
        <v>45200</v>
      </c>
      <c r="C1568" s="7">
        <v>45201</v>
      </c>
      <c r="D1568" s="5">
        <v>132.79</v>
      </c>
      <c r="E1568" s="5" t="str">
        <f>VLOOKUP(A1568,HOP!A:L,12,0)</f>
        <v>132.79</v>
      </c>
      <c r="F1568" s="5" t="str">
        <f>VLOOKUP(A1568,HOP!A:C,3,0)</f>
        <v>3961280</v>
      </c>
      <c r="G1568" s="5">
        <f t="shared" si="48"/>
        <v>0</v>
      </c>
      <c r="H1568" s="5" t="str">
        <f t="shared" si="49"/>
        <v>，3961280</v>
      </c>
      <c r="I1568" s="5" t="str">
        <f>VLOOKUP(A1568,HOP!A:U,21,0)</f>
        <v>直连</v>
      </c>
    </row>
    <row r="1569" s="5" customFormat="1" hidden="1" spans="1:9">
      <c r="A1569" s="6">
        <v>999226854288184</v>
      </c>
      <c r="B1569" s="7">
        <v>45200</v>
      </c>
      <c r="C1569" s="7">
        <v>45201</v>
      </c>
      <c r="D1569" s="5">
        <v>427.6</v>
      </c>
      <c r="E1569" s="5" t="str">
        <f>VLOOKUP(A1569,HOP!A:L,12,0)</f>
        <v>427.60</v>
      </c>
      <c r="F1569" s="5" t="str">
        <f>VLOOKUP(A1569,HOP!A:C,3,0)</f>
        <v>3962499</v>
      </c>
      <c r="G1569" s="5">
        <f t="shared" si="48"/>
        <v>0</v>
      </c>
      <c r="H1569" s="5" t="str">
        <f t="shared" si="49"/>
        <v>，3962499</v>
      </c>
      <c r="I1569" s="5" t="str">
        <f>VLOOKUP(A1569,HOP!A:U,21,0)</f>
        <v>直连</v>
      </c>
    </row>
    <row r="1570" s="5" customFormat="1" hidden="1" spans="1:9">
      <c r="A1570" s="6">
        <v>999226908793186</v>
      </c>
      <c r="B1570" s="7">
        <v>45200</v>
      </c>
      <c r="C1570" s="7">
        <v>45201</v>
      </c>
      <c r="D1570" s="5">
        <v>628.69</v>
      </c>
      <c r="E1570" s="5" t="str">
        <f>VLOOKUP(A1570,HOP!A:L,12,0)</f>
        <v>628.69</v>
      </c>
      <c r="F1570" s="5" t="str">
        <f>VLOOKUP(A1570,HOP!A:C,3,0)</f>
        <v>3968558</v>
      </c>
      <c r="G1570" s="5">
        <f t="shared" si="48"/>
        <v>0</v>
      </c>
      <c r="H1570" s="5" t="str">
        <f t="shared" si="49"/>
        <v>，3968558</v>
      </c>
      <c r="I1570" s="5" t="str">
        <f>VLOOKUP(A1570,HOP!A:U,21,0)</f>
        <v>直连</v>
      </c>
    </row>
    <row r="1571" s="5" customFormat="1" hidden="1" spans="1:9">
      <c r="A1571" s="6">
        <v>999224032518785</v>
      </c>
      <c r="B1571" s="7">
        <v>45198</v>
      </c>
      <c r="C1571" s="7">
        <v>45201</v>
      </c>
      <c r="D1571" s="5">
        <v>8838</v>
      </c>
      <c r="E1571" s="5" t="str">
        <f>VLOOKUP(A1571,HOP!A:L,12,0)</f>
        <v>8838.00</v>
      </c>
      <c r="F1571" s="5" t="str">
        <f>VLOOKUP(A1571,HOP!A:C,3,0)</f>
        <v>3335409</v>
      </c>
      <c r="G1571" s="5">
        <f t="shared" si="48"/>
        <v>0</v>
      </c>
      <c r="H1571" s="5" t="str">
        <f t="shared" si="49"/>
        <v>，3335409</v>
      </c>
      <c r="I1571" s="5" t="str">
        <f>VLOOKUP(A1571,HOP!A:U,21,0)</f>
        <v>直连</v>
      </c>
    </row>
    <row r="1572" s="5" customFormat="1" hidden="1" spans="1:9">
      <c r="A1572" s="6">
        <v>999226926361111</v>
      </c>
      <c r="B1572" s="7">
        <v>45199</v>
      </c>
      <c r="C1572" s="7">
        <v>45201</v>
      </c>
      <c r="D1572" s="5">
        <v>790.94</v>
      </c>
      <c r="E1572" s="5" t="str">
        <f>VLOOKUP(A1572,HOP!A:L,12,0)</f>
        <v>790.94</v>
      </c>
      <c r="F1572" s="5" t="str">
        <f>VLOOKUP(A1572,HOP!A:C,3,0)</f>
        <v>3974741</v>
      </c>
      <c r="G1572" s="5">
        <f t="shared" si="48"/>
        <v>0</v>
      </c>
      <c r="H1572" s="5" t="str">
        <f t="shared" si="49"/>
        <v>，3974741</v>
      </c>
      <c r="I1572" s="5" t="str">
        <f>VLOOKUP(A1572,HOP!A:U,21,0)</f>
        <v>直采</v>
      </c>
    </row>
    <row r="1573" s="5" customFormat="1" hidden="1" spans="1:9">
      <c r="A1573" s="6">
        <v>999226926425133</v>
      </c>
      <c r="B1573" s="7">
        <v>45199</v>
      </c>
      <c r="C1573" s="7">
        <v>45201</v>
      </c>
      <c r="D1573" s="5">
        <v>767.42</v>
      </c>
      <c r="E1573" s="5" t="str">
        <f>VLOOKUP(A1573,HOP!A:L,12,0)</f>
        <v>767.42</v>
      </c>
      <c r="F1573" s="5" t="str">
        <f>VLOOKUP(A1573,HOP!A:C,3,0)</f>
        <v>3974755</v>
      </c>
      <c r="G1573" s="5">
        <f t="shared" si="48"/>
        <v>0</v>
      </c>
      <c r="H1573" s="5" t="str">
        <f t="shared" si="49"/>
        <v>，3974755</v>
      </c>
      <c r="I1573" s="5" t="str">
        <f>VLOOKUP(A1573,HOP!A:U,21,0)</f>
        <v>直采</v>
      </c>
    </row>
    <row r="1574" s="5" customFormat="1" hidden="1" spans="1:9">
      <c r="A1574" s="6">
        <v>999226852486586</v>
      </c>
      <c r="B1574" s="7">
        <v>45200</v>
      </c>
      <c r="C1574" s="7">
        <v>45201</v>
      </c>
      <c r="D1574" s="5">
        <v>504.12</v>
      </c>
      <c r="E1574" s="5" t="str">
        <f>VLOOKUP(A1574,HOP!A:L,12,0)</f>
        <v>504.12</v>
      </c>
      <c r="F1574" s="5" t="str">
        <f>VLOOKUP(A1574,HOP!A:C,3,0)</f>
        <v>3960535</v>
      </c>
      <c r="G1574" s="5">
        <f t="shared" si="48"/>
        <v>0</v>
      </c>
      <c r="H1574" s="5" t="str">
        <f t="shared" si="49"/>
        <v>，3960535</v>
      </c>
      <c r="I1574" s="5" t="str">
        <f>VLOOKUP(A1574,HOP!A:U,21,0)</f>
        <v>直连</v>
      </c>
    </row>
    <row r="1575" s="5" customFormat="1" hidden="1" spans="1:9">
      <c r="A1575" s="6">
        <v>999226930015637</v>
      </c>
      <c r="B1575" s="7">
        <v>45199</v>
      </c>
      <c r="C1575" s="7">
        <v>45201</v>
      </c>
      <c r="D1575" s="5">
        <v>1096.12</v>
      </c>
      <c r="E1575" s="5" t="str">
        <f>VLOOKUP(A1575,HOP!A:L,12,0)</f>
        <v>1096.12</v>
      </c>
      <c r="F1575" s="5" t="str">
        <f>VLOOKUP(A1575,HOP!A:C,3,0)</f>
        <v>3976950</v>
      </c>
      <c r="G1575" s="5">
        <f t="shared" si="48"/>
        <v>0</v>
      </c>
      <c r="H1575" s="5" t="str">
        <f t="shared" si="49"/>
        <v>，3976950</v>
      </c>
      <c r="I1575" s="5" t="str">
        <f>VLOOKUP(A1575,HOP!A:U,21,0)</f>
        <v>直连</v>
      </c>
    </row>
    <row r="1576" s="5" customFormat="1" hidden="1" spans="1:9">
      <c r="A1576" s="6">
        <v>999226932028224</v>
      </c>
      <c r="B1576" s="7">
        <v>45199</v>
      </c>
      <c r="C1576" s="7">
        <v>45201</v>
      </c>
      <c r="D1576" s="5">
        <v>895.58</v>
      </c>
      <c r="E1576" s="5" t="str">
        <f>VLOOKUP(A1576,HOP!A:L,12,0)</f>
        <v>895.58</v>
      </c>
      <c r="F1576" s="5" t="str">
        <f>VLOOKUP(A1576,HOP!A:C,3,0)</f>
        <v>3978647</v>
      </c>
      <c r="G1576" s="5">
        <f t="shared" si="48"/>
        <v>0</v>
      </c>
      <c r="H1576" s="5" t="str">
        <f t="shared" si="49"/>
        <v>，3978647</v>
      </c>
      <c r="I1576" s="5" t="str">
        <f>VLOOKUP(A1576,HOP!A:U,21,0)</f>
        <v>直采</v>
      </c>
    </row>
    <row r="1577" s="5" customFormat="1" hidden="1" spans="1:9">
      <c r="A1577" s="6">
        <v>26501521706</v>
      </c>
      <c r="B1577" s="7">
        <v>45200</v>
      </c>
      <c r="C1577" s="7">
        <v>45201</v>
      </c>
      <c r="D1577" s="5">
        <v>818.52</v>
      </c>
      <c r="E1577" s="5" t="str">
        <f>VLOOKUP(A1577,HOP!A:L,12,0)</f>
        <v>818.52</v>
      </c>
      <c r="F1577" s="5" t="str">
        <f>VLOOKUP(A1577,HOP!A:C,3,0)</f>
        <v>3865503</v>
      </c>
      <c r="G1577" s="5">
        <f t="shared" si="48"/>
        <v>0</v>
      </c>
      <c r="H1577" s="5" t="str">
        <f t="shared" si="49"/>
        <v>，3865503</v>
      </c>
      <c r="I1577" s="5" t="str">
        <f>VLOOKUP(A1577,HOP!A:U,21,0)</f>
        <v>直连</v>
      </c>
    </row>
    <row r="1578" s="5" customFormat="1" hidden="1" spans="1:9">
      <c r="A1578" s="6">
        <v>999226751629121</v>
      </c>
      <c r="B1578" s="7">
        <v>45200</v>
      </c>
      <c r="C1578" s="7">
        <v>45201</v>
      </c>
      <c r="D1578" s="5">
        <v>490.68</v>
      </c>
      <c r="E1578" s="5" t="str">
        <f>VLOOKUP(A1578,HOP!A:L,12,0)</f>
        <v>490.68</v>
      </c>
      <c r="F1578" s="5" t="str">
        <f>VLOOKUP(A1578,HOP!A:C,3,0)</f>
        <v>3916521</v>
      </c>
      <c r="G1578" s="5">
        <f t="shared" si="48"/>
        <v>0</v>
      </c>
      <c r="H1578" s="5" t="str">
        <f t="shared" si="49"/>
        <v>，3916521</v>
      </c>
      <c r="I1578" s="5" t="str">
        <f>VLOOKUP(A1578,HOP!A:U,21,0)</f>
        <v>直连</v>
      </c>
    </row>
    <row r="1579" s="5" customFormat="1" hidden="1" spans="1:9">
      <c r="A1579" s="6">
        <v>999226933007560</v>
      </c>
      <c r="B1579" s="7">
        <v>45198</v>
      </c>
      <c r="C1579" s="7">
        <v>45201</v>
      </c>
      <c r="D1579" s="5">
        <v>3717.87</v>
      </c>
      <c r="E1579" s="5" t="str">
        <f>VLOOKUP(A1579,HOP!A:L,12,0)</f>
        <v>3717.87</v>
      </c>
      <c r="F1579" s="5" t="str">
        <f>VLOOKUP(A1579,HOP!A:C,3,0)</f>
        <v>3979744</v>
      </c>
      <c r="G1579" s="5">
        <f t="shared" si="48"/>
        <v>0</v>
      </c>
      <c r="H1579" s="5" t="str">
        <f t="shared" si="49"/>
        <v>，3979744</v>
      </c>
      <c r="I1579" s="5" t="str">
        <f>VLOOKUP(A1579,HOP!A:U,21,0)</f>
        <v>直连</v>
      </c>
    </row>
    <row r="1580" s="5" customFormat="1" hidden="1" spans="1:9">
      <c r="A1580" s="6">
        <v>999227001268621</v>
      </c>
      <c r="B1580" s="7">
        <v>45200</v>
      </c>
      <c r="C1580" s="7">
        <v>45201</v>
      </c>
      <c r="D1580" s="5">
        <v>2226.91</v>
      </c>
      <c r="E1580" s="5" t="str">
        <f>VLOOKUP(A1580,HOP!A:L,12,0)</f>
        <v>2226.91</v>
      </c>
      <c r="F1580" s="5" t="str">
        <f>VLOOKUP(A1580,HOP!A:C,3,0)</f>
        <v>3980624</v>
      </c>
      <c r="G1580" s="5">
        <f t="shared" si="48"/>
        <v>0</v>
      </c>
      <c r="H1580" s="5" t="str">
        <f t="shared" si="49"/>
        <v>，3980624</v>
      </c>
      <c r="I1580" s="5" t="str">
        <f>VLOOKUP(A1580,HOP!A:U,21,0)</f>
        <v>直连</v>
      </c>
    </row>
    <row r="1581" s="5" customFormat="1" hidden="1" spans="1:9">
      <c r="A1581" s="6">
        <v>999227002677425</v>
      </c>
      <c r="B1581" s="7">
        <v>45199</v>
      </c>
      <c r="C1581" s="7">
        <v>45201</v>
      </c>
      <c r="D1581" s="5">
        <v>1369.82</v>
      </c>
      <c r="E1581" s="5" t="str">
        <f>VLOOKUP(A1581,HOP!A:L,12,0)</f>
        <v>1369.82</v>
      </c>
      <c r="F1581" s="5" t="str">
        <f>VLOOKUP(A1581,HOP!A:C,3,0)</f>
        <v>3980749</v>
      </c>
      <c r="G1581" s="5">
        <f t="shared" si="48"/>
        <v>0</v>
      </c>
      <c r="H1581" s="5" t="str">
        <f t="shared" si="49"/>
        <v>，3980749</v>
      </c>
      <c r="I1581" s="5" t="str">
        <f>VLOOKUP(A1581,HOP!A:U,21,0)</f>
        <v>直连</v>
      </c>
    </row>
    <row r="1582" s="5" customFormat="1" hidden="1" spans="1:9">
      <c r="A1582" s="6">
        <v>999227006439547</v>
      </c>
      <c r="B1582" s="7">
        <v>45199</v>
      </c>
      <c r="C1582" s="7">
        <v>45201</v>
      </c>
      <c r="D1582" s="5">
        <v>0</v>
      </c>
      <c r="E1582" s="5" t="e">
        <f>VLOOKUP(A1582,HOP!A:L,12,0)</f>
        <v>#N/A</v>
      </c>
      <c r="F1582" s="5" t="e">
        <f>VLOOKUP(A1582,HOP!A:C,3,0)</f>
        <v>#N/A</v>
      </c>
      <c r="G1582" s="5" t="e">
        <f t="shared" si="48"/>
        <v>#N/A</v>
      </c>
      <c r="H1582" s="5" t="e">
        <f t="shared" si="49"/>
        <v>#N/A</v>
      </c>
      <c r="I1582" s="5" t="e">
        <f>VLOOKUP(A1582,HOP!A:U,21,0)</f>
        <v>#N/A</v>
      </c>
    </row>
    <row r="1583" s="5" customFormat="1" hidden="1" spans="1:9">
      <c r="A1583" s="6">
        <v>999227019141386</v>
      </c>
      <c r="B1583" s="7">
        <v>45200</v>
      </c>
      <c r="C1583" s="7">
        <v>45201</v>
      </c>
      <c r="D1583" s="5">
        <v>1006.9</v>
      </c>
      <c r="E1583" s="5" t="str">
        <f>VLOOKUP(A1583,HOP!A:L,12,0)</f>
        <v>1006.90</v>
      </c>
      <c r="F1583" s="5" t="str">
        <f>VLOOKUP(A1583,HOP!A:C,3,0)</f>
        <v>3982020</v>
      </c>
      <c r="G1583" s="5">
        <f t="shared" si="48"/>
        <v>0</v>
      </c>
      <c r="H1583" s="5" t="str">
        <f t="shared" si="49"/>
        <v>，3982020</v>
      </c>
      <c r="I1583" s="5" t="str">
        <f>VLOOKUP(A1583,HOP!A:U,21,0)</f>
        <v>直连</v>
      </c>
    </row>
    <row r="1584" s="5" customFormat="1" hidden="1" spans="1:9">
      <c r="A1584" s="6">
        <v>999227022607803</v>
      </c>
      <c r="B1584" s="7">
        <v>45200</v>
      </c>
      <c r="C1584" s="7">
        <v>45201</v>
      </c>
      <c r="D1584" s="5">
        <v>818.23</v>
      </c>
      <c r="E1584" s="5" t="str">
        <f>VLOOKUP(A1584,HOP!A:L,12,0)</f>
        <v>818.23</v>
      </c>
      <c r="F1584" s="5" t="str">
        <f>VLOOKUP(A1584,HOP!A:C,3,0)</f>
        <v>3982426</v>
      </c>
      <c r="G1584" s="5">
        <f t="shared" si="48"/>
        <v>0</v>
      </c>
      <c r="H1584" s="5" t="str">
        <f t="shared" si="49"/>
        <v>，3982426</v>
      </c>
      <c r="I1584" s="5" t="str">
        <f>VLOOKUP(A1584,HOP!A:U,21,0)</f>
        <v>直连</v>
      </c>
    </row>
    <row r="1585" s="5" customFormat="1" hidden="1" spans="1:9">
      <c r="A1585" s="6">
        <v>999227024683772</v>
      </c>
      <c r="B1585" s="7">
        <v>45200</v>
      </c>
      <c r="C1585" s="7">
        <v>45201</v>
      </c>
      <c r="D1585" s="5">
        <v>1620.79</v>
      </c>
      <c r="E1585" s="5" t="str">
        <f>VLOOKUP(A1585,HOP!A:L,12,0)</f>
        <v>1620.79</v>
      </c>
      <c r="F1585" s="5" t="str">
        <f>VLOOKUP(A1585,HOP!A:C,3,0)</f>
        <v>3982941</v>
      </c>
      <c r="G1585" s="5">
        <f t="shared" si="48"/>
        <v>0</v>
      </c>
      <c r="H1585" s="5" t="str">
        <f t="shared" si="49"/>
        <v>，3982941</v>
      </c>
      <c r="I1585" s="5" t="str">
        <f>VLOOKUP(A1585,HOP!A:U,21,0)</f>
        <v>直连</v>
      </c>
    </row>
    <row r="1586" s="5" customFormat="1" hidden="1" spans="1:9">
      <c r="A1586" s="6">
        <v>999226495286838</v>
      </c>
      <c r="B1586" s="7">
        <v>45200</v>
      </c>
      <c r="C1586" s="7">
        <v>45201</v>
      </c>
      <c r="D1586" s="5">
        <v>1310.48</v>
      </c>
      <c r="E1586" s="5" t="str">
        <f>VLOOKUP(A1586,HOP!A:L,12,0)</f>
        <v>1310.48</v>
      </c>
      <c r="F1586" s="5" t="str">
        <f>VLOOKUP(A1586,HOP!A:C,3,0)</f>
        <v>3857896</v>
      </c>
      <c r="G1586" s="5">
        <f t="shared" si="48"/>
        <v>0</v>
      </c>
      <c r="H1586" s="5" t="str">
        <f t="shared" si="49"/>
        <v>，3857896</v>
      </c>
      <c r="I1586" s="5" t="str">
        <f>VLOOKUP(A1586,HOP!A:U,21,0)</f>
        <v>直连</v>
      </c>
    </row>
    <row r="1587" s="5" customFormat="1" hidden="1" spans="1:9">
      <c r="A1587" s="6">
        <v>999227029769994</v>
      </c>
      <c r="B1587" s="7">
        <v>45198</v>
      </c>
      <c r="C1587" s="7">
        <v>45201</v>
      </c>
      <c r="D1587" s="5">
        <v>36378.63</v>
      </c>
      <c r="E1587" s="5" t="str">
        <f>VLOOKUP(A1587,HOP!A:L,12,0)</f>
        <v>36378.63</v>
      </c>
      <c r="F1587" s="5" t="str">
        <f>VLOOKUP(A1587,HOP!A:C,3,0)</f>
        <v>3984075</v>
      </c>
      <c r="G1587" s="5">
        <f t="shared" si="48"/>
        <v>0</v>
      </c>
      <c r="H1587" s="5" t="str">
        <f t="shared" si="49"/>
        <v>，3984075</v>
      </c>
      <c r="I1587" s="5" t="str">
        <f>VLOOKUP(A1587,HOP!A:U,21,0)</f>
        <v>直连</v>
      </c>
    </row>
    <row r="1588" s="5" customFormat="1" hidden="1" spans="1:9">
      <c r="A1588" s="6">
        <v>999227031119101</v>
      </c>
      <c r="B1588" s="7">
        <v>45200</v>
      </c>
      <c r="C1588" s="7">
        <v>45201</v>
      </c>
      <c r="D1588" s="5">
        <v>422.14</v>
      </c>
      <c r="E1588" s="5" t="str">
        <f>VLOOKUP(A1588,HOP!A:L,12,0)</f>
        <v>422.14</v>
      </c>
      <c r="F1588" s="5" t="str">
        <f>VLOOKUP(A1588,HOP!A:C,3,0)</f>
        <v>3984587</v>
      </c>
      <c r="G1588" s="5">
        <f t="shared" si="48"/>
        <v>0</v>
      </c>
      <c r="H1588" s="5" t="str">
        <f t="shared" si="49"/>
        <v>，3984587</v>
      </c>
      <c r="I1588" s="5" t="str">
        <f>VLOOKUP(A1588,HOP!A:U,21,0)</f>
        <v>直采</v>
      </c>
    </row>
    <row r="1589" s="5" customFormat="1" hidden="1" spans="1:9">
      <c r="A1589" s="6">
        <v>999227040413743</v>
      </c>
      <c r="B1589" s="7">
        <v>45199</v>
      </c>
      <c r="C1589" s="7">
        <v>45201</v>
      </c>
      <c r="D1589" s="5">
        <v>511.76</v>
      </c>
      <c r="E1589" s="5" t="str">
        <f>VLOOKUP(A1589,HOP!A:L,12,0)</f>
        <v>511.76</v>
      </c>
      <c r="F1589" s="5" t="str">
        <f>VLOOKUP(A1589,HOP!A:C,3,0)</f>
        <v>3987075</v>
      </c>
      <c r="G1589" s="5">
        <f t="shared" si="48"/>
        <v>0</v>
      </c>
      <c r="H1589" s="5" t="str">
        <f t="shared" si="49"/>
        <v>，3987075</v>
      </c>
      <c r="I1589" s="5" t="str">
        <f>VLOOKUP(A1589,HOP!A:U,21,0)</f>
        <v>直连</v>
      </c>
    </row>
    <row r="1590" s="5" customFormat="1" spans="1:9">
      <c r="A1590" s="6">
        <v>999226655253040</v>
      </c>
      <c r="B1590" s="7">
        <v>45199</v>
      </c>
      <c r="C1590" s="7">
        <v>45201</v>
      </c>
      <c r="D1590" s="5">
        <v>1760.26</v>
      </c>
      <c r="E1590" s="5" t="str">
        <f>VLOOKUP(A1590,HOP!A:L,12,0)</f>
        <v>1760.42</v>
      </c>
      <c r="F1590" s="5" t="str">
        <f>VLOOKUP(A1590,HOP!A:C,3,0)</f>
        <v>3892417</v>
      </c>
      <c r="G1590" s="5">
        <f t="shared" si="48"/>
        <v>-0.160000000000082</v>
      </c>
      <c r="H1590" s="5" t="str">
        <f t="shared" si="49"/>
        <v>，3892417</v>
      </c>
      <c r="I1590" s="5" t="str">
        <f>VLOOKUP(A1590,HOP!A:U,21,0)</f>
        <v>直连</v>
      </c>
    </row>
    <row r="1591" s="5" customFormat="1" hidden="1" spans="1:9">
      <c r="A1591" s="6">
        <v>999226835618804</v>
      </c>
      <c r="B1591" s="7">
        <v>45200</v>
      </c>
      <c r="C1591" s="7">
        <v>45201</v>
      </c>
      <c r="D1591" s="5">
        <v>793.52</v>
      </c>
      <c r="E1591" s="5" t="str">
        <f>VLOOKUP(A1591,HOP!A:L,12,0)</f>
        <v>793.52</v>
      </c>
      <c r="F1591" s="5" t="str">
        <f>VLOOKUP(A1591,HOP!A:C,3,0)</f>
        <v>3946204</v>
      </c>
      <c r="G1591" s="5">
        <f t="shared" si="48"/>
        <v>0</v>
      </c>
      <c r="H1591" s="5" t="str">
        <f t="shared" si="49"/>
        <v>，3946204</v>
      </c>
      <c r="I1591" s="5" t="str">
        <f>VLOOKUP(A1591,HOP!A:U,21,0)</f>
        <v>直连</v>
      </c>
    </row>
    <row r="1592" s="5" customFormat="1" hidden="1" spans="1:9">
      <c r="A1592" s="6">
        <v>27053602536</v>
      </c>
      <c r="B1592" s="7">
        <v>45200</v>
      </c>
      <c r="C1592" s="7">
        <v>45201</v>
      </c>
      <c r="D1592" s="5">
        <v>1020.71</v>
      </c>
      <c r="E1592" s="5" t="str">
        <f>VLOOKUP(A1592,HOP!A:L,12,0)</f>
        <v>1020.71</v>
      </c>
      <c r="F1592" s="5" t="str">
        <f>VLOOKUP(A1592,HOP!A:C,3,0)</f>
        <v>3990796</v>
      </c>
      <c r="G1592" s="5">
        <f t="shared" si="48"/>
        <v>0</v>
      </c>
      <c r="H1592" s="5" t="str">
        <f t="shared" si="49"/>
        <v>，3990796</v>
      </c>
      <c r="I1592" s="5" t="str">
        <f>VLOOKUP(A1592,HOP!A:U,21,0)</f>
        <v>直连</v>
      </c>
    </row>
    <row r="1593" s="5" customFormat="1" hidden="1" spans="1:9">
      <c r="A1593" s="6">
        <v>999227053836793</v>
      </c>
      <c r="B1593" s="7">
        <v>45198</v>
      </c>
      <c r="C1593" s="7">
        <v>45201</v>
      </c>
      <c r="D1593" s="5">
        <v>1658.31</v>
      </c>
      <c r="E1593" s="5" t="str">
        <f>VLOOKUP(A1593,HOP!A:L,12,0)</f>
        <v>1658.31</v>
      </c>
      <c r="F1593" s="5" t="str">
        <f>VLOOKUP(A1593,HOP!A:C,3,0)</f>
        <v>3990932</v>
      </c>
      <c r="G1593" s="5">
        <f t="shared" si="48"/>
        <v>0</v>
      </c>
      <c r="H1593" s="5" t="str">
        <f t="shared" si="49"/>
        <v>，3990932</v>
      </c>
      <c r="I1593" s="5" t="str">
        <f>VLOOKUP(A1593,HOP!A:U,21,0)</f>
        <v>直连</v>
      </c>
    </row>
    <row r="1594" s="5" customFormat="1" hidden="1" spans="1:9">
      <c r="A1594" s="6">
        <v>999227053860099</v>
      </c>
      <c r="B1594" s="7">
        <v>45199</v>
      </c>
      <c r="C1594" s="7">
        <v>45201</v>
      </c>
      <c r="D1594" s="5">
        <v>1016.5</v>
      </c>
      <c r="E1594" s="5" t="str">
        <f>VLOOKUP(A1594,HOP!A:L,12,0)</f>
        <v>1016.50</v>
      </c>
      <c r="F1594" s="5" t="str">
        <f>VLOOKUP(A1594,HOP!A:C,3,0)</f>
        <v>3990961</v>
      </c>
      <c r="G1594" s="5">
        <f t="shared" si="48"/>
        <v>0</v>
      </c>
      <c r="H1594" s="5" t="str">
        <f t="shared" si="49"/>
        <v>，3990961</v>
      </c>
      <c r="I1594" s="5" t="str">
        <f>VLOOKUP(A1594,HOP!A:U,21,0)</f>
        <v>直连</v>
      </c>
    </row>
    <row r="1595" s="5" customFormat="1" hidden="1" spans="1:9">
      <c r="A1595" s="6">
        <v>999227060217887</v>
      </c>
      <c r="B1595" s="7">
        <v>45198</v>
      </c>
      <c r="C1595" s="7">
        <v>45201</v>
      </c>
      <c r="D1595" s="5">
        <v>7704.48</v>
      </c>
      <c r="E1595" s="5" t="str">
        <f>VLOOKUP(A1595,HOP!A:L,12,0)</f>
        <v>7704.48</v>
      </c>
      <c r="F1595" s="5" t="str">
        <f>VLOOKUP(A1595,HOP!A:C,3,0)</f>
        <v>3993922</v>
      </c>
      <c r="G1595" s="5">
        <f t="shared" si="48"/>
        <v>0</v>
      </c>
      <c r="H1595" s="5" t="str">
        <f t="shared" si="49"/>
        <v>，3993922</v>
      </c>
      <c r="I1595" s="5" t="str">
        <f>VLOOKUP(A1595,HOP!A:U,21,0)</f>
        <v>直连</v>
      </c>
    </row>
    <row r="1596" s="5" customFormat="1" hidden="1" spans="1:9">
      <c r="A1596" s="6">
        <v>999227060229842</v>
      </c>
      <c r="B1596" s="7">
        <v>45197</v>
      </c>
      <c r="C1596" s="7">
        <v>45201</v>
      </c>
      <c r="D1596" s="5">
        <v>2699.92</v>
      </c>
      <c r="E1596" s="5" t="str">
        <f>VLOOKUP(A1596,HOP!A:L,12,0)</f>
        <v>2699.92</v>
      </c>
      <c r="F1596" s="5" t="str">
        <f>VLOOKUP(A1596,HOP!A:C,3,0)</f>
        <v>3993965</v>
      </c>
      <c r="G1596" s="5">
        <f t="shared" si="48"/>
        <v>0</v>
      </c>
      <c r="H1596" s="5" t="str">
        <f t="shared" si="49"/>
        <v>，3993965</v>
      </c>
      <c r="I1596" s="5" t="str">
        <f>VLOOKUP(A1596,HOP!A:U,21,0)</f>
        <v>直连</v>
      </c>
    </row>
    <row r="1597" s="5" customFormat="1" hidden="1" spans="1:9">
      <c r="A1597" s="6">
        <v>999227061666002</v>
      </c>
      <c r="B1597" s="7">
        <v>45199</v>
      </c>
      <c r="C1597" s="7">
        <v>45201</v>
      </c>
      <c r="D1597" s="5">
        <v>272.08</v>
      </c>
      <c r="E1597" s="5" t="str">
        <f>VLOOKUP(A1597,HOP!A:L,12,0)</f>
        <v>272.08</v>
      </c>
      <c r="F1597" s="5" t="str">
        <f>VLOOKUP(A1597,HOP!A:C,3,0)</f>
        <v>3994741</v>
      </c>
      <c r="G1597" s="5">
        <f t="shared" si="48"/>
        <v>0</v>
      </c>
      <c r="H1597" s="5" t="str">
        <f t="shared" si="49"/>
        <v>，3994741</v>
      </c>
      <c r="I1597" s="5" t="str">
        <f>VLOOKUP(A1597,HOP!A:U,21,0)</f>
        <v>直连</v>
      </c>
    </row>
    <row r="1598" s="5" customFormat="1" hidden="1" spans="1:9">
      <c r="A1598" s="6">
        <v>999227062436832</v>
      </c>
      <c r="B1598" s="7">
        <v>45200</v>
      </c>
      <c r="C1598" s="7">
        <v>45201</v>
      </c>
      <c r="D1598" s="5">
        <v>291.13</v>
      </c>
      <c r="E1598" s="5" t="str">
        <f>VLOOKUP(A1598,HOP!A:L,12,0)</f>
        <v>291.13</v>
      </c>
      <c r="F1598" s="5" t="str">
        <f>VLOOKUP(A1598,HOP!A:C,3,0)</f>
        <v>3995319</v>
      </c>
      <c r="G1598" s="5">
        <f t="shared" si="48"/>
        <v>0</v>
      </c>
      <c r="H1598" s="5" t="str">
        <f t="shared" si="49"/>
        <v>，3995319</v>
      </c>
      <c r="I1598" s="5" t="str">
        <f>VLOOKUP(A1598,HOP!A:U,21,0)</f>
        <v>直连</v>
      </c>
    </row>
    <row r="1599" s="5" customFormat="1" hidden="1" spans="1:9">
      <c r="A1599" s="6">
        <v>999227093082568</v>
      </c>
      <c r="B1599" s="7">
        <v>45199</v>
      </c>
      <c r="C1599" s="7">
        <v>45201</v>
      </c>
      <c r="D1599" s="5">
        <v>571.92</v>
      </c>
      <c r="E1599" s="5" t="str">
        <f>VLOOKUP(A1599,HOP!A:L,12,0)</f>
        <v>571.92</v>
      </c>
      <c r="F1599" s="5" t="str">
        <f>VLOOKUP(A1599,HOP!A:C,3,0)</f>
        <v>3997976</v>
      </c>
      <c r="G1599" s="5">
        <f t="shared" si="48"/>
        <v>0</v>
      </c>
      <c r="H1599" s="5" t="str">
        <f t="shared" si="49"/>
        <v>，3997976</v>
      </c>
      <c r="I1599" s="5" t="str">
        <f>VLOOKUP(A1599,HOP!A:U,21,0)</f>
        <v>直连</v>
      </c>
    </row>
    <row r="1600" s="5" customFormat="1" hidden="1" spans="1:9">
      <c r="A1600" s="6">
        <v>999227098394468</v>
      </c>
      <c r="B1600" s="7">
        <v>45199</v>
      </c>
      <c r="C1600" s="7">
        <v>45201</v>
      </c>
      <c r="D1600" s="5">
        <v>1682.34</v>
      </c>
      <c r="E1600" s="5" t="str">
        <f>VLOOKUP(A1600,HOP!A:L,12,0)</f>
        <v>1682.34</v>
      </c>
      <c r="F1600" s="5" t="str">
        <f>VLOOKUP(A1600,HOP!A:C,3,0)</f>
        <v>4000789</v>
      </c>
      <c r="G1600" s="5">
        <f t="shared" si="48"/>
        <v>0</v>
      </c>
      <c r="H1600" s="5" t="str">
        <f t="shared" si="49"/>
        <v>，4000789</v>
      </c>
      <c r="I1600" s="5" t="str">
        <f>VLOOKUP(A1600,HOP!A:U,21,0)</f>
        <v>直连</v>
      </c>
    </row>
    <row r="1601" s="5" customFormat="1" hidden="1" spans="1:9">
      <c r="A1601" s="6">
        <v>999227098750713</v>
      </c>
      <c r="B1601" s="7">
        <v>45200</v>
      </c>
      <c r="C1601" s="7">
        <v>45201</v>
      </c>
      <c r="D1601" s="5">
        <v>1353.01</v>
      </c>
      <c r="E1601" s="5" t="str">
        <f>VLOOKUP(A1601,HOP!A:L,12,0)</f>
        <v>1353.01</v>
      </c>
      <c r="F1601" s="5" t="str">
        <f>VLOOKUP(A1601,HOP!A:C,3,0)</f>
        <v>4001032</v>
      </c>
      <c r="G1601" s="5">
        <f t="shared" si="48"/>
        <v>0</v>
      </c>
      <c r="H1601" s="5" t="str">
        <f t="shared" si="49"/>
        <v>，4001032</v>
      </c>
      <c r="I1601" s="5" t="str">
        <f>VLOOKUP(A1601,HOP!A:U,21,0)</f>
        <v>直连</v>
      </c>
    </row>
    <row r="1602" s="5" customFormat="1" hidden="1" spans="1:9">
      <c r="A1602" s="6">
        <v>999227098881925</v>
      </c>
      <c r="B1602" s="7">
        <v>45199</v>
      </c>
      <c r="C1602" s="7">
        <v>45201</v>
      </c>
      <c r="D1602" s="5">
        <v>3103.08</v>
      </c>
      <c r="E1602" s="5" t="str">
        <f>VLOOKUP(A1602,HOP!A:L,12,0)</f>
        <v>3103.08</v>
      </c>
      <c r="F1602" s="5" t="str">
        <f>VLOOKUP(A1602,HOP!A:C,3,0)</f>
        <v>4001096</v>
      </c>
      <c r="G1602" s="5">
        <f t="shared" si="48"/>
        <v>0</v>
      </c>
      <c r="H1602" s="5" t="str">
        <f t="shared" si="49"/>
        <v>，4001096</v>
      </c>
      <c r="I1602" s="5" t="str">
        <f>VLOOKUP(A1602,HOP!A:U,21,0)</f>
        <v>直连</v>
      </c>
    </row>
    <row r="1603" s="5" customFormat="1" hidden="1" spans="1:9">
      <c r="A1603" s="6">
        <v>999227098883636</v>
      </c>
      <c r="B1603" s="7">
        <v>45200</v>
      </c>
      <c r="C1603" s="7">
        <v>45201</v>
      </c>
      <c r="D1603" s="5">
        <v>735.34</v>
      </c>
      <c r="E1603" s="5" t="str">
        <f>VLOOKUP(A1603,HOP!A:L,12,0)</f>
        <v>735.34</v>
      </c>
      <c r="F1603" s="5" t="str">
        <f>VLOOKUP(A1603,HOP!A:C,3,0)</f>
        <v>4001097</v>
      </c>
      <c r="G1603" s="5">
        <f t="shared" ref="G1603:G1666" si="50">D1603-E1603</f>
        <v>0</v>
      </c>
      <c r="H1603" s="5" t="str">
        <f t="shared" ref="H1603:H1666" si="51">$H$1&amp;F1603</f>
        <v>，4001097</v>
      </c>
      <c r="I1603" s="5" t="str">
        <f>VLOOKUP(A1603,HOP!A:U,21,0)</f>
        <v>直连</v>
      </c>
    </row>
    <row r="1604" s="5" customFormat="1" hidden="1" spans="1:9">
      <c r="A1604" s="6">
        <v>999227099372726</v>
      </c>
      <c r="B1604" s="7">
        <v>45200</v>
      </c>
      <c r="C1604" s="7">
        <v>45201</v>
      </c>
      <c r="D1604" s="5">
        <v>905</v>
      </c>
      <c r="E1604" s="5" t="str">
        <f>VLOOKUP(A1604,HOP!A:L,12,0)</f>
        <v>905.00</v>
      </c>
      <c r="F1604" s="5" t="str">
        <f>VLOOKUP(A1604,HOP!A:C,3,0)</f>
        <v>4001532</v>
      </c>
      <c r="G1604" s="5">
        <f t="shared" si="50"/>
        <v>0</v>
      </c>
      <c r="H1604" s="5" t="str">
        <f t="shared" si="51"/>
        <v>，4001532</v>
      </c>
      <c r="I1604" s="5" t="str">
        <f>VLOOKUP(A1604,HOP!A:U,21,0)</f>
        <v>直采</v>
      </c>
    </row>
    <row r="1605" s="5" customFormat="1" hidden="1" spans="1:9">
      <c r="A1605" s="6">
        <v>999227100378828</v>
      </c>
      <c r="B1605" s="7">
        <v>45199</v>
      </c>
      <c r="C1605" s="7">
        <v>45201</v>
      </c>
      <c r="D1605" s="5">
        <v>750.97</v>
      </c>
      <c r="E1605" s="5" t="str">
        <f>VLOOKUP(A1605,HOP!A:L,12,0)</f>
        <v>750.97</v>
      </c>
      <c r="F1605" s="5" t="str">
        <f>VLOOKUP(A1605,HOP!A:C,3,0)</f>
        <v>4002146</v>
      </c>
      <c r="G1605" s="5">
        <f t="shared" si="50"/>
        <v>0</v>
      </c>
      <c r="H1605" s="5" t="str">
        <f t="shared" si="51"/>
        <v>，4002146</v>
      </c>
      <c r="I1605" s="5" t="str">
        <f>VLOOKUP(A1605,HOP!A:U,21,0)</f>
        <v>直采</v>
      </c>
    </row>
    <row r="1606" s="5" customFormat="1" hidden="1" spans="1:9">
      <c r="A1606" s="6">
        <v>999227100898571</v>
      </c>
      <c r="B1606" s="7">
        <v>45199</v>
      </c>
      <c r="C1606" s="7">
        <v>45201</v>
      </c>
      <c r="D1606" s="5">
        <v>2051.22</v>
      </c>
      <c r="E1606" s="5" t="str">
        <f>VLOOKUP(A1606,HOP!A:L,12,0)</f>
        <v>2051.22</v>
      </c>
      <c r="F1606" s="5" t="str">
        <f>VLOOKUP(A1606,HOP!A:C,3,0)</f>
        <v>4002310</v>
      </c>
      <c r="G1606" s="5">
        <f t="shared" si="50"/>
        <v>0</v>
      </c>
      <c r="H1606" s="5" t="str">
        <f t="shared" si="51"/>
        <v>，4002310</v>
      </c>
      <c r="I1606" s="5" t="str">
        <f>VLOOKUP(A1606,HOP!A:U,21,0)</f>
        <v>直连</v>
      </c>
    </row>
    <row r="1607" s="5" customFormat="1" hidden="1" spans="1:9">
      <c r="A1607" s="6">
        <v>999227100916946</v>
      </c>
      <c r="B1607" s="7">
        <v>45199</v>
      </c>
      <c r="C1607" s="7">
        <v>45201</v>
      </c>
      <c r="D1607" s="5">
        <v>2051.22</v>
      </c>
      <c r="E1607" s="5" t="str">
        <f>VLOOKUP(A1607,HOP!A:L,12,0)</f>
        <v>2051.22</v>
      </c>
      <c r="F1607" s="5" t="str">
        <f>VLOOKUP(A1607,HOP!A:C,3,0)</f>
        <v>4002319</v>
      </c>
      <c r="G1607" s="5">
        <f t="shared" si="50"/>
        <v>0</v>
      </c>
      <c r="H1607" s="5" t="str">
        <f t="shared" si="51"/>
        <v>，4002319</v>
      </c>
      <c r="I1607" s="5" t="str">
        <f>VLOOKUP(A1607,HOP!A:U,21,0)</f>
        <v>直连</v>
      </c>
    </row>
    <row r="1608" s="5" customFormat="1" hidden="1" spans="1:9">
      <c r="A1608" s="6">
        <v>999227102087817</v>
      </c>
      <c r="B1608" s="7">
        <v>45200</v>
      </c>
      <c r="C1608" s="7">
        <v>45201</v>
      </c>
      <c r="D1608" s="5">
        <v>244.91</v>
      </c>
      <c r="E1608" s="5" t="str">
        <f>VLOOKUP(A1608,HOP!A:L,12,0)</f>
        <v>244.91</v>
      </c>
      <c r="F1608" s="5" t="str">
        <f>VLOOKUP(A1608,HOP!A:C,3,0)</f>
        <v>4003402</v>
      </c>
      <c r="G1608" s="5">
        <f t="shared" si="50"/>
        <v>0</v>
      </c>
      <c r="H1608" s="5" t="str">
        <f t="shared" si="51"/>
        <v>，4003402</v>
      </c>
      <c r="I1608" s="5" t="str">
        <f>VLOOKUP(A1608,HOP!A:U,21,0)</f>
        <v>直连</v>
      </c>
    </row>
    <row r="1609" s="5" customFormat="1" hidden="1" spans="1:9">
      <c r="A1609" s="6">
        <v>999227102222049</v>
      </c>
      <c r="B1609" s="7">
        <v>45200</v>
      </c>
      <c r="C1609" s="7">
        <v>45201</v>
      </c>
      <c r="D1609" s="5">
        <v>377.65</v>
      </c>
      <c r="E1609" s="5" t="str">
        <f>VLOOKUP(A1609,HOP!A:L,12,0)</f>
        <v>377.65</v>
      </c>
      <c r="F1609" s="5" t="str">
        <f>VLOOKUP(A1609,HOP!A:C,3,0)</f>
        <v>4003515</v>
      </c>
      <c r="G1609" s="5">
        <f t="shared" si="50"/>
        <v>0</v>
      </c>
      <c r="H1609" s="5" t="str">
        <f t="shared" si="51"/>
        <v>，4003515</v>
      </c>
      <c r="I1609" s="5" t="str">
        <f>VLOOKUP(A1609,HOP!A:U,21,0)</f>
        <v>直连</v>
      </c>
    </row>
    <row r="1610" s="5" customFormat="1" hidden="1" spans="1:9">
      <c r="A1610" s="6">
        <v>999227102248815</v>
      </c>
      <c r="B1610" s="7">
        <v>45200</v>
      </c>
      <c r="C1610" s="7">
        <v>45201</v>
      </c>
      <c r="D1610" s="5">
        <v>499.91</v>
      </c>
      <c r="E1610" s="5" t="str">
        <f>VLOOKUP(A1610,HOP!A:L,12,0)</f>
        <v>499.91</v>
      </c>
      <c r="F1610" s="5" t="str">
        <f>VLOOKUP(A1610,HOP!A:C,3,0)</f>
        <v>4003550</v>
      </c>
      <c r="G1610" s="5">
        <f t="shared" si="50"/>
        <v>0</v>
      </c>
      <c r="H1610" s="5" t="str">
        <f t="shared" si="51"/>
        <v>，4003550</v>
      </c>
      <c r="I1610" s="5" t="str">
        <f>VLOOKUP(A1610,HOP!A:U,21,0)</f>
        <v>直连</v>
      </c>
    </row>
    <row r="1611" s="5" customFormat="1" hidden="1" spans="1:9">
      <c r="A1611" s="6">
        <v>999227102559267</v>
      </c>
      <c r="B1611" s="7">
        <v>45200</v>
      </c>
      <c r="C1611" s="7">
        <v>45201</v>
      </c>
      <c r="D1611" s="5">
        <v>1236.11</v>
      </c>
      <c r="E1611" s="5" t="str">
        <f>VLOOKUP(A1611,HOP!A:L,12,0)</f>
        <v>1236.11</v>
      </c>
      <c r="F1611" s="5" t="str">
        <f>VLOOKUP(A1611,HOP!A:C,3,0)</f>
        <v>4003733</v>
      </c>
      <c r="G1611" s="5">
        <f t="shared" si="50"/>
        <v>0</v>
      </c>
      <c r="H1611" s="5" t="str">
        <f t="shared" si="51"/>
        <v>，4003733</v>
      </c>
      <c r="I1611" s="5" t="str">
        <f>VLOOKUP(A1611,HOP!A:U,21,0)</f>
        <v>直连</v>
      </c>
    </row>
    <row r="1612" s="5" customFormat="1" hidden="1" spans="1:9">
      <c r="A1612" s="6">
        <v>999227103134449</v>
      </c>
      <c r="B1612" s="7">
        <v>45200</v>
      </c>
      <c r="C1612" s="7">
        <v>45201</v>
      </c>
      <c r="D1612" s="5">
        <v>357.3</v>
      </c>
      <c r="E1612" s="5" t="str">
        <f>VLOOKUP(A1612,HOP!A:L,12,0)</f>
        <v>357.30</v>
      </c>
      <c r="F1612" s="5" t="str">
        <f>VLOOKUP(A1612,HOP!A:C,3,0)</f>
        <v>4003999</v>
      </c>
      <c r="G1612" s="5">
        <f t="shared" si="50"/>
        <v>0</v>
      </c>
      <c r="H1612" s="5" t="str">
        <f t="shared" si="51"/>
        <v>，4003999</v>
      </c>
      <c r="I1612" s="5" t="str">
        <f>VLOOKUP(A1612,HOP!A:U,21,0)</f>
        <v>直采</v>
      </c>
    </row>
    <row r="1613" s="5" customFormat="1" hidden="1" spans="1:9">
      <c r="A1613" s="6">
        <v>999227104120799</v>
      </c>
      <c r="B1613" s="7">
        <v>45200</v>
      </c>
      <c r="C1613" s="7">
        <v>45201</v>
      </c>
      <c r="D1613" s="5">
        <v>1447.28</v>
      </c>
      <c r="E1613" s="5" t="str">
        <f>VLOOKUP(A1613,HOP!A:L,12,0)</f>
        <v>1447.28</v>
      </c>
      <c r="F1613" s="5" t="str">
        <f>VLOOKUP(A1613,HOP!A:C,3,0)</f>
        <v>4004609</v>
      </c>
      <c r="G1613" s="5">
        <f t="shared" si="50"/>
        <v>0</v>
      </c>
      <c r="H1613" s="5" t="str">
        <f t="shared" si="51"/>
        <v>，4004609</v>
      </c>
      <c r="I1613" s="5" t="str">
        <f>VLOOKUP(A1613,HOP!A:U,21,0)</f>
        <v>直连</v>
      </c>
    </row>
    <row r="1614" s="5" customFormat="1" hidden="1" spans="1:9">
      <c r="A1614" s="6">
        <v>999227104226734</v>
      </c>
      <c r="B1614" s="7">
        <v>45200</v>
      </c>
      <c r="C1614" s="7">
        <v>45201</v>
      </c>
      <c r="D1614" s="5">
        <v>488.87</v>
      </c>
      <c r="E1614" s="5" t="str">
        <f>VLOOKUP(A1614,HOP!A:L,12,0)</f>
        <v>488.87</v>
      </c>
      <c r="F1614" s="5" t="str">
        <f>VLOOKUP(A1614,HOP!A:C,3,0)</f>
        <v>4004629</v>
      </c>
      <c r="G1614" s="5">
        <f t="shared" si="50"/>
        <v>0</v>
      </c>
      <c r="H1614" s="5" t="str">
        <f t="shared" si="51"/>
        <v>，4004629</v>
      </c>
      <c r="I1614" s="5" t="str">
        <f>VLOOKUP(A1614,HOP!A:U,21,0)</f>
        <v>直采</v>
      </c>
    </row>
    <row r="1615" s="5" customFormat="1" hidden="1" spans="1:9">
      <c r="A1615" s="6">
        <v>999227104334234</v>
      </c>
      <c r="B1615" s="7">
        <v>45200</v>
      </c>
      <c r="C1615" s="7">
        <v>45201</v>
      </c>
      <c r="D1615" s="5">
        <v>488.87</v>
      </c>
      <c r="E1615" s="5" t="str">
        <f>VLOOKUP(A1615,HOP!A:L,12,0)</f>
        <v>488.87</v>
      </c>
      <c r="F1615" s="5" t="str">
        <f>VLOOKUP(A1615,HOP!A:C,3,0)</f>
        <v>4004660</v>
      </c>
      <c r="G1615" s="5">
        <f t="shared" si="50"/>
        <v>0</v>
      </c>
      <c r="H1615" s="5" t="str">
        <f t="shared" si="51"/>
        <v>，4004660</v>
      </c>
      <c r="I1615" s="5" t="str">
        <f>VLOOKUP(A1615,HOP!A:U,21,0)</f>
        <v>直采</v>
      </c>
    </row>
    <row r="1616" s="5" customFormat="1" hidden="1" spans="1:9">
      <c r="A1616" s="6">
        <v>999227105114417</v>
      </c>
      <c r="B1616" s="7">
        <v>45200</v>
      </c>
      <c r="C1616" s="7">
        <v>45201</v>
      </c>
      <c r="D1616" s="5">
        <v>586.22</v>
      </c>
      <c r="E1616" s="5" t="str">
        <f>VLOOKUP(A1616,HOP!A:L,12,0)</f>
        <v>586.22</v>
      </c>
      <c r="F1616" s="5" t="str">
        <f>VLOOKUP(A1616,HOP!A:C,3,0)</f>
        <v>4005216</v>
      </c>
      <c r="G1616" s="5">
        <f t="shared" si="50"/>
        <v>0</v>
      </c>
      <c r="H1616" s="5" t="str">
        <f t="shared" si="51"/>
        <v>，4005216</v>
      </c>
      <c r="I1616" s="5" t="str">
        <f>VLOOKUP(A1616,HOP!A:U,21,0)</f>
        <v>直采</v>
      </c>
    </row>
    <row r="1617" s="5" customFormat="1" hidden="1" spans="1:9">
      <c r="A1617" s="6">
        <v>999227105314013</v>
      </c>
      <c r="B1617" s="7">
        <v>45200</v>
      </c>
      <c r="C1617" s="7">
        <v>45201</v>
      </c>
      <c r="D1617" s="5">
        <v>5596.88</v>
      </c>
      <c r="E1617" s="5" t="str">
        <f>VLOOKUP(A1617,HOP!A:L,12,0)</f>
        <v>5596.88</v>
      </c>
      <c r="F1617" s="5" t="str">
        <f>VLOOKUP(A1617,HOP!A:C,3,0)</f>
        <v>4005314</v>
      </c>
      <c r="G1617" s="5">
        <f t="shared" si="50"/>
        <v>0</v>
      </c>
      <c r="H1617" s="5" t="str">
        <f t="shared" si="51"/>
        <v>，4005314</v>
      </c>
      <c r="I1617" s="5" t="str">
        <f>VLOOKUP(A1617,HOP!A:U,21,0)</f>
        <v>直连</v>
      </c>
    </row>
    <row r="1618" s="5" customFormat="1" hidden="1" spans="1:9">
      <c r="A1618" s="6">
        <v>999227105357448</v>
      </c>
      <c r="B1618" s="7">
        <v>45200</v>
      </c>
      <c r="C1618" s="7">
        <v>45201</v>
      </c>
      <c r="D1618" s="5">
        <v>735.34</v>
      </c>
      <c r="E1618" s="5" t="str">
        <f>VLOOKUP(A1618,HOP!A:L,12,0)</f>
        <v>735.34</v>
      </c>
      <c r="F1618" s="5" t="str">
        <f>VLOOKUP(A1618,HOP!A:C,3,0)</f>
        <v>4005335</v>
      </c>
      <c r="G1618" s="5">
        <f t="shared" si="50"/>
        <v>0</v>
      </c>
      <c r="H1618" s="5" t="str">
        <f t="shared" si="51"/>
        <v>，4005335</v>
      </c>
      <c r="I1618" s="5" t="str">
        <f>VLOOKUP(A1618,HOP!A:U,21,0)</f>
        <v>直连</v>
      </c>
    </row>
    <row r="1619" s="5" customFormat="1" hidden="1" spans="1:9">
      <c r="A1619" s="6">
        <v>999227106135445</v>
      </c>
      <c r="B1619" s="7">
        <v>45200</v>
      </c>
      <c r="C1619" s="7">
        <v>45201</v>
      </c>
      <c r="D1619" s="5">
        <v>488.87</v>
      </c>
      <c r="E1619" s="5" t="str">
        <f>VLOOKUP(A1619,HOP!A:L,12,0)</f>
        <v>488.87</v>
      </c>
      <c r="F1619" s="5" t="str">
        <f>VLOOKUP(A1619,HOP!A:C,3,0)</f>
        <v>4005795</v>
      </c>
      <c r="G1619" s="5">
        <f t="shared" si="50"/>
        <v>0</v>
      </c>
      <c r="H1619" s="5" t="str">
        <f t="shared" si="51"/>
        <v>，4005795</v>
      </c>
      <c r="I1619" s="5" t="str">
        <f>VLOOKUP(A1619,HOP!A:U,21,0)</f>
        <v>直采</v>
      </c>
    </row>
    <row r="1620" s="5" customFormat="1" hidden="1" spans="1:9">
      <c r="A1620" s="6">
        <v>999227106357287</v>
      </c>
      <c r="B1620" s="7">
        <v>45200</v>
      </c>
      <c r="C1620" s="7">
        <v>45201</v>
      </c>
      <c r="D1620" s="5">
        <v>794.63</v>
      </c>
      <c r="E1620" s="5" t="str">
        <f>VLOOKUP(A1620,HOP!A:L,12,0)</f>
        <v>794.63</v>
      </c>
      <c r="F1620" s="5" t="str">
        <f>VLOOKUP(A1620,HOP!A:C,3,0)</f>
        <v>4006041</v>
      </c>
      <c r="G1620" s="5">
        <f t="shared" si="50"/>
        <v>0</v>
      </c>
      <c r="H1620" s="5" t="str">
        <f t="shared" si="51"/>
        <v>，4006041</v>
      </c>
      <c r="I1620" s="5" t="str">
        <f>VLOOKUP(A1620,HOP!A:U,21,0)</f>
        <v>直连</v>
      </c>
    </row>
    <row r="1621" s="5" customFormat="1" hidden="1" spans="1:9">
      <c r="A1621" s="6">
        <v>999227106358898</v>
      </c>
      <c r="B1621" s="7">
        <v>45200</v>
      </c>
      <c r="C1621" s="7">
        <v>45201</v>
      </c>
      <c r="D1621" s="5">
        <v>237.42</v>
      </c>
      <c r="E1621" s="5" t="str">
        <f>VLOOKUP(A1621,HOP!A:L,12,0)</f>
        <v>237.42</v>
      </c>
      <c r="F1621" s="5" t="str">
        <f>VLOOKUP(A1621,HOP!A:C,3,0)</f>
        <v>4006042</v>
      </c>
      <c r="G1621" s="5">
        <f t="shared" si="50"/>
        <v>0</v>
      </c>
      <c r="H1621" s="5" t="str">
        <f t="shared" si="51"/>
        <v>，4006042</v>
      </c>
      <c r="I1621" s="5" t="str">
        <f>VLOOKUP(A1621,HOP!A:U,21,0)</f>
        <v>直连</v>
      </c>
    </row>
    <row r="1622" s="5" customFormat="1" hidden="1" spans="1:9">
      <c r="A1622" s="6">
        <v>999227106641522</v>
      </c>
      <c r="B1622" s="7">
        <v>45200</v>
      </c>
      <c r="C1622" s="7">
        <v>45201</v>
      </c>
      <c r="D1622" s="5">
        <v>470.25</v>
      </c>
      <c r="E1622" s="5" t="str">
        <f>VLOOKUP(A1622,HOP!A:L,12,0)</f>
        <v>470.25</v>
      </c>
      <c r="F1622" s="5" t="str">
        <f>VLOOKUP(A1622,HOP!A:C,3,0)</f>
        <v>4006197</v>
      </c>
      <c r="G1622" s="5">
        <f t="shared" si="50"/>
        <v>0</v>
      </c>
      <c r="H1622" s="5" t="str">
        <f t="shared" si="51"/>
        <v>，4006197</v>
      </c>
      <c r="I1622" s="5" t="str">
        <f>VLOOKUP(A1622,HOP!A:U,21,0)</f>
        <v>直连</v>
      </c>
    </row>
    <row r="1623" s="5" customFormat="1" hidden="1" spans="1:9">
      <c r="A1623" s="6">
        <v>999227107017729</v>
      </c>
      <c r="B1623" s="7">
        <v>45200</v>
      </c>
      <c r="C1623" s="7">
        <v>45201</v>
      </c>
      <c r="D1623" s="5">
        <v>469.62</v>
      </c>
      <c r="E1623" s="5" t="str">
        <f>VLOOKUP(A1623,HOP!A:L,12,0)</f>
        <v>469.62</v>
      </c>
      <c r="F1623" s="5" t="str">
        <f>VLOOKUP(A1623,HOP!A:C,3,0)</f>
        <v>4006328</v>
      </c>
      <c r="G1623" s="5">
        <f t="shared" si="50"/>
        <v>0</v>
      </c>
      <c r="H1623" s="5" t="str">
        <f t="shared" si="51"/>
        <v>，4006328</v>
      </c>
      <c r="I1623" s="5" t="str">
        <f>VLOOKUP(A1623,HOP!A:U,21,0)</f>
        <v>直采</v>
      </c>
    </row>
    <row r="1624" s="5" customFormat="1" hidden="1" spans="1:9">
      <c r="A1624" s="6">
        <v>999227107728247</v>
      </c>
      <c r="B1624" s="7">
        <v>45200</v>
      </c>
      <c r="C1624" s="7">
        <v>45201</v>
      </c>
      <c r="D1624" s="5">
        <v>279.32</v>
      </c>
      <c r="E1624" s="5" t="str">
        <f>VLOOKUP(A1624,HOP!A:L,12,0)</f>
        <v>279.32</v>
      </c>
      <c r="F1624" s="5" t="str">
        <f>VLOOKUP(A1624,HOP!A:C,3,0)</f>
        <v>4006879</v>
      </c>
      <c r="G1624" s="5">
        <f t="shared" si="50"/>
        <v>0</v>
      </c>
      <c r="H1624" s="5" t="str">
        <f t="shared" si="51"/>
        <v>，4006879</v>
      </c>
      <c r="I1624" s="5" t="str">
        <f>VLOOKUP(A1624,HOP!A:U,21,0)</f>
        <v>直连</v>
      </c>
    </row>
    <row r="1625" s="5" customFormat="1" hidden="1" spans="1:9">
      <c r="A1625" s="6">
        <v>999227107748055</v>
      </c>
      <c r="B1625" s="7">
        <v>45200</v>
      </c>
      <c r="C1625" s="7">
        <v>45201</v>
      </c>
      <c r="D1625" s="5">
        <v>109.82</v>
      </c>
      <c r="E1625" s="5" t="str">
        <f>VLOOKUP(A1625,HOP!A:L,12,0)</f>
        <v>109.82</v>
      </c>
      <c r="F1625" s="5" t="str">
        <f>VLOOKUP(A1625,HOP!A:C,3,0)</f>
        <v>4006971</v>
      </c>
      <c r="G1625" s="5">
        <f t="shared" si="50"/>
        <v>0</v>
      </c>
      <c r="H1625" s="5" t="str">
        <f t="shared" si="51"/>
        <v>，4006971</v>
      </c>
      <c r="I1625" s="5" t="str">
        <f>VLOOKUP(A1625,HOP!A:U,21,0)</f>
        <v>直连</v>
      </c>
    </row>
    <row r="1626" s="5" customFormat="1" hidden="1" spans="1:9">
      <c r="A1626" s="6">
        <v>999223881003329</v>
      </c>
      <c r="B1626" s="7">
        <v>45197</v>
      </c>
      <c r="C1626" s="7">
        <v>45202</v>
      </c>
      <c r="D1626" s="5">
        <v>4390</v>
      </c>
      <c r="E1626" s="5" t="str">
        <f>VLOOKUP(A1626,HOP!A:L,12,0)</f>
        <v>4390.00</v>
      </c>
      <c r="F1626" s="5" t="str">
        <f>VLOOKUP(A1626,HOP!A:C,3,0)</f>
        <v>3297999</v>
      </c>
      <c r="G1626" s="5">
        <f t="shared" si="50"/>
        <v>0</v>
      </c>
      <c r="H1626" s="5" t="str">
        <f t="shared" si="51"/>
        <v>，3297999</v>
      </c>
      <c r="I1626" s="5" t="str">
        <f>VLOOKUP(A1626,HOP!A:U,21,0)</f>
        <v>直采</v>
      </c>
    </row>
    <row r="1627" s="5" customFormat="1" hidden="1" spans="1:9">
      <c r="A1627" s="6">
        <v>999223905125935</v>
      </c>
      <c r="B1627" s="7">
        <v>45200</v>
      </c>
      <c r="C1627" s="7">
        <v>45202</v>
      </c>
      <c r="D1627" s="5">
        <v>9780</v>
      </c>
      <c r="E1627" s="5" t="str">
        <f>VLOOKUP(A1627,HOP!A:L,12,0)</f>
        <v>9780.00</v>
      </c>
      <c r="F1627" s="5" t="str">
        <f>VLOOKUP(A1627,HOP!A:C,3,0)</f>
        <v>3303899</v>
      </c>
      <c r="G1627" s="5">
        <f t="shared" si="50"/>
        <v>0</v>
      </c>
      <c r="H1627" s="5" t="str">
        <f t="shared" si="51"/>
        <v>，3303899</v>
      </c>
      <c r="I1627" s="5" t="str">
        <f>VLOOKUP(A1627,HOP!A:U,21,0)</f>
        <v>直连</v>
      </c>
    </row>
    <row r="1628" s="5" customFormat="1" hidden="1" spans="1:9">
      <c r="A1628" s="6">
        <v>999224568621277</v>
      </c>
      <c r="B1628" s="7">
        <v>45201</v>
      </c>
      <c r="C1628" s="7">
        <v>45202</v>
      </c>
      <c r="D1628" s="5">
        <v>0</v>
      </c>
      <c r="E1628" s="5" t="e">
        <f>VLOOKUP(A1628,HOP!A:L,12,0)</f>
        <v>#N/A</v>
      </c>
      <c r="F1628" s="5" t="e">
        <f>VLOOKUP(A1628,HOP!A:C,3,0)</f>
        <v>#N/A</v>
      </c>
      <c r="G1628" s="5" t="e">
        <f t="shared" si="50"/>
        <v>#N/A</v>
      </c>
      <c r="H1628" s="5" t="e">
        <f t="shared" si="51"/>
        <v>#N/A</v>
      </c>
      <c r="I1628" s="5" t="e">
        <f>VLOOKUP(A1628,HOP!A:U,21,0)</f>
        <v>#N/A</v>
      </c>
    </row>
    <row r="1629" s="5" customFormat="1" hidden="1" spans="1:9">
      <c r="A1629" s="6">
        <v>999224605187499</v>
      </c>
      <c r="B1629" s="7">
        <v>45201</v>
      </c>
      <c r="C1629" s="7">
        <v>45202</v>
      </c>
      <c r="D1629" s="5">
        <v>0</v>
      </c>
      <c r="E1629" s="5" t="e">
        <f>VLOOKUP(A1629,HOP!A:L,12,0)</f>
        <v>#N/A</v>
      </c>
      <c r="F1629" s="5" t="e">
        <f>VLOOKUP(A1629,HOP!A:C,3,0)</f>
        <v>#N/A</v>
      </c>
      <c r="G1629" s="5" t="e">
        <f t="shared" si="50"/>
        <v>#N/A</v>
      </c>
      <c r="H1629" s="5" t="e">
        <f t="shared" si="51"/>
        <v>#N/A</v>
      </c>
      <c r="I1629" s="5" t="e">
        <f>VLOOKUP(A1629,HOP!A:U,21,0)</f>
        <v>#N/A</v>
      </c>
    </row>
    <row r="1630" s="5" customFormat="1" hidden="1" spans="1:9">
      <c r="A1630" s="6">
        <v>999224657206135</v>
      </c>
      <c r="B1630" s="7">
        <v>45199</v>
      </c>
      <c r="C1630" s="7">
        <v>45202</v>
      </c>
      <c r="D1630" s="5">
        <v>1374</v>
      </c>
      <c r="E1630" s="5" t="str">
        <f>VLOOKUP(A1630,HOP!A:L,12,0)</f>
        <v>1374.00</v>
      </c>
      <c r="F1630" s="5" t="str">
        <f>VLOOKUP(A1630,HOP!A:C,3,0)</f>
        <v>3475601</v>
      </c>
      <c r="G1630" s="5">
        <f t="shared" si="50"/>
        <v>0</v>
      </c>
      <c r="H1630" s="5" t="str">
        <f t="shared" si="51"/>
        <v>，3475601</v>
      </c>
      <c r="I1630" s="5" t="str">
        <f>VLOOKUP(A1630,HOP!A:U,21,0)</f>
        <v>直连</v>
      </c>
    </row>
    <row r="1631" s="5" customFormat="1" hidden="1" spans="1:9">
      <c r="A1631" s="6">
        <v>999224690986727</v>
      </c>
      <c r="B1631" s="7">
        <v>45199</v>
      </c>
      <c r="C1631" s="7">
        <v>45202</v>
      </c>
      <c r="D1631" s="5">
        <v>0</v>
      </c>
      <c r="E1631" s="5" t="e">
        <f>VLOOKUP(A1631,HOP!A:L,12,0)</f>
        <v>#N/A</v>
      </c>
      <c r="F1631" s="5" t="e">
        <f>VLOOKUP(A1631,HOP!A:C,3,0)</f>
        <v>#N/A</v>
      </c>
      <c r="G1631" s="5" t="e">
        <f t="shared" si="50"/>
        <v>#N/A</v>
      </c>
      <c r="H1631" s="5" t="e">
        <f t="shared" si="51"/>
        <v>#N/A</v>
      </c>
      <c r="I1631" s="5" t="e">
        <f>VLOOKUP(A1631,HOP!A:U,21,0)</f>
        <v>#N/A</v>
      </c>
    </row>
    <row r="1632" s="5" customFormat="1" hidden="1" spans="1:9">
      <c r="A1632" s="6">
        <v>999224699090092</v>
      </c>
      <c r="B1632" s="7">
        <v>45196</v>
      </c>
      <c r="C1632" s="7">
        <v>45202</v>
      </c>
      <c r="D1632" s="5">
        <v>0</v>
      </c>
      <c r="E1632" s="5" t="e">
        <f>VLOOKUP(A1632,HOP!A:L,12,0)</f>
        <v>#N/A</v>
      </c>
      <c r="F1632" s="5" t="e">
        <f>VLOOKUP(A1632,HOP!A:C,3,0)</f>
        <v>#N/A</v>
      </c>
      <c r="G1632" s="5" t="e">
        <f t="shared" si="50"/>
        <v>#N/A</v>
      </c>
      <c r="H1632" s="5" t="e">
        <f t="shared" si="51"/>
        <v>#N/A</v>
      </c>
      <c r="I1632" s="5" t="e">
        <f>VLOOKUP(A1632,HOP!A:U,21,0)</f>
        <v>#N/A</v>
      </c>
    </row>
    <row r="1633" s="5" customFormat="1" hidden="1" spans="1:9">
      <c r="A1633" s="6">
        <v>999224726204334</v>
      </c>
      <c r="B1633" s="7">
        <v>45198</v>
      </c>
      <c r="C1633" s="7">
        <v>45202</v>
      </c>
      <c r="D1633" s="5">
        <v>0</v>
      </c>
      <c r="E1633" s="5" t="e">
        <f>VLOOKUP(A1633,HOP!A:L,12,0)</f>
        <v>#N/A</v>
      </c>
      <c r="F1633" s="5" t="e">
        <f>VLOOKUP(A1633,HOP!A:C,3,0)</f>
        <v>#N/A</v>
      </c>
      <c r="G1633" s="5" t="e">
        <f t="shared" si="50"/>
        <v>#N/A</v>
      </c>
      <c r="H1633" s="5" t="e">
        <f t="shared" si="51"/>
        <v>#N/A</v>
      </c>
      <c r="I1633" s="5" t="e">
        <f>VLOOKUP(A1633,HOP!A:U,21,0)</f>
        <v>#N/A</v>
      </c>
    </row>
    <row r="1634" s="5" customFormat="1" hidden="1" spans="1:9">
      <c r="A1634" s="6">
        <v>999224974675324</v>
      </c>
      <c r="B1634" s="7">
        <v>45200</v>
      </c>
      <c r="C1634" s="7">
        <v>45202</v>
      </c>
      <c r="D1634" s="5">
        <v>2565.84</v>
      </c>
      <c r="E1634" s="5" t="str">
        <f>VLOOKUP(A1634,HOP!A:L,12,0)</f>
        <v>2565.84</v>
      </c>
      <c r="F1634" s="5" t="str">
        <f>VLOOKUP(A1634,HOP!A:C,3,0)</f>
        <v>3555102</v>
      </c>
      <c r="G1634" s="5">
        <f t="shared" si="50"/>
        <v>0</v>
      </c>
      <c r="H1634" s="5" t="str">
        <f t="shared" si="51"/>
        <v>，3555102</v>
      </c>
      <c r="I1634" s="5" t="str">
        <f>VLOOKUP(A1634,HOP!A:U,21,0)</f>
        <v>直连</v>
      </c>
    </row>
    <row r="1635" s="5" customFormat="1" hidden="1" spans="1:9">
      <c r="A1635" s="6">
        <v>999225073894932</v>
      </c>
      <c r="B1635" s="7">
        <v>45200</v>
      </c>
      <c r="C1635" s="7">
        <v>45202</v>
      </c>
      <c r="D1635" s="5">
        <v>0</v>
      </c>
      <c r="E1635" s="5" t="e">
        <f>VLOOKUP(A1635,HOP!A:L,12,0)</f>
        <v>#N/A</v>
      </c>
      <c r="F1635" s="5" t="e">
        <f>VLOOKUP(A1635,HOP!A:C,3,0)</f>
        <v>#N/A</v>
      </c>
      <c r="G1635" s="5" t="e">
        <f t="shared" si="50"/>
        <v>#N/A</v>
      </c>
      <c r="H1635" s="5" t="e">
        <f t="shared" si="51"/>
        <v>#N/A</v>
      </c>
      <c r="I1635" s="5" t="e">
        <f>VLOOKUP(A1635,HOP!A:U,21,0)</f>
        <v>#N/A</v>
      </c>
    </row>
    <row r="1636" s="5" customFormat="1" hidden="1" spans="1:9">
      <c r="A1636" s="6">
        <v>999225085493774</v>
      </c>
      <c r="B1636" s="7">
        <v>45200</v>
      </c>
      <c r="C1636" s="7">
        <v>45202</v>
      </c>
      <c r="D1636" s="5">
        <v>0</v>
      </c>
      <c r="E1636" s="5" t="e">
        <f>VLOOKUP(A1636,HOP!A:L,12,0)</f>
        <v>#N/A</v>
      </c>
      <c r="F1636" s="5" t="e">
        <f>VLOOKUP(A1636,HOP!A:C,3,0)</f>
        <v>#N/A</v>
      </c>
      <c r="G1636" s="5" t="e">
        <f t="shared" si="50"/>
        <v>#N/A</v>
      </c>
      <c r="H1636" s="5" t="e">
        <f t="shared" si="51"/>
        <v>#N/A</v>
      </c>
      <c r="I1636" s="5" t="e">
        <f>VLOOKUP(A1636,HOP!A:U,21,0)</f>
        <v>#N/A</v>
      </c>
    </row>
    <row r="1637" s="5" customFormat="1" hidden="1" spans="1:9">
      <c r="A1637" s="6">
        <v>999225213724252</v>
      </c>
      <c r="B1637" s="7">
        <v>45201</v>
      </c>
      <c r="C1637" s="7">
        <v>45202</v>
      </c>
      <c r="D1637" s="5">
        <v>0</v>
      </c>
      <c r="E1637" s="5" t="e">
        <f>VLOOKUP(A1637,HOP!A:L,12,0)</f>
        <v>#N/A</v>
      </c>
      <c r="F1637" s="5" t="e">
        <f>VLOOKUP(A1637,HOP!A:C,3,0)</f>
        <v>#N/A</v>
      </c>
      <c r="G1637" s="5" t="e">
        <f t="shared" si="50"/>
        <v>#N/A</v>
      </c>
      <c r="H1637" s="5" t="e">
        <f t="shared" si="51"/>
        <v>#N/A</v>
      </c>
      <c r="I1637" s="5" t="e">
        <f>VLOOKUP(A1637,HOP!A:U,21,0)</f>
        <v>#N/A</v>
      </c>
    </row>
    <row r="1638" s="5" customFormat="1" hidden="1" spans="1:9">
      <c r="A1638" s="6">
        <v>999225268793858</v>
      </c>
      <c r="B1638" s="7">
        <v>45199</v>
      </c>
      <c r="C1638" s="7">
        <v>45202</v>
      </c>
      <c r="D1638" s="5">
        <v>5290.47</v>
      </c>
      <c r="E1638" s="5" t="str">
        <f>VLOOKUP(A1638,HOP!A:L,12,0)</f>
        <v>5290.47</v>
      </c>
      <c r="F1638" s="5" t="str">
        <f>VLOOKUP(A1638,HOP!A:C,3,0)</f>
        <v>3623305</v>
      </c>
      <c r="G1638" s="5">
        <f t="shared" si="50"/>
        <v>0</v>
      </c>
      <c r="H1638" s="5" t="str">
        <f t="shared" si="51"/>
        <v>，3623305</v>
      </c>
      <c r="I1638" s="5" t="str">
        <f>VLOOKUP(A1638,HOP!A:U,21,0)</f>
        <v>直连</v>
      </c>
    </row>
    <row r="1639" s="5" customFormat="1" hidden="1" spans="1:9">
      <c r="A1639" s="6">
        <v>999225339120209</v>
      </c>
      <c r="B1639" s="7">
        <v>45201</v>
      </c>
      <c r="C1639" s="7">
        <v>45202</v>
      </c>
      <c r="D1639" s="5">
        <v>899.79</v>
      </c>
      <c r="E1639" s="5" t="str">
        <f>VLOOKUP(A1639,HOP!A:L,12,0)</f>
        <v>899.79</v>
      </c>
      <c r="F1639" s="5" t="str">
        <f>VLOOKUP(A1639,HOP!A:C,3,0)</f>
        <v>3637320</v>
      </c>
      <c r="G1639" s="5">
        <f t="shared" si="50"/>
        <v>0</v>
      </c>
      <c r="H1639" s="5" t="str">
        <f t="shared" si="51"/>
        <v>，3637320</v>
      </c>
      <c r="I1639" s="5" t="str">
        <f>VLOOKUP(A1639,HOP!A:U,21,0)</f>
        <v>直连</v>
      </c>
    </row>
    <row r="1640" s="5" customFormat="1" hidden="1" spans="1:9">
      <c r="A1640" s="6">
        <v>999225364957631</v>
      </c>
      <c r="B1640" s="7">
        <v>45199</v>
      </c>
      <c r="C1640" s="7">
        <v>45202</v>
      </c>
      <c r="D1640" s="5">
        <v>0</v>
      </c>
      <c r="E1640" s="5" t="e">
        <f>VLOOKUP(A1640,HOP!A:L,12,0)</f>
        <v>#N/A</v>
      </c>
      <c r="F1640" s="5" t="e">
        <f>VLOOKUP(A1640,HOP!A:C,3,0)</f>
        <v>#N/A</v>
      </c>
      <c r="G1640" s="5" t="e">
        <f t="shared" si="50"/>
        <v>#N/A</v>
      </c>
      <c r="H1640" s="5" t="e">
        <f t="shared" si="51"/>
        <v>#N/A</v>
      </c>
      <c r="I1640" s="5" t="e">
        <f>VLOOKUP(A1640,HOP!A:U,21,0)</f>
        <v>#N/A</v>
      </c>
    </row>
    <row r="1641" s="5" customFormat="1" hidden="1" spans="1:9">
      <c r="A1641" s="6">
        <v>999225505693605</v>
      </c>
      <c r="B1641" s="7">
        <v>45197</v>
      </c>
      <c r="C1641" s="7">
        <v>45202</v>
      </c>
      <c r="D1641" s="5">
        <v>0</v>
      </c>
      <c r="E1641" s="5" t="e">
        <f>VLOOKUP(A1641,HOP!A:L,12,0)</f>
        <v>#N/A</v>
      </c>
      <c r="F1641" s="5" t="e">
        <f>VLOOKUP(A1641,HOP!A:C,3,0)</f>
        <v>#N/A</v>
      </c>
      <c r="G1641" s="5" t="e">
        <f t="shared" si="50"/>
        <v>#N/A</v>
      </c>
      <c r="H1641" s="5" t="e">
        <f t="shared" si="51"/>
        <v>#N/A</v>
      </c>
      <c r="I1641" s="5" t="e">
        <f>VLOOKUP(A1641,HOP!A:U,21,0)</f>
        <v>#N/A</v>
      </c>
    </row>
    <row r="1642" s="5" customFormat="1" hidden="1" spans="1:9">
      <c r="A1642" s="6">
        <v>999225516847954</v>
      </c>
      <c r="B1642" s="7">
        <v>45199</v>
      </c>
      <c r="C1642" s="7">
        <v>45202</v>
      </c>
      <c r="D1642" s="5">
        <v>4755.72</v>
      </c>
      <c r="E1642" s="5" t="str">
        <f>VLOOKUP(A1642,HOP!A:L,12,0)</f>
        <v>4755.72</v>
      </c>
      <c r="F1642" s="5" t="str">
        <f>VLOOKUP(A1642,HOP!A:C,3,0)</f>
        <v>3670939</v>
      </c>
      <c r="G1642" s="5">
        <f t="shared" si="50"/>
        <v>0</v>
      </c>
      <c r="H1642" s="5" t="str">
        <f t="shared" si="51"/>
        <v>，3670939</v>
      </c>
      <c r="I1642" s="5" t="str">
        <f>VLOOKUP(A1642,HOP!A:U,21,0)</f>
        <v>直连</v>
      </c>
    </row>
    <row r="1643" s="5" customFormat="1" hidden="1" spans="1:9">
      <c r="A1643" s="6">
        <v>999225535550630</v>
      </c>
      <c r="B1643" s="7">
        <v>45200</v>
      </c>
      <c r="C1643" s="7">
        <v>45202</v>
      </c>
      <c r="D1643" s="5">
        <v>4423.58</v>
      </c>
      <c r="E1643" s="5" t="str">
        <f>VLOOKUP(A1643,HOP!A:L,12,0)</f>
        <v>4423.58</v>
      </c>
      <c r="F1643" s="5" t="str">
        <f>VLOOKUP(A1643,HOP!A:C,3,0)</f>
        <v>3674580</v>
      </c>
      <c r="G1643" s="5">
        <f t="shared" si="50"/>
        <v>0</v>
      </c>
      <c r="H1643" s="5" t="str">
        <f t="shared" si="51"/>
        <v>，3674580</v>
      </c>
      <c r="I1643" s="5" t="str">
        <f>VLOOKUP(A1643,HOP!A:U,21,0)</f>
        <v>直连</v>
      </c>
    </row>
    <row r="1644" s="5" customFormat="1" hidden="1" spans="1:9">
      <c r="A1644" s="6">
        <v>999225570908529</v>
      </c>
      <c r="B1644" s="7">
        <v>45201</v>
      </c>
      <c r="C1644" s="7">
        <v>45202</v>
      </c>
      <c r="D1644" s="5">
        <v>2029.41</v>
      </c>
      <c r="E1644" s="5" t="str">
        <f>VLOOKUP(A1644,HOP!A:L,12,0)</f>
        <v>2029.41</v>
      </c>
      <c r="F1644" s="5" t="str">
        <f>VLOOKUP(A1644,HOP!A:C,3,0)</f>
        <v>3681961</v>
      </c>
      <c r="G1644" s="5">
        <f t="shared" si="50"/>
        <v>0</v>
      </c>
      <c r="H1644" s="5" t="str">
        <f t="shared" si="51"/>
        <v>，3681961</v>
      </c>
      <c r="I1644" s="5" t="str">
        <f>VLOOKUP(A1644,HOP!A:U,21,0)</f>
        <v>直连</v>
      </c>
    </row>
    <row r="1645" s="5" customFormat="1" hidden="1" spans="1:9">
      <c r="A1645" s="6">
        <v>999225582467983</v>
      </c>
      <c r="B1645" s="7">
        <v>45201</v>
      </c>
      <c r="C1645" s="7">
        <v>45202</v>
      </c>
      <c r="D1645" s="5">
        <v>2865.39</v>
      </c>
      <c r="E1645" s="5" t="str">
        <f>VLOOKUP(A1645,HOP!A:L,12,0)</f>
        <v>2865.39</v>
      </c>
      <c r="F1645" s="5" t="str">
        <f>VLOOKUP(A1645,HOP!A:C,3,0)</f>
        <v>3684795</v>
      </c>
      <c r="G1645" s="5">
        <f t="shared" si="50"/>
        <v>0</v>
      </c>
      <c r="H1645" s="5" t="str">
        <f t="shared" si="51"/>
        <v>，3684795</v>
      </c>
      <c r="I1645" s="5" t="str">
        <f>VLOOKUP(A1645,HOP!A:U,21,0)</f>
        <v>直连</v>
      </c>
    </row>
    <row r="1646" s="5" customFormat="1" hidden="1" spans="1:9">
      <c r="A1646" s="6">
        <v>999225635861482</v>
      </c>
      <c r="B1646" s="7">
        <v>45201</v>
      </c>
      <c r="C1646" s="7">
        <v>45202</v>
      </c>
      <c r="D1646" s="5">
        <v>2582.2</v>
      </c>
      <c r="E1646" s="5" t="str">
        <f>VLOOKUP(A1646,HOP!A:L,12,0)</f>
        <v>2582.20</v>
      </c>
      <c r="F1646" s="5" t="str">
        <f>VLOOKUP(A1646,HOP!A:C,3,0)</f>
        <v>3694765</v>
      </c>
      <c r="G1646" s="5">
        <f t="shared" si="50"/>
        <v>0</v>
      </c>
      <c r="H1646" s="5" t="str">
        <f t="shared" si="51"/>
        <v>，3694765</v>
      </c>
      <c r="I1646" s="5" t="str">
        <f>VLOOKUP(A1646,HOP!A:U,21,0)</f>
        <v>直连</v>
      </c>
    </row>
    <row r="1647" s="5" customFormat="1" hidden="1" spans="1:9">
      <c r="A1647" s="6">
        <v>999225694471628</v>
      </c>
      <c r="B1647" s="7">
        <v>45201</v>
      </c>
      <c r="C1647" s="7">
        <v>45202</v>
      </c>
      <c r="D1647" s="5">
        <v>922.64</v>
      </c>
      <c r="E1647" s="5" t="str">
        <f>VLOOKUP(A1647,HOP!A:L,12,0)</f>
        <v>922.64</v>
      </c>
      <c r="F1647" s="5" t="str">
        <f>VLOOKUP(A1647,HOP!A:C,3,0)</f>
        <v>3707883</v>
      </c>
      <c r="G1647" s="5">
        <f t="shared" si="50"/>
        <v>0</v>
      </c>
      <c r="H1647" s="5" t="str">
        <f t="shared" si="51"/>
        <v>，3707883</v>
      </c>
      <c r="I1647" s="5" t="str">
        <f>VLOOKUP(A1647,HOP!A:U,21,0)</f>
        <v>直连</v>
      </c>
    </row>
    <row r="1648" s="5" customFormat="1" hidden="1" spans="1:9">
      <c r="A1648" s="6">
        <v>999225747910062</v>
      </c>
      <c r="B1648" s="7">
        <v>45198</v>
      </c>
      <c r="C1648" s="7">
        <v>45202</v>
      </c>
      <c r="D1648" s="5">
        <v>7057.95</v>
      </c>
      <c r="E1648" s="5" t="str">
        <f>VLOOKUP(A1648,HOP!A:L,12,0)</f>
        <v>7057.95</v>
      </c>
      <c r="F1648" s="5" t="str">
        <f>VLOOKUP(A1648,HOP!A:C,3,0)</f>
        <v>3719998</v>
      </c>
      <c r="G1648" s="5">
        <f t="shared" si="50"/>
        <v>0</v>
      </c>
      <c r="H1648" s="5" t="str">
        <f t="shared" si="51"/>
        <v>，3719998</v>
      </c>
      <c r="I1648" s="5" t="str">
        <f>VLOOKUP(A1648,HOP!A:U,21,0)</f>
        <v>直连</v>
      </c>
    </row>
    <row r="1649" s="5" customFormat="1" hidden="1" spans="1:9">
      <c r="A1649" s="6">
        <v>999225755693256</v>
      </c>
      <c r="B1649" s="7">
        <v>45201</v>
      </c>
      <c r="C1649" s="7">
        <v>45202</v>
      </c>
      <c r="D1649" s="5">
        <v>0</v>
      </c>
      <c r="E1649" s="5" t="e">
        <f>VLOOKUP(A1649,HOP!A:L,12,0)</f>
        <v>#N/A</v>
      </c>
      <c r="F1649" s="5" t="e">
        <f>VLOOKUP(A1649,HOP!A:C,3,0)</f>
        <v>#N/A</v>
      </c>
      <c r="G1649" s="5" t="e">
        <f t="shared" si="50"/>
        <v>#N/A</v>
      </c>
      <c r="H1649" s="5" t="e">
        <f t="shared" si="51"/>
        <v>#N/A</v>
      </c>
      <c r="I1649" s="5" t="e">
        <f>VLOOKUP(A1649,HOP!A:U,21,0)</f>
        <v>#N/A</v>
      </c>
    </row>
    <row r="1650" s="5" customFormat="1" hidden="1" spans="1:9">
      <c r="A1650" s="6">
        <v>999225784390154</v>
      </c>
      <c r="B1650" s="7">
        <v>45198</v>
      </c>
      <c r="C1650" s="7">
        <v>45202</v>
      </c>
      <c r="D1650" s="5">
        <v>3571.48</v>
      </c>
      <c r="E1650" s="5" t="str">
        <f>VLOOKUP(A1650,HOP!A:L,12,0)</f>
        <v>3571.48</v>
      </c>
      <c r="F1650" s="5" t="str">
        <f>VLOOKUP(A1650,HOP!A:C,3,0)</f>
        <v>3726694</v>
      </c>
      <c r="G1650" s="5">
        <f t="shared" si="50"/>
        <v>0</v>
      </c>
      <c r="H1650" s="5" t="str">
        <f t="shared" si="51"/>
        <v>，3726694</v>
      </c>
      <c r="I1650" s="5" t="str">
        <f>VLOOKUP(A1650,HOP!A:U,21,0)</f>
        <v>直连</v>
      </c>
    </row>
    <row r="1651" s="5" customFormat="1" hidden="1" spans="1:9">
      <c r="A1651" s="6">
        <v>999225821280862</v>
      </c>
      <c r="B1651" s="7">
        <v>45199</v>
      </c>
      <c r="C1651" s="7">
        <v>45202</v>
      </c>
      <c r="D1651" s="5">
        <v>1363.53</v>
      </c>
      <c r="E1651" s="5" t="str">
        <f>VLOOKUP(A1651,HOP!A:L,12,0)</f>
        <v>1363.53</v>
      </c>
      <c r="F1651" s="5" t="str">
        <f>VLOOKUP(A1651,HOP!A:C,3,0)</f>
        <v>3734190</v>
      </c>
      <c r="G1651" s="5">
        <f t="shared" si="50"/>
        <v>0</v>
      </c>
      <c r="H1651" s="5" t="str">
        <f t="shared" si="51"/>
        <v>，3734190</v>
      </c>
      <c r="I1651" s="5" t="str">
        <f>VLOOKUP(A1651,HOP!A:U,21,0)</f>
        <v>直连</v>
      </c>
    </row>
    <row r="1652" s="5" customFormat="1" hidden="1" spans="1:9">
      <c r="A1652" s="6">
        <v>999225869652622</v>
      </c>
      <c r="B1652" s="7">
        <v>45200</v>
      </c>
      <c r="C1652" s="7">
        <v>45202</v>
      </c>
      <c r="D1652" s="5">
        <v>0</v>
      </c>
      <c r="E1652" s="5" t="e">
        <f>VLOOKUP(A1652,HOP!A:L,12,0)</f>
        <v>#N/A</v>
      </c>
      <c r="F1652" s="5" t="e">
        <f>VLOOKUP(A1652,HOP!A:C,3,0)</f>
        <v>#N/A</v>
      </c>
      <c r="G1652" s="5" t="e">
        <f t="shared" si="50"/>
        <v>#N/A</v>
      </c>
      <c r="H1652" s="5" t="e">
        <f t="shared" si="51"/>
        <v>#N/A</v>
      </c>
      <c r="I1652" s="5" t="e">
        <f>VLOOKUP(A1652,HOP!A:U,21,0)</f>
        <v>#N/A</v>
      </c>
    </row>
    <row r="1653" s="5" customFormat="1" hidden="1" spans="1:9">
      <c r="A1653" s="6">
        <v>999225891811270</v>
      </c>
      <c r="B1653" s="7">
        <v>45201</v>
      </c>
      <c r="C1653" s="7">
        <v>45202</v>
      </c>
      <c r="D1653" s="5">
        <v>0</v>
      </c>
      <c r="E1653" s="5" t="e">
        <f>VLOOKUP(A1653,HOP!A:L,12,0)</f>
        <v>#N/A</v>
      </c>
      <c r="F1653" s="5" t="e">
        <f>VLOOKUP(A1653,HOP!A:C,3,0)</f>
        <v>#N/A</v>
      </c>
      <c r="G1653" s="5" t="e">
        <f t="shared" si="50"/>
        <v>#N/A</v>
      </c>
      <c r="H1653" s="5" t="e">
        <f t="shared" si="51"/>
        <v>#N/A</v>
      </c>
      <c r="I1653" s="5" t="e">
        <f>VLOOKUP(A1653,HOP!A:U,21,0)</f>
        <v>#N/A</v>
      </c>
    </row>
    <row r="1654" s="5" customFormat="1" hidden="1" spans="1:9">
      <c r="A1654" s="6">
        <v>999225904201255</v>
      </c>
      <c r="B1654" s="7">
        <v>45197</v>
      </c>
      <c r="C1654" s="7">
        <v>45202</v>
      </c>
      <c r="D1654" s="5">
        <v>0</v>
      </c>
      <c r="E1654" s="5" t="e">
        <f>VLOOKUP(A1654,HOP!A:L,12,0)</f>
        <v>#N/A</v>
      </c>
      <c r="F1654" s="5" t="e">
        <f>VLOOKUP(A1654,HOP!A:C,3,0)</f>
        <v>#N/A</v>
      </c>
      <c r="G1654" s="5" t="e">
        <f t="shared" si="50"/>
        <v>#N/A</v>
      </c>
      <c r="H1654" s="5" t="e">
        <f t="shared" si="51"/>
        <v>#N/A</v>
      </c>
      <c r="I1654" s="5" t="e">
        <f>VLOOKUP(A1654,HOP!A:U,21,0)</f>
        <v>#N/A</v>
      </c>
    </row>
    <row r="1655" s="5" customFormat="1" hidden="1" spans="1:9">
      <c r="A1655" s="6">
        <v>999225904697965</v>
      </c>
      <c r="B1655" s="7">
        <v>45197</v>
      </c>
      <c r="C1655" s="7">
        <v>45202</v>
      </c>
      <c r="D1655" s="5">
        <v>3157.15</v>
      </c>
      <c r="E1655" s="5" t="str">
        <f>VLOOKUP(A1655,HOP!A:L,12,0)</f>
        <v>3157.15</v>
      </c>
      <c r="F1655" s="5" t="str">
        <f>VLOOKUP(A1655,HOP!A:C,3,0)</f>
        <v>3751026</v>
      </c>
      <c r="G1655" s="5">
        <f t="shared" si="50"/>
        <v>0</v>
      </c>
      <c r="H1655" s="5" t="str">
        <f t="shared" si="51"/>
        <v>，3751026</v>
      </c>
      <c r="I1655" s="5" t="str">
        <f>VLOOKUP(A1655,HOP!A:U,21,0)</f>
        <v>直连</v>
      </c>
    </row>
    <row r="1656" s="5" customFormat="1" hidden="1" spans="1:9">
      <c r="A1656" s="6">
        <v>999225938595752</v>
      </c>
      <c r="B1656" s="7">
        <v>45200</v>
      </c>
      <c r="C1656" s="7">
        <v>45202</v>
      </c>
      <c r="D1656" s="5">
        <v>1155.76</v>
      </c>
      <c r="E1656" s="5" t="str">
        <f>VLOOKUP(A1656,HOP!A:L,12,0)</f>
        <v>1155.76</v>
      </c>
      <c r="F1656" s="5" t="str">
        <f>VLOOKUP(A1656,HOP!A:C,3,0)</f>
        <v>3758122</v>
      </c>
      <c r="G1656" s="5">
        <f t="shared" si="50"/>
        <v>0</v>
      </c>
      <c r="H1656" s="5" t="str">
        <f t="shared" si="51"/>
        <v>，3758122</v>
      </c>
      <c r="I1656" s="5" t="str">
        <f>VLOOKUP(A1656,HOP!A:U,21,0)</f>
        <v>直采</v>
      </c>
    </row>
    <row r="1657" s="5" customFormat="1" hidden="1" spans="1:9">
      <c r="A1657" s="6">
        <v>999226008632263</v>
      </c>
      <c r="B1657" s="7">
        <v>45201</v>
      </c>
      <c r="C1657" s="7">
        <v>45202</v>
      </c>
      <c r="D1657" s="5">
        <v>318.9</v>
      </c>
      <c r="E1657" s="5" t="str">
        <f>VLOOKUP(A1657,HOP!A:L,12,0)</f>
        <v>318.90</v>
      </c>
      <c r="F1657" s="5" t="str">
        <f>VLOOKUP(A1657,HOP!A:C,3,0)</f>
        <v>3772859</v>
      </c>
      <c r="G1657" s="5">
        <f t="shared" si="50"/>
        <v>0</v>
      </c>
      <c r="H1657" s="5" t="str">
        <f t="shared" si="51"/>
        <v>，3772859</v>
      </c>
      <c r="I1657" s="5" t="str">
        <f>VLOOKUP(A1657,HOP!A:U,21,0)</f>
        <v>直采</v>
      </c>
    </row>
    <row r="1658" s="5" customFormat="1" hidden="1" spans="1:9">
      <c r="A1658" s="6">
        <v>999226048666443</v>
      </c>
      <c r="B1658" s="7">
        <v>45201</v>
      </c>
      <c r="C1658" s="7">
        <v>45202</v>
      </c>
      <c r="D1658" s="5">
        <v>556.57</v>
      </c>
      <c r="E1658" s="5" t="str">
        <f>VLOOKUP(A1658,HOP!A:L,12,0)</f>
        <v>556.57</v>
      </c>
      <c r="F1658" s="5" t="str">
        <f>VLOOKUP(A1658,HOP!A:C,3,0)</f>
        <v>3782326</v>
      </c>
      <c r="G1658" s="5">
        <f t="shared" si="50"/>
        <v>0</v>
      </c>
      <c r="H1658" s="5" t="str">
        <f t="shared" si="51"/>
        <v>，3782326</v>
      </c>
      <c r="I1658" s="5" t="str">
        <f>VLOOKUP(A1658,HOP!A:U,21,0)</f>
        <v>直连</v>
      </c>
    </row>
    <row r="1659" s="5" customFormat="1" hidden="1" spans="1:9">
      <c r="A1659" s="6">
        <v>999226112706408</v>
      </c>
      <c r="B1659" s="7">
        <v>45201</v>
      </c>
      <c r="C1659" s="7">
        <v>45202</v>
      </c>
      <c r="D1659" s="5">
        <v>0</v>
      </c>
      <c r="E1659" s="5" t="e">
        <f>VLOOKUP(A1659,HOP!A:L,12,0)</f>
        <v>#N/A</v>
      </c>
      <c r="F1659" s="5" t="e">
        <f>VLOOKUP(A1659,HOP!A:C,3,0)</f>
        <v>#N/A</v>
      </c>
      <c r="G1659" s="5" t="e">
        <f t="shared" si="50"/>
        <v>#N/A</v>
      </c>
      <c r="H1659" s="5" t="e">
        <f t="shared" si="51"/>
        <v>#N/A</v>
      </c>
      <c r="I1659" s="5" t="e">
        <f>VLOOKUP(A1659,HOP!A:U,21,0)</f>
        <v>#N/A</v>
      </c>
    </row>
    <row r="1660" s="5" customFormat="1" spans="1:9">
      <c r="A1660" s="6">
        <v>999226121805241</v>
      </c>
      <c r="B1660" s="7">
        <v>45199</v>
      </c>
      <c r="C1660" s="7">
        <v>45202</v>
      </c>
      <c r="D1660" s="5">
        <v>2658.03</v>
      </c>
      <c r="E1660" s="5" t="str">
        <f>VLOOKUP(A1660,HOP!A:L,12,0)</f>
        <v>2658.12</v>
      </c>
      <c r="F1660" s="5" t="str">
        <f>VLOOKUP(A1660,HOP!A:C,3,0)</f>
        <v>3797596</v>
      </c>
      <c r="G1660" s="5">
        <f t="shared" si="50"/>
        <v>-0.0899999999996908</v>
      </c>
      <c r="H1660" s="5" t="str">
        <f t="shared" si="51"/>
        <v>，3797596</v>
      </c>
      <c r="I1660" s="5" t="str">
        <f>VLOOKUP(A1660,HOP!A:U,21,0)</f>
        <v>直连</v>
      </c>
    </row>
    <row r="1661" s="5" customFormat="1" hidden="1" spans="1:9">
      <c r="A1661" s="6">
        <v>999226127867094</v>
      </c>
      <c r="B1661" s="7">
        <v>45201</v>
      </c>
      <c r="C1661" s="7">
        <v>45202</v>
      </c>
      <c r="D1661" s="5">
        <v>613.02</v>
      </c>
      <c r="E1661" s="5" t="str">
        <f>VLOOKUP(A1661,HOP!A:L,12,0)</f>
        <v>613.02</v>
      </c>
      <c r="F1661" s="5" t="str">
        <f>VLOOKUP(A1661,HOP!A:C,3,0)</f>
        <v>3798789</v>
      </c>
      <c r="G1661" s="5">
        <f t="shared" si="50"/>
        <v>0</v>
      </c>
      <c r="H1661" s="5" t="str">
        <f t="shared" si="51"/>
        <v>，3798789</v>
      </c>
      <c r="I1661" s="5" t="str">
        <f>VLOOKUP(A1661,HOP!A:U,21,0)</f>
        <v>直连</v>
      </c>
    </row>
    <row r="1662" s="5" customFormat="1" spans="1:9">
      <c r="A1662" s="6">
        <v>999226136663110</v>
      </c>
      <c r="B1662" s="7">
        <v>45199</v>
      </c>
      <c r="C1662" s="7">
        <v>45202</v>
      </c>
      <c r="D1662" s="5">
        <v>2650.53</v>
      </c>
      <c r="E1662" s="5" t="str">
        <f>VLOOKUP(A1662,HOP!A:L,12,0)</f>
        <v>2650.65</v>
      </c>
      <c r="F1662" s="5" t="str">
        <f>VLOOKUP(A1662,HOP!A:C,3,0)</f>
        <v>3801008</v>
      </c>
      <c r="G1662" s="5">
        <f t="shared" si="50"/>
        <v>-0.119999999999891</v>
      </c>
      <c r="H1662" s="5" t="str">
        <f t="shared" si="51"/>
        <v>，3801008</v>
      </c>
      <c r="I1662" s="5" t="str">
        <f>VLOOKUP(A1662,HOP!A:U,21,0)</f>
        <v>直连</v>
      </c>
    </row>
    <row r="1663" s="5" customFormat="1" hidden="1" spans="1:9">
      <c r="A1663" s="6">
        <v>999226140346420</v>
      </c>
      <c r="B1663" s="7">
        <v>45199</v>
      </c>
      <c r="C1663" s="7">
        <v>45202</v>
      </c>
      <c r="D1663" s="5">
        <v>0</v>
      </c>
      <c r="E1663" s="5" t="e">
        <f>VLOOKUP(A1663,HOP!A:L,12,0)</f>
        <v>#N/A</v>
      </c>
      <c r="F1663" s="5" t="e">
        <f>VLOOKUP(A1663,HOP!A:C,3,0)</f>
        <v>#N/A</v>
      </c>
      <c r="G1663" s="5" t="e">
        <f t="shared" si="50"/>
        <v>#N/A</v>
      </c>
      <c r="H1663" s="5" t="e">
        <f t="shared" si="51"/>
        <v>#N/A</v>
      </c>
      <c r="I1663" s="5" t="e">
        <f>VLOOKUP(A1663,HOP!A:U,21,0)</f>
        <v>#N/A</v>
      </c>
    </row>
    <row r="1664" s="5" customFormat="1" hidden="1" spans="1:9">
      <c r="A1664" s="6">
        <v>999226140350697</v>
      </c>
      <c r="B1664" s="7">
        <v>45199</v>
      </c>
      <c r="C1664" s="7">
        <v>45202</v>
      </c>
      <c r="D1664" s="5">
        <v>0</v>
      </c>
      <c r="E1664" s="5" t="e">
        <f>VLOOKUP(A1664,HOP!A:L,12,0)</f>
        <v>#N/A</v>
      </c>
      <c r="F1664" s="5" t="e">
        <f>VLOOKUP(A1664,HOP!A:C,3,0)</f>
        <v>#N/A</v>
      </c>
      <c r="G1664" s="5" t="e">
        <f t="shared" si="50"/>
        <v>#N/A</v>
      </c>
      <c r="H1664" s="5" t="e">
        <f t="shared" si="51"/>
        <v>#N/A</v>
      </c>
      <c r="I1664" s="5" t="e">
        <f>VLOOKUP(A1664,HOP!A:U,21,0)</f>
        <v>#N/A</v>
      </c>
    </row>
    <row r="1665" s="5" customFormat="1" hidden="1" spans="1:9">
      <c r="A1665" s="6">
        <v>999226140925800</v>
      </c>
      <c r="B1665" s="7">
        <v>45200</v>
      </c>
      <c r="C1665" s="7">
        <v>45202</v>
      </c>
      <c r="D1665" s="5">
        <v>584.35</v>
      </c>
      <c r="E1665" s="5" t="str">
        <f>VLOOKUP(A1665,HOP!A:L,12,0)</f>
        <v>584.35</v>
      </c>
      <c r="F1665" s="5" t="str">
        <f>VLOOKUP(A1665,HOP!A:C,3,0)</f>
        <v>3802742</v>
      </c>
      <c r="G1665" s="5">
        <f t="shared" si="50"/>
        <v>0</v>
      </c>
      <c r="H1665" s="5" t="str">
        <f t="shared" si="51"/>
        <v>，3802742</v>
      </c>
      <c r="I1665" s="5" t="str">
        <f>VLOOKUP(A1665,HOP!A:U,21,0)</f>
        <v>直连</v>
      </c>
    </row>
    <row r="1666" s="5" customFormat="1" hidden="1" spans="1:9">
      <c r="A1666" s="6">
        <v>999226147216035</v>
      </c>
      <c r="B1666" s="7">
        <v>45194</v>
      </c>
      <c r="C1666" s="7">
        <v>45202</v>
      </c>
      <c r="D1666" s="5">
        <v>3469.95</v>
      </c>
      <c r="E1666" s="5" t="str">
        <f>VLOOKUP(A1666,HOP!A:L,12,0)</f>
        <v>3469.95</v>
      </c>
      <c r="F1666" s="5" t="str">
        <f>VLOOKUP(A1666,HOP!A:C,3,0)</f>
        <v>3807133</v>
      </c>
      <c r="G1666" s="5">
        <f t="shared" si="50"/>
        <v>0</v>
      </c>
      <c r="H1666" s="5" t="str">
        <f t="shared" si="51"/>
        <v>，3807133</v>
      </c>
      <c r="I1666" s="5" t="str">
        <f>VLOOKUP(A1666,HOP!A:U,21,0)</f>
        <v>直连</v>
      </c>
    </row>
    <row r="1667" s="5" customFormat="1" hidden="1" spans="1:9">
      <c r="A1667" s="6">
        <v>999226148929117</v>
      </c>
      <c r="B1667" s="7">
        <v>45201</v>
      </c>
      <c r="C1667" s="7">
        <v>45202</v>
      </c>
      <c r="D1667" s="5">
        <v>0</v>
      </c>
      <c r="E1667" s="5" t="e">
        <f>VLOOKUP(A1667,HOP!A:L,12,0)</f>
        <v>#N/A</v>
      </c>
      <c r="F1667" s="5" t="e">
        <f>VLOOKUP(A1667,HOP!A:C,3,0)</f>
        <v>#N/A</v>
      </c>
      <c r="G1667" s="5" t="e">
        <f t="shared" ref="G1667:G1730" si="52">D1667-E1667</f>
        <v>#N/A</v>
      </c>
      <c r="H1667" s="5" t="e">
        <f t="shared" ref="H1667:H1730" si="53">$H$1&amp;F1667</f>
        <v>#N/A</v>
      </c>
      <c r="I1667" s="5" t="e">
        <f>VLOOKUP(A1667,HOP!A:U,21,0)</f>
        <v>#N/A</v>
      </c>
    </row>
    <row r="1668" s="5" customFormat="1" hidden="1" spans="1:9">
      <c r="A1668" s="6">
        <v>999226196139252</v>
      </c>
      <c r="B1668" s="7">
        <v>45200</v>
      </c>
      <c r="C1668" s="7">
        <v>45202</v>
      </c>
      <c r="D1668" s="5">
        <v>1823.86</v>
      </c>
      <c r="E1668" s="5" t="str">
        <f>VLOOKUP(A1668,HOP!A:L,12,0)</f>
        <v>1823.86</v>
      </c>
      <c r="F1668" s="5" t="str">
        <f>VLOOKUP(A1668,HOP!A:C,3,0)</f>
        <v>3812220</v>
      </c>
      <c r="G1668" s="5">
        <f t="shared" si="52"/>
        <v>0</v>
      </c>
      <c r="H1668" s="5" t="str">
        <f t="shared" si="53"/>
        <v>，3812220</v>
      </c>
      <c r="I1668" s="5" t="str">
        <f>VLOOKUP(A1668,HOP!A:U,21,0)</f>
        <v>直连</v>
      </c>
    </row>
    <row r="1669" s="5" customFormat="1" hidden="1" spans="1:9">
      <c r="A1669" s="6">
        <v>999226270459545</v>
      </c>
      <c r="B1669" s="7">
        <v>45200</v>
      </c>
      <c r="C1669" s="7">
        <v>45202</v>
      </c>
      <c r="D1669" s="5">
        <v>6817</v>
      </c>
      <c r="E1669" s="5" t="str">
        <f>VLOOKUP(A1669,HOP!A:L,12,0)</f>
        <v>6817.00</v>
      </c>
      <c r="F1669" s="5" t="str">
        <f>VLOOKUP(A1669,HOP!A:C,3,0)</f>
        <v>3821031</v>
      </c>
      <c r="G1669" s="5">
        <f t="shared" si="52"/>
        <v>0</v>
      </c>
      <c r="H1669" s="5" t="str">
        <f t="shared" si="53"/>
        <v>，3821031</v>
      </c>
      <c r="I1669" s="5" t="str">
        <f>VLOOKUP(A1669,HOP!A:U,21,0)</f>
        <v>直连</v>
      </c>
    </row>
    <row r="1670" s="5" customFormat="1" hidden="1" spans="1:9">
      <c r="A1670" s="6">
        <v>999226273334342</v>
      </c>
      <c r="B1670" s="7">
        <v>45199</v>
      </c>
      <c r="C1670" s="7">
        <v>45202</v>
      </c>
      <c r="D1670" s="5">
        <v>1091.04</v>
      </c>
      <c r="E1670" s="5" t="str">
        <f>VLOOKUP(A1670,HOP!A:L,12,0)</f>
        <v>1091.04</v>
      </c>
      <c r="F1670" s="5" t="str">
        <f>VLOOKUP(A1670,HOP!A:C,3,0)</f>
        <v>3821935</v>
      </c>
      <c r="G1670" s="5">
        <f t="shared" si="52"/>
        <v>0</v>
      </c>
      <c r="H1670" s="5" t="str">
        <f t="shared" si="53"/>
        <v>，3821935</v>
      </c>
      <c r="I1670" s="5" t="str">
        <f>VLOOKUP(A1670,HOP!A:U,21,0)</f>
        <v>直连</v>
      </c>
    </row>
    <row r="1671" s="5" customFormat="1" hidden="1" spans="1:9">
      <c r="A1671" s="6">
        <v>999226326078898</v>
      </c>
      <c r="B1671" s="7">
        <v>45200</v>
      </c>
      <c r="C1671" s="7">
        <v>45202</v>
      </c>
      <c r="D1671" s="5">
        <v>8897.96</v>
      </c>
      <c r="E1671" s="5" t="str">
        <f>VLOOKUP(A1671,HOP!A:L,12,0)</f>
        <v>8897.96</v>
      </c>
      <c r="F1671" s="5" t="str">
        <f>VLOOKUP(A1671,HOP!A:C,3,0)</f>
        <v>3826120</v>
      </c>
      <c r="G1671" s="5">
        <f t="shared" si="52"/>
        <v>0</v>
      </c>
      <c r="H1671" s="5" t="str">
        <f t="shared" si="53"/>
        <v>，3826120</v>
      </c>
      <c r="I1671" s="5" t="str">
        <f>VLOOKUP(A1671,HOP!A:U,21,0)</f>
        <v>直采</v>
      </c>
    </row>
    <row r="1672" s="5" customFormat="1" hidden="1" spans="1:9">
      <c r="A1672" s="6">
        <v>999226333608302</v>
      </c>
      <c r="B1672" s="7">
        <v>45200</v>
      </c>
      <c r="C1672" s="7">
        <v>45202</v>
      </c>
      <c r="D1672" s="5">
        <v>1950.6</v>
      </c>
      <c r="E1672" s="5">
        <v>1950.6</v>
      </c>
      <c r="F1672" s="5" t="str">
        <f>VLOOKUP(A1672,HOP!A:C,3,0)</f>
        <v>3828596</v>
      </c>
      <c r="G1672" s="5">
        <f t="shared" si="52"/>
        <v>0</v>
      </c>
      <c r="H1672" s="5" t="str">
        <f t="shared" si="53"/>
        <v>，3828596</v>
      </c>
      <c r="I1672" s="5" t="str">
        <f>VLOOKUP(A1672,HOP!A:U,21,0)</f>
        <v>直连</v>
      </c>
    </row>
    <row r="1673" s="5" customFormat="1" hidden="1" spans="1:9">
      <c r="A1673" s="6">
        <v>999226339439635</v>
      </c>
      <c r="B1673" s="7">
        <v>45201</v>
      </c>
      <c r="C1673" s="7">
        <v>45202</v>
      </c>
      <c r="D1673" s="5">
        <v>1149.13</v>
      </c>
      <c r="E1673" s="5" t="str">
        <f>VLOOKUP(A1673,HOP!A:L,12,0)</f>
        <v>1149.13</v>
      </c>
      <c r="F1673" s="5" t="str">
        <f>VLOOKUP(A1673,HOP!A:C,3,0)</f>
        <v>3831155</v>
      </c>
      <c r="G1673" s="5">
        <f t="shared" si="52"/>
        <v>0</v>
      </c>
      <c r="H1673" s="5" t="str">
        <f t="shared" si="53"/>
        <v>，3831155</v>
      </c>
      <c r="I1673" s="5" t="str">
        <f>VLOOKUP(A1673,HOP!A:U,21,0)</f>
        <v>直连</v>
      </c>
    </row>
    <row r="1674" s="5" customFormat="1" hidden="1" spans="1:9">
      <c r="A1674" s="6">
        <v>999226339520585</v>
      </c>
      <c r="B1674" s="7">
        <v>45201</v>
      </c>
      <c r="C1674" s="7">
        <v>45202</v>
      </c>
      <c r="D1674" s="5">
        <v>1309.79</v>
      </c>
      <c r="E1674" s="5" t="str">
        <f>VLOOKUP(A1674,HOP!A:L,12,0)</f>
        <v>1309.79</v>
      </c>
      <c r="F1674" s="5" t="str">
        <f>VLOOKUP(A1674,HOP!A:C,3,0)</f>
        <v>3831181</v>
      </c>
      <c r="G1674" s="5">
        <f t="shared" si="52"/>
        <v>0</v>
      </c>
      <c r="H1674" s="5" t="str">
        <f t="shared" si="53"/>
        <v>，3831181</v>
      </c>
      <c r="I1674" s="5" t="str">
        <f>VLOOKUP(A1674,HOP!A:U,21,0)</f>
        <v>直连</v>
      </c>
    </row>
    <row r="1675" s="5" customFormat="1" hidden="1" spans="1:9">
      <c r="A1675" s="6">
        <v>999226340821805</v>
      </c>
      <c r="B1675" s="7">
        <v>45200</v>
      </c>
      <c r="C1675" s="7">
        <v>45202</v>
      </c>
      <c r="D1675" s="5">
        <v>651.34</v>
      </c>
      <c r="E1675" s="5" t="str">
        <f>VLOOKUP(A1675,HOP!A:L,12,0)</f>
        <v>651.34</v>
      </c>
      <c r="F1675" s="5" t="str">
        <f>VLOOKUP(A1675,HOP!A:C,3,0)</f>
        <v>3831953</v>
      </c>
      <c r="G1675" s="5">
        <f t="shared" si="52"/>
        <v>0</v>
      </c>
      <c r="H1675" s="5" t="str">
        <f t="shared" si="53"/>
        <v>，3831953</v>
      </c>
      <c r="I1675" s="5" t="str">
        <f>VLOOKUP(A1675,HOP!A:U,21,0)</f>
        <v>直采</v>
      </c>
    </row>
    <row r="1676" s="5" customFormat="1" hidden="1" spans="1:9">
      <c r="A1676" s="6">
        <v>999226352598886</v>
      </c>
      <c r="B1676" s="7">
        <v>45201</v>
      </c>
      <c r="C1676" s="7">
        <v>45202</v>
      </c>
      <c r="D1676" s="5">
        <v>0</v>
      </c>
      <c r="E1676" s="5" t="e">
        <f>VLOOKUP(A1676,HOP!A:L,12,0)</f>
        <v>#N/A</v>
      </c>
      <c r="F1676" s="5" t="e">
        <f>VLOOKUP(A1676,HOP!A:C,3,0)</f>
        <v>#N/A</v>
      </c>
      <c r="G1676" s="5" t="e">
        <f t="shared" si="52"/>
        <v>#N/A</v>
      </c>
      <c r="H1676" s="5" t="e">
        <f t="shared" si="53"/>
        <v>#N/A</v>
      </c>
      <c r="I1676" s="5" t="e">
        <f>VLOOKUP(A1676,HOP!A:U,21,0)</f>
        <v>#N/A</v>
      </c>
    </row>
    <row r="1677" s="5" customFormat="1" hidden="1" spans="1:9">
      <c r="A1677" s="6">
        <v>999226354389741</v>
      </c>
      <c r="B1677" s="7">
        <v>45200</v>
      </c>
      <c r="C1677" s="7">
        <v>45202</v>
      </c>
      <c r="D1677" s="5">
        <v>7007.06</v>
      </c>
      <c r="E1677" s="5" t="str">
        <f>VLOOKUP(A1677,HOP!A:L,12,0)</f>
        <v>7007.06</v>
      </c>
      <c r="F1677" s="5" t="str">
        <f>VLOOKUP(A1677,HOP!A:C,3,0)</f>
        <v>3839190</v>
      </c>
      <c r="G1677" s="5">
        <f t="shared" si="52"/>
        <v>0</v>
      </c>
      <c r="H1677" s="5" t="str">
        <f t="shared" si="53"/>
        <v>，3839190</v>
      </c>
      <c r="I1677" s="5" t="str">
        <f>VLOOKUP(A1677,HOP!A:U,21,0)</f>
        <v>直连</v>
      </c>
    </row>
    <row r="1678" s="5" customFormat="1" hidden="1" spans="1:9">
      <c r="A1678" s="6">
        <v>999226355395398</v>
      </c>
      <c r="B1678" s="7">
        <v>45201</v>
      </c>
      <c r="C1678" s="7">
        <v>45202</v>
      </c>
      <c r="D1678" s="5">
        <v>0</v>
      </c>
      <c r="E1678" s="5" t="e">
        <f>VLOOKUP(A1678,HOP!A:L,12,0)</f>
        <v>#N/A</v>
      </c>
      <c r="F1678" s="5" t="e">
        <f>VLOOKUP(A1678,HOP!A:C,3,0)</f>
        <v>#N/A</v>
      </c>
      <c r="G1678" s="5" t="e">
        <f t="shared" si="52"/>
        <v>#N/A</v>
      </c>
      <c r="H1678" s="5" t="e">
        <f t="shared" si="53"/>
        <v>#N/A</v>
      </c>
      <c r="I1678" s="5" t="e">
        <f>VLOOKUP(A1678,HOP!A:U,21,0)</f>
        <v>#N/A</v>
      </c>
    </row>
    <row r="1679" s="5" customFormat="1" hidden="1" spans="1:9">
      <c r="A1679" s="6">
        <v>999226365622416</v>
      </c>
      <c r="B1679" s="7">
        <v>45200</v>
      </c>
      <c r="C1679" s="7">
        <v>45202</v>
      </c>
      <c r="D1679" s="5">
        <v>0</v>
      </c>
      <c r="E1679" s="5" t="e">
        <f>VLOOKUP(A1679,HOP!A:L,12,0)</f>
        <v>#N/A</v>
      </c>
      <c r="F1679" s="5" t="e">
        <f>VLOOKUP(A1679,HOP!A:C,3,0)</f>
        <v>#N/A</v>
      </c>
      <c r="G1679" s="5" t="e">
        <f t="shared" si="52"/>
        <v>#N/A</v>
      </c>
      <c r="H1679" s="5" t="e">
        <f t="shared" si="53"/>
        <v>#N/A</v>
      </c>
      <c r="I1679" s="5" t="e">
        <f>VLOOKUP(A1679,HOP!A:U,21,0)</f>
        <v>#N/A</v>
      </c>
    </row>
    <row r="1680" s="5" customFormat="1" hidden="1" spans="1:9">
      <c r="A1680" s="6">
        <v>999226487514501</v>
      </c>
      <c r="B1680" s="7">
        <v>45199</v>
      </c>
      <c r="C1680" s="7">
        <v>45202</v>
      </c>
      <c r="D1680" s="5">
        <v>1402.77</v>
      </c>
      <c r="E1680" s="5" t="str">
        <f>VLOOKUP(A1680,HOP!A:L,12,0)</f>
        <v>1402.77</v>
      </c>
      <c r="F1680" s="5" t="str">
        <f>VLOOKUP(A1680,HOP!A:C,3,0)</f>
        <v>3850228</v>
      </c>
      <c r="G1680" s="5">
        <f t="shared" si="52"/>
        <v>0</v>
      </c>
      <c r="H1680" s="5" t="str">
        <f t="shared" si="53"/>
        <v>，3850228</v>
      </c>
      <c r="I1680" s="5" t="str">
        <f>VLOOKUP(A1680,HOP!A:U,21,0)</f>
        <v>直连</v>
      </c>
    </row>
    <row r="1681" s="5" customFormat="1" hidden="1" spans="1:9">
      <c r="A1681" s="6">
        <v>26489501473</v>
      </c>
      <c r="B1681" s="7">
        <v>45198</v>
      </c>
      <c r="C1681" s="7">
        <v>45202</v>
      </c>
      <c r="D1681" s="5">
        <v>0</v>
      </c>
      <c r="E1681" s="5" t="e">
        <f>VLOOKUP(A1681,HOP!A:L,12,0)</f>
        <v>#N/A</v>
      </c>
      <c r="F1681" s="5" t="e">
        <f>VLOOKUP(A1681,HOP!A:C,3,0)</f>
        <v>#N/A</v>
      </c>
      <c r="G1681" s="5" t="e">
        <f t="shared" si="52"/>
        <v>#N/A</v>
      </c>
      <c r="H1681" s="5" t="e">
        <f t="shared" si="53"/>
        <v>#N/A</v>
      </c>
      <c r="I1681" s="5" t="e">
        <f>VLOOKUP(A1681,HOP!A:U,21,0)</f>
        <v>#N/A</v>
      </c>
    </row>
    <row r="1682" s="5" customFormat="1" hidden="1" spans="1:9">
      <c r="A1682" s="6">
        <v>999226489531314</v>
      </c>
      <c r="B1682" s="7">
        <v>45197</v>
      </c>
      <c r="C1682" s="7">
        <v>45202</v>
      </c>
      <c r="D1682" s="5">
        <v>0</v>
      </c>
      <c r="E1682" s="5" t="e">
        <f>VLOOKUP(A1682,HOP!A:L,12,0)</f>
        <v>#N/A</v>
      </c>
      <c r="F1682" s="5" t="e">
        <f>VLOOKUP(A1682,HOP!A:C,3,0)</f>
        <v>#N/A</v>
      </c>
      <c r="G1682" s="5" t="e">
        <f t="shared" si="52"/>
        <v>#N/A</v>
      </c>
      <c r="H1682" s="5" t="e">
        <f t="shared" si="53"/>
        <v>#N/A</v>
      </c>
      <c r="I1682" s="5" t="e">
        <f>VLOOKUP(A1682,HOP!A:U,21,0)</f>
        <v>#N/A</v>
      </c>
    </row>
    <row r="1683" s="5" customFormat="1" hidden="1" spans="1:9">
      <c r="A1683" s="6">
        <v>999226489677550</v>
      </c>
      <c r="B1683" s="7">
        <v>45197</v>
      </c>
      <c r="C1683" s="7">
        <v>45202</v>
      </c>
      <c r="D1683" s="5">
        <v>10101.95</v>
      </c>
      <c r="E1683" s="5" t="str">
        <f>VLOOKUP(A1683,HOP!A:L,12,0)</f>
        <v>10101.95</v>
      </c>
      <c r="F1683" s="5" t="str">
        <f>VLOOKUP(A1683,HOP!A:C,3,0)</f>
        <v>3851739</v>
      </c>
      <c r="G1683" s="5">
        <f t="shared" si="52"/>
        <v>0</v>
      </c>
      <c r="H1683" s="5" t="str">
        <f t="shared" si="53"/>
        <v>，3851739</v>
      </c>
      <c r="I1683" s="5" t="str">
        <f>VLOOKUP(A1683,HOP!A:U,21,0)</f>
        <v>直连</v>
      </c>
    </row>
    <row r="1684" s="5" customFormat="1" hidden="1" spans="1:9">
      <c r="A1684" s="6">
        <v>999226493009209</v>
      </c>
      <c r="B1684" s="7">
        <v>45201</v>
      </c>
      <c r="C1684" s="7">
        <v>45202</v>
      </c>
      <c r="D1684" s="5">
        <v>783.02</v>
      </c>
      <c r="E1684" s="5" t="str">
        <f>VLOOKUP(A1684,HOP!A:L,12,0)</f>
        <v>783.02</v>
      </c>
      <c r="F1684" s="5" t="str">
        <f>VLOOKUP(A1684,HOP!A:C,3,0)</f>
        <v>3854650</v>
      </c>
      <c r="G1684" s="5">
        <f t="shared" si="52"/>
        <v>0</v>
      </c>
      <c r="H1684" s="5" t="str">
        <f t="shared" si="53"/>
        <v>，3854650</v>
      </c>
      <c r="I1684" s="5" t="str">
        <f>VLOOKUP(A1684,HOP!A:U,21,0)</f>
        <v>直连</v>
      </c>
    </row>
    <row r="1685" s="5" customFormat="1" hidden="1" spans="1:9">
      <c r="A1685" s="6">
        <v>999226493130265</v>
      </c>
      <c r="B1685" s="7">
        <v>45201</v>
      </c>
      <c r="C1685" s="7">
        <v>45202</v>
      </c>
      <c r="D1685" s="5">
        <v>217.54</v>
      </c>
      <c r="E1685" s="5" t="str">
        <f>VLOOKUP(A1685,HOP!A:L,12,0)</f>
        <v>217.54</v>
      </c>
      <c r="F1685" s="5" t="str">
        <f>VLOOKUP(A1685,HOP!A:C,3,0)</f>
        <v>3854925</v>
      </c>
      <c r="G1685" s="5">
        <f t="shared" si="52"/>
        <v>0</v>
      </c>
      <c r="H1685" s="5" t="str">
        <f t="shared" si="53"/>
        <v>，3854925</v>
      </c>
      <c r="I1685" s="5" t="str">
        <f>VLOOKUP(A1685,HOP!A:U,21,0)</f>
        <v>直连</v>
      </c>
    </row>
    <row r="1686" s="5" customFormat="1" hidden="1" spans="1:9">
      <c r="A1686" s="6">
        <v>999226493505623</v>
      </c>
      <c r="B1686" s="7">
        <v>45198</v>
      </c>
      <c r="C1686" s="7">
        <v>45202</v>
      </c>
      <c r="D1686" s="5">
        <v>1976.68</v>
      </c>
      <c r="E1686" s="5" t="str">
        <f>VLOOKUP(A1686,HOP!A:L,12,0)</f>
        <v>1976.68</v>
      </c>
      <c r="F1686" s="5" t="str">
        <f>VLOOKUP(A1686,HOP!A:C,3,0)</f>
        <v>3855435</v>
      </c>
      <c r="G1686" s="5">
        <f t="shared" si="52"/>
        <v>0</v>
      </c>
      <c r="H1686" s="5" t="str">
        <f t="shared" si="53"/>
        <v>，3855435</v>
      </c>
      <c r="I1686" s="5" t="str">
        <f>VLOOKUP(A1686,HOP!A:U,21,0)</f>
        <v>直连</v>
      </c>
    </row>
    <row r="1687" s="5" customFormat="1" hidden="1" spans="1:9">
      <c r="A1687" s="6">
        <v>999226494467705</v>
      </c>
      <c r="B1687" s="7">
        <v>45200</v>
      </c>
      <c r="C1687" s="7">
        <v>45202</v>
      </c>
      <c r="D1687" s="5">
        <v>3092.52</v>
      </c>
      <c r="E1687" s="5" t="str">
        <f>VLOOKUP(A1687,HOP!A:L,12,0)</f>
        <v>3092.52</v>
      </c>
      <c r="F1687" s="5" t="str">
        <f>VLOOKUP(A1687,HOP!A:C,3,0)</f>
        <v>3856998</v>
      </c>
      <c r="G1687" s="5">
        <f t="shared" si="52"/>
        <v>0</v>
      </c>
      <c r="H1687" s="5" t="str">
        <f t="shared" si="53"/>
        <v>，3856998</v>
      </c>
      <c r="I1687" s="5" t="str">
        <f>VLOOKUP(A1687,HOP!A:U,21,0)</f>
        <v>直连</v>
      </c>
    </row>
    <row r="1688" s="5" customFormat="1" hidden="1" spans="1:9">
      <c r="A1688" s="6">
        <v>999226498450370</v>
      </c>
      <c r="B1688" s="7">
        <v>45194</v>
      </c>
      <c r="C1688" s="7">
        <v>45202</v>
      </c>
      <c r="D1688" s="5">
        <v>4772.16</v>
      </c>
      <c r="E1688" s="5" t="str">
        <f>VLOOKUP(A1688,HOP!A:L,12,0)</f>
        <v>4772.16</v>
      </c>
      <c r="F1688" s="5" t="str">
        <f>VLOOKUP(A1688,HOP!A:C,3,0)</f>
        <v>3861533</v>
      </c>
      <c r="G1688" s="5">
        <f t="shared" si="52"/>
        <v>0</v>
      </c>
      <c r="H1688" s="5" t="str">
        <f t="shared" si="53"/>
        <v>，3861533</v>
      </c>
      <c r="I1688" s="5" t="str">
        <f>VLOOKUP(A1688,HOP!A:U,21,0)</f>
        <v>直采</v>
      </c>
    </row>
    <row r="1689" s="5" customFormat="1" hidden="1" spans="1:9">
      <c r="A1689" s="6">
        <v>999226498503571</v>
      </c>
      <c r="B1689" s="7">
        <v>45201</v>
      </c>
      <c r="C1689" s="7">
        <v>45202</v>
      </c>
      <c r="D1689" s="5">
        <v>0</v>
      </c>
      <c r="E1689" s="5" t="e">
        <f>VLOOKUP(A1689,HOP!A:L,12,0)</f>
        <v>#N/A</v>
      </c>
      <c r="F1689" s="5" t="e">
        <f>VLOOKUP(A1689,HOP!A:C,3,0)</f>
        <v>#N/A</v>
      </c>
      <c r="G1689" s="5" t="e">
        <f t="shared" si="52"/>
        <v>#N/A</v>
      </c>
      <c r="H1689" s="5" t="e">
        <f t="shared" si="53"/>
        <v>#N/A</v>
      </c>
      <c r="I1689" s="5" t="e">
        <f>VLOOKUP(A1689,HOP!A:U,21,0)</f>
        <v>#N/A</v>
      </c>
    </row>
    <row r="1690" s="5" customFormat="1" hidden="1" spans="1:9">
      <c r="A1690" s="6">
        <v>999226500424800</v>
      </c>
      <c r="B1690" s="7">
        <v>45200</v>
      </c>
      <c r="C1690" s="7">
        <v>45202</v>
      </c>
      <c r="D1690" s="5">
        <v>928.64</v>
      </c>
      <c r="E1690" s="5" t="str">
        <f>VLOOKUP(A1690,HOP!A:L,12,0)</f>
        <v>928.64</v>
      </c>
      <c r="F1690" s="5" t="str">
        <f>VLOOKUP(A1690,HOP!A:C,3,0)</f>
        <v>3864025</v>
      </c>
      <c r="G1690" s="5">
        <f t="shared" si="52"/>
        <v>0</v>
      </c>
      <c r="H1690" s="5" t="str">
        <f t="shared" si="53"/>
        <v>，3864025</v>
      </c>
      <c r="I1690" s="5" t="str">
        <f>VLOOKUP(A1690,HOP!A:U,21,0)</f>
        <v>直采</v>
      </c>
    </row>
    <row r="1691" s="5" customFormat="1" hidden="1" spans="1:9">
      <c r="A1691" s="6">
        <v>999226500883461</v>
      </c>
      <c r="B1691" s="7">
        <v>45198</v>
      </c>
      <c r="C1691" s="7">
        <v>45202</v>
      </c>
      <c r="D1691" s="5">
        <v>2685.36</v>
      </c>
      <c r="E1691" s="5" t="str">
        <f>VLOOKUP(A1691,HOP!A:L,12,0)</f>
        <v>2685.36</v>
      </c>
      <c r="F1691" s="5" t="str">
        <f>VLOOKUP(A1691,HOP!A:C,3,0)</f>
        <v>3864571</v>
      </c>
      <c r="G1691" s="5">
        <f t="shared" si="52"/>
        <v>0</v>
      </c>
      <c r="H1691" s="5" t="str">
        <f t="shared" si="53"/>
        <v>，3864571</v>
      </c>
      <c r="I1691" s="5" t="str">
        <f>VLOOKUP(A1691,HOP!A:U,21,0)</f>
        <v>直连</v>
      </c>
    </row>
    <row r="1692" s="5" customFormat="1" hidden="1" spans="1:9">
      <c r="A1692" s="6">
        <v>999226501068115</v>
      </c>
      <c r="B1692" s="7">
        <v>45199</v>
      </c>
      <c r="C1692" s="7">
        <v>45202</v>
      </c>
      <c r="D1692" s="5">
        <v>928.62</v>
      </c>
      <c r="E1692" s="5" t="str">
        <f>VLOOKUP(A1692,HOP!A:L,12,0)</f>
        <v>928.62</v>
      </c>
      <c r="F1692" s="5" t="str">
        <f>VLOOKUP(A1692,HOP!A:C,3,0)</f>
        <v>3864905</v>
      </c>
      <c r="G1692" s="5">
        <f t="shared" si="52"/>
        <v>0</v>
      </c>
      <c r="H1692" s="5" t="str">
        <f t="shared" si="53"/>
        <v>，3864905</v>
      </c>
      <c r="I1692" s="5" t="str">
        <f>VLOOKUP(A1692,HOP!A:U,21,0)</f>
        <v>直采</v>
      </c>
    </row>
    <row r="1693" s="5" customFormat="1" hidden="1" spans="1:9">
      <c r="A1693" s="6">
        <v>999226501908434</v>
      </c>
      <c r="B1693" s="7">
        <v>45200</v>
      </c>
      <c r="C1693" s="7">
        <v>45202</v>
      </c>
      <c r="D1693" s="5">
        <v>3916.22</v>
      </c>
      <c r="E1693" s="5" t="str">
        <f>VLOOKUP(A1693,HOP!A:L,12,0)</f>
        <v>3916.22</v>
      </c>
      <c r="F1693" s="5" t="str">
        <f>VLOOKUP(A1693,HOP!A:C,3,0)</f>
        <v>3865853</v>
      </c>
      <c r="G1693" s="5">
        <f t="shared" si="52"/>
        <v>0</v>
      </c>
      <c r="H1693" s="5" t="str">
        <f t="shared" si="53"/>
        <v>，3865853</v>
      </c>
      <c r="I1693" s="5" t="str">
        <f>VLOOKUP(A1693,HOP!A:U,21,0)</f>
        <v>直连</v>
      </c>
    </row>
    <row r="1694" s="5" customFormat="1" hidden="1" spans="1:9">
      <c r="A1694" s="6">
        <v>999226569389851</v>
      </c>
      <c r="B1694" s="7">
        <v>45201</v>
      </c>
      <c r="C1694" s="7">
        <v>45202</v>
      </c>
      <c r="D1694" s="5">
        <v>1662.36</v>
      </c>
      <c r="E1694" s="5" t="str">
        <f>VLOOKUP(A1694,HOP!A:L,12,0)</f>
        <v>1662.36</v>
      </c>
      <c r="F1694" s="5" t="str">
        <f>VLOOKUP(A1694,HOP!A:C,3,0)</f>
        <v>3870404</v>
      </c>
      <c r="G1694" s="5">
        <f t="shared" si="52"/>
        <v>0</v>
      </c>
      <c r="H1694" s="5" t="str">
        <f t="shared" si="53"/>
        <v>，3870404</v>
      </c>
      <c r="I1694" s="5" t="str">
        <f>VLOOKUP(A1694,HOP!A:U,21,0)</f>
        <v>直连</v>
      </c>
    </row>
    <row r="1695" s="5" customFormat="1" hidden="1" spans="1:9">
      <c r="A1695" s="6">
        <v>999226573358344</v>
      </c>
      <c r="B1695" s="7">
        <v>45201</v>
      </c>
      <c r="C1695" s="7">
        <v>45202</v>
      </c>
      <c r="D1695" s="5">
        <v>1330.09</v>
      </c>
      <c r="E1695" s="5" t="str">
        <f>VLOOKUP(A1695,HOP!A:L,12,0)</f>
        <v>1330.09</v>
      </c>
      <c r="F1695" s="5" t="str">
        <f>VLOOKUP(A1695,HOP!A:C,3,0)</f>
        <v>3871594</v>
      </c>
      <c r="G1695" s="5">
        <f t="shared" si="52"/>
        <v>0</v>
      </c>
      <c r="H1695" s="5" t="str">
        <f t="shared" si="53"/>
        <v>，3871594</v>
      </c>
      <c r="I1695" s="5" t="str">
        <f>VLOOKUP(A1695,HOP!A:U,21,0)</f>
        <v>直连</v>
      </c>
    </row>
    <row r="1696" s="5" customFormat="1" hidden="1" spans="1:9">
      <c r="A1696" s="6">
        <v>999226597466203</v>
      </c>
      <c r="B1696" s="7">
        <v>45198</v>
      </c>
      <c r="C1696" s="7">
        <v>45202</v>
      </c>
      <c r="D1696" s="5">
        <v>1240.56</v>
      </c>
      <c r="E1696" s="5" t="str">
        <f>VLOOKUP(A1696,HOP!A:L,12,0)</f>
        <v>1240.56</v>
      </c>
      <c r="F1696" s="5" t="str">
        <f>VLOOKUP(A1696,HOP!A:C,3,0)</f>
        <v>3873336</v>
      </c>
      <c r="G1696" s="5">
        <f t="shared" si="52"/>
        <v>0</v>
      </c>
      <c r="H1696" s="5" t="str">
        <f t="shared" si="53"/>
        <v>，3873336</v>
      </c>
      <c r="I1696" s="5" t="str">
        <f>VLOOKUP(A1696,HOP!A:U,21,0)</f>
        <v>直采</v>
      </c>
    </row>
    <row r="1697" s="5" customFormat="1" hidden="1" spans="1:9">
      <c r="A1697" s="6">
        <v>999226604806161</v>
      </c>
      <c r="B1697" s="7">
        <v>45201</v>
      </c>
      <c r="C1697" s="7">
        <v>45202</v>
      </c>
      <c r="D1697" s="5">
        <v>989.52</v>
      </c>
      <c r="E1697" s="5" t="str">
        <f>VLOOKUP(A1697,HOP!A:L,12,0)</f>
        <v>989.52</v>
      </c>
      <c r="F1697" s="5" t="str">
        <f>VLOOKUP(A1697,HOP!A:C,3,0)</f>
        <v>3876037</v>
      </c>
      <c r="G1697" s="5">
        <f t="shared" si="52"/>
        <v>0</v>
      </c>
      <c r="H1697" s="5" t="str">
        <f t="shared" si="53"/>
        <v>，3876037</v>
      </c>
      <c r="I1697" s="5" t="str">
        <f>VLOOKUP(A1697,HOP!A:U,21,0)</f>
        <v>直连</v>
      </c>
    </row>
    <row r="1698" s="5" customFormat="1" hidden="1" spans="1:9">
      <c r="A1698" s="6">
        <v>999226606141320</v>
      </c>
      <c r="B1698" s="7">
        <v>45201</v>
      </c>
      <c r="C1698" s="7">
        <v>45202</v>
      </c>
      <c r="D1698" s="5">
        <v>727.44</v>
      </c>
      <c r="E1698" s="5" t="str">
        <f>VLOOKUP(A1698,HOP!A:L,12,0)</f>
        <v>727.44</v>
      </c>
      <c r="F1698" s="5" t="str">
        <f>VLOOKUP(A1698,HOP!A:C,3,0)</f>
        <v>3876722</v>
      </c>
      <c r="G1698" s="5">
        <f t="shared" si="52"/>
        <v>0</v>
      </c>
      <c r="H1698" s="5" t="str">
        <f t="shared" si="53"/>
        <v>，3876722</v>
      </c>
      <c r="I1698" s="5" t="str">
        <f>VLOOKUP(A1698,HOP!A:U,21,0)</f>
        <v>直连</v>
      </c>
    </row>
    <row r="1699" s="5" customFormat="1" hidden="1" spans="1:9">
      <c r="A1699" s="6">
        <v>999226615989785</v>
      </c>
      <c r="B1699" s="7">
        <v>45201</v>
      </c>
      <c r="C1699" s="7">
        <v>45202</v>
      </c>
      <c r="D1699" s="5">
        <v>2154.01</v>
      </c>
      <c r="E1699" s="5" t="str">
        <f>VLOOKUP(A1699,HOP!A:L,12,0)</f>
        <v>2154.01</v>
      </c>
      <c r="F1699" s="5" t="str">
        <f>VLOOKUP(A1699,HOP!A:C,3,0)</f>
        <v>3880321</v>
      </c>
      <c r="G1699" s="5">
        <f t="shared" si="52"/>
        <v>0</v>
      </c>
      <c r="H1699" s="5" t="str">
        <f t="shared" si="53"/>
        <v>，3880321</v>
      </c>
      <c r="I1699" s="5" t="str">
        <f>VLOOKUP(A1699,HOP!A:U,21,0)</f>
        <v>直采</v>
      </c>
    </row>
    <row r="1700" s="5" customFormat="1" hidden="1" spans="1:9">
      <c r="A1700" s="6">
        <v>999226620446767</v>
      </c>
      <c r="B1700" s="7">
        <v>45201</v>
      </c>
      <c r="C1700" s="7">
        <v>45202</v>
      </c>
      <c r="D1700" s="5">
        <v>841.6</v>
      </c>
      <c r="E1700" s="5" t="str">
        <f>VLOOKUP(A1700,HOP!A:L,12,0)</f>
        <v>841.60</v>
      </c>
      <c r="F1700" s="5" t="str">
        <f>VLOOKUP(A1700,HOP!A:C,3,0)</f>
        <v>3881422</v>
      </c>
      <c r="G1700" s="5">
        <f t="shared" si="52"/>
        <v>0</v>
      </c>
      <c r="H1700" s="5" t="str">
        <f t="shared" si="53"/>
        <v>，3881422</v>
      </c>
      <c r="I1700" s="5" t="str">
        <f>VLOOKUP(A1700,HOP!A:U,21,0)</f>
        <v>直连</v>
      </c>
    </row>
    <row r="1701" s="5" customFormat="1" hidden="1" spans="1:9">
      <c r="A1701" s="6">
        <v>999226620496413</v>
      </c>
      <c r="B1701" s="7">
        <v>45200</v>
      </c>
      <c r="C1701" s="7">
        <v>45202</v>
      </c>
      <c r="D1701" s="5">
        <v>2992.34</v>
      </c>
      <c r="E1701" s="5" t="str">
        <f>VLOOKUP(A1701,HOP!A:L,12,0)</f>
        <v>2992.34</v>
      </c>
      <c r="F1701" s="5" t="str">
        <f>VLOOKUP(A1701,HOP!A:C,3,0)</f>
        <v>3881428</v>
      </c>
      <c r="G1701" s="5">
        <f t="shared" si="52"/>
        <v>0</v>
      </c>
      <c r="H1701" s="5" t="str">
        <f t="shared" si="53"/>
        <v>，3881428</v>
      </c>
      <c r="I1701" s="5" t="str">
        <f>VLOOKUP(A1701,HOP!A:U,21,0)</f>
        <v>直连</v>
      </c>
    </row>
    <row r="1702" s="5" customFormat="1" hidden="1" spans="1:9">
      <c r="A1702" s="6">
        <v>999226621426184</v>
      </c>
      <c r="B1702" s="7">
        <v>45200</v>
      </c>
      <c r="C1702" s="7">
        <v>45202</v>
      </c>
      <c r="D1702" s="5">
        <v>0</v>
      </c>
      <c r="E1702" s="5" t="e">
        <f>VLOOKUP(A1702,HOP!A:L,12,0)</f>
        <v>#N/A</v>
      </c>
      <c r="F1702" s="5" t="e">
        <f>VLOOKUP(A1702,HOP!A:C,3,0)</f>
        <v>#N/A</v>
      </c>
      <c r="G1702" s="5" t="e">
        <f t="shared" si="52"/>
        <v>#N/A</v>
      </c>
      <c r="H1702" s="5" t="e">
        <f t="shared" si="53"/>
        <v>#N/A</v>
      </c>
      <c r="I1702" s="5" t="e">
        <f>VLOOKUP(A1702,HOP!A:U,21,0)</f>
        <v>#N/A</v>
      </c>
    </row>
    <row r="1703" s="5" customFormat="1" spans="1:9">
      <c r="A1703" s="6">
        <v>999226624773841</v>
      </c>
      <c r="B1703" s="7">
        <v>45200</v>
      </c>
      <c r="C1703" s="7">
        <v>45202</v>
      </c>
      <c r="D1703" s="5">
        <v>15132.55</v>
      </c>
      <c r="E1703" s="5" t="str">
        <f>VLOOKUP(A1703,HOP!A:L,12,0)</f>
        <v>15132.60</v>
      </c>
      <c r="F1703" s="5" t="str">
        <f>VLOOKUP(A1703,HOP!A:C,3,0)</f>
        <v>3883580</v>
      </c>
      <c r="G1703" s="5">
        <f t="shared" si="52"/>
        <v>-0.0500000000010914</v>
      </c>
      <c r="H1703" s="5" t="str">
        <f t="shared" si="53"/>
        <v>，3883580</v>
      </c>
      <c r="I1703" s="5" t="str">
        <f>VLOOKUP(A1703,HOP!A:U,21,0)</f>
        <v>直连</v>
      </c>
    </row>
    <row r="1704" s="5" customFormat="1" hidden="1" spans="1:9">
      <c r="A1704" s="6">
        <v>999226626628454</v>
      </c>
      <c r="B1704" s="7">
        <v>45201</v>
      </c>
      <c r="C1704" s="7">
        <v>45202</v>
      </c>
      <c r="D1704" s="5">
        <v>412.68</v>
      </c>
      <c r="E1704" s="5" t="str">
        <f>VLOOKUP(A1704,HOP!A:L,12,0)</f>
        <v>412.68</v>
      </c>
      <c r="F1704" s="5" t="str">
        <f>VLOOKUP(A1704,HOP!A:C,3,0)</f>
        <v>3885115</v>
      </c>
      <c r="G1704" s="5">
        <f t="shared" si="52"/>
        <v>0</v>
      </c>
      <c r="H1704" s="5" t="str">
        <f t="shared" si="53"/>
        <v>，3885115</v>
      </c>
      <c r="I1704" s="5" t="str">
        <f>VLOOKUP(A1704,HOP!A:U,21,0)</f>
        <v>直采</v>
      </c>
    </row>
    <row r="1705" s="5" customFormat="1" hidden="1" spans="1:9">
      <c r="A1705" s="6">
        <v>999226633368639</v>
      </c>
      <c r="B1705" s="7">
        <v>45201</v>
      </c>
      <c r="C1705" s="7">
        <v>45202</v>
      </c>
      <c r="D1705" s="5">
        <v>1727.2</v>
      </c>
      <c r="E1705" s="5" t="str">
        <f>VLOOKUP(A1705,HOP!A:L,12,0)</f>
        <v>1727.20</v>
      </c>
      <c r="F1705" s="5" t="str">
        <f>VLOOKUP(A1705,HOP!A:C,3,0)</f>
        <v>3886509</v>
      </c>
      <c r="G1705" s="5">
        <f t="shared" si="52"/>
        <v>0</v>
      </c>
      <c r="H1705" s="5" t="str">
        <f t="shared" si="53"/>
        <v>，3886509</v>
      </c>
      <c r="I1705" s="5" t="str">
        <f>VLOOKUP(A1705,HOP!A:U,21,0)</f>
        <v>直连</v>
      </c>
    </row>
    <row r="1706" s="5" customFormat="1" spans="1:9">
      <c r="A1706" s="6">
        <v>999226634294862</v>
      </c>
      <c r="B1706" s="7">
        <v>45201</v>
      </c>
      <c r="C1706" s="7">
        <v>45202</v>
      </c>
      <c r="D1706" s="5">
        <v>359.82</v>
      </c>
      <c r="E1706" s="5" t="str">
        <f>VLOOKUP(A1706,HOP!A:L,12,0)</f>
        <v>359.84</v>
      </c>
      <c r="F1706" s="5" t="str">
        <f>VLOOKUP(A1706,HOP!A:C,3,0)</f>
        <v>3886793</v>
      </c>
      <c r="G1706" s="5">
        <f t="shared" si="52"/>
        <v>-0.0199999999999818</v>
      </c>
      <c r="H1706" s="5" t="str">
        <f t="shared" si="53"/>
        <v>，3886793</v>
      </c>
      <c r="I1706" s="5" t="str">
        <f>VLOOKUP(A1706,HOP!A:U,21,0)</f>
        <v>直连</v>
      </c>
    </row>
    <row r="1707" s="5" customFormat="1" hidden="1" spans="1:9">
      <c r="A1707" s="6">
        <v>999226639447529</v>
      </c>
      <c r="B1707" s="7">
        <v>45197</v>
      </c>
      <c r="C1707" s="7">
        <v>45202</v>
      </c>
      <c r="D1707" s="5">
        <v>0</v>
      </c>
      <c r="E1707" s="5" t="e">
        <f>VLOOKUP(A1707,HOP!A:L,12,0)</f>
        <v>#N/A</v>
      </c>
      <c r="F1707" s="5" t="e">
        <f>VLOOKUP(A1707,HOP!A:C,3,0)</f>
        <v>#N/A</v>
      </c>
      <c r="G1707" s="5" t="e">
        <f t="shared" si="52"/>
        <v>#N/A</v>
      </c>
      <c r="H1707" s="5" t="e">
        <f t="shared" si="53"/>
        <v>#N/A</v>
      </c>
      <c r="I1707" s="5" t="e">
        <f>VLOOKUP(A1707,HOP!A:U,21,0)</f>
        <v>#N/A</v>
      </c>
    </row>
    <row r="1708" s="5" customFormat="1" hidden="1" spans="1:9">
      <c r="A1708" s="6">
        <v>999226640575430</v>
      </c>
      <c r="B1708" s="7">
        <v>45199</v>
      </c>
      <c r="C1708" s="7">
        <v>45202</v>
      </c>
      <c r="D1708" s="5">
        <v>2956.47</v>
      </c>
      <c r="E1708" s="5" t="str">
        <f>VLOOKUP(A1708,HOP!A:L,12,0)</f>
        <v>2956.47</v>
      </c>
      <c r="F1708" s="5" t="str">
        <f>VLOOKUP(A1708,HOP!A:C,3,0)</f>
        <v>3888750</v>
      </c>
      <c r="G1708" s="5">
        <f t="shared" si="52"/>
        <v>0</v>
      </c>
      <c r="H1708" s="5" t="str">
        <f t="shared" si="53"/>
        <v>，3888750</v>
      </c>
      <c r="I1708" s="5" t="str">
        <f>VLOOKUP(A1708,HOP!A:U,21,0)</f>
        <v>直采</v>
      </c>
    </row>
    <row r="1709" s="5" customFormat="1" hidden="1" spans="1:9">
      <c r="A1709" s="6">
        <v>999226641163686</v>
      </c>
      <c r="B1709" s="7">
        <v>45201</v>
      </c>
      <c r="C1709" s="7">
        <v>45202</v>
      </c>
      <c r="D1709" s="5">
        <v>1210.13</v>
      </c>
      <c r="E1709" s="5" t="str">
        <f>VLOOKUP(A1709,HOP!A:L,12,0)</f>
        <v>1210.13</v>
      </c>
      <c r="F1709" s="5" t="str">
        <f>VLOOKUP(A1709,HOP!A:C,3,0)</f>
        <v>3888944</v>
      </c>
      <c r="G1709" s="5">
        <f t="shared" si="52"/>
        <v>0</v>
      </c>
      <c r="H1709" s="5" t="str">
        <f t="shared" si="53"/>
        <v>，3888944</v>
      </c>
      <c r="I1709" s="5" t="str">
        <f>VLOOKUP(A1709,HOP!A:U,21,0)</f>
        <v>直连</v>
      </c>
    </row>
    <row r="1710" s="5" customFormat="1" hidden="1" spans="1:9">
      <c r="A1710" s="6">
        <v>999226641635081</v>
      </c>
      <c r="B1710" s="7">
        <v>45197</v>
      </c>
      <c r="C1710" s="7">
        <v>45202</v>
      </c>
      <c r="D1710" s="5">
        <v>3362</v>
      </c>
      <c r="E1710" s="5" t="str">
        <f>VLOOKUP(A1710,HOP!A:L,12,0)</f>
        <v>3362.00</v>
      </c>
      <c r="F1710" s="5" t="str">
        <f>VLOOKUP(A1710,HOP!A:C,3,0)</f>
        <v>3889127</v>
      </c>
      <c r="G1710" s="5">
        <f t="shared" si="52"/>
        <v>0</v>
      </c>
      <c r="H1710" s="5" t="str">
        <f t="shared" si="53"/>
        <v>，3889127</v>
      </c>
      <c r="I1710" s="5" t="str">
        <f>VLOOKUP(A1710,HOP!A:U,21,0)</f>
        <v>直连</v>
      </c>
    </row>
    <row r="1711" s="5" customFormat="1" hidden="1" spans="1:9">
      <c r="A1711" s="6">
        <v>999226641835111</v>
      </c>
      <c r="B1711" s="7">
        <v>45200</v>
      </c>
      <c r="C1711" s="7">
        <v>45202</v>
      </c>
      <c r="D1711" s="5">
        <v>0</v>
      </c>
      <c r="E1711" s="5" t="e">
        <f>VLOOKUP(A1711,HOP!A:L,12,0)</f>
        <v>#N/A</v>
      </c>
      <c r="F1711" s="5" t="e">
        <f>VLOOKUP(A1711,HOP!A:C,3,0)</f>
        <v>#N/A</v>
      </c>
      <c r="G1711" s="5" t="e">
        <f t="shared" si="52"/>
        <v>#N/A</v>
      </c>
      <c r="H1711" s="5" t="e">
        <f t="shared" si="53"/>
        <v>#N/A</v>
      </c>
      <c r="I1711" s="5" t="e">
        <f>VLOOKUP(A1711,HOP!A:U,21,0)</f>
        <v>#N/A</v>
      </c>
    </row>
    <row r="1712" s="5" customFormat="1" hidden="1" spans="1:9">
      <c r="A1712" s="6">
        <v>999226647126911</v>
      </c>
      <c r="B1712" s="7">
        <v>45201</v>
      </c>
      <c r="C1712" s="7">
        <v>45202</v>
      </c>
      <c r="D1712" s="5">
        <v>5365.74</v>
      </c>
      <c r="E1712" s="5" t="str">
        <f>VLOOKUP(A1712,HOP!A:L,12,0)</f>
        <v>5365.74</v>
      </c>
      <c r="F1712" s="5" t="str">
        <f>VLOOKUP(A1712,HOP!A:C,3,0)</f>
        <v>3891033</v>
      </c>
      <c r="G1712" s="5">
        <f t="shared" si="52"/>
        <v>0</v>
      </c>
      <c r="H1712" s="5" t="str">
        <f t="shared" si="53"/>
        <v>，3891033</v>
      </c>
      <c r="I1712" s="5" t="str">
        <f>VLOOKUP(A1712,HOP!A:U,21,0)</f>
        <v>直采</v>
      </c>
    </row>
    <row r="1713" s="5" customFormat="1" hidden="1" spans="1:9">
      <c r="A1713" s="6">
        <v>999226659187359</v>
      </c>
      <c r="B1713" s="7">
        <v>45197</v>
      </c>
      <c r="C1713" s="7">
        <v>45202</v>
      </c>
      <c r="D1713" s="5">
        <v>0</v>
      </c>
      <c r="E1713" s="5" t="e">
        <f>VLOOKUP(A1713,HOP!A:L,12,0)</f>
        <v>#N/A</v>
      </c>
      <c r="F1713" s="5" t="e">
        <f>VLOOKUP(A1713,HOP!A:C,3,0)</f>
        <v>#N/A</v>
      </c>
      <c r="G1713" s="5" t="e">
        <f t="shared" si="52"/>
        <v>#N/A</v>
      </c>
      <c r="H1713" s="5" t="e">
        <f t="shared" si="53"/>
        <v>#N/A</v>
      </c>
      <c r="I1713" s="5" t="e">
        <f>VLOOKUP(A1713,HOP!A:U,21,0)</f>
        <v>#N/A</v>
      </c>
    </row>
    <row r="1714" s="5" customFormat="1" hidden="1" spans="1:9">
      <c r="A1714" s="6">
        <v>26661455271</v>
      </c>
      <c r="B1714" s="7">
        <v>45200</v>
      </c>
      <c r="C1714" s="7">
        <v>45202</v>
      </c>
      <c r="D1714" s="5">
        <v>821.48</v>
      </c>
      <c r="E1714" s="5" t="str">
        <f>VLOOKUP(A1714,HOP!A:L,12,0)</f>
        <v>821.48</v>
      </c>
      <c r="F1714" s="5" t="str">
        <f>VLOOKUP(A1714,HOP!A:C,3,0)</f>
        <v>3894192</v>
      </c>
      <c r="G1714" s="5">
        <f t="shared" si="52"/>
        <v>0</v>
      </c>
      <c r="H1714" s="5" t="str">
        <f t="shared" si="53"/>
        <v>，3894192</v>
      </c>
      <c r="I1714" s="5" t="str">
        <f>VLOOKUP(A1714,HOP!A:U,21,0)</f>
        <v>直采</v>
      </c>
    </row>
    <row r="1715" s="5" customFormat="1" hidden="1" spans="1:9">
      <c r="A1715" s="6">
        <v>999226663888497</v>
      </c>
      <c r="B1715" s="7">
        <v>45199</v>
      </c>
      <c r="C1715" s="7">
        <v>45202</v>
      </c>
      <c r="D1715" s="5">
        <v>1585.05</v>
      </c>
      <c r="E1715" s="5" t="str">
        <f>VLOOKUP(A1715,HOP!A:L,12,0)</f>
        <v>1585.05</v>
      </c>
      <c r="F1715" s="5" t="str">
        <f>VLOOKUP(A1715,HOP!A:C,3,0)</f>
        <v>3894751</v>
      </c>
      <c r="G1715" s="5">
        <f t="shared" si="52"/>
        <v>0</v>
      </c>
      <c r="H1715" s="5" t="str">
        <f t="shared" si="53"/>
        <v>，3894751</v>
      </c>
      <c r="I1715" s="5" t="str">
        <f>VLOOKUP(A1715,HOP!A:U,21,0)</f>
        <v>直连</v>
      </c>
    </row>
    <row r="1716" s="5" customFormat="1" hidden="1" spans="1:9">
      <c r="A1716" s="6">
        <v>999226667927021</v>
      </c>
      <c r="B1716" s="7">
        <v>45201</v>
      </c>
      <c r="C1716" s="7">
        <v>45202</v>
      </c>
      <c r="D1716" s="5">
        <v>0</v>
      </c>
      <c r="E1716" s="5" t="e">
        <f>VLOOKUP(A1716,HOP!A:L,12,0)</f>
        <v>#N/A</v>
      </c>
      <c r="F1716" s="5" t="e">
        <f>VLOOKUP(A1716,HOP!A:C,3,0)</f>
        <v>#N/A</v>
      </c>
      <c r="G1716" s="5" t="e">
        <f t="shared" si="52"/>
        <v>#N/A</v>
      </c>
      <c r="H1716" s="5" t="e">
        <f t="shared" si="53"/>
        <v>#N/A</v>
      </c>
      <c r="I1716" s="5" t="e">
        <f>VLOOKUP(A1716,HOP!A:U,21,0)</f>
        <v>#N/A</v>
      </c>
    </row>
    <row r="1717" s="5" customFormat="1" hidden="1" spans="1:9">
      <c r="A1717" s="6">
        <v>999226704634842</v>
      </c>
      <c r="B1717" s="7">
        <v>45201</v>
      </c>
      <c r="C1717" s="7">
        <v>45202</v>
      </c>
      <c r="D1717" s="5">
        <v>474.59</v>
      </c>
      <c r="E1717" s="5" t="str">
        <f>VLOOKUP(A1717,HOP!A:L,12,0)</f>
        <v>474.59</v>
      </c>
      <c r="F1717" s="5" t="str">
        <f>VLOOKUP(A1717,HOP!A:C,3,0)</f>
        <v>3899401</v>
      </c>
      <c r="G1717" s="5">
        <f t="shared" si="52"/>
        <v>0</v>
      </c>
      <c r="H1717" s="5" t="str">
        <f t="shared" si="53"/>
        <v>，3899401</v>
      </c>
      <c r="I1717" s="5" t="str">
        <f>VLOOKUP(A1717,HOP!A:U,21,0)</f>
        <v>直连</v>
      </c>
    </row>
    <row r="1718" s="5" customFormat="1" hidden="1" spans="1:9">
      <c r="A1718" s="6">
        <v>999226705558694</v>
      </c>
      <c r="B1718" s="7">
        <v>45200</v>
      </c>
      <c r="C1718" s="7">
        <v>45202</v>
      </c>
      <c r="D1718" s="5">
        <v>0</v>
      </c>
      <c r="E1718" s="5" t="e">
        <f>VLOOKUP(A1718,HOP!A:L,12,0)</f>
        <v>#N/A</v>
      </c>
      <c r="F1718" s="5" t="e">
        <f>VLOOKUP(A1718,HOP!A:C,3,0)</f>
        <v>#N/A</v>
      </c>
      <c r="G1718" s="5" t="e">
        <f t="shared" si="52"/>
        <v>#N/A</v>
      </c>
      <c r="H1718" s="5" t="e">
        <f t="shared" si="53"/>
        <v>#N/A</v>
      </c>
      <c r="I1718" s="5" t="e">
        <f>VLOOKUP(A1718,HOP!A:U,21,0)</f>
        <v>#N/A</v>
      </c>
    </row>
    <row r="1719" s="5" customFormat="1" hidden="1" spans="1:9">
      <c r="A1719" s="6">
        <v>999226707427743</v>
      </c>
      <c r="B1719" s="7">
        <v>45201</v>
      </c>
      <c r="C1719" s="7">
        <v>45202</v>
      </c>
      <c r="D1719" s="5">
        <v>0</v>
      </c>
      <c r="E1719" s="5" t="e">
        <f>VLOOKUP(A1719,HOP!A:L,12,0)</f>
        <v>#N/A</v>
      </c>
      <c r="F1719" s="5" t="e">
        <f>VLOOKUP(A1719,HOP!A:C,3,0)</f>
        <v>#N/A</v>
      </c>
      <c r="G1719" s="5" t="e">
        <f t="shared" si="52"/>
        <v>#N/A</v>
      </c>
      <c r="H1719" s="5" t="e">
        <f t="shared" si="53"/>
        <v>#N/A</v>
      </c>
      <c r="I1719" s="5" t="e">
        <f>VLOOKUP(A1719,HOP!A:U,21,0)</f>
        <v>#N/A</v>
      </c>
    </row>
    <row r="1720" s="5" customFormat="1" hidden="1" spans="1:9">
      <c r="A1720" s="6">
        <v>999226715363403</v>
      </c>
      <c r="B1720" s="7">
        <v>45197</v>
      </c>
      <c r="C1720" s="7">
        <v>45202</v>
      </c>
      <c r="D1720" s="5">
        <v>1533.55</v>
      </c>
      <c r="E1720" s="5" t="str">
        <f>VLOOKUP(A1720,HOP!A:L,12,0)</f>
        <v>1533.55</v>
      </c>
      <c r="F1720" s="5" t="str">
        <f>VLOOKUP(A1720,HOP!A:C,3,0)</f>
        <v>3903565</v>
      </c>
      <c r="G1720" s="5">
        <f t="shared" si="52"/>
        <v>0</v>
      </c>
      <c r="H1720" s="5" t="str">
        <f t="shared" si="53"/>
        <v>，3903565</v>
      </c>
      <c r="I1720" s="5" t="str">
        <f>VLOOKUP(A1720,HOP!A:U,21,0)</f>
        <v>直采</v>
      </c>
    </row>
    <row r="1721" s="5" customFormat="1" hidden="1" spans="1:9">
      <c r="A1721" s="6">
        <v>999226728312957</v>
      </c>
      <c r="B1721" s="7">
        <v>45200</v>
      </c>
      <c r="C1721" s="7">
        <v>45202</v>
      </c>
      <c r="D1721" s="5">
        <v>1327.12</v>
      </c>
      <c r="E1721" s="5" t="str">
        <f>VLOOKUP(A1721,HOP!A:L,12,0)</f>
        <v>1327.12</v>
      </c>
      <c r="F1721" s="5" t="str">
        <f>VLOOKUP(A1721,HOP!A:C,3,0)</f>
        <v>3907215</v>
      </c>
      <c r="G1721" s="5">
        <f t="shared" si="52"/>
        <v>0</v>
      </c>
      <c r="H1721" s="5" t="str">
        <f t="shared" si="53"/>
        <v>，3907215</v>
      </c>
      <c r="I1721" s="5" t="str">
        <f>VLOOKUP(A1721,HOP!A:U,21,0)</f>
        <v>直连</v>
      </c>
    </row>
    <row r="1722" s="5" customFormat="1" hidden="1" spans="1:9">
      <c r="A1722" s="6">
        <v>999226729935005</v>
      </c>
      <c r="B1722" s="7">
        <v>45200</v>
      </c>
      <c r="C1722" s="7">
        <v>45202</v>
      </c>
      <c r="D1722" s="5">
        <v>2976.76</v>
      </c>
      <c r="E1722" s="5" t="str">
        <f>VLOOKUP(A1722,HOP!A:L,12,0)</f>
        <v>2976.76</v>
      </c>
      <c r="F1722" s="5" t="str">
        <f>VLOOKUP(A1722,HOP!A:C,3,0)</f>
        <v>3907851</v>
      </c>
      <c r="G1722" s="5">
        <f t="shared" si="52"/>
        <v>0</v>
      </c>
      <c r="H1722" s="5" t="str">
        <f t="shared" si="53"/>
        <v>，3907851</v>
      </c>
      <c r="I1722" s="5" t="str">
        <f>VLOOKUP(A1722,HOP!A:U,21,0)</f>
        <v>直连</v>
      </c>
    </row>
    <row r="1723" s="5" customFormat="1" hidden="1" spans="1:9">
      <c r="A1723" s="6">
        <v>999226730016884</v>
      </c>
      <c r="B1723" s="7">
        <v>45200</v>
      </c>
      <c r="C1723" s="7">
        <v>45202</v>
      </c>
      <c r="D1723" s="5">
        <v>2976.76</v>
      </c>
      <c r="E1723" s="5" t="str">
        <f>VLOOKUP(A1723,HOP!A:L,12,0)</f>
        <v>2976.76</v>
      </c>
      <c r="F1723" s="5" t="str">
        <f>VLOOKUP(A1723,HOP!A:C,3,0)</f>
        <v>3907898</v>
      </c>
      <c r="G1723" s="5">
        <f t="shared" si="52"/>
        <v>0</v>
      </c>
      <c r="H1723" s="5" t="str">
        <f t="shared" si="53"/>
        <v>，3907898</v>
      </c>
      <c r="I1723" s="5" t="str">
        <f>VLOOKUP(A1723,HOP!A:U,21,0)</f>
        <v>直连</v>
      </c>
    </row>
    <row r="1724" s="5" customFormat="1" hidden="1" spans="1:9">
      <c r="A1724" s="6">
        <v>999226732921871</v>
      </c>
      <c r="B1724" s="7">
        <v>45200</v>
      </c>
      <c r="C1724" s="7">
        <v>45202</v>
      </c>
      <c r="D1724" s="5">
        <v>1561.24</v>
      </c>
      <c r="E1724" s="5" t="str">
        <f>VLOOKUP(A1724,HOP!A:L,12,0)</f>
        <v>1561.24</v>
      </c>
      <c r="F1724" s="5" t="str">
        <f>VLOOKUP(A1724,HOP!A:C,3,0)</f>
        <v>3909564</v>
      </c>
      <c r="G1724" s="5">
        <f t="shared" si="52"/>
        <v>0</v>
      </c>
      <c r="H1724" s="5" t="str">
        <f t="shared" si="53"/>
        <v>，3909564</v>
      </c>
      <c r="I1724" s="5" t="str">
        <f>VLOOKUP(A1724,HOP!A:U,21,0)</f>
        <v>直采</v>
      </c>
    </row>
    <row r="1725" s="5" customFormat="1" hidden="1" spans="1:9">
      <c r="A1725" s="6">
        <v>999226734149792</v>
      </c>
      <c r="B1725" s="7">
        <v>45198</v>
      </c>
      <c r="C1725" s="7">
        <v>45202</v>
      </c>
      <c r="D1725" s="5">
        <v>3613.23</v>
      </c>
      <c r="E1725" s="5" t="str">
        <f>VLOOKUP(A1725,HOP!A:L,12,0)</f>
        <v>3613.23</v>
      </c>
      <c r="F1725" s="5" t="str">
        <f>VLOOKUP(A1725,HOP!A:C,3,0)</f>
        <v>3910339</v>
      </c>
      <c r="G1725" s="5">
        <f t="shared" si="52"/>
        <v>0</v>
      </c>
      <c r="H1725" s="5" t="str">
        <f t="shared" si="53"/>
        <v>，3910339</v>
      </c>
      <c r="I1725" s="5" t="str">
        <f>VLOOKUP(A1725,HOP!A:U,21,0)</f>
        <v>直连</v>
      </c>
    </row>
    <row r="1726" s="5" customFormat="1" hidden="1" spans="1:9">
      <c r="A1726" s="6">
        <v>999226734776685</v>
      </c>
      <c r="B1726" s="7">
        <v>45200</v>
      </c>
      <c r="C1726" s="7">
        <v>45202</v>
      </c>
      <c r="D1726" s="5">
        <v>5039.38</v>
      </c>
      <c r="E1726" s="5" t="str">
        <f>VLOOKUP(A1726,HOP!A:L,12,0)</f>
        <v>5039.38</v>
      </c>
      <c r="F1726" s="5" t="str">
        <f>VLOOKUP(A1726,HOP!A:C,3,0)</f>
        <v>3910849</v>
      </c>
      <c r="G1726" s="5">
        <f t="shared" si="52"/>
        <v>0</v>
      </c>
      <c r="H1726" s="5" t="str">
        <f t="shared" si="53"/>
        <v>，3910849</v>
      </c>
      <c r="I1726" s="5" t="str">
        <f>VLOOKUP(A1726,HOP!A:U,21,0)</f>
        <v>直连</v>
      </c>
    </row>
    <row r="1727" s="5" customFormat="1" hidden="1" spans="1:9">
      <c r="A1727" s="6">
        <v>999226751483023</v>
      </c>
      <c r="B1727" s="7">
        <v>45196</v>
      </c>
      <c r="C1727" s="7">
        <v>45202</v>
      </c>
      <c r="D1727" s="5">
        <v>2932.92</v>
      </c>
      <c r="E1727" s="5" t="str">
        <f>VLOOKUP(A1727,HOP!A:L,12,0)</f>
        <v>2932.92</v>
      </c>
      <c r="F1727" s="5" t="str">
        <f>VLOOKUP(A1727,HOP!A:C,3,0)</f>
        <v>3916487</v>
      </c>
      <c r="G1727" s="5">
        <f t="shared" si="52"/>
        <v>0</v>
      </c>
      <c r="H1727" s="5" t="str">
        <f t="shared" si="53"/>
        <v>，3916487</v>
      </c>
      <c r="I1727" s="5" t="str">
        <f>VLOOKUP(A1727,HOP!A:U,21,0)</f>
        <v>直采</v>
      </c>
    </row>
    <row r="1728" s="5" customFormat="1" hidden="1" spans="1:9">
      <c r="A1728" s="6">
        <v>999226754077353</v>
      </c>
      <c r="B1728" s="7">
        <v>45200</v>
      </c>
      <c r="C1728" s="7">
        <v>45202</v>
      </c>
      <c r="D1728" s="5">
        <v>2220.46</v>
      </c>
      <c r="E1728" s="5" t="str">
        <f>VLOOKUP(A1728,HOP!A:L,12,0)</f>
        <v>2220.46</v>
      </c>
      <c r="F1728" s="5" t="str">
        <f>VLOOKUP(A1728,HOP!A:C,3,0)</f>
        <v>3917526</v>
      </c>
      <c r="G1728" s="5">
        <f t="shared" si="52"/>
        <v>0</v>
      </c>
      <c r="H1728" s="5" t="str">
        <f t="shared" si="53"/>
        <v>，3917526</v>
      </c>
      <c r="I1728" s="5" t="str">
        <f>VLOOKUP(A1728,HOP!A:U,21,0)</f>
        <v>直连</v>
      </c>
    </row>
    <row r="1729" s="5" customFormat="1" hidden="1" spans="1:9">
      <c r="A1729" s="6">
        <v>999226754138109</v>
      </c>
      <c r="B1729" s="7">
        <v>45201</v>
      </c>
      <c r="C1729" s="7">
        <v>45202</v>
      </c>
      <c r="D1729" s="5">
        <v>369.24</v>
      </c>
      <c r="E1729" s="5" t="str">
        <f>VLOOKUP(A1729,HOP!A:L,12,0)</f>
        <v>369.24</v>
      </c>
      <c r="F1729" s="5" t="str">
        <f>VLOOKUP(A1729,HOP!A:C,3,0)</f>
        <v>3917540</v>
      </c>
      <c r="G1729" s="5">
        <f t="shared" si="52"/>
        <v>0</v>
      </c>
      <c r="H1729" s="5" t="str">
        <f t="shared" si="53"/>
        <v>，3917540</v>
      </c>
      <c r="I1729" s="5" t="str">
        <f>VLOOKUP(A1729,HOP!A:U,21,0)</f>
        <v>直连</v>
      </c>
    </row>
    <row r="1730" s="5" customFormat="1" hidden="1" spans="1:9">
      <c r="A1730" s="6">
        <v>999226754227679</v>
      </c>
      <c r="B1730" s="7">
        <v>45200</v>
      </c>
      <c r="C1730" s="7">
        <v>45202</v>
      </c>
      <c r="D1730" s="5">
        <v>3531.42</v>
      </c>
      <c r="E1730" s="5" t="str">
        <f>VLOOKUP(A1730,HOP!A:L,12,0)</f>
        <v>3531.42</v>
      </c>
      <c r="F1730" s="5" t="str">
        <f>VLOOKUP(A1730,HOP!A:C,3,0)</f>
        <v>3917579</v>
      </c>
      <c r="G1730" s="5">
        <f t="shared" si="52"/>
        <v>0</v>
      </c>
      <c r="H1730" s="5" t="str">
        <f t="shared" si="53"/>
        <v>，3917579</v>
      </c>
      <c r="I1730" s="5" t="str">
        <f>VLOOKUP(A1730,HOP!A:U,21,0)</f>
        <v>直采</v>
      </c>
    </row>
    <row r="1731" s="5" customFormat="1" hidden="1" spans="1:9">
      <c r="A1731" s="6">
        <v>999226755151919</v>
      </c>
      <c r="B1731" s="7">
        <v>45201</v>
      </c>
      <c r="C1731" s="7">
        <v>45202</v>
      </c>
      <c r="D1731" s="5">
        <v>2607.71</v>
      </c>
      <c r="E1731" s="5" t="str">
        <f>VLOOKUP(A1731,HOP!A:L,12,0)</f>
        <v>2607.71</v>
      </c>
      <c r="F1731" s="5" t="str">
        <f>VLOOKUP(A1731,HOP!A:C,3,0)</f>
        <v>3917938</v>
      </c>
      <c r="G1731" s="5">
        <f t="shared" ref="G1731:G1794" si="54">D1731-E1731</f>
        <v>0</v>
      </c>
      <c r="H1731" s="5" t="str">
        <f t="shared" ref="H1731:H1794" si="55">$H$1&amp;F1731</f>
        <v>，3917938</v>
      </c>
      <c r="I1731" s="5" t="str">
        <f>VLOOKUP(A1731,HOP!A:U,21,0)</f>
        <v>直连</v>
      </c>
    </row>
    <row r="1732" s="5" customFormat="1" hidden="1" spans="1:9">
      <c r="A1732" s="6">
        <v>999226756542135</v>
      </c>
      <c r="B1732" s="7">
        <v>45200</v>
      </c>
      <c r="C1732" s="7">
        <v>45202</v>
      </c>
      <c r="D1732" s="5">
        <v>3965.7</v>
      </c>
      <c r="E1732" s="5" t="str">
        <f>VLOOKUP(A1732,HOP!A:L,12,0)</f>
        <v>3965.70</v>
      </c>
      <c r="F1732" s="5" t="str">
        <f>VLOOKUP(A1732,HOP!A:C,3,0)</f>
        <v>3918543</v>
      </c>
      <c r="G1732" s="5">
        <f t="shared" si="54"/>
        <v>0</v>
      </c>
      <c r="H1732" s="5" t="str">
        <f t="shared" si="55"/>
        <v>，3918543</v>
      </c>
      <c r="I1732" s="5" t="str">
        <f>VLOOKUP(A1732,HOP!A:U,21,0)</f>
        <v>直采</v>
      </c>
    </row>
    <row r="1733" s="5" customFormat="1" hidden="1" spans="1:9">
      <c r="A1733" s="6">
        <v>999226758210135</v>
      </c>
      <c r="B1733" s="7">
        <v>45200</v>
      </c>
      <c r="C1733" s="7">
        <v>45202</v>
      </c>
      <c r="D1733" s="5">
        <v>5768.12</v>
      </c>
      <c r="E1733" s="5" t="str">
        <f>VLOOKUP(A1733,HOP!A:L,12,0)</f>
        <v>5768.12</v>
      </c>
      <c r="F1733" s="5" t="str">
        <f>VLOOKUP(A1733,HOP!A:C,3,0)</f>
        <v>3919248</v>
      </c>
      <c r="G1733" s="5">
        <f t="shared" si="54"/>
        <v>0</v>
      </c>
      <c r="H1733" s="5" t="str">
        <f t="shared" si="55"/>
        <v>，3919248</v>
      </c>
      <c r="I1733" s="5" t="str">
        <f>VLOOKUP(A1733,HOP!A:U,21,0)</f>
        <v>直连</v>
      </c>
    </row>
    <row r="1734" s="5" customFormat="1" hidden="1" spans="1:9">
      <c r="A1734" s="6">
        <v>999226758385192</v>
      </c>
      <c r="B1734" s="7">
        <v>45200</v>
      </c>
      <c r="C1734" s="7">
        <v>45202</v>
      </c>
      <c r="D1734" s="5">
        <v>1950.91</v>
      </c>
      <c r="E1734" s="5" t="str">
        <f>VLOOKUP(A1734,HOP!A:L,12,0)</f>
        <v>1950.91</v>
      </c>
      <c r="F1734" s="5" t="str">
        <f>VLOOKUP(A1734,HOP!A:C,3,0)</f>
        <v>3919441</v>
      </c>
      <c r="G1734" s="5">
        <f t="shared" si="54"/>
        <v>0</v>
      </c>
      <c r="H1734" s="5" t="str">
        <f t="shared" si="55"/>
        <v>，3919441</v>
      </c>
      <c r="I1734" s="5" t="str">
        <f>VLOOKUP(A1734,HOP!A:U,21,0)</f>
        <v>直连</v>
      </c>
    </row>
    <row r="1735" s="5" customFormat="1" hidden="1" spans="1:9">
      <c r="A1735" s="6">
        <v>999226758518741</v>
      </c>
      <c r="B1735" s="7">
        <v>45201</v>
      </c>
      <c r="C1735" s="7">
        <v>45202</v>
      </c>
      <c r="D1735" s="5">
        <v>2036.44</v>
      </c>
      <c r="E1735" s="5" t="str">
        <f>VLOOKUP(A1735,HOP!A:L,12,0)</f>
        <v>2036.44</v>
      </c>
      <c r="F1735" s="5" t="str">
        <f>VLOOKUP(A1735,HOP!A:C,3,0)</f>
        <v>3919483</v>
      </c>
      <c r="G1735" s="5">
        <f t="shared" si="54"/>
        <v>0</v>
      </c>
      <c r="H1735" s="5" t="str">
        <f t="shared" si="55"/>
        <v>，3919483</v>
      </c>
      <c r="I1735" s="5" t="str">
        <f>VLOOKUP(A1735,HOP!A:U,21,0)</f>
        <v>直采</v>
      </c>
    </row>
    <row r="1736" s="5" customFormat="1" hidden="1" spans="1:9">
      <c r="A1736" s="6">
        <v>999226762382108</v>
      </c>
      <c r="B1736" s="7">
        <v>45201</v>
      </c>
      <c r="C1736" s="7">
        <v>45202</v>
      </c>
      <c r="D1736" s="5">
        <v>592.08</v>
      </c>
      <c r="E1736" s="5" t="str">
        <f>VLOOKUP(A1736,HOP!A:L,12,0)</f>
        <v>592.08</v>
      </c>
      <c r="F1736" s="5" t="str">
        <f>VLOOKUP(A1736,HOP!A:C,3,0)</f>
        <v>3921194</v>
      </c>
      <c r="G1736" s="5">
        <f t="shared" si="54"/>
        <v>0</v>
      </c>
      <c r="H1736" s="5" t="str">
        <f t="shared" si="55"/>
        <v>，3921194</v>
      </c>
      <c r="I1736" s="5" t="str">
        <f>VLOOKUP(A1736,HOP!A:U,21,0)</f>
        <v>直连</v>
      </c>
    </row>
    <row r="1737" s="5" customFormat="1" hidden="1" spans="1:9">
      <c r="A1737" s="6">
        <v>999226764825805</v>
      </c>
      <c r="B1737" s="7">
        <v>45199</v>
      </c>
      <c r="C1737" s="7">
        <v>45202</v>
      </c>
      <c r="D1737" s="5">
        <v>0</v>
      </c>
      <c r="E1737" s="5" t="e">
        <f>VLOOKUP(A1737,HOP!A:L,12,0)</f>
        <v>#N/A</v>
      </c>
      <c r="F1737" s="5" t="e">
        <f>VLOOKUP(A1737,HOP!A:C,3,0)</f>
        <v>#N/A</v>
      </c>
      <c r="G1737" s="5" t="e">
        <f t="shared" si="54"/>
        <v>#N/A</v>
      </c>
      <c r="H1737" s="5" t="e">
        <f t="shared" si="55"/>
        <v>#N/A</v>
      </c>
      <c r="I1737" s="5" t="e">
        <f>VLOOKUP(A1737,HOP!A:U,21,0)</f>
        <v>#N/A</v>
      </c>
    </row>
    <row r="1738" s="5" customFormat="1" hidden="1" spans="1:9">
      <c r="A1738" s="6">
        <v>999226765139317</v>
      </c>
      <c r="B1738" s="7">
        <v>45199</v>
      </c>
      <c r="C1738" s="7">
        <v>45202</v>
      </c>
      <c r="D1738" s="5">
        <v>4173.06</v>
      </c>
      <c r="E1738" s="5" t="str">
        <f>VLOOKUP(A1738,HOP!A:L,12,0)</f>
        <v>4173.06</v>
      </c>
      <c r="F1738" s="5" t="str">
        <f>VLOOKUP(A1738,HOP!A:C,3,0)</f>
        <v>3922757</v>
      </c>
      <c r="G1738" s="5">
        <f t="shared" si="54"/>
        <v>0</v>
      </c>
      <c r="H1738" s="5" t="str">
        <f t="shared" si="55"/>
        <v>，3922757</v>
      </c>
      <c r="I1738" s="5" t="str">
        <f>VLOOKUP(A1738,HOP!A:U,21,0)</f>
        <v>直连</v>
      </c>
    </row>
    <row r="1739" s="5" customFormat="1" hidden="1" spans="1:9">
      <c r="A1739" s="6">
        <v>999226769500333</v>
      </c>
      <c r="B1739" s="7">
        <v>45199</v>
      </c>
      <c r="C1739" s="7">
        <v>45202</v>
      </c>
      <c r="D1739" s="5">
        <v>5460.19</v>
      </c>
      <c r="E1739" s="5" t="str">
        <f>VLOOKUP(A1739,HOP!A:L,12,0)</f>
        <v>5460.19</v>
      </c>
      <c r="F1739" s="5" t="str">
        <f>VLOOKUP(A1739,HOP!A:C,3,0)</f>
        <v>3925254</v>
      </c>
      <c r="G1739" s="5">
        <f t="shared" si="54"/>
        <v>0</v>
      </c>
      <c r="H1739" s="5" t="str">
        <f t="shared" si="55"/>
        <v>，3925254</v>
      </c>
      <c r="I1739" s="5" t="str">
        <f>VLOOKUP(A1739,HOP!A:U,21,0)</f>
        <v>直采</v>
      </c>
    </row>
    <row r="1740" s="5" customFormat="1" hidden="1" spans="1:9">
      <c r="A1740" s="6">
        <v>999226770049272</v>
      </c>
      <c r="B1740" s="7">
        <v>45200</v>
      </c>
      <c r="C1740" s="7">
        <v>45202</v>
      </c>
      <c r="D1740" s="5">
        <v>4066.78</v>
      </c>
      <c r="E1740" s="5" t="str">
        <f>VLOOKUP(A1740,HOP!A:L,12,0)</f>
        <v>4066.78</v>
      </c>
      <c r="F1740" s="5" t="str">
        <f>VLOOKUP(A1740,HOP!A:C,3,0)</f>
        <v>3925563</v>
      </c>
      <c r="G1740" s="5">
        <f t="shared" si="54"/>
        <v>0</v>
      </c>
      <c r="H1740" s="5" t="str">
        <f t="shared" si="55"/>
        <v>，3925563</v>
      </c>
      <c r="I1740" s="5" t="str">
        <f>VLOOKUP(A1740,HOP!A:U,21,0)</f>
        <v>直采</v>
      </c>
    </row>
    <row r="1741" s="5" customFormat="1" spans="1:9">
      <c r="A1741" s="6">
        <v>999226770245714</v>
      </c>
      <c r="B1741" s="7">
        <v>45199</v>
      </c>
      <c r="C1741" s="7">
        <v>45202</v>
      </c>
      <c r="D1741" s="5">
        <v>3023.19</v>
      </c>
      <c r="E1741" s="5" t="str">
        <f>VLOOKUP(A1741,HOP!A:L,12,0)</f>
        <v>3023.22</v>
      </c>
      <c r="F1741" s="5" t="str">
        <f>VLOOKUP(A1741,HOP!A:C,3,0)</f>
        <v>3925620</v>
      </c>
      <c r="G1741" s="5">
        <f t="shared" si="54"/>
        <v>-0.0299999999997453</v>
      </c>
      <c r="H1741" s="5" t="str">
        <f t="shared" si="55"/>
        <v>，3925620</v>
      </c>
      <c r="I1741" s="5" t="str">
        <f>VLOOKUP(A1741,HOP!A:U,21,0)</f>
        <v>直连</v>
      </c>
    </row>
    <row r="1742" s="5" customFormat="1" hidden="1" spans="1:9">
      <c r="A1742" s="6">
        <v>999226775121983</v>
      </c>
      <c r="B1742" s="7">
        <v>45198</v>
      </c>
      <c r="C1742" s="7">
        <v>45202</v>
      </c>
      <c r="D1742" s="5">
        <v>1631.76</v>
      </c>
      <c r="E1742" s="5" t="str">
        <f>VLOOKUP(A1742,HOP!A:L,12,0)</f>
        <v>1631.76</v>
      </c>
      <c r="F1742" s="5" t="str">
        <f>VLOOKUP(A1742,HOP!A:C,3,0)</f>
        <v>3928505</v>
      </c>
      <c r="G1742" s="5">
        <f t="shared" si="54"/>
        <v>0</v>
      </c>
      <c r="H1742" s="5" t="str">
        <f t="shared" si="55"/>
        <v>，3928505</v>
      </c>
      <c r="I1742" s="5" t="str">
        <f>VLOOKUP(A1742,HOP!A:U,21,0)</f>
        <v>直采</v>
      </c>
    </row>
    <row r="1743" s="5" customFormat="1" hidden="1" spans="1:9">
      <c r="A1743" s="6">
        <v>999226775780791</v>
      </c>
      <c r="B1743" s="7">
        <v>45200</v>
      </c>
      <c r="C1743" s="7">
        <v>45202</v>
      </c>
      <c r="D1743" s="5">
        <v>1639.16</v>
      </c>
      <c r="E1743" s="5" t="str">
        <f>VLOOKUP(A1743,HOP!A:L,12,0)</f>
        <v>1639.16</v>
      </c>
      <c r="F1743" s="5" t="str">
        <f>VLOOKUP(A1743,HOP!A:C,3,0)</f>
        <v>3928784</v>
      </c>
      <c r="G1743" s="5">
        <f t="shared" si="54"/>
        <v>0</v>
      </c>
      <c r="H1743" s="5" t="str">
        <f t="shared" si="55"/>
        <v>，3928784</v>
      </c>
      <c r="I1743" s="5" t="str">
        <f>VLOOKUP(A1743,HOP!A:U,21,0)</f>
        <v>直连</v>
      </c>
    </row>
    <row r="1744" s="5" customFormat="1" hidden="1" spans="1:9">
      <c r="A1744" s="6">
        <v>999226778219517</v>
      </c>
      <c r="B1744" s="7">
        <v>45201</v>
      </c>
      <c r="C1744" s="7">
        <v>45202</v>
      </c>
      <c r="D1744" s="5">
        <v>2604.4</v>
      </c>
      <c r="E1744" s="5" t="str">
        <f>VLOOKUP(A1744,HOP!A:L,12,0)</f>
        <v>2604.40</v>
      </c>
      <c r="F1744" s="5" t="str">
        <f>VLOOKUP(A1744,HOP!A:C,3,0)</f>
        <v>3929978</v>
      </c>
      <c r="G1744" s="5">
        <f t="shared" si="54"/>
        <v>0</v>
      </c>
      <c r="H1744" s="5" t="str">
        <f t="shared" si="55"/>
        <v>，3929978</v>
      </c>
      <c r="I1744" s="5" t="str">
        <f>VLOOKUP(A1744,HOP!A:U,21,0)</f>
        <v>直采</v>
      </c>
    </row>
    <row r="1745" s="5" customFormat="1" hidden="1" spans="1:9">
      <c r="A1745" s="6">
        <v>999226781944677</v>
      </c>
      <c r="B1745" s="7">
        <v>45201</v>
      </c>
      <c r="C1745" s="7">
        <v>45202</v>
      </c>
      <c r="D1745" s="5">
        <v>2695.95</v>
      </c>
      <c r="E1745" s="5" t="str">
        <f>VLOOKUP(A1745,HOP!A:L,12,0)</f>
        <v>2695.95</v>
      </c>
      <c r="F1745" s="5" t="str">
        <f>VLOOKUP(A1745,HOP!A:C,3,0)</f>
        <v>3931737</v>
      </c>
      <c r="G1745" s="5">
        <f t="shared" si="54"/>
        <v>0</v>
      </c>
      <c r="H1745" s="5" t="str">
        <f t="shared" si="55"/>
        <v>，3931737</v>
      </c>
      <c r="I1745" s="5" t="str">
        <f>VLOOKUP(A1745,HOP!A:U,21,0)</f>
        <v>直连</v>
      </c>
    </row>
    <row r="1746" s="5" customFormat="1" hidden="1" spans="1:9">
      <c r="A1746" s="6">
        <v>999226782993500</v>
      </c>
      <c r="B1746" s="7">
        <v>45196</v>
      </c>
      <c r="C1746" s="7">
        <v>45202</v>
      </c>
      <c r="D1746" s="5">
        <v>0</v>
      </c>
      <c r="E1746" s="5" t="e">
        <f>VLOOKUP(A1746,HOP!A:L,12,0)</f>
        <v>#N/A</v>
      </c>
      <c r="F1746" s="5" t="e">
        <f>VLOOKUP(A1746,HOP!A:C,3,0)</f>
        <v>#N/A</v>
      </c>
      <c r="G1746" s="5" t="e">
        <f t="shared" si="54"/>
        <v>#N/A</v>
      </c>
      <c r="H1746" s="5" t="e">
        <f t="shared" si="55"/>
        <v>#N/A</v>
      </c>
      <c r="I1746" s="5" t="e">
        <f>VLOOKUP(A1746,HOP!A:U,21,0)</f>
        <v>#N/A</v>
      </c>
    </row>
    <row r="1747" s="5" customFormat="1" hidden="1" spans="1:9">
      <c r="A1747" s="6">
        <v>999226783337058</v>
      </c>
      <c r="B1747" s="7">
        <v>45200</v>
      </c>
      <c r="C1747" s="7">
        <v>45202</v>
      </c>
      <c r="D1747" s="5">
        <v>250.9</v>
      </c>
      <c r="E1747" s="5" t="str">
        <f>VLOOKUP(A1747,HOP!A:L,12,0)</f>
        <v>250.90</v>
      </c>
      <c r="F1747" s="5" t="str">
        <f>VLOOKUP(A1747,HOP!A:C,3,0)</f>
        <v>3932492</v>
      </c>
      <c r="G1747" s="5">
        <f t="shared" si="54"/>
        <v>0</v>
      </c>
      <c r="H1747" s="5" t="str">
        <f t="shared" si="55"/>
        <v>，3932492</v>
      </c>
      <c r="I1747" s="5" t="str">
        <f>VLOOKUP(A1747,HOP!A:U,21,0)</f>
        <v>直连</v>
      </c>
    </row>
    <row r="1748" s="5" customFormat="1" hidden="1" spans="1:9">
      <c r="A1748" s="6">
        <v>999226783745021</v>
      </c>
      <c r="B1748" s="7">
        <v>45199</v>
      </c>
      <c r="C1748" s="7">
        <v>45202</v>
      </c>
      <c r="D1748" s="5">
        <v>18602.43</v>
      </c>
      <c r="E1748" s="5" t="str">
        <f>VLOOKUP(A1748,HOP!A:L,12,0)</f>
        <v>18602.43</v>
      </c>
      <c r="F1748" s="5" t="str">
        <f>VLOOKUP(A1748,HOP!A:C,3,0)</f>
        <v>3932749</v>
      </c>
      <c r="G1748" s="5">
        <f t="shared" si="54"/>
        <v>0</v>
      </c>
      <c r="H1748" s="5" t="str">
        <f t="shared" si="55"/>
        <v>，3932749</v>
      </c>
      <c r="I1748" s="5" t="str">
        <f>VLOOKUP(A1748,HOP!A:U,21,0)</f>
        <v>直连</v>
      </c>
    </row>
    <row r="1749" s="5" customFormat="1" hidden="1" spans="1:9">
      <c r="A1749" s="6">
        <v>999226784460001</v>
      </c>
      <c r="B1749" s="7">
        <v>45198</v>
      </c>
      <c r="C1749" s="7">
        <v>45202</v>
      </c>
      <c r="D1749" s="5">
        <v>0</v>
      </c>
      <c r="E1749" s="5" t="e">
        <f>VLOOKUP(A1749,HOP!A:L,12,0)</f>
        <v>#N/A</v>
      </c>
      <c r="F1749" s="5" t="e">
        <f>VLOOKUP(A1749,HOP!A:C,3,0)</f>
        <v>#N/A</v>
      </c>
      <c r="G1749" s="5" t="e">
        <f t="shared" si="54"/>
        <v>#N/A</v>
      </c>
      <c r="H1749" s="5" t="e">
        <f t="shared" si="55"/>
        <v>#N/A</v>
      </c>
      <c r="I1749" s="5" t="e">
        <f>VLOOKUP(A1749,HOP!A:U,21,0)</f>
        <v>#N/A</v>
      </c>
    </row>
    <row r="1750" s="5" customFormat="1" spans="1:9">
      <c r="A1750" s="6">
        <v>999226788138111</v>
      </c>
      <c r="B1750" s="7">
        <v>45200</v>
      </c>
      <c r="C1750" s="7">
        <v>45202</v>
      </c>
      <c r="D1750" s="5">
        <v>1819.5</v>
      </c>
      <c r="E1750" s="5" t="str">
        <f>VLOOKUP(A1750,HOP!A:L,12,0)</f>
        <v>1819.54</v>
      </c>
      <c r="F1750" s="5" t="str">
        <f>VLOOKUP(A1750,HOP!A:C,3,0)</f>
        <v>3935088</v>
      </c>
      <c r="G1750" s="5">
        <f t="shared" si="54"/>
        <v>-0.0399999999999636</v>
      </c>
      <c r="H1750" s="5" t="str">
        <f t="shared" si="55"/>
        <v>，3935088</v>
      </c>
      <c r="I1750" s="5" t="str">
        <f>VLOOKUP(A1750,HOP!A:U,21,0)</f>
        <v>直连</v>
      </c>
    </row>
    <row r="1751" s="5" customFormat="1" hidden="1" spans="1:9">
      <c r="A1751" s="6">
        <v>999226793428112</v>
      </c>
      <c r="B1751" s="7">
        <v>45200</v>
      </c>
      <c r="C1751" s="7">
        <v>45202</v>
      </c>
      <c r="D1751" s="5">
        <v>0</v>
      </c>
      <c r="E1751" s="5" t="e">
        <f>VLOOKUP(A1751,HOP!A:L,12,0)</f>
        <v>#N/A</v>
      </c>
      <c r="F1751" s="5" t="e">
        <f>VLOOKUP(A1751,HOP!A:C,3,0)</f>
        <v>#N/A</v>
      </c>
      <c r="G1751" s="5" t="e">
        <f t="shared" si="54"/>
        <v>#N/A</v>
      </c>
      <c r="H1751" s="5" t="e">
        <f t="shared" si="55"/>
        <v>#N/A</v>
      </c>
      <c r="I1751" s="5" t="e">
        <f>VLOOKUP(A1751,HOP!A:U,21,0)</f>
        <v>#N/A</v>
      </c>
    </row>
    <row r="1752" s="5" customFormat="1" hidden="1" spans="1:9">
      <c r="A1752" s="6">
        <v>999226795623476</v>
      </c>
      <c r="B1752" s="7">
        <v>45200</v>
      </c>
      <c r="C1752" s="7">
        <v>45202</v>
      </c>
      <c r="D1752" s="5">
        <v>2598.62</v>
      </c>
      <c r="E1752" s="5" t="str">
        <f>VLOOKUP(A1752,HOP!A:L,12,0)</f>
        <v>2598.62</v>
      </c>
      <c r="F1752" s="5" t="str">
        <f>VLOOKUP(A1752,HOP!A:C,3,0)</f>
        <v>3938855</v>
      </c>
      <c r="G1752" s="5">
        <f t="shared" si="54"/>
        <v>0</v>
      </c>
      <c r="H1752" s="5" t="str">
        <f t="shared" si="55"/>
        <v>，3938855</v>
      </c>
      <c r="I1752" s="5" t="str">
        <f>VLOOKUP(A1752,HOP!A:U,21,0)</f>
        <v>直连</v>
      </c>
    </row>
    <row r="1753" s="5" customFormat="1" hidden="1" spans="1:9">
      <c r="A1753" s="6">
        <v>999226798334813</v>
      </c>
      <c r="B1753" s="7">
        <v>45200</v>
      </c>
      <c r="C1753" s="7">
        <v>45202</v>
      </c>
      <c r="D1753" s="5">
        <v>904.16</v>
      </c>
      <c r="E1753" s="5" t="str">
        <f>VLOOKUP(A1753,HOP!A:L,12,0)</f>
        <v>904.16</v>
      </c>
      <c r="F1753" s="5" t="str">
        <f>VLOOKUP(A1753,HOP!A:C,3,0)</f>
        <v>3940974</v>
      </c>
      <c r="G1753" s="5">
        <f t="shared" si="54"/>
        <v>0</v>
      </c>
      <c r="H1753" s="5" t="str">
        <f t="shared" si="55"/>
        <v>，3940974</v>
      </c>
      <c r="I1753" s="5" t="str">
        <f>VLOOKUP(A1753,HOP!A:U,21,0)</f>
        <v>直连</v>
      </c>
    </row>
    <row r="1754" s="5" customFormat="1" hidden="1" spans="1:9">
      <c r="A1754" s="6">
        <v>999226835338014</v>
      </c>
      <c r="B1754" s="7">
        <v>45201</v>
      </c>
      <c r="C1754" s="7">
        <v>45202</v>
      </c>
      <c r="D1754" s="5">
        <v>1942.66</v>
      </c>
      <c r="E1754" s="5" t="str">
        <f>VLOOKUP(A1754,HOP!A:L,12,0)</f>
        <v>1942.66</v>
      </c>
      <c r="F1754" s="5" t="str">
        <f>VLOOKUP(A1754,HOP!A:C,3,0)</f>
        <v>3946156</v>
      </c>
      <c r="G1754" s="5">
        <f t="shared" si="54"/>
        <v>0</v>
      </c>
      <c r="H1754" s="5" t="str">
        <f t="shared" si="55"/>
        <v>，3946156</v>
      </c>
      <c r="I1754" s="5" t="str">
        <f>VLOOKUP(A1754,HOP!A:U,21,0)</f>
        <v>直连</v>
      </c>
    </row>
    <row r="1755" s="5" customFormat="1" hidden="1" spans="1:9">
      <c r="A1755" s="6">
        <v>999226836821739</v>
      </c>
      <c r="B1755" s="7">
        <v>45199</v>
      </c>
      <c r="C1755" s="7">
        <v>45202</v>
      </c>
      <c r="D1755" s="5">
        <v>2701.44</v>
      </c>
      <c r="E1755" s="5" t="str">
        <f>VLOOKUP(A1755,HOP!A:L,12,0)</f>
        <v>2701.44</v>
      </c>
      <c r="F1755" s="5" t="str">
        <f>VLOOKUP(A1755,HOP!A:C,3,0)</f>
        <v>3946579</v>
      </c>
      <c r="G1755" s="5">
        <f t="shared" si="54"/>
        <v>0</v>
      </c>
      <c r="H1755" s="5" t="str">
        <f t="shared" si="55"/>
        <v>，3946579</v>
      </c>
      <c r="I1755" s="5" t="str">
        <f>VLOOKUP(A1755,HOP!A:U,21,0)</f>
        <v>直连</v>
      </c>
    </row>
    <row r="1756" s="5" customFormat="1" hidden="1" spans="1:9">
      <c r="A1756" s="6">
        <v>999226839739904</v>
      </c>
      <c r="B1756" s="7">
        <v>45198</v>
      </c>
      <c r="C1756" s="7">
        <v>45202</v>
      </c>
      <c r="D1756" s="5">
        <v>0</v>
      </c>
      <c r="E1756" s="5" t="e">
        <f>VLOOKUP(A1756,HOP!A:L,12,0)</f>
        <v>#N/A</v>
      </c>
      <c r="F1756" s="5" t="e">
        <f>VLOOKUP(A1756,HOP!A:C,3,0)</f>
        <v>#N/A</v>
      </c>
      <c r="G1756" s="5" t="e">
        <f t="shared" si="54"/>
        <v>#N/A</v>
      </c>
      <c r="H1756" s="5" t="e">
        <f t="shared" si="55"/>
        <v>#N/A</v>
      </c>
      <c r="I1756" s="5" t="e">
        <f>VLOOKUP(A1756,HOP!A:U,21,0)</f>
        <v>#N/A</v>
      </c>
    </row>
    <row r="1757" s="5" customFormat="1" hidden="1" spans="1:9">
      <c r="A1757" s="6">
        <v>999226840728698</v>
      </c>
      <c r="B1757" s="7">
        <v>45201</v>
      </c>
      <c r="C1757" s="7">
        <v>45202</v>
      </c>
      <c r="D1757" s="5">
        <v>5460.08</v>
      </c>
      <c r="E1757" s="5" t="str">
        <f>VLOOKUP(A1757,HOP!A:L,12,0)</f>
        <v>5460.08</v>
      </c>
      <c r="F1757" s="5" t="str">
        <f>VLOOKUP(A1757,HOP!A:C,3,0)</f>
        <v>3948410</v>
      </c>
      <c r="G1757" s="5">
        <f t="shared" si="54"/>
        <v>0</v>
      </c>
      <c r="H1757" s="5" t="str">
        <f t="shared" si="55"/>
        <v>，3948410</v>
      </c>
      <c r="I1757" s="5" t="str">
        <f>VLOOKUP(A1757,HOP!A:U,21,0)</f>
        <v>直连</v>
      </c>
    </row>
    <row r="1758" s="5" customFormat="1" hidden="1" spans="1:9">
      <c r="A1758" s="6">
        <v>999226840549757</v>
      </c>
      <c r="B1758" s="7">
        <v>45200</v>
      </c>
      <c r="C1758" s="7">
        <v>45202</v>
      </c>
      <c r="D1758" s="5">
        <v>14786.52</v>
      </c>
      <c r="E1758" s="5" t="str">
        <f>VLOOKUP(A1758,HOP!A:L,12,0)</f>
        <v>14786.52</v>
      </c>
      <c r="F1758" s="5" t="str">
        <f>VLOOKUP(A1758,HOP!A:C,3,0)</f>
        <v>3948342</v>
      </c>
      <c r="G1758" s="5">
        <f t="shared" si="54"/>
        <v>0</v>
      </c>
      <c r="H1758" s="5" t="str">
        <f t="shared" si="55"/>
        <v>，3948342</v>
      </c>
      <c r="I1758" s="5" t="str">
        <f>VLOOKUP(A1758,HOP!A:U,21,0)</f>
        <v>直连</v>
      </c>
    </row>
    <row r="1759" s="5" customFormat="1" hidden="1" spans="1:9">
      <c r="A1759" s="6">
        <v>999226841409938</v>
      </c>
      <c r="B1759" s="7">
        <v>45201</v>
      </c>
      <c r="C1759" s="7">
        <v>45202</v>
      </c>
      <c r="D1759" s="5">
        <v>1320.39</v>
      </c>
      <c r="E1759" s="5" t="str">
        <f>VLOOKUP(A1759,HOP!A:L,12,0)</f>
        <v>1320.39</v>
      </c>
      <c r="F1759" s="5" t="str">
        <f>VLOOKUP(A1759,HOP!A:C,3,0)</f>
        <v>3948711</v>
      </c>
      <c r="G1759" s="5">
        <f t="shared" si="54"/>
        <v>0</v>
      </c>
      <c r="H1759" s="5" t="str">
        <f t="shared" si="55"/>
        <v>，3948711</v>
      </c>
      <c r="I1759" s="5" t="str">
        <f>VLOOKUP(A1759,HOP!A:U,21,0)</f>
        <v>直采</v>
      </c>
    </row>
    <row r="1760" s="5" customFormat="1" hidden="1" spans="1:9">
      <c r="A1760" s="6">
        <v>999226845750732</v>
      </c>
      <c r="B1760" s="7">
        <v>45200</v>
      </c>
      <c r="C1760" s="7">
        <v>45202</v>
      </c>
      <c r="D1760" s="5">
        <v>5670.2</v>
      </c>
      <c r="E1760" s="5">
        <v>5670.2</v>
      </c>
      <c r="F1760" s="5" t="str">
        <f>VLOOKUP(A1760,HOP!A:C,3,0)</f>
        <v>3952786</v>
      </c>
      <c r="G1760" s="5">
        <f t="shared" si="54"/>
        <v>0</v>
      </c>
      <c r="H1760" s="5" t="str">
        <f t="shared" si="55"/>
        <v>，3952786</v>
      </c>
      <c r="I1760" s="5" t="str">
        <f>VLOOKUP(A1760,HOP!A:U,21,0)</f>
        <v>直连</v>
      </c>
    </row>
    <row r="1761" s="5" customFormat="1" hidden="1" spans="1:9">
      <c r="A1761" s="6">
        <v>999226848315859</v>
      </c>
      <c r="B1761" s="7">
        <v>45200</v>
      </c>
      <c r="C1761" s="7">
        <v>45202</v>
      </c>
      <c r="D1761" s="5">
        <v>3637.54</v>
      </c>
      <c r="E1761" s="5" t="str">
        <f>VLOOKUP(A1761,HOP!A:L,12,0)</f>
        <v>3637.54</v>
      </c>
      <c r="F1761" s="5" t="str">
        <f>VLOOKUP(A1761,HOP!A:C,3,0)</f>
        <v>3955957</v>
      </c>
      <c r="G1761" s="5">
        <f t="shared" si="54"/>
        <v>0</v>
      </c>
      <c r="H1761" s="5" t="str">
        <f t="shared" si="55"/>
        <v>，3955957</v>
      </c>
      <c r="I1761" s="5" t="str">
        <f>VLOOKUP(A1761,HOP!A:U,21,0)</f>
        <v>直采</v>
      </c>
    </row>
    <row r="1762" s="5" customFormat="1" hidden="1" spans="1:9">
      <c r="A1762" s="6">
        <v>999226850748912</v>
      </c>
      <c r="B1762" s="7">
        <v>45200</v>
      </c>
      <c r="C1762" s="7">
        <v>45202</v>
      </c>
      <c r="D1762" s="5">
        <v>1474.86</v>
      </c>
      <c r="E1762" s="5" t="str">
        <f>VLOOKUP(A1762,HOP!A:L,12,0)</f>
        <v>1474.86</v>
      </c>
      <c r="F1762" s="5" t="str">
        <f>VLOOKUP(A1762,HOP!A:C,3,0)</f>
        <v>3958739</v>
      </c>
      <c r="G1762" s="5">
        <f t="shared" si="54"/>
        <v>0</v>
      </c>
      <c r="H1762" s="5" t="str">
        <f t="shared" si="55"/>
        <v>，3958739</v>
      </c>
      <c r="I1762" s="5" t="str">
        <f>VLOOKUP(A1762,HOP!A:U,21,0)</f>
        <v>直连</v>
      </c>
    </row>
    <row r="1763" s="5" customFormat="1" hidden="1" spans="1:9">
      <c r="A1763" s="6">
        <v>999226850775012</v>
      </c>
      <c r="B1763" s="7">
        <v>45200</v>
      </c>
      <c r="C1763" s="7">
        <v>45202</v>
      </c>
      <c r="D1763" s="5">
        <v>611.56</v>
      </c>
      <c r="E1763" s="5" t="str">
        <f>VLOOKUP(A1763,HOP!A:L,12,0)</f>
        <v>611.56</v>
      </c>
      <c r="F1763" s="5" t="str">
        <f>VLOOKUP(A1763,HOP!A:C,3,0)</f>
        <v>3958779</v>
      </c>
      <c r="G1763" s="5">
        <f t="shared" si="54"/>
        <v>0</v>
      </c>
      <c r="H1763" s="5" t="str">
        <f t="shared" si="55"/>
        <v>，3958779</v>
      </c>
      <c r="I1763" s="5" t="str">
        <f>VLOOKUP(A1763,HOP!A:U,21,0)</f>
        <v>直采</v>
      </c>
    </row>
    <row r="1764" s="5" customFormat="1" hidden="1" spans="1:9">
      <c r="A1764" s="6">
        <v>999226851586043</v>
      </c>
      <c r="B1764" s="7">
        <v>45201</v>
      </c>
      <c r="C1764" s="7">
        <v>45202</v>
      </c>
      <c r="D1764" s="5">
        <v>1091.11</v>
      </c>
      <c r="E1764" s="5" t="str">
        <f>VLOOKUP(A1764,HOP!A:L,12,0)</f>
        <v>1091.11</v>
      </c>
      <c r="F1764" s="5" t="str">
        <f>VLOOKUP(A1764,HOP!A:C,3,0)</f>
        <v>3959613</v>
      </c>
      <c r="G1764" s="5">
        <f t="shared" si="54"/>
        <v>0</v>
      </c>
      <c r="H1764" s="5" t="str">
        <f t="shared" si="55"/>
        <v>，3959613</v>
      </c>
      <c r="I1764" s="5" t="str">
        <f>VLOOKUP(A1764,HOP!A:U,21,0)</f>
        <v>直连</v>
      </c>
    </row>
    <row r="1765" s="5" customFormat="1" hidden="1" spans="1:9">
      <c r="A1765" s="6">
        <v>999226893701530</v>
      </c>
      <c r="B1765" s="7">
        <v>45200</v>
      </c>
      <c r="C1765" s="7">
        <v>45202</v>
      </c>
      <c r="D1765" s="5">
        <v>1460.48</v>
      </c>
      <c r="E1765" s="5" t="str">
        <f>VLOOKUP(A1765,HOP!A:L,12,0)</f>
        <v>1460.48</v>
      </c>
      <c r="F1765" s="5" t="str">
        <f>VLOOKUP(A1765,HOP!A:C,3,0)</f>
        <v>3964015</v>
      </c>
      <c r="G1765" s="5">
        <f t="shared" si="54"/>
        <v>0</v>
      </c>
      <c r="H1765" s="5" t="str">
        <f t="shared" si="55"/>
        <v>，3964015</v>
      </c>
      <c r="I1765" s="5" t="str">
        <f>VLOOKUP(A1765,HOP!A:U,21,0)</f>
        <v>直连</v>
      </c>
    </row>
    <row r="1766" s="5" customFormat="1" hidden="1" spans="1:9">
      <c r="A1766" s="6">
        <v>999226898697917</v>
      </c>
      <c r="B1766" s="7">
        <v>45200</v>
      </c>
      <c r="C1766" s="7">
        <v>45202</v>
      </c>
      <c r="D1766" s="5">
        <v>5569.24</v>
      </c>
      <c r="E1766" s="5" t="str">
        <f>VLOOKUP(A1766,HOP!A:L,12,0)</f>
        <v>5569.24</v>
      </c>
      <c r="F1766" s="5" t="str">
        <f>VLOOKUP(A1766,HOP!A:C,3,0)</f>
        <v>3964884</v>
      </c>
      <c r="G1766" s="5">
        <f t="shared" si="54"/>
        <v>0</v>
      </c>
      <c r="H1766" s="5" t="str">
        <f t="shared" si="55"/>
        <v>，3964884</v>
      </c>
      <c r="I1766" s="5" t="str">
        <f>VLOOKUP(A1766,HOP!A:U,21,0)</f>
        <v>直采</v>
      </c>
    </row>
    <row r="1767" s="5" customFormat="1" hidden="1" spans="1:9">
      <c r="A1767" s="6">
        <v>999225931245748</v>
      </c>
      <c r="B1767" s="7">
        <v>45201</v>
      </c>
      <c r="C1767" s="7">
        <v>45202</v>
      </c>
      <c r="D1767" s="5">
        <v>698.61</v>
      </c>
      <c r="E1767" s="5" t="str">
        <f>VLOOKUP(A1767,HOP!A:L,12,0)</f>
        <v>698.61</v>
      </c>
      <c r="F1767" s="5" t="str">
        <f>VLOOKUP(A1767,HOP!A:C,3,0)</f>
        <v>3755440</v>
      </c>
      <c r="G1767" s="5">
        <f t="shared" si="54"/>
        <v>0</v>
      </c>
      <c r="H1767" s="5" t="str">
        <f t="shared" si="55"/>
        <v>，3755440</v>
      </c>
      <c r="I1767" s="5" t="str">
        <f>VLOOKUP(A1767,HOP!A:U,21,0)</f>
        <v>直连</v>
      </c>
    </row>
    <row r="1768" s="5" customFormat="1" hidden="1" spans="1:9">
      <c r="A1768" s="6">
        <v>999226904827205</v>
      </c>
      <c r="B1768" s="7">
        <v>45195</v>
      </c>
      <c r="C1768" s="7">
        <v>45202</v>
      </c>
      <c r="D1768" s="5">
        <v>3036.32</v>
      </c>
      <c r="E1768" s="5" t="str">
        <f>VLOOKUP(A1768,HOP!A:L,12,0)</f>
        <v>3036.32</v>
      </c>
      <c r="F1768" s="5" t="str">
        <f>VLOOKUP(A1768,HOP!A:C,3,0)</f>
        <v>3966703</v>
      </c>
      <c r="G1768" s="5">
        <f t="shared" si="54"/>
        <v>0</v>
      </c>
      <c r="H1768" s="5" t="str">
        <f t="shared" si="55"/>
        <v>，3966703</v>
      </c>
      <c r="I1768" s="5" t="str">
        <f>VLOOKUP(A1768,HOP!A:U,21,0)</f>
        <v>直采</v>
      </c>
    </row>
    <row r="1769" s="5" customFormat="1" hidden="1" spans="1:9">
      <c r="A1769" s="6">
        <v>999226905743448</v>
      </c>
      <c r="B1769" s="7">
        <v>45201</v>
      </c>
      <c r="C1769" s="7">
        <v>45202</v>
      </c>
      <c r="D1769" s="5">
        <v>2114.06</v>
      </c>
      <c r="E1769" s="5" t="str">
        <f>VLOOKUP(A1769,HOP!A:L,12,0)</f>
        <v>2114.06</v>
      </c>
      <c r="F1769" s="5" t="str">
        <f>VLOOKUP(A1769,HOP!A:C,3,0)</f>
        <v>3966877</v>
      </c>
      <c r="G1769" s="5">
        <f t="shared" si="54"/>
        <v>0</v>
      </c>
      <c r="H1769" s="5" t="str">
        <f t="shared" si="55"/>
        <v>，3966877</v>
      </c>
      <c r="I1769" s="5" t="str">
        <f>VLOOKUP(A1769,HOP!A:U,21,0)</f>
        <v>直连</v>
      </c>
    </row>
    <row r="1770" s="5" customFormat="1" hidden="1" spans="1:9">
      <c r="A1770" s="6">
        <v>999226909257527</v>
      </c>
      <c r="B1770" s="7">
        <v>45201</v>
      </c>
      <c r="C1770" s="7">
        <v>45202</v>
      </c>
      <c r="D1770" s="5">
        <v>0</v>
      </c>
      <c r="E1770" s="5" t="e">
        <f>VLOOKUP(A1770,HOP!A:L,12,0)</f>
        <v>#N/A</v>
      </c>
      <c r="F1770" s="5" t="e">
        <f>VLOOKUP(A1770,HOP!A:C,3,0)</f>
        <v>#N/A</v>
      </c>
      <c r="G1770" s="5" t="e">
        <f t="shared" si="54"/>
        <v>#N/A</v>
      </c>
      <c r="H1770" s="5" t="e">
        <f t="shared" si="55"/>
        <v>#N/A</v>
      </c>
      <c r="I1770" s="5" t="e">
        <f>VLOOKUP(A1770,HOP!A:U,21,0)</f>
        <v>#N/A</v>
      </c>
    </row>
    <row r="1771" s="5" customFormat="1" hidden="1" spans="1:9">
      <c r="A1771" s="6">
        <v>999226910000326</v>
      </c>
      <c r="B1771" s="7">
        <v>45201</v>
      </c>
      <c r="C1771" s="7">
        <v>45202</v>
      </c>
      <c r="D1771" s="5">
        <v>0</v>
      </c>
      <c r="E1771" s="5" t="e">
        <f>VLOOKUP(A1771,HOP!A:L,12,0)</f>
        <v>#N/A</v>
      </c>
      <c r="F1771" s="5" t="e">
        <f>VLOOKUP(A1771,HOP!A:C,3,0)</f>
        <v>#N/A</v>
      </c>
      <c r="G1771" s="5" t="e">
        <f t="shared" si="54"/>
        <v>#N/A</v>
      </c>
      <c r="H1771" s="5" t="e">
        <f t="shared" si="55"/>
        <v>#N/A</v>
      </c>
      <c r="I1771" s="5" t="e">
        <f>VLOOKUP(A1771,HOP!A:U,21,0)</f>
        <v>#N/A</v>
      </c>
    </row>
    <row r="1772" s="5" customFormat="1" hidden="1" spans="1:9">
      <c r="A1772" s="6">
        <v>999226910617639</v>
      </c>
      <c r="B1772" s="7">
        <v>45200</v>
      </c>
      <c r="C1772" s="7">
        <v>45202</v>
      </c>
      <c r="D1772" s="5">
        <v>1035.48</v>
      </c>
      <c r="E1772" s="5" t="str">
        <f>VLOOKUP(A1772,HOP!A:L,12,0)</f>
        <v>1035.48</v>
      </c>
      <c r="F1772" s="5" t="str">
        <f>VLOOKUP(A1772,HOP!A:C,3,0)</f>
        <v>3969813</v>
      </c>
      <c r="G1772" s="5">
        <f t="shared" si="54"/>
        <v>0</v>
      </c>
      <c r="H1772" s="5" t="str">
        <f t="shared" si="55"/>
        <v>，3969813</v>
      </c>
      <c r="I1772" s="5" t="str">
        <f>VLOOKUP(A1772,HOP!A:U,21,0)</f>
        <v>直连</v>
      </c>
    </row>
    <row r="1773" s="5" customFormat="1" hidden="1" spans="1:9">
      <c r="A1773" s="6">
        <v>999226911411654</v>
      </c>
      <c r="B1773" s="7">
        <v>45200</v>
      </c>
      <c r="C1773" s="7">
        <v>45202</v>
      </c>
      <c r="D1773" s="5">
        <v>1070.18</v>
      </c>
      <c r="E1773" s="5" t="str">
        <f>VLOOKUP(A1773,HOP!A:L,12,0)</f>
        <v>1070.18</v>
      </c>
      <c r="F1773" s="5" t="str">
        <f>VLOOKUP(A1773,HOP!A:C,3,0)</f>
        <v>3970575</v>
      </c>
      <c r="G1773" s="5">
        <f t="shared" si="54"/>
        <v>0</v>
      </c>
      <c r="H1773" s="5" t="str">
        <f t="shared" si="55"/>
        <v>，3970575</v>
      </c>
      <c r="I1773" s="5" t="str">
        <f>VLOOKUP(A1773,HOP!A:U,21,0)</f>
        <v>直连</v>
      </c>
    </row>
    <row r="1774" s="5" customFormat="1" hidden="1" spans="1:9">
      <c r="A1774" s="6">
        <v>999225714934305</v>
      </c>
      <c r="B1774" s="7">
        <v>45199</v>
      </c>
      <c r="C1774" s="7">
        <v>45202</v>
      </c>
      <c r="D1774" s="5">
        <v>6262.47</v>
      </c>
      <c r="E1774" s="5" t="str">
        <f>VLOOKUP(A1774,HOP!A:L,12,0)</f>
        <v>6262.47</v>
      </c>
      <c r="F1774" s="5" t="str">
        <f>VLOOKUP(A1774,HOP!A:C,3,0)</f>
        <v>3712157</v>
      </c>
      <c r="G1774" s="5">
        <f t="shared" si="54"/>
        <v>0</v>
      </c>
      <c r="H1774" s="5" t="str">
        <f t="shared" si="55"/>
        <v>，3712157</v>
      </c>
      <c r="I1774" s="5" t="str">
        <f>VLOOKUP(A1774,HOP!A:U,21,0)</f>
        <v>直连</v>
      </c>
    </row>
    <row r="1775" s="5" customFormat="1" hidden="1" spans="1:9">
      <c r="A1775" s="6">
        <v>999226921938037</v>
      </c>
      <c r="B1775" s="7">
        <v>45199</v>
      </c>
      <c r="C1775" s="7">
        <v>45202</v>
      </c>
      <c r="D1775" s="5">
        <v>0</v>
      </c>
      <c r="E1775" s="5" t="e">
        <f>VLOOKUP(A1775,HOP!A:L,12,0)</f>
        <v>#N/A</v>
      </c>
      <c r="F1775" s="5" t="e">
        <f>VLOOKUP(A1775,HOP!A:C,3,0)</f>
        <v>#N/A</v>
      </c>
      <c r="G1775" s="5" t="e">
        <f t="shared" si="54"/>
        <v>#N/A</v>
      </c>
      <c r="H1775" s="5" t="e">
        <f t="shared" si="55"/>
        <v>#N/A</v>
      </c>
      <c r="I1775" s="5" t="e">
        <f>VLOOKUP(A1775,HOP!A:U,21,0)</f>
        <v>#N/A</v>
      </c>
    </row>
    <row r="1776" s="5" customFormat="1" hidden="1" spans="1:9">
      <c r="A1776" s="6">
        <v>999226922774670</v>
      </c>
      <c r="B1776" s="7">
        <v>45199</v>
      </c>
      <c r="C1776" s="7">
        <v>45202</v>
      </c>
      <c r="D1776" s="5">
        <v>4722.39</v>
      </c>
      <c r="E1776" s="5" t="str">
        <f>VLOOKUP(A1776,HOP!A:L,12,0)</f>
        <v>4722.39</v>
      </c>
      <c r="F1776" s="5" t="str">
        <f>VLOOKUP(A1776,HOP!A:C,3,0)</f>
        <v>3973307</v>
      </c>
      <c r="G1776" s="5">
        <f t="shared" si="54"/>
        <v>0</v>
      </c>
      <c r="H1776" s="5" t="str">
        <f t="shared" si="55"/>
        <v>，3973307</v>
      </c>
      <c r="I1776" s="5" t="str">
        <f>VLOOKUP(A1776,HOP!A:U,21,0)</f>
        <v>直连</v>
      </c>
    </row>
    <row r="1777" s="5" customFormat="1" hidden="1" spans="1:9">
      <c r="A1777" s="6">
        <v>999226925556114</v>
      </c>
      <c r="B1777" s="7">
        <v>45201</v>
      </c>
      <c r="C1777" s="7">
        <v>45202</v>
      </c>
      <c r="D1777" s="5">
        <v>972.14</v>
      </c>
      <c r="E1777" s="5" t="str">
        <f>VLOOKUP(A1777,HOP!A:L,12,0)</f>
        <v>972.14</v>
      </c>
      <c r="F1777" s="5" t="str">
        <f>VLOOKUP(A1777,HOP!A:C,3,0)</f>
        <v>3974724</v>
      </c>
      <c r="G1777" s="5">
        <f t="shared" si="54"/>
        <v>0</v>
      </c>
      <c r="H1777" s="5" t="str">
        <f t="shared" si="55"/>
        <v>，3974724</v>
      </c>
      <c r="I1777" s="5" t="str">
        <f>VLOOKUP(A1777,HOP!A:U,21,0)</f>
        <v>直连</v>
      </c>
    </row>
    <row r="1778" s="5" customFormat="1" hidden="1" spans="1:9">
      <c r="A1778" s="6">
        <v>999226926976425</v>
      </c>
      <c r="B1778" s="7">
        <v>45200</v>
      </c>
      <c r="C1778" s="7">
        <v>45202</v>
      </c>
      <c r="D1778" s="5">
        <v>554.78</v>
      </c>
      <c r="E1778" s="5" t="str">
        <f>VLOOKUP(A1778,HOP!A:L,12,0)</f>
        <v>554.78</v>
      </c>
      <c r="F1778" s="5" t="str">
        <f>VLOOKUP(A1778,HOP!A:C,3,0)</f>
        <v>3975069</v>
      </c>
      <c r="G1778" s="5">
        <f t="shared" si="54"/>
        <v>0</v>
      </c>
      <c r="H1778" s="5" t="str">
        <f t="shared" si="55"/>
        <v>，3975069</v>
      </c>
      <c r="I1778" s="5" t="str">
        <f>VLOOKUP(A1778,HOP!A:U,21,0)</f>
        <v>直连</v>
      </c>
    </row>
    <row r="1779" s="5" customFormat="1" hidden="1" spans="1:9">
      <c r="A1779" s="6">
        <v>999226907232563</v>
      </c>
      <c r="B1779" s="7">
        <v>45199</v>
      </c>
      <c r="C1779" s="7">
        <v>45202</v>
      </c>
      <c r="D1779" s="5">
        <v>0</v>
      </c>
      <c r="E1779" s="5" t="e">
        <f>VLOOKUP(A1779,HOP!A:L,12,0)</f>
        <v>#N/A</v>
      </c>
      <c r="F1779" s="5" t="e">
        <f>VLOOKUP(A1779,HOP!A:C,3,0)</f>
        <v>#N/A</v>
      </c>
      <c r="G1779" s="5" t="e">
        <f t="shared" si="54"/>
        <v>#N/A</v>
      </c>
      <c r="H1779" s="5" t="e">
        <f t="shared" si="55"/>
        <v>#N/A</v>
      </c>
      <c r="I1779" s="5" t="e">
        <f>VLOOKUP(A1779,HOP!A:U,21,0)</f>
        <v>#N/A</v>
      </c>
    </row>
    <row r="1780" s="5" customFormat="1" hidden="1" spans="1:9">
      <c r="A1780" s="6">
        <v>999226928532212</v>
      </c>
      <c r="B1780" s="7">
        <v>45200</v>
      </c>
      <c r="C1780" s="7">
        <v>45202</v>
      </c>
      <c r="D1780" s="5">
        <v>728.38</v>
      </c>
      <c r="E1780" s="5" t="str">
        <f>VLOOKUP(A1780,HOP!A:L,12,0)</f>
        <v>728.38</v>
      </c>
      <c r="F1780" s="5" t="str">
        <f>VLOOKUP(A1780,HOP!A:C,3,0)</f>
        <v>3975828</v>
      </c>
      <c r="G1780" s="5">
        <f t="shared" si="54"/>
        <v>0</v>
      </c>
      <c r="H1780" s="5" t="str">
        <f t="shared" si="55"/>
        <v>，3975828</v>
      </c>
      <c r="I1780" s="5" t="str">
        <f>VLOOKUP(A1780,HOP!A:U,21,0)</f>
        <v>直连</v>
      </c>
    </row>
    <row r="1781" s="5" customFormat="1" hidden="1" spans="1:9">
      <c r="A1781" s="6">
        <v>999226930161552</v>
      </c>
      <c r="B1781" s="7">
        <v>45200</v>
      </c>
      <c r="C1781" s="7">
        <v>45202</v>
      </c>
      <c r="D1781" s="5">
        <v>630.61</v>
      </c>
      <c r="E1781" s="5" t="str">
        <f>VLOOKUP(A1781,HOP!A:L,12,0)</f>
        <v>630.61</v>
      </c>
      <c r="F1781" s="5" t="str">
        <f>VLOOKUP(A1781,HOP!A:C,3,0)</f>
        <v>3977032</v>
      </c>
      <c r="G1781" s="5">
        <f t="shared" si="54"/>
        <v>0</v>
      </c>
      <c r="H1781" s="5" t="str">
        <f t="shared" si="55"/>
        <v>，3977032</v>
      </c>
      <c r="I1781" s="5" t="str">
        <f>VLOOKUP(A1781,HOP!A:U,21,0)</f>
        <v>直采</v>
      </c>
    </row>
    <row r="1782" s="5" customFormat="1" hidden="1" spans="1:9">
      <c r="A1782" s="6">
        <v>999226930251382</v>
      </c>
      <c r="B1782" s="7">
        <v>45200</v>
      </c>
      <c r="C1782" s="7">
        <v>45202</v>
      </c>
      <c r="D1782" s="5">
        <v>630.61</v>
      </c>
      <c r="E1782" s="5" t="str">
        <f>VLOOKUP(A1782,HOP!A:L,12,0)</f>
        <v>630.61</v>
      </c>
      <c r="F1782" s="5" t="str">
        <f>VLOOKUP(A1782,HOP!A:C,3,0)</f>
        <v>3977111</v>
      </c>
      <c r="G1782" s="5">
        <f t="shared" si="54"/>
        <v>0</v>
      </c>
      <c r="H1782" s="5" t="str">
        <f t="shared" si="55"/>
        <v>，3977111</v>
      </c>
      <c r="I1782" s="5" t="str">
        <f>VLOOKUP(A1782,HOP!A:U,21,0)</f>
        <v>直采</v>
      </c>
    </row>
    <row r="1783" s="5" customFormat="1" hidden="1" spans="1:9">
      <c r="A1783" s="6">
        <v>999226930665970</v>
      </c>
      <c r="B1783" s="7">
        <v>45199</v>
      </c>
      <c r="C1783" s="7">
        <v>45202</v>
      </c>
      <c r="D1783" s="5">
        <v>0</v>
      </c>
      <c r="E1783" s="5" t="e">
        <f>VLOOKUP(A1783,HOP!A:L,12,0)</f>
        <v>#N/A</v>
      </c>
      <c r="F1783" s="5" t="e">
        <f>VLOOKUP(A1783,HOP!A:C,3,0)</f>
        <v>#N/A</v>
      </c>
      <c r="G1783" s="5" t="e">
        <f t="shared" si="54"/>
        <v>#N/A</v>
      </c>
      <c r="H1783" s="5" t="e">
        <f t="shared" si="55"/>
        <v>#N/A</v>
      </c>
      <c r="I1783" s="5" t="e">
        <f>VLOOKUP(A1783,HOP!A:U,21,0)</f>
        <v>#N/A</v>
      </c>
    </row>
    <row r="1784" s="5" customFormat="1" hidden="1" spans="1:9">
      <c r="A1784" s="6">
        <v>999226338836858</v>
      </c>
      <c r="B1784" s="7">
        <v>45200</v>
      </c>
      <c r="C1784" s="7">
        <v>45202</v>
      </c>
      <c r="D1784" s="5">
        <v>1702.8</v>
      </c>
      <c r="E1784" s="5" t="str">
        <f>VLOOKUP(A1784,HOP!A:L,12,0)</f>
        <v>1702.80</v>
      </c>
      <c r="F1784" s="5" t="str">
        <f>VLOOKUP(A1784,HOP!A:C,3,0)</f>
        <v>3830809</v>
      </c>
      <c r="G1784" s="5">
        <f t="shared" si="54"/>
        <v>0</v>
      </c>
      <c r="H1784" s="5" t="str">
        <f t="shared" si="55"/>
        <v>，3830809</v>
      </c>
      <c r="I1784" s="5" t="str">
        <f>VLOOKUP(A1784,HOP!A:U,21,0)</f>
        <v>直连</v>
      </c>
    </row>
    <row r="1785" s="5" customFormat="1" hidden="1" spans="1:9">
      <c r="A1785" s="6">
        <v>999226933216361</v>
      </c>
      <c r="B1785" s="7">
        <v>45201</v>
      </c>
      <c r="C1785" s="7">
        <v>45202</v>
      </c>
      <c r="D1785" s="5">
        <v>261.81</v>
      </c>
      <c r="E1785" s="5" t="str">
        <f>VLOOKUP(A1785,HOP!A:L,12,0)</f>
        <v>261.81</v>
      </c>
      <c r="F1785" s="5" t="str">
        <f>VLOOKUP(A1785,HOP!A:C,3,0)</f>
        <v>3979840</v>
      </c>
      <c r="G1785" s="5">
        <f t="shared" si="54"/>
        <v>0</v>
      </c>
      <c r="H1785" s="5" t="str">
        <f t="shared" si="55"/>
        <v>，3979840</v>
      </c>
      <c r="I1785" s="5" t="str">
        <f>VLOOKUP(A1785,HOP!A:U,21,0)</f>
        <v>直连</v>
      </c>
    </row>
    <row r="1786" s="5" customFormat="1" hidden="1" spans="1:9">
      <c r="A1786" s="6">
        <v>999227004282502</v>
      </c>
      <c r="B1786" s="7">
        <v>45201</v>
      </c>
      <c r="C1786" s="7">
        <v>45202</v>
      </c>
      <c r="D1786" s="5">
        <v>649.78</v>
      </c>
      <c r="E1786" s="5" t="str">
        <f>VLOOKUP(A1786,HOP!A:L,12,0)</f>
        <v>649.78</v>
      </c>
      <c r="F1786" s="5" t="str">
        <f>VLOOKUP(A1786,HOP!A:C,3,0)</f>
        <v>3981191</v>
      </c>
      <c r="G1786" s="5">
        <f t="shared" si="54"/>
        <v>0</v>
      </c>
      <c r="H1786" s="5" t="str">
        <f t="shared" si="55"/>
        <v>，3981191</v>
      </c>
      <c r="I1786" s="5" t="str">
        <f>VLOOKUP(A1786,HOP!A:U,21,0)</f>
        <v>直采</v>
      </c>
    </row>
    <row r="1787" s="5" customFormat="1" hidden="1" spans="1:9">
      <c r="A1787" s="6">
        <v>999227005939048</v>
      </c>
      <c r="B1787" s="7">
        <v>45200</v>
      </c>
      <c r="C1787" s="7">
        <v>45202</v>
      </c>
      <c r="D1787" s="5">
        <v>0</v>
      </c>
      <c r="E1787" s="5" t="e">
        <f>VLOOKUP(A1787,HOP!A:L,12,0)</f>
        <v>#N/A</v>
      </c>
      <c r="F1787" s="5" t="e">
        <f>VLOOKUP(A1787,HOP!A:C,3,0)</f>
        <v>#N/A</v>
      </c>
      <c r="G1787" s="5" t="e">
        <f t="shared" si="54"/>
        <v>#N/A</v>
      </c>
      <c r="H1787" s="5" t="e">
        <f t="shared" si="55"/>
        <v>#N/A</v>
      </c>
      <c r="I1787" s="5" t="e">
        <f>VLOOKUP(A1787,HOP!A:U,21,0)</f>
        <v>#N/A</v>
      </c>
    </row>
    <row r="1788" s="5" customFormat="1" hidden="1" spans="1:9">
      <c r="A1788" s="6">
        <v>999227006106235</v>
      </c>
      <c r="B1788" s="7">
        <v>45200</v>
      </c>
      <c r="C1788" s="7">
        <v>45202</v>
      </c>
      <c r="D1788" s="5">
        <v>1015.46</v>
      </c>
      <c r="E1788" s="5" t="str">
        <f>VLOOKUP(A1788,HOP!A:L,12,0)</f>
        <v>1015.46</v>
      </c>
      <c r="F1788" s="5" t="str">
        <f>VLOOKUP(A1788,HOP!A:C,3,0)</f>
        <v>3981628</v>
      </c>
      <c r="G1788" s="5">
        <f t="shared" si="54"/>
        <v>0</v>
      </c>
      <c r="H1788" s="5" t="str">
        <f t="shared" si="55"/>
        <v>，3981628</v>
      </c>
      <c r="I1788" s="5" t="str">
        <f>VLOOKUP(A1788,HOP!A:U,21,0)</f>
        <v>直连</v>
      </c>
    </row>
    <row r="1789" s="5" customFormat="1" hidden="1" spans="1:9">
      <c r="A1789" s="6">
        <v>999227006519733</v>
      </c>
      <c r="B1789" s="7">
        <v>45201</v>
      </c>
      <c r="C1789" s="7">
        <v>45202</v>
      </c>
      <c r="D1789" s="5">
        <v>458.7</v>
      </c>
      <c r="E1789" s="5" t="str">
        <f>VLOOKUP(A1789,HOP!A:L,12,0)</f>
        <v>458.70</v>
      </c>
      <c r="F1789" s="5" t="str">
        <f>VLOOKUP(A1789,HOP!A:C,3,0)</f>
        <v>3981771</v>
      </c>
      <c r="G1789" s="5">
        <f t="shared" si="54"/>
        <v>0</v>
      </c>
      <c r="H1789" s="5" t="str">
        <f t="shared" si="55"/>
        <v>，3981771</v>
      </c>
      <c r="I1789" s="5" t="str">
        <f>VLOOKUP(A1789,HOP!A:U,21,0)</f>
        <v>直连</v>
      </c>
    </row>
    <row r="1790" s="5" customFormat="1" spans="1:9">
      <c r="A1790" s="6">
        <v>999227007026460</v>
      </c>
      <c r="B1790" s="7">
        <v>45201</v>
      </c>
      <c r="C1790" s="7">
        <v>45202</v>
      </c>
      <c r="D1790" s="5">
        <v>513.37</v>
      </c>
      <c r="E1790" s="5" t="str">
        <f>VLOOKUP(A1790,HOP!A:L,12,0)</f>
        <v>513.40</v>
      </c>
      <c r="F1790" s="5" t="str">
        <f>VLOOKUP(A1790,HOP!A:C,3,0)</f>
        <v>3981918</v>
      </c>
      <c r="G1790" s="5">
        <f t="shared" si="54"/>
        <v>-0.0299999999999727</v>
      </c>
      <c r="H1790" s="5" t="str">
        <f t="shared" si="55"/>
        <v>，3981918</v>
      </c>
      <c r="I1790" s="5" t="str">
        <f>VLOOKUP(A1790,HOP!A:U,21,0)</f>
        <v>直连</v>
      </c>
    </row>
    <row r="1791" s="5" customFormat="1" hidden="1" spans="1:9">
      <c r="A1791" s="6">
        <v>999227026268939</v>
      </c>
      <c r="B1791" s="7">
        <v>45200</v>
      </c>
      <c r="C1791" s="7">
        <v>45202</v>
      </c>
      <c r="D1791" s="5">
        <v>0</v>
      </c>
      <c r="E1791" s="5" t="e">
        <f>VLOOKUP(A1791,HOP!A:L,12,0)</f>
        <v>#N/A</v>
      </c>
      <c r="F1791" s="5" t="e">
        <f>VLOOKUP(A1791,HOP!A:C,3,0)</f>
        <v>#N/A</v>
      </c>
      <c r="G1791" s="5" t="e">
        <f t="shared" si="54"/>
        <v>#N/A</v>
      </c>
      <c r="H1791" s="5" t="e">
        <f t="shared" si="55"/>
        <v>#N/A</v>
      </c>
      <c r="I1791" s="5" t="e">
        <f>VLOOKUP(A1791,HOP!A:U,21,0)</f>
        <v>#N/A</v>
      </c>
    </row>
    <row r="1792" s="5" customFormat="1" hidden="1" spans="1:9">
      <c r="A1792" s="6">
        <v>999227034511731</v>
      </c>
      <c r="B1792" s="7">
        <v>45200</v>
      </c>
      <c r="C1792" s="7">
        <v>45202</v>
      </c>
      <c r="D1792" s="5">
        <v>1316.42</v>
      </c>
      <c r="E1792" s="5" t="str">
        <f>VLOOKUP(A1792,HOP!A:L,12,0)</f>
        <v>1316.42</v>
      </c>
      <c r="F1792" s="5" t="str">
        <f>VLOOKUP(A1792,HOP!A:C,3,0)</f>
        <v>3985659</v>
      </c>
      <c r="G1792" s="5">
        <f t="shared" si="54"/>
        <v>0</v>
      </c>
      <c r="H1792" s="5" t="str">
        <f t="shared" si="55"/>
        <v>，3985659</v>
      </c>
      <c r="I1792" s="5" t="str">
        <f>VLOOKUP(A1792,HOP!A:U,21,0)</f>
        <v>直连</v>
      </c>
    </row>
    <row r="1793" s="5" customFormat="1" hidden="1" spans="1:9">
      <c r="A1793" s="6">
        <v>999227034744709</v>
      </c>
      <c r="B1793" s="7">
        <v>45199</v>
      </c>
      <c r="C1793" s="7">
        <v>45202</v>
      </c>
      <c r="D1793" s="5">
        <v>3351.18</v>
      </c>
      <c r="E1793" s="5" t="str">
        <f>VLOOKUP(A1793,HOP!A:L,12,0)</f>
        <v>3351.18</v>
      </c>
      <c r="F1793" s="5" t="str">
        <f>VLOOKUP(A1793,HOP!A:C,3,0)</f>
        <v>3985782</v>
      </c>
      <c r="G1793" s="5">
        <f t="shared" si="54"/>
        <v>0</v>
      </c>
      <c r="H1793" s="5" t="str">
        <f t="shared" si="55"/>
        <v>，3985782</v>
      </c>
      <c r="I1793" s="5" t="str">
        <f>VLOOKUP(A1793,HOP!A:U,21,0)</f>
        <v>直连</v>
      </c>
    </row>
    <row r="1794" s="5" customFormat="1" hidden="1" spans="1:9">
      <c r="A1794" s="6">
        <v>999227035039227</v>
      </c>
      <c r="B1794" s="7">
        <v>45200</v>
      </c>
      <c r="C1794" s="7">
        <v>45202</v>
      </c>
      <c r="D1794" s="5">
        <v>0</v>
      </c>
      <c r="E1794" s="5" t="e">
        <f>VLOOKUP(A1794,HOP!A:L,12,0)</f>
        <v>#N/A</v>
      </c>
      <c r="F1794" s="5" t="e">
        <f>VLOOKUP(A1794,HOP!A:C,3,0)</f>
        <v>#N/A</v>
      </c>
      <c r="G1794" s="5" t="e">
        <f t="shared" si="54"/>
        <v>#N/A</v>
      </c>
      <c r="H1794" s="5" t="e">
        <f t="shared" si="55"/>
        <v>#N/A</v>
      </c>
      <c r="I1794" s="5" t="e">
        <f>VLOOKUP(A1794,HOP!A:U,21,0)</f>
        <v>#N/A</v>
      </c>
    </row>
    <row r="1795" s="5" customFormat="1" hidden="1" spans="1:9">
      <c r="A1795" s="6">
        <v>999227035477582</v>
      </c>
      <c r="B1795" s="7">
        <v>45200</v>
      </c>
      <c r="C1795" s="7">
        <v>45202</v>
      </c>
      <c r="D1795" s="5">
        <v>1996.38</v>
      </c>
      <c r="E1795" s="5" t="str">
        <f>VLOOKUP(A1795,HOP!A:L,12,0)</f>
        <v>1996.38</v>
      </c>
      <c r="F1795" s="5" t="str">
        <f>VLOOKUP(A1795,HOP!A:C,3,0)</f>
        <v>3986187</v>
      </c>
      <c r="G1795" s="5">
        <f t="shared" ref="G1795:G1858" si="56">D1795-E1795</f>
        <v>0</v>
      </c>
      <c r="H1795" s="5" t="str">
        <f t="shared" ref="H1795:H1858" si="57">$H$1&amp;F1795</f>
        <v>，3986187</v>
      </c>
      <c r="I1795" s="5" t="str">
        <f>VLOOKUP(A1795,HOP!A:U,21,0)</f>
        <v>直连</v>
      </c>
    </row>
    <row r="1796" s="5" customFormat="1" hidden="1" spans="1:9">
      <c r="A1796" s="6">
        <v>999227041250228</v>
      </c>
      <c r="B1796" s="7">
        <v>45201</v>
      </c>
      <c r="C1796" s="7">
        <v>45202</v>
      </c>
      <c r="D1796" s="5">
        <v>640.49</v>
      </c>
      <c r="E1796" s="5" t="str">
        <f>VLOOKUP(A1796,HOP!A:L,12,0)</f>
        <v>640.49</v>
      </c>
      <c r="F1796" s="5" t="str">
        <f>VLOOKUP(A1796,HOP!A:C,3,0)</f>
        <v>3987307</v>
      </c>
      <c r="G1796" s="5">
        <f t="shared" si="56"/>
        <v>0</v>
      </c>
      <c r="H1796" s="5" t="str">
        <f t="shared" si="57"/>
        <v>，3987307</v>
      </c>
      <c r="I1796" s="5" t="str">
        <f>VLOOKUP(A1796,HOP!A:U,21,0)</f>
        <v>直连</v>
      </c>
    </row>
    <row r="1797" s="5" customFormat="1" hidden="1" spans="1:9">
      <c r="A1797" s="6">
        <v>999225612756134</v>
      </c>
      <c r="B1797" s="7">
        <v>45200</v>
      </c>
      <c r="C1797" s="7">
        <v>45202</v>
      </c>
      <c r="D1797" s="5">
        <v>2225.74</v>
      </c>
      <c r="E1797" s="5" t="str">
        <f>VLOOKUP(A1797,HOP!A:L,12,0)</f>
        <v>2225.74</v>
      </c>
      <c r="F1797" s="5" t="str">
        <f>VLOOKUP(A1797,HOP!A:C,3,0)</f>
        <v>3690412</v>
      </c>
      <c r="G1797" s="5">
        <f t="shared" si="56"/>
        <v>0</v>
      </c>
      <c r="H1797" s="5" t="str">
        <f t="shared" si="57"/>
        <v>，3690412</v>
      </c>
      <c r="I1797" s="5" t="str">
        <f>VLOOKUP(A1797,HOP!A:U,21,0)</f>
        <v>直连</v>
      </c>
    </row>
    <row r="1798" s="5" customFormat="1" hidden="1" spans="1:9">
      <c r="A1798" s="6">
        <v>999227044329523</v>
      </c>
      <c r="B1798" s="7">
        <v>45199</v>
      </c>
      <c r="C1798" s="7">
        <v>45202</v>
      </c>
      <c r="D1798" s="5">
        <v>1127.11</v>
      </c>
      <c r="E1798" s="5" t="str">
        <f>VLOOKUP(A1798,HOP!A:L,12,0)</f>
        <v>1127.11</v>
      </c>
      <c r="F1798" s="5" t="str">
        <f>VLOOKUP(A1798,HOP!A:C,3,0)</f>
        <v>3987977</v>
      </c>
      <c r="G1798" s="5">
        <f t="shared" si="56"/>
        <v>0</v>
      </c>
      <c r="H1798" s="5" t="str">
        <f t="shared" si="57"/>
        <v>，3987977</v>
      </c>
      <c r="I1798" s="5" t="str">
        <f>VLOOKUP(A1798,HOP!A:U,21,0)</f>
        <v>直采</v>
      </c>
    </row>
    <row r="1799" s="5" customFormat="1" hidden="1" spans="1:9">
      <c r="A1799" s="6">
        <v>999227047747751</v>
      </c>
      <c r="B1799" s="7">
        <v>45200</v>
      </c>
      <c r="C1799" s="7">
        <v>45202</v>
      </c>
      <c r="D1799" s="5">
        <v>1030.08</v>
      </c>
      <c r="E1799" s="5" t="str">
        <f>VLOOKUP(A1799,HOP!A:L,12,0)</f>
        <v>1030.08</v>
      </c>
      <c r="F1799" s="5" t="str">
        <f>VLOOKUP(A1799,HOP!A:C,3,0)</f>
        <v>3988808</v>
      </c>
      <c r="G1799" s="5">
        <f t="shared" si="56"/>
        <v>0</v>
      </c>
      <c r="H1799" s="5" t="str">
        <f t="shared" si="57"/>
        <v>，3988808</v>
      </c>
      <c r="I1799" s="5" t="str">
        <f>VLOOKUP(A1799,HOP!A:U,21,0)</f>
        <v>直采</v>
      </c>
    </row>
    <row r="1800" s="5" customFormat="1" hidden="1" spans="1:9">
      <c r="A1800" s="6">
        <v>999227049450478</v>
      </c>
      <c r="B1800" s="7">
        <v>45201</v>
      </c>
      <c r="C1800" s="7">
        <v>45202</v>
      </c>
      <c r="D1800" s="5">
        <v>1215.5</v>
      </c>
      <c r="E1800" s="5" t="str">
        <f>VLOOKUP(A1800,HOP!A:L,12,0)</f>
        <v>1215.50</v>
      </c>
      <c r="F1800" s="5" t="str">
        <f>VLOOKUP(A1800,HOP!A:C,3,0)</f>
        <v>3989457</v>
      </c>
      <c r="G1800" s="5">
        <f t="shared" si="56"/>
        <v>0</v>
      </c>
      <c r="H1800" s="5" t="str">
        <f t="shared" si="57"/>
        <v>，3989457</v>
      </c>
      <c r="I1800" s="5" t="str">
        <f>VLOOKUP(A1800,HOP!A:U,21,0)</f>
        <v>直连</v>
      </c>
    </row>
    <row r="1801" s="5" customFormat="1" hidden="1" spans="1:9">
      <c r="A1801" s="6">
        <v>999227050888398</v>
      </c>
      <c r="B1801" s="7">
        <v>45199</v>
      </c>
      <c r="C1801" s="7">
        <v>45202</v>
      </c>
      <c r="D1801" s="5">
        <v>2253.3</v>
      </c>
      <c r="E1801" s="5" t="str">
        <f>VLOOKUP(A1801,HOP!A:L,12,0)</f>
        <v>2253.30</v>
      </c>
      <c r="F1801" s="5" t="str">
        <f>VLOOKUP(A1801,HOP!A:C,3,0)</f>
        <v>3989899</v>
      </c>
      <c r="G1801" s="5">
        <f t="shared" si="56"/>
        <v>0</v>
      </c>
      <c r="H1801" s="5" t="str">
        <f t="shared" si="57"/>
        <v>，3989899</v>
      </c>
      <c r="I1801" s="5" t="str">
        <f>VLOOKUP(A1801,HOP!A:U,21,0)</f>
        <v>直连</v>
      </c>
    </row>
    <row r="1802" s="5" customFormat="1" hidden="1" spans="1:9">
      <c r="A1802" s="6">
        <v>999227051399026</v>
      </c>
      <c r="B1802" s="7">
        <v>45201</v>
      </c>
      <c r="C1802" s="7">
        <v>45202</v>
      </c>
      <c r="D1802" s="5">
        <v>0</v>
      </c>
      <c r="E1802" s="5" t="e">
        <f>VLOOKUP(A1802,HOP!A:L,12,0)</f>
        <v>#N/A</v>
      </c>
      <c r="F1802" s="5" t="e">
        <f>VLOOKUP(A1802,HOP!A:C,3,0)</f>
        <v>#N/A</v>
      </c>
      <c r="G1802" s="5" t="e">
        <f t="shared" si="56"/>
        <v>#N/A</v>
      </c>
      <c r="H1802" s="5" t="e">
        <f t="shared" si="57"/>
        <v>#N/A</v>
      </c>
      <c r="I1802" s="5" t="e">
        <f>VLOOKUP(A1802,HOP!A:U,21,0)</f>
        <v>#N/A</v>
      </c>
    </row>
    <row r="1803" s="5" customFormat="1" hidden="1" spans="1:9">
      <c r="A1803" s="6">
        <v>999227053726235</v>
      </c>
      <c r="B1803" s="7">
        <v>45198</v>
      </c>
      <c r="C1803" s="7">
        <v>45202</v>
      </c>
      <c r="D1803" s="5">
        <v>1094.86</v>
      </c>
      <c r="E1803" s="5" t="str">
        <f>VLOOKUP(A1803,HOP!A:L,12,0)</f>
        <v>1094.86</v>
      </c>
      <c r="F1803" s="5" t="str">
        <f>VLOOKUP(A1803,HOP!A:C,3,0)</f>
        <v>3990862</v>
      </c>
      <c r="G1803" s="5">
        <f t="shared" si="56"/>
        <v>0</v>
      </c>
      <c r="H1803" s="5" t="str">
        <f t="shared" si="57"/>
        <v>，3990862</v>
      </c>
      <c r="I1803" s="5" t="str">
        <f>VLOOKUP(A1803,HOP!A:U,21,0)</f>
        <v>直连</v>
      </c>
    </row>
    <row r="1804" s="5" customFormat="1" hidden="1" spans="1:9">
      <c r="A1804" s="6">
        <v>999227053729623</v>
      </c>
      <c r="B1804" s="7">
        <v>45198</v>
      </c>
      <c r="C1804" s="7">
        <v>45202</v>
      </c>
      <c r="D1804" s="5">
        <v>1094.86</v>
      </c>
      <c r="E1804" s="5" t="str">
        <f>VLOOKUP(A1804,HOP!A:L,12,0)</f>
        <v>1094.86</v>
      </c>
      <c r="F1804" s="5" t="str">
        <f>VLOOKUP(A1804,HOP!A:C,3,0)</f>
        <v>3990865</v>
      </c>
      <c r="G1804" s="5">
        <f t="shared" si="56"/>
        <v>0</v>
      </c>
      <c r="H1804" s="5" t="str">
        <f t="shared" si="57"/>
        <v>，3990865</v>
      </c>
      <c r="I1804" s="5" t="str">
        <f>VLOOKUP(A1804,HOP!A:U,21,0)</f>
        <v>直连</v>
      </c>
    </row>
    <row r="1805" s="5" customFormat="1" hidden="1" spans="1:9">
      <c r="A1805" s="6">
        <v>999226894957306</v>
      </c>
      <c r="B1805" s="7">
        <v>45199</v>
      </c>
      <c r="C1805" s="7">
        <v>45202</v>
      </c>
      <c r="D1805" s="5">
        <v>2418.39</v>
      </c>
      <c r="E1805" s="5" t="str">
        <f>VLOOKUP(A1805,HOP!A:L,12,0)</f>
        <v>2418.39</v>
      </c>
      <c r="F1805" s="5" t="str">
        <f>VLOOKUP(A1805,HOP!A:C,3,0)</f>
        <v>3964161</v>
      </c>
      <c r="G1805" s="5">
        <f t="shared" si="56"/>
        <v>0</v>
      </c>
      <c r="H1805" s="5" t="str">
        <f t="shared" si="57"/>
        <v>，3964161</v>
      </c>
      <c r="I1805" s="5" t="str">
        <f>VLOOKUP(A1805,HOP!A:U,21,0)</f>
        <v>直连</v>
      </c>
    </row>
    <row r="1806" s="5" customFormat="1" spans="1:9">
      <c r="A1806" s="6">
        <v>999227057845698</v>
      </c>
      <c r="B1806" s="7">
        <v>45201</v>
      </c>
      <c r="C1806" s="7">
        <v>45202</v>
      </c>
      <c r="D1806" s="5">
        <v>739.31</v>
      </c>
      <c r="E1806" s="5" t="str">
        <f>VLOOKUP(A1806,HOP!A:L,12,0)</f>
        <v>739.32</v>
      </c>
      <c r="F1806" s="5" t="str">
        <f>VLOOKUP(A1806,HOP!A:C,3,0)</f>
        <v>3992756</v>
      </c>
      <c r="G1806" s="5">
        <f t="shared" si="56"/>
        <v>-0.0100000000001046</v>
      </c>
      <c r="H1806" s="5" t="str">
        <f t="shared" si="57"/>
        <v>，3992756</v>
      </c>
      <c r="I1806" s="5" t="str">
        <f>VLOOKUP(A1806,HOP!A:U,21,0)</f>
        <v>直连</v>
      </c>
    </row>
    <row r="1807" s="5" customFormat="1" hidden="1" spans="1:9">
      <c r="A1807" s="6">
        <v>999227058023829</v>
      </c>
      <c r="B1807" s="7">
        <v>45201</v>
      </c>
      <c r="C1807" s="7">
        <v>45202</v>
      </c>
      <c r="D1807" s="5">
        <v>478.83</v>
      </c>
      <c r="E1807" s="5" t="str">
        <f>VLOOKUP(A1807,HOP!A:L,12,0)</f>
        <v>478.83</v>
      </c>
      <c r="F1807" s="5" t="str">
        <f>VLOOKUP(A1807,HOP!A:C,3,0)</f>
        <v>3992886</v>
      </c>
      <c r="G1807" s="5">
        <f t="shared" si="56"/>
        <v>0</v>
      </c>
      <c r="H1807" s="5" t="str">
        <f t="shared" si="57"/>
        <v>，3992886</v>
      </c>
      <c r="I1807" s="5" t="str">
        <f>VLOOKUP(A1807,HOP!A:U,21,0)</f>
        <v>直连</v>
      </c>
    </row>
    <row r="1808" s="5" customFormat="1" hidden="1" spans="1:9">
      <c r="A1808" s="6">
        <v>999226193615154</v>
      </c>
      <c r="B1808" s="7">
        <v>45201</v>
      </c>
      <c r="C1808" s="7">
        <v>45202</v>
      </c>
      <c r="D1808" s="5">
        <v>341.71</v>
      </c>
      <c r="E1808" s="5" t="str">
        <f>VLOOKUP(A1808,HOP!A:L,12,0)</f>
        <v>341.71</v>
      </c>
      <c r="F1808" s="5" t="str">
        <f>VLOOKUP(A1808,HOP!A:C,3,0)</f>
        <v>3811643</v>
      </c>
      <c r="G1808" s="5">
        <f t="shared" si="56"/>
        <v>0</v>
      </c>
      <c r="H1808" s="5" t="str">
        <f t="shared" si="57"/>
        <v>，3811643</v>
      </c>
      <c r="I1808" s="5" t="str">
        <f>VLOOKUP(A1808,HOP!A:U,21,0)</f>
        <v>直连</v>
      </c>
    </row>
    <row r="1809" s="5" customFormat="1" hidden="1" spans="1:9">
      <c r="A1809" s="6">
        <v>999226193477697</v>
      </c>
      <c r="B1809" s="7">
        <v>45201</v>
      </c>
      <c r="C1809" s="7">
        <v>45202</v>
      </c>
      <c r="D1809" s="5">
        <v>341.71</v>
      </c>
      <c r="E1809" s="5" t="str">
        <f>VLOOKUP(A1809,HOP!A:L,12,0)</f>
        <v>341.71</v>
      </c>
      <c r="F1809" s="5" t="str">
        <f>VLOOKUP(A1809,HOP!A:C,3,0)</f>
        <v>3811613</v>
      </c>
      <c r="G1809" s="5">
        <f t="shared" si="56"/>
        <v>0</v>
      </c>
      <c r="H1809" s="5" t="str">
        <f t="shared" si="57"/>
        <v>，3811613</v>
      </c>
      <c r="I1809" s="5" t="str">
        <f>VLOOKUP(A1809,HOP!A:U,21,0)</f>
        <v>直连</v>
      </c>
    </row>
    <row r="1810" s="5" customFormat="1" hidden="1" spans="1:9">
      <c r="A1810" s="6">
        <v>999227060156361</v>
      </c>
      <c r="B1810" s="7">
        <v>45200</v>
      </c>
      <c r="C1810" s="7">
        <v>45202</v>
      </c>
      <c r="D1810" s="5">
        <v>4651.2</v>
      </c>
      <c r="E1810" s="5" t="str">
        <f>VLOOKUP(A1810,HOP!A:L,12,0)</f>
        <v>4651.20</v>
      </c>
      <c r="F1810" s="5" t="str">
        <f>VLOOKUP(A1810,HOP!A:C,3,0)</f>
        <v>3993839</v>
      </c>
      <c r="G1810" s="5">
        <f t="shared" si="56"/>
        <v>0</v>
      </c>
      <c r="H1810" s="5" t="str">
        <f t="shared" si="57"/>
        <v>，3993839</v>
      </c>
      <c r="I1810" s="5" t="str">
        <f>VLOOKUP(A1810,HOP!A:U,21,0)</f>
        <v>直连</v>
      </c>
    </row>
    <row r="1811" s="5" customFormat="1" hidden="1" spans="1:9">
      <c r="A1811" s="6">
        <v>999227061231531</v>
      </c>
      <c r="B1811" s="7">
        <v>45197</v>
      </c>
      <c r="C1811" s="7">
        <v>45202</v>
      </c>
      <c r="D1811" s="5">
        <v>832.55</v>
      </c>
      <c r="E1811" s="5" t="str">
        <f>VLOOKUP(A1811,HOP!A:L,12,0)</f>
        <v>832.55</v>
      </c>
      <c r="F1811" s="5" t="str">
        <f>VLOOKUP(A1811,HOP!A:C,3,0)</f>
        <v>3994450</v>
      </c>
      <c r="G1811" s="5">
        <f t="shared" si="56"/>
        <v>0</v>
      </c>
      <c r="H1811" s="5" t="str">
        <f t="shared" si="57"/>
        <v>，3994450</v>
      </c>
      <c r="I1811" s="5" t="str">
        <f>VLOOKUP(A1811,HOP!A:U,21,0)</f>
        <v>直连</v>
      </c>
    </row>
    <row r="1812" s="5" customFormat="1" hidden="1" spans="1:9">
      <c r="A1812" s="6">
        <v>999227062041611</v>
      </c>
      <c r="B1812" s="7">
        <v>45199</v>
      </c>
      <c r="C1812" s="7">
        <v>45202</v>
      </c>
      <c r="D1812" s="5">
        <v>447.3</v>
      </c>
      <c r="E1812" s="5" t="str">
        <f>VLOOKUP(A1812,HOP!A:L,12,0)</f>
        <v>447.30</v>
      </c>
      <c r="F1812" s="5" t="str">
        <f>VLOOKUP(A1812,HOP!A:C,3,0)</f>
        <v>3994820</v>
      </c>
      <c r="G1812" s="5">
        <f t="shared" si="56"/>
        <v>0</v>
      </c>
      <c r="H1812" s="5" t="str">
        <f t="shared" si="57"/>
        <v>，3994820</v>
      </c>
      <c r="I1812" s="5" t="str">
        <f>VLOOKUP(A1812,HOP!A:U,21,0)</f>
        <v>直连</v>
      </c>
    </row>
    <row r="1813" s="5" customFormat="1" hidden="1" spans="1:9">
      <c r="A1813" s="6">
        <v>999226339604872</v>
      </c>
      <c r="B1813" s="7">
        <v>45201</v>
      </c>
      <c r="C1813" s="7">
        <v>45202</v>
      </c>
      <c r="D1813" s="5">
        <v>899.86</v>
      </c>
      <c r="E1813" s="5" t="str">
        <f>VLOOKUP(A1813,HOP!A:L,12,0)</f>
        <v>899.86</v>
      </c>
      <c r="F1813" s="5" t="str">
        <f>VLOOKUP(A1813,HOP!A:C,3,0)</f>
        <v>3831321</v>
      </c>
      <c r="G1813" s="5">
        <f t="shared" si="56"/>
        <v>0</v>
      </c>
      <c r="H1813" s="5" t="str">
        <f t="shared" si="57"/>
        <v>，3831321</v>
      </c>
      <c r="I1813" s="5" t="str">
        <f>VLOOKUP(A1813,HOP!A:U,21,0)</f>
        <v>直连</v>
      </c>
    </row>
    <row r="1814" s="5" customFormat="1" hidden="1" spans="1:9">
      <c r="A1814" s="6">
        <v>999227091001722</v>
      </c>
      <c r="B1814" s="7">
        <v>45201</v>
      </c>
      <c r="C1814" s="7">
        <v>45202</v>
      </c>
      <c r="D1814" s="5">
        <v>1761.02</v>
      </c>
      <c r="E1814" s="5" t="str">
        <f>VLOOKUP(A1814,HOP!A:L,12,0)</f>
        <v>1761.02</v>
      </c>
      <c r="F1814" s="5" t="str">
        <f>VLOOKUP(A1814,HOP!A:C,3,0)</f>
        <v>3997438</v>
      </c>
      <c r="G1814" s="5">
        <f t="shared" si="56"/>
        <v>0</v>
      </c>
      <c r="H1814" s="5" t="str">
        <f t="shared" si="57"/>
        <v>，3997438</v>
      </c>
      <c r="I1814" s="5" t="str">
        <f>VLOOKUP(A1814,HOP!A:U,21,0)</f>
        <v>直连</v>
      </c>
    </row>
    <row r="1815" s="5" customFormat="1" hidden="1" spans="1:9">
      <c r="A1815" s="6">
        <v>999226734607544</v>
      </c>
      <c r="B1815" s="7">
        <v>45201</v>
      </c>
      <c r="C1815" s="7">
        <v>45202</v>
      </c>
      <c r="D1815" s="5">
        <v>1410.82</v>
      </c>
      <c r="E1815" s="5" t="str">
        <f>VLOOKUP(A1815,HOP!A:L,12,0)</f>
        <v>1410.82</v>
      </c>
      <c r="F1815" s="5" t="str">
        <f>VLOOKUP(A1815,HOP!A:C,3,0)</f>
        <v>3910635</v>
      </c>
      <c r="G1815" s="5">
        <f t="shared" si="56"/>
        <v>0</v>
      </c>
      <c r="H1815" s="5" t="str">
        <f t="shared" si="57"/>
        <v>，3910635</v>
      </c>
      <c r="I1815" s="5" t="str">
        <f>VLOOKUP(A1815,HOP!A:U,21,0)</f>
        <v>直连</v>
      </c>
    </row>
    <row r="1816" s="5" customFormat="1" hidden="1" spans="1:9">
      <c r="A1816" s="6">
        <v>999227091815883</v>
      </c>
      <c r="B1816" s="7">
        <v>45201</v>
      </c>
      <c r="C1816" s="7">
        <v>45202</v>
      </c>
      <c r="D1816" s="5">
        <v>2333.5</v>
      </c>
      <c r="E1816" s="5" t="str">
        <f>VLOOKUP(A1816,HOP!A:L,12,0)</f>
        <v>2333.50</v>
      </c>
      <c r="F1816" s="5" t="str">
        <f>VLOOKUP(A1816,HOP!A:C,3,0)</f>
        <v>3997681</v>
      </c>
      <c r="G1816" s="5">
        <f t="shared" si="56"/>
        <v>0</v>
      </c>
      <c r="H1816" s="5" t="str">
        <f t="shared" si="57"/>
        <v>，3997681</v>
      </c>
      <c r="I1816" s="5" t="str">
        <f>VLOOKUP(A1816,HOP!A:U,21,0)</f>
        <v>直连</v>
      </c>
    </row>
    <row r="1817" s="5" customFormat="1" hidden="1" spans="1:9">
      <c r="A1817" s="6">
        <v>999227095461714</v>
      </c>
      <c r="B1817" s="7">
        <v>45198</v>
      </c>
      <c r="C1817" s="7">
        <v>45202</v>
      </c>
      <c r="D1817" s="5">
        <v>2652.28</v>
      </c>
      <c r="E1817" s="5" t="str">
        <f>VLOOKUP(A1817,HOP!A:L,12,0)</f>
        <v>2652.28</v>
      </c>
      <c r="F1817" s="5" t="str">
        <f>VLOOKUP(A1817,HOP!A:C,3,0)</f>
        <v>3998755</v>
      </c>
      <c r="G1817" s="5">
        <f t="shared" si="56"/>
        <v>0</v>
      </c>
      <c r="H1817" s="5" t="str">
        <f t="shared" si="57"/>
        <v>，3998755</v>
      </c>
      <c r="I1817" s="5" t="str">
        <f>VLOOKUP(A1817,HOP!A:U,21,0)</f>
        <v>直连</v>
      </c>
    </row>
    <row r="1818" s="5" customFormat="1" hidden="1" spans="1:9">
      <c r="A1818" s="6">
        <v>999227097928649</v>
      </c>
      <c r="B1818" s="7">
        <v>45201</v>
      </c>
      <c r="C1818" s="7">
        <v>45202</v>
      </c>
      <c r="D1818" s="5">
        <v>305.49</v>
      </c>
      <c r="E1818" s="5" t="str">
        <f>VLOOKUP(A1818,HOP!A:L,12,0)</f>
        <v>305.49</v>
      </c>
      <c r="F1818" s="5" t="str">
        <f>VLOOKUP(A1818,HOP!A:C,3,0)</f>
        <v>4000422</v>
      </c>
      <c r="G1818" s="5">
        <f t="shared" si="56"/>
        <v>0</v>
      </c>
      <c r="H1818" s="5" t="str">
        <f t="shared" si="57"/>
        <v>，4000422</v>
      </c>
      <c r="I1818" s="5" t="str">
        <f>VLOOKUP(A1818,HOP!A:U,21,0)</f>
        <v>直连</v>
      </c>
    </row>
    <row r="1819" s="5" customFormat="1" hidden="1" spans="1:9">
      <c r="A1819" s="6">
        <v>999227098049706</v>
      </c>
      <c r="B1819" s="7">
        <v>45201</v>
      </c>
      <c r="C1819" s="7">
        <v>45202</v>
      </c>
      <c r="D1819" s="5">
        <v>1998.22</v>
      </c>
      <c r="E1819" s="5" t="str">
        <f>VLOOKUP(A1819,HOP!A:L,12,0)</f>
        <v>1998.22</v>
      </c>
      <c r="F1819" s="5" t="str">
        <f>VLOOKUP(A1819,HOP!A:C,3,0)</f>
        <v>4000498</v>
      </c>
      <c r="G1819" s="5">
        <f t="shared" si="56"/>
        <v>0</v>
      </c>
      <c r="H1819" s="5" t="str">
        <f t="shared" si="57"/>
        <v>，4000498</v>
      </c>
      <c r="I1819" s="5" t="str">
        <f>VLOOKUP(A1819,HOP!A:U,21,0)</f>
        <v>直连</v>
      </c>
    </row>
    <row r="1820" s="5" customFormat="1" hidden="1" spans="1:9">
      <c r="A1820" s="6">
        <v>999227098690796</v>
      </c>
      <c r="B1820" s="7">
        <v>45200</v>
      </c>
      <c r="C1820" s="7">
        <v>45202</v>
      </c>
      <c r="D1820" s="5">
        <v>1470.68</v>
      </c>
      <c r="E1820" s="5" t="str">
        <f>VLOOKUP(A1820,HOP!A:L,12,0)</f>
        <v>1470.68</v>
      </c>
      <c r="F1820" s="5" t="str">
        <f>VLOOKUP(A1820,HOP!A:C,3,0)</f>
        <v>4000995</v>
      </c>
      <c r="G1820" s="5">
        <f t="shared" si="56"/>
        <v>0</v>
      </c>
      <c r="H1820" s="5" t="str">
        <f t="shared" si="57"/>
        <v>，4000995</v>
      </c>
      <c r="I1820" s="5" t="str">
        <f>VLOOKUP(A1820,HOP!A:U,21,0)</f>
        <v>直连</v>
      </c>
    </row>
    <row r="1821" s="5" customFormat="1" hidden="1" spans="1:9">
      <c r="A1821" s="6">
        <v>999227098777886</v>
      </c>
      <c r="B1821" s="7">
        <v>45201</v>
      </c>
      <c r="C1821" s="7">
        <v>45202</v>
      </c>
      <c r="D1821" s="5">
        <v>1462.07</v>
      </c>
      <c r="E1821" s="5" t="str">
        <f>VLOOKUP(A1821,HOP!A:L,12,0)</f>
        <v>1462.07</v>
      </c>
      <c r="F1821" s="5" t="str">
        <f>VLOOKUP(A1821,HOP!A:C,3,0)</f>
        <v>4001042</v>
      </c>
      <c r="G1821" s="5">
        <f t="shared" si="56"/>
        <v>0</v>
      </c>
      <c r="H1821" s="5" t="str">
        <f t="shared" si="57"/>
        <v>，4001042</v>
      </c>
      <c r="I1821" s="5" t="str">
        <f>VLOOKUP(A1821,HOP!A:U,21,0)</f>
        <v>直连</v>
      </c>
    </row>
    <row r="1822" s="5" customFormat="1" hidden="1" spans="1:9">
      <c r="A1822" s="6">
        <v>999227099254597</v>
      </c>
      <c r="B1822" s="7">
        <v>45201</v>
      </c>
      <c r="C1822" s="7">
        <v>45202</v>
      </c>
      <c r="D1822" s="5">
        <v>649.34</v>
      </c>
      <c r="E1822" s="5" t="str">
        <f>VLOOKUP(A1822,HOP!A:L,12,0)</f>
        <v>649.34</v>
      </c>
      <c r="F1822" s="5" t="str">
        <f>VLOOKUP(A1822,HOP!A:C,3,0)</f>
        <v>4001465</v>
      </c>
      <c r="G1822" s="5">
        <f t="shared" si="56"/>
        <v>0</v>
      </c>
      <c r="H1822" s="5" t="str">
        <f t="shared" si="57"/>
        <v>，4001465</v>
      </c>
      <c r="I1822" s="5" t="str">
        <f>VLOOKUP(A1822,HOP!A:U,21,0)</f>
        <v>直采</v>
      </c>
    </row>
    <row r="1823" s="5" customFormat="1" hidden="1" spans="1:9">
      <c r="A1823" s="6">
        <v>999227100197984</v>
      </c>
      <c r="B1823" s="7">
        <v>45199</v>
      </c>
      <c r="C1823" s="7">
        <v>45202</v>
      </c>
      <c r="D1823" s="5">
        <v>2342.76</v>
      </c>
      <c r="E1823" s="5" t="str">
        <f>VLOOKUP(A1823,HOP!A:L,12,0)</f>
        <v>2342.76</v>
      </c>
      <c r="F1823" s="5" t="str">
        <f>VLOOKUP(A1823,HOP!A:C,3,0)</f>
        <v>4002113</v>
      </c>
      <c r="G1823" s="5">
        <f t="shared" si="56"/>
        <v>0</v>
      </c>
      <c r="H1823" s="5" t="str">
        <f t="shared" si="57"/>
        <v>，4002113</v>
      </c>
      <c r="I1823" s="5" t="str">
        <f>VLOOKUP(A1823,HOP!A:U,21,0)</f>
        <v>直采</v>
      </c>
    </row>
    <row r="1824" s="5" customFormat="1" hidden="1" spans="1:9">
      <c r="A1824" s="6">
        <v>999227100250572</v>
      </c>
      <c r="B1824" s="7">
        <v>45200</v>
      </c>
      <c r="C1824" s="7">
        <v>45202</v>
      </c>
      <c r="D1824" s="5">
        <v>557.84</v>
      </c>
      <c r="E1824" s="5" t="str">
        <f>VLOOKUP(A1824,HOP!A:L,12,0)</f>
        <v>557.84</v>
      </c>
      <c r="F1824" s="5" t="str">
        <f>VLOOKUP(A1824,HOP!A:C,3,0)</f>
        <v>4002117</v>
      </c>
      <c r="G1824" s="5">
        <f t="shared" si="56"/>
        <v>0</v>
      </c>
      <c r="H1824" s="5" t="str">
        <f t="shared" si="57"/>
        <v>，4002117</v>
      </c>
      <c r="I1824" s="5" t="str">
        <f>VLOOKUP(A1824,HOP!A:U,21,0)</f>
        <v>直连</v>
      </c>
    </row>
    <row r="1825" s="5" customFormat="1" hidden="1" spans="1:9">
      <c r="A1825" s="6">
        <v>999227101069169</v>
      </c>
      <c r="B1825" s="7">
        <v>45201</v>
      </c>
      <c r="C1825" s="7">
        <v>45202</v>
      </c>
      <c r="D1825" s="5">
        <v>324.13</v>
      </c>
      <c r="E1825" s="5" t="str">
        <f>VLOOKUP(A1825,HOP!A:L,12,0)</f>
        <v>324.13</v>
      </c>
      <c r="F1825" s="5" t="str">
        <f>VLOOKUP(A1825,HOP!A:C,3,0)</f>
        <v>4002382</v>
      </c>
      <c r="G1825" s="5">
        <f t="shared" si="56"/>
        <v>0</v>
      </c>
      <c r="H1825" s="5" t="str">
        <f t="shared" si="57"/>
        <v>，4002382</v>
      </c>
      <c r="I1825" s="5" t="str">
        <f>VLOOKUP(A1825,HOP!A:U,21,0)</f>
        <v>直采</v>
      </c>
    </row>
    <row r="1826" s="5" customFormat="1" hidden="1" spans="1:9">
      <c r="A1826" s="6">
        <v>999227101620715</v>
      </c>
      <c r="B1826" s="7">
        <v>45200</v>
      </c>
      <c r="C1826" s="7">
        <v>45202</v>
      </c>
      <c r="D1826" s="5">
        <v>4250.58</v>
      </c>
      <c r="E1826" s="5" t="str">
        <f>VLOOKUP(A1826,HOP!A:L,12,0)</f>
        <v>4250.58</v>
      </c>
      <c r="F1826" s="5" t="str">
        <f>VLOOKUP(A1826,HOP!A:C,3,0)</f>
        <v>4002803</v>
      </c>
      <c r="G1826" s="5">
        <f t="shared" si="56"/>
        <v>0</v>
      </c>
      <c r="H1826" s="5" t="str">
        <f t="shared" si="57"/>
        <v>，4002803</v>
      </c>
      <c r="I1826" s="5" t="str">
        <f>VLOOKUP(A1826,HOP!A:U,21,0)</f>
        <v>直连</v>
      </c>
    </row>
    <row r="1827" s="5" customFormat="1" hidden="1" spans="1:9">
      <c r="A1827" s="6">
        <v>999227101686100</v>
      </c>
      <c r="B1827" s="7">
        <v>45201</v>
      </c>
      <c r="C1827" s="7">
        <v>45202</v>
      </c>
      <c r="D1827" s="5">
        <v>891.17</v>
      </c>
      <c r="E1827" s="5" t="str">
        <f>VLOOKUP(A1827,HOP!A:L,12,0)</f>
        <v>891.17</v>
      </c>
      <c r="F1827" s="5" t="str">
        <f>VLOOKUP(A1827,HOP!A:C,3,0)</f>
        <v>4002819</v>
      </c>
      <c r="G1827" s="5">
        <f t="shared" si="56"/>
        <v>0</v>
      </c>
      <c r="H1827" s="5" t="str">
        <f t="shared" si="57"/>
        <v>，4002819</v>
      </c>
      <c r="I1827" s="5" t="str">
        <f>VLOOKUP(A1827,HOP!A:U,21,0)</f>
        <v>直连</v>
      </c>
    </row>
    <row r="1828" s="5" customFormat="1" hidden="1" spans="1:9">
      <c r="A1828" s="6">
        <v>999227101919271</v>
      </c>
      <c r="B1828" s="7">
        <v>45200</v>
      </c>
      <c r="C1828" s="7">
        <v>45202</v>
      </c>
      <c r="D1828" s="5">
        <v>3902.4</v>
      </c>
      <c r="E1828" s="5" t="str">
        <f>VLOOKUP(A1828,HOP!A:L,12,0)</f>
        <v>3902.40</v>
      </c>
      <c r="F1828" s="5" t="str">
        <f>VLOOKUP(A1828,HOP!A:C,3,0)</f>
        <v>4003313</v>
      </c>
      <c r="G1828" s="5">
        <f t="shared" si="56"/>
        <v>0</v>
      </c>
      <c r="H1828" s="5" t="str">
        <f t="shared" si="57"/>
        <v>，4003313</v>
      </c>
      <c r="I1828" s="5" t="str">
        <f>VLOOKUP(A1828,HOP!A:U,21,0)</f>
        <v>直连</v>
      </c>
    </row>
    <row r="1829" s="5" customFormat="1" hidden="1" spans="1:9">
      <c r="A1829" s="6">
        <v>999227102403677</v>
      </c>
      <c r="B1829" s="7">
        <v>45200</v>
      </c>
      <c r="C1829" s="7">
        <v>45202</v>
      </c>
      <c r="D1829" s="5">
        <v>1800.2</v>
      </c>
      <c r="E1829" s="5" t="str">
        <f>VLOOKUP(A1829,HOP!A:L,12,0)</f>
        <v>1800.20</v>
      </c>
      <c r="F1829" s="5" t="str">
        <f>VLOOKUP(A1829,HOP!A:C,3,0)</f>
        <v>4003648</v>
      </c>
      <c r="G1829" s="5">
        <f t="shared" si="56"/>
        <v>0</v>
      </c>
      <c r="H1829" s="5" t="str">
        <f t="shared" si="57"/>
        <v>，4003648</v>
      </c>
      <c r="I1829" s="5" t="str">
        <f>VLOOKUP(A1829,HOP!A:U,21,0)</f>
        <v>直连</v>
      </c>
    </row>
    <row r="1830" s="5" customFormat="1" hidden="1" spans="1:9">
      <c r="A1830" s="6">
        <v>999227102405585</v>
      </c>
      <c r="B1830" s="7">
        <v>45200</v>
      </c>
      <c r="C1830" s="7">
        <v>45202</v>
      </c>
      <c r="D1830" s="5">
        <v>1800.2</v>
      </c>
      <c r="E1830" s="5" t="str">
        <f>VLOOKUP(A1830,HOP!A:L,12,0)</f>
        <v>1800.20</v>
      </c>
      <c r="F1830" s="5" t="str">
        <f>VLOOKUP(A1830,HOP!A:C,3,0)</f>
        <v>4003651</v>
      </c>
      <c r="G1830" s="5">
        <f t="shared" si="56"/>
        <v>0</v>
      </c>
      <c r="H1830" s="5" t="str">
        <f t="shared" si="57"/>
        <v>，4003651</v>
      </c>
      <c r="I1830" s="5" t="str">
        <f>VLOOKUP(A1830,HOP!A:U,21,0)</f>
        <v>直连</v>
      </c>
    </row>
    <row r="1831" s="5" customFormat="1" hidden="1" spans="1:9">
      <c r="A1831" s="6">
        <v>999227103405376</v>
      </c>
      <c r="B1831" s="7">
        <v>45201</v>
      </c>
      <c r="C1831" s="7">
        <v>45202</v>
      </c>
      <c r="D1831" s="5">
        <v>640.42</v>
      </c>
      <c r="E1831" s="5" t="str">
        <f>VLOOKUP(A1831,HOP!A:L,12,0)</f>
        <v>640.42</v>
      </c>
      <c r="F1831" s="5" t="str">
        <f>VLOOKUP(A1831,HOP!A:C,3,0)</f>
        <v>4004095</v>
      </c>
      <c r="G1831" s="5">
        <f t="shared" si="56"/>
        <v>0</v>
      </c>
      <c r="H1831" s="5" t="str">
        <f t="shared" si="57"/>
        <v>，4004095</v>
      </c>
      <c r="I1831" s="5" t="str">
        <f>VLOOKUP(A1831,HOP!A:U,21,0)</f>
        <v>直连</v>
      </c>
    </row>
    <row r="1832" s="5" customFormat="1" hidden="1" spans="1:9">
      <c r="A1832" s="6">
        <v>999227103630838</v>
      </c>
      <c r="B1832" s="7">
        <v>45201</v>
      </c>
      <c r="C1832" s="7">
        <v>45202</v>
      </c>
      <c r="D1832" s="5">
        <v>640.42</v>
      </c>
      <c r="E1832" s="5" t="str">
        <f>VLOOKUP(A1832,HOP!A:L,12,0)</f>
        <v>640.42</v>
      </c>
      <c r="F1832" s="5" t="str">
        <f>VLOOKUP(A1832,HOP!A:C,3,0)</f>
        <v>4004250</v>
      </c>
      <c r="G1832" s="5">
        <f t="shared" si="56"/>
        <v>0</v>
      </c>
      <c r="H1832" s="5" t="str">
        <f t="shared" si="57"/>
        <v>，4004250</v>
      </c>
      <c r="I1832" s="5" t="str">
        <f>VLOOKUP(A1832,HOP!A:U,21,0)</f>
        <v>直连</v>
      </c>
    </row>
    <row r="1833" s="5" customFormat="1" hidden="1" spans="1:9">
      <c r="A1833" s="6">
        <v>999227104506631</v>
      </c>
      <c r="B1833" s="7">
        <v>45201</v>
      </c>
      <c r="C1833" s="7">
        <v>45202</v>
      </c>
      <c r="D1833" s="5">
        <v>985.18</v>
      </c>
      <c r="E1833" s="5" t="str">
        <f>VLOOKUP(A1833,HOP!A:L,12,0)</f>
        <v>985.18</v>
      </c>
      <c r="F1833" s="5" t="str">
        <f>VLOOKUP(A1833,HOP!A:C,3,0)</f>
        <v>4004827</v>
      </c>
      <c r="G1833" s="5">
        <f t="shared" si="56"/>
        <v>0</v>
      </c>
      <c r="H1833" s="5" t="str">
        <f t="shared" si="57"/>
        <v>，4004827</v>
      </c>
      <c r="I1833" s="5" t="str">
        <f>VLOOKUP(A1833,HOP!A:U,21,0)</f>
        <v>直连</v>
      </c>
    </row>
    <row r="1834" s="5" customFormat="1" hidden="1" spans="1:9">
      <c r="A1834" s="6">
        <v>999227104895438</v>
      </c>
      <c r="B1834" s="7">
        <v>45201</v>
      </c>
      <c r="C1834" s="7">
        <v>45202</v>
      </c>
      <c r="D1834" s="5">
        <v>5728.89</v>
      </c>
      <c r="E1834" s="5" t="str">
        <f>VLOOKUP(A1834,HOP!A:L,12,0)</f>
        <v>5728.89</v>
      </c>
      <c r="F1834" s="5" t="str">
        <f>VLOOKUP(A1834,HOP!A:C,3,0)</f>
        <v>4005084</v>
      </c>
      <c r="G1834" s="5">
        <f t="shared" si="56"/>
        <v>0</v>
      </c>
      <c r="H1834" s="5" t="str">
        <f t="shared" si="57"/>
        <v>，4005084</v>
      </c>
      <c r="I1834" s="5" t="str">
        <f>VLOOKUP(A1834,HOP!A:U,21,0)</f>
        <v>直连</v>
      </c>
    </row>
    <row r="1835" s="5" customFormat="1" hidden="1" spans="1:9">
      <c r="A1835" s="6">
        <v>999227105826569</v>
      </c>
      <c r="B1835" s="7">
        <v>45200</v>
      </c>
      <c r="C1835" s="7">
        <v>45202</v>
      </c>
      <c r="D1835" s="5">
        <v>1172.44</v>
      </c>
      <c r="E1835" s="5" t="str">
        <f>VLOOKUP(A1835,HOP!A:L,12,0)</f>
        <v>1172.44</v>
      </c>
      <c r="F1835" s="5" t="str">
        <f>VLOOKUP(A1835,HOP!A:C,3,0)</f>
        <v>4005659</v>
      </c>
      <c r="G1835" s="5">
        <f t="shared" si="56"/>
        <v>0</v>
      </c>
      <c r="H1835" s="5" t="str">
        <f t="shared" si="57"/>
        <v>，4005659</v>
      </c>
      <c r="I1835" s="5" t="str">
        <f>VLOOKUP(A1835,HOP!A:U,21,0)</f>
        <v>直采</v>
      </c>
    </row>
    <row r="1836" s="5" customFormat="1" hidden="1" spans="1:9">
      <c r="A1836" s="6">
        <v>999227105947719</v>
      </c>
      <c r="B1836" s="7">
        <v>45200</v>
      </c>
      <c r="C1836" s="7">
        <v>45202</v>
      </c>
      <c r="D1836" s="5">
        <v>1437.74</v>
      </c>
      <c r="E1836" s="5" t="str">
        <f>VLOOKUP(A1836,HOP!A:L,12,0)</f>
        <v>1437.74</v>
      </c>
      <c r="F1836" s="5" t="str">
        <f>VLOOKUP(A1836,HOP!A:C,3,0)</f>
        <v>4005731</v>
      </c>
      <c r="G1836" s="5">
        <f t="shared" si="56"/>
        <v>0</v>
      </c>
      <c r="H1836" s="5" t="str">
        <f t="shared" si="57"/>
        <v>，4005731</v>
      </c>
      <c r="I1836" s="5" t="str">
        <f>VLOOKUP(A1836,HOP!A:U,21,0)</f>
        <v>直采</v>
      </c>
    </row>
    <row r="1837" s="5" customFormat="1" hidden="1" spans="1:9">
      <c r="A1837" s="6">
        <v>999227106693714</v>
      </c>
      <c r="B1837" s="7">
        <v>45200</v>
      </c>
      <c r="C1837" s="7">
        <v>45202</v>
      </c>
      <c r="D1837" s="5">
        <v>2185.66</v>
      </c>
      <c r="E1837" s="5" t="str">
        <f>VLOOKUP(A1837,HOP!A:L,12,0)</f>
        <v>2185.66</v>
      </c>
      <c r="F1837" s="5" t="str">
        <f>VLOOKUP(A1837,HOP!A:C,3,0)</f>
        <v>4006216</v>
      </c>
      <c r="G1837" s="5">
        <f t="shared" si="56"/>
        <v>0</v>
      </c>
      <c r="H1837" s="5" t="str">
        <f t="shared" si="57"/>
        <v>，4006216</v>
      </c>
      <c r="I1837" s="5" t="str">
        <f>VLOOKUP(A1837,HOP!A:U,21,0)</f>
        <v>直连</v>
      </c>
    </row>
    <row r="1838" s="5" customFormat="1" hidden="1" spans="1:9">
      <c r="A1838" s="6">
        <v>999227107027470</v>
      </c>
      <c r="B1838" s="7">
        <v>45200</v>
      </c>
      <c r="C1838" s="7">
        <v>45202</v>
      </c>
      <c r="D1838" s="5">
        <v>1857.99</v>
      </c>
      <c r="E1838" s="5" t="str">
        <f>VLOOKUP(A1838,HOP!A:L,12,0)</f>
        <v>1857.99</v>
      </c>
      <c r="F1838" s="5" t="str">
        <f>VLOOKUP(A1838,HOP!A:C,3,0)</f>
        <v>4006330</v>
      </c>
      <c r="G1838" s="5">
        <f t="shared" si="56"/>
        <v>0</v>
      </c>
      <c r="H1838" s="5" t="str">
        <f t="shared" si="57"/>
        <v>，4006330</v>
      </c>
      <c r="I1838" s="5" t="str">
        <f>VLOOKUP(A1838,HOP!A:U,21,0)</f>
        <v>直连</v>
      </c>
    </row>
    <row r="1839" s="5" customFormat="1" hidden="1" spans="1:9">
      <c r="A1839" s="6">
        <v>999227107106599</v>
      </c>
      <c r="B1839" s="7">
        <v>45201</v>
      </c>
      <c r="C1839" s="7">
        <v>45202</v>
      </c>
      <c r="D1839" s="5">
        <v>565.9</v>
      </c>
      <c r="E1839" s="5" t="str">
        <f>VLOOKUP(A1839,HOP!A:L,12,0)</f>
        <v>565.90</v>
      </c>
      <c r="F1839" s="5" t="str">
        <f>VLOOKUP(A1839,HOP!A:C,3,0)</f>
        <v>4006506</v>
      </c>
      <c r="G1839" s="5">
        <f t="shared" si="56"/>
        <v>0</v>
      </c>
      <c r="H1839" s="5" t="str">
        <f t="shared" si="57"/>
        <v>，4006506</v>
      </c>
      <c r="I1839" s="5" t="str">
        <f>VLOOKUP(A1839,HOP!A:U,21,0)</f>
        <v>直采</v>
      </c>
    </row>
    <row r="1840" s="5" customFormat="1" hidden="1" spans="1:9">
      <c r="A1840" s="6">
        <v>999227107487010</v>
      </c>
      <c r="B1840" s="7">
        <v>45201</v>
      </c>
      <c r="C1840" s="7">
        <v>45202</v>
      </c>
      <c r="D1840" s="5">
        <v>246.51</v>
      </c>
      <c r="E1840" s="5" t="str">
        <f>VLOOKUP(A1840,HOP!A:L,12,0)</f>
        <v>246.51</v>
      </c>
      <c r="F1840" s="5" t="str">
        <f>VLOOKUP(A1840,HOP!A:C,3,0)</f>
        <v>4006788</v>
      </c>
      <c r="G1840" s="5">
        <f t="shared" si="56"/>
        <v>0</v>
      </c>
      <c r="H1840" s="5" t="str">
        <f t="shared" si="57"/>
        <v>，4006788</v>
      </c>
      <c r="I1840" s="5" t="str">
        <f>VLOOKUP(A1840,HOP!A:U,21,0)</f>
        <v>直连</v>
      </c>
    </row>
    <row r="1841" s="5" customFormat="1" hidden="1" spans="1:9">
      <c r="A1841" s="6">
        <v>999227107494533</v>
      </c>
      <c r="B1841" s="7">
        <v>45201</v>
      </c>
      <c r="C1841" s="7">
        <v>45202</v>
      </c>
      <c r="D1841" s="5">
        <v>525.28</v>
      </c>
      <c r="E1841" s="5" t="str">
        <f>VLOOKUP(A1841,HOP!A:L,12,0)</f>
        <v>525.28</v>
      </c>
      <c r="F1841" s="5" t="str">
        <f>VLOOKUP(A1841,HOP!A:C,3,0)</f>
        <v>4006793</v>
      </c>
      <c r="G1841" s="5">
        <f t="shared" si="56"/>
        <v>0</v>
      </c>
      <c r="H1841" s="5" t="str">
        <f t="shared" si="57"/>
        <v>，4006793</v>
      </c>
      <c r="I1841" s="5" t="str">
        <f>VLOOKUP(A1841,HOP!A:U,21,0)</f>
        <v>直连</v>
      </c>
    </row>
    <row r="1842" s="5" customFormat="1" hidden="1" spans="1:9">
      <c r="A1842" s="6">
        <v>999227107514804</v>
      </c>
      <c r="B1842" s="7">
        <v>45200</v>
      </c>
      <c r="C1842" s="7">
        <v>45202</v>
      </c>
      <c r="D1842" s="5">
        <v>2411.84</v>
      </c>
      <c r="E1842" s="5" t="str">
        <f>VLOOKUP(A1842,HOP!A:L,12,0)</f>
        <v>2411.84</v>
      </c>
      <c r="F1842" s="5" t="str">
        <f>VLOOKUP(A1842,HOP!A:C,3,0)</f>
        <v>4006796</v>
      </c>
      <c r="G1842" s="5">
        <f t="shared" si="56"/>
        <v>0</v>
      </c>
      <c r="H1842" s="5" t="str">
        <f t="shared" si="57"/>
        <v>，4006796</v>
      </c>
      <c r="I1842" s="5" t="str">
        <f>VLOOKUP(A1842,HOP!A:U,21,0)</f>
        <v>直连</v>
      </c>
    </row>
    <row r="1843" s="5" customFormat="1" hidden="1" spans="1:9">
      <c r="A1843" s="6">
        <v>999227107793023</v>
      </c>
      <c r="B1843" s="7">
        <v>45201</v>
      </c>
      <c r="C1843" s="7">
        <v>45202</v>
      </c>
      <c r="D1843" s="5">
        <v>1222.5</v>
      </c>
      <c r="E1843" s="5" t="str">
        <f>VLOOKUP(A1843,HOP!A:L,12,0)</f>
        <v>1222.50</v>
      </c>
      <c r="F1843" s="5" t="str">
        <f>VLOOKUP(A1843,HOP!A:C,3,0)</f>
        <v>4006985</v>
      </c>
      <c r="G1843" s="5">
        <f t="shared" si="56"/>
        <v>0</v>
      </c>
      <c r="H1843" s="5" t="str">
        <f t="shared" si="57"/>
        <v>，4006985</v>
      </c>
      <c r="I1843" s="5" t="str">
        <f>VLOOKUP(A1843,HOP!A:U,21,0)</f>
        <v>直连</v>
      </c>
    </row>
    <row r="1844" s="5" customFormat="1" hidden="1" spans="1:9">
      <c r="A1844" s="6">
        <v>999227108278849</v>
      </c>
      <c r="B1844" s="7">
        <v>45201</v>
      </c>
      <c r="C1844" s="7">
        <v>45202</v>
      </c>
      <c r="D1844" s="5">
        <v>777.32</v>
      </c>
      <c r="E1844" s="5" t="str">
        <f>VLOOKUP(A1844,HOP!A:L,12,0)</f>
        <v>777.32</v>
      </c>
      <c r="F1844" s="5" t="str">
        <f>VLOOKUP(A1844,HOP!A:C,3,0)</f>
        <v>4007496</v>
      </c>
      <c r="G1844" s="5">
        <f t="shared" si="56"/>
        <v>0</v>
      </c>
      <c r="H1844" s="5" t="str">
        <f t="shared" si="57"/>
        <v>，4007496</v>
      </c>
      <c r="I1844" s="5" t="str">
        <f>VLOOKUP(A1844,HOP!A:U,21,0)</f>
        <v>直连</v>
      </c>
    </row>
    <row r="1845" s="5" customFormat="1" spans="1:9">
      <c r="A1845" s="6">
        <v>999227111111054</v>
      </c>
      <c r="B1845" s="7">
        <v>45201</v>
      </c>
      <c r="C1845" s="7">
        <v>45202</v>
      </c>
      <c r="D1845" s="5">
        <v>321.01</v>
      </c>
      <c r="E1845" s="5" t="str">
        <f>VLOOKUP(A1845,HOP!A:L,12,0)</f>
        <v>321.03</v>
      </c>
      <c r="F1845" s="5" t="str">
        <f>VLOOKUP(A1845,HOP!A:C,3,0)</f>
        <v>4009152</v>
      </c>
      <c r="G1845" s="5">
        <f t="shared" si="56"/>
        <v>-0.0199999999999818</v>
      </c>
      <c r="H1845" s="5" t="str">
        <f t="shared" si="57"/>
        <v>，4009152</v>
      </c>
      <c r="I1845" s="5" t="str">
        <f>VLOOKUP(A1845,HOP!A:U,21,0)</f>
        <v>直连</v>
      </c>
    </row>
    <row r="1846" s="5" customFormat="1" hidden="1" spans="1:9">
      <c r="A1846" s="6">
        <v>999227111172341</v>
      </c>
      <c r="B1846" s="7">
        <v>45201</v>
      </c>
      <c r="C1846" s="7">
        <v>45202</v>
      </c>
      <c r="D1846" s="5">
        <v>1238.69</v>
      </c>
      <c r="E1846" s="5" t="str">
        <f>VLOOKUP(A1846,HOP!A:L,12,0)</f>
        <v>1238.69</v>
      </c>
      <c r="F1846" s="5" t="str">
        <f>VLOOKUP(A1846,HOP!A:C,3,0)</f>
        <v>4009171</v>
      </c>
      <c r="G1846" s="5">
        <f t="shared" si="56"/>
        <v>0</v>
      </c>
      <c r="H1846" s="5" t="str">
        <f t="shared" si="57"/>
        <v>，4009171</v>
      </c>
      <c r="I1846" s="5" t="str">
        <f>VLOOKUP(A1846,HOP!A:U,21,0)</f>
        <v>直连</v>
      </c>
    </row>
    <row r="1847" s="5" customFormat="1" hidden="1" spans="1:9">
      <c r="A1847" s="6">
        <v>999227112001953</v>
      </c>
      <c r="B1847" s="7">
        <v>45201</v>
      </c>
      <c r="C1847" s="7">
        <v>45202</v>
      </c>
      <c r="D1847" s="5">
        <v>472.78</v>
      </c>
      <c r="E1847" s="5" t="str">
        <f>VLOOKUP(A1847,HOP!A:L,12,0)</f>
        <v>472.78</v>
      </c>
      <c r="F1847" s="5" t="str">
        <f>VLOOKUP(A1847,HOP!A:C,3,0)</f>
        <v>4009711</v>
      </c>
      <c r="G1847" s="5">
        <f t="shared" si="56"/>
        <v>0</v>
      </c>
      <c r="H1847" s="5" t="str">
        <f t="shared" si="57"/>
        <v>，4009711</v>
      </c>
      <c r="I1847" s="5" t="str">
        <f>VLOOKUP(A1847,HOP!A:U,21,0)</f>
        <v>直采</v>
      </c>
    </row>
    <row r="1848" s="5" customFormat="1" hidden="1" spans="1:9">
      <c r="A1848" s="6">
        <v>999227112189267</v>
      </c>
      <c r="B1848" s="7">
        <v>45201</v>
      </c>
      <c r="C1848" s="7">
        <v>45202</v>
      </c>
      <c r="D1848" s="5">
        <v>745.03</v>
      </c>
      <c r="E1848" s="5" t="str">
        <f>VLOOKUP(A1848,HOP!A:L,12,0)</f>
        <v>745.03</v>
      </c>
      <c r="F1848" s="5" t="str">
        <f>VLOOKUP(A1848,HOP!A:C,3,0)</f>
        <v>4009788</v>
      </c>
      <c r="G1848" s="5">
        <f t="shared" si="56"/>
        <v>0</v>
      </c>
      <c r="H1848" s="5" t="str">
        <f t="shared" si="57"/>
        <v>，4009788</v>
      </c>
      <c r="I1848" s="5" t="str">
        <f>VLOOKUP(A1848,HOP!A:U,21,0)</f>
        <v>直连</v>
      </c>
    </row>
    <row r="1849" s="5" customFormat="1" spans="1:9">
      <c r="A1849" s="6">
        <v>999227112445866</v>
      </c>
      <c r="B1849" s="7">
        <v>45201</v>
      </c>
      <c r="C1849" s="7">
        <v>45202</v>
      </c>
      <c r="D1849" s="5">
        <v>417.48</v>
      </c>
      <c r="E1849" s="5" t="str">
        <f>VLOOKUP(A1849,HOP!A:L,12,0)</f>
        <v>417.50</v>
      </c>
      <c r="F1849" s="5" t="str">
        <f>VLOOKUP(A1849,HOP!A:C,3,0)</f>
        <v>4010036</v>
      </c>
      <c r="G1849" s="5">
        <f t="shared" si="56"/>
        <v>-0.0199999999999818</v>
      </c>
      <c r="H1849" s="5" t="str">
        <f t="shared" si="57"/>
        <v>，4010036</v>
      </c>
      <c r="I1849" s="5" t="str">
        <f>VLOOKUP(A1849,HOP!A:U,21,0)</f>
        <v>直连</v>
      </c>
    </row>
    <row r="1850" s="5" customFormat="1" hidden="1" spans="1:9">
      <c r="A1850" s="6">
        <v>999227112670560</v>
      </c>
      <c r="B1850" s="7">
        <v>45201</v>
      </c>
      <c r="C1850" s="7">
        <v>45202</v>
      </c>
      <c r="D1850" s="5">
        <v>390.42</v>
      </c>
      <c r="E1850" s="5" t="str">
        <f>VLOOKUP(A1850,HOP!A:L,12,0)</f>
        <v>390.42</v>
      </c>
      <c r="F1850" s="5" t="str">
        <f>VLOOKUP(A1850,HOP!A:C,3,0)</f>
        <v>4010205</v>
      </c>
      <c r="G1850" s="5">
        <f t="shared" si="56"/>
        <v>0</v>
      </c>
      <c r="H1850" s="5" t="str">
        <f t="shared" si="57"/>
        <v>，4010205</v>
      </c>
      <c r="I1850" s="5" t="str">
        <f>VLOOKUP(A1850,HOP!A:U,21,0)</f>
        <v>直采</v>
      </c>
    </row>
    <row r="1851" s="5" customFormat="1" hidden="1" spans="1:9">
      <c r="A1851" s="6">
        <v>999227112840663</v>
      </c>
      <c r="B1851" s="7">
        <v>45201</v>
      </c>
      <c r="C1851" s="7">
        <v>45202</v>
      </c>
      <c r="D1851" s="5">
        <v>1993.32</v>
      </c>
      <c r="E1851" s="5" t="str">
        <f>VLOOKUP(A1851,HOP!A:L,12,0)</f>
        <v>1993.32</v>
      </c>
      <c r="F1851" s="5" t="str">
        <f>VLOOKUP(A1851,HOP!A:C,3,0)</f>
        <v>4010274</v>
      </c>
      <c r="G1851" s="5">
        <f t="shared" si="56"/>
        <v>0</v>
      </c>
      <c r="H1851" s="5" t="str">
        <f t="shared" si="57"/>
        <v>，4010274</v>
      </c>
      <c r="I1851" s="5" t="str">
        <f>VLOOKUP(A1851,HOP!A:U,21,0)</f>
        <v>直连</v>
      </c>
    </row>
    <row r="1852" s="5" customFormat="1" hidden="1" spans="1:9">
      <c r="A1852" s="6">
        <v>999227113080064</v>
      </c>
      <c r="B1852" s="7">
        <v>45201</v>
      </c>
      <c r="C1852" s="7">
        <v>45202</v>
      </c>
      <c r="D1852" s="5">
        <v>1454.16</v>
      </c>
      <c r="E1852" s="5" t="str">
        <f>VLOOKUP(A1852,HOP!A:L,12,0)</f>
        <v>1454.16</v>
      </c>
      <c r="F1852" s="5" t="str">
        <f>VLOOKUP(A1852,HOP!A:C,3,0)</f>
        <v>4010515</v>
      </c>
      <c r="G1852" s="5">
        <f t="shared" si="56"/>
        <v>0</v>
      </c>
      <c r="H1852" s="5" t="str">
        <f t="shared" si="57"/>
        <v>，4010515</v>
      </c>
      <c r="I1852" s="5" t="str">
        <f>VLOOKUP(A1852,HOP!A:U,21,0)</f>
        <v>直连</v>
      </c>
    </row>
    <row r="1853" s="5" customFormat="1" hidden="1" spans="1:9">
      <c r="A1853" s="6">
        <v>27113439083</v>
      </c>
      <c r="B1853" s="7">
        <v>45201</v>
      </c>
      <c r="C1853" s="7">
        <v>45202</v>
      </c>
      <c r="D1853" s="5">
        <v>1207.75</v>
      </c>
      <c r="E1853" s="5" t="str">
        <f>VLOOKUP(A1853,HOP!A:L,12,0)</f>
        <v>1207.75</v>
      </c>
      <c r="F1853" s="5" t="str">
        <f>VLOOKUP(A1853,HOP!A:C,3,0)</f>
        <v>4010701</v>
      </c>
      <c r="G1853" s="5">
        <f t="shared" si="56"/>
        <v>0</v>
      </c>
      <c r="H1853" s="5" t="str">
        <f t="shared" si="57"/>
        <v>，4010701</v>
      </c>
      <c r="I1853" s="5" t="str">
        <f>VLOOKUP(A1853,HOP!A:U,21,0)</f>
        <v>直连</v>
      </c>
    </row>
    <row r="1854" s="5" customFormat="1" hidden="1" spans="1:9">
      <c r="A1854" s="6">
        <v>999227113469418</v>
      </c>
      <c r="B1854" s="7">
        <v>45201</v>
      </c>
      <c r="C1854" s="7">
        <v>45202</v>
      </c>
      <c r="D1854" s="5">
        <v>1372.66</v>
      </c>
      <c r="E1854" s="5" t="str">
        <f>VLOOKUP(A1854,HOP!A:L,12,0)</f>
        <v>1372.66</v>
      </c>
      <c r="F1854" s="5" t="str">
        <f>VLOOKUP(A1854,HOP!A:C,3,0)</f>
        <v>4010713</v>
      </c>
      <c r="G1854" s="5">
        <f t="shared" si="56"/>
        <v>0</v>
      </c>
      <c r="H1854" s="5" t="str">
        <f t="shared" si="57"/>
        <v>，4010713</v>
      </c>
      <c r="I1854" s="5" t="str">
        <f>VLOOKUP(A1854,HOP!A:U,21,0)</f>
        <v>直连</v>
      </c>
    </row>
    <row r="1855" s="5" customFormat="1" hidden="1" spans="1:9">
      <c r="A1855" s="6">
        <v>999227113510873</v>
      </c>
      <c r="B1855" s="7">
        <v>45201</v>
      </c>
      <c r="C1855" s="7">
        <v>45202</v>
      </c>
      <c r="D1855" s="5">
        <v>718.57</v>
      </c>
      <c r="E1855" s="5" t="str">
        <f>VLOOKUP(A1855,HOP!A:L,12,0)</f>
        <v>718.57</v>
      </c>
      <c r="F1855" s="5" t="str">
        <f>VLOOKUP(A1855,HOP!A:C,3,0)</f>
        <v>4010735</v>
      </c>
      <c r="G1855" s="5">
        <f t="shared" si="56"/>
        <v>0</v>
      </c>
      <c r="H1855" s="5" t="str">
        <f t="shared" si="57"/>
        <v>，4010735</v>
      </c>
      <c r="I1855" s="5" t="str">
        <f>VLOOKUP(A1855,HOP!A:U,21,0)</f>
        <v>直连</v>
      </c>
    </row>
    <row r="1856" s="5" customFormat="1" hidden="1" spans="1:9">
      <c r="A1856" s="6">
        <v>999224324890534</v>
      </c>
      <c r="B1856" s="7">
        <v>45198</v>
      </c>
      <c r="C1856" s="7">
        <v>45203</v>
      </c>
      <c r="D1856" s="5">
        <v>0</v>
      </c>
      <c r="E1856" s="5" t="e">
        <f>VLOOKUP(A1856,HOP!A:L,12,0)</f>
        <v>#N/A</v>
      </c>
      <c r="F1856" s="5" t="e">
        <f>VLOOKUP(A1856,HOP!A:C,3,0)</f>
        <v>#N/A</v>
      </c>
      <c r="G1856" s="5" t="e">
        <f t="shared" si="56"/>
        <v>#N/A</v>
      </c>
      <c r="H1856" s="5" t="e">
        <f t="shared" si="57"/>
        <v>#N/A</v>
      </c>
      <c r="I1856" s="5" t="e">
        <f>VLOOKUP(A1856,HOP!A:U,21,0)</f>
        <v>#N/A</v>
      </c>
    </row>
    <row r="1857" s="5" customFormat="1" hidden="1" spans="1:9">
      <c r="A1857" s="6">
        <v>999224439520217</v>
      </c>
      <c r="B1857" s="7">
        <v>45201</v>
      </c>
      <c r="C1857" s="7">
        <v>45203</v>
      </c>
      <c r="D1857" s="5">
        <v>0</v>
      </c>
      <c r="E1857" s="5" t="e">
        <f>VLOOKUP(A1857,HOP!A:L,12,0)</f>
        <v>#N/A</v>
      </c>
      <c r="F1857" s="5" t="e">
        <f>VLOOKUP(A1857,HOP!A:C,3,0)</f>
        <v>#N/A</v>
      </c>
      <c r="G1857" s="5" t="e">
        <f t="shared" si="56"/>
        <v>#N/A</v>
      </c>
      <c r="H1857" s="5" t="e">
        <f t="shared" si="57"/>
        <v>#N/A</v>
      </c>
      <c r="I1857" s="5" t="e">
        <f>VLOOKUP(A1857,HOP!A:U,21,0)</f>
        <v>#N/A</v>
      </c>
    </row>
    <row r="1858" s="5" customFormat="1" hidden="1" spans="1:9">
      <c r="A1858" s="6">
        <v>999224494197373</v>
      </c>
      <c r="B1858" s="7">
        <v>45199</v>
      </c>
      <c r="C1858" s="7">
        <v>45203</v>
      </c>
      <c r="D1858" s="5">
        <v>0</v>
      </c>
      <c r="E1858" s="5" t="e">
        <f>VLOOKUP(A1858,HOP!A:L,12,0)</f>
        <v>#N/A</v>
      </c>
      <c r="F1858" s="5" t="e">
        <f>VLOOKUP(A1858,HOP!A:C,3,0)</f>
        <v>#N/A</v>
      </c>
      <c r="G1858" s="5" t="e">
        <f t="shared" si="56"/>
        <v>#N/A</v>
      </c>
      <c r="H1858" s="5" t="e">
        <f t="shared" si="57"/>
        <v>#N/A</v>
      </c>
      <c r="I1858" s="5" t="e">
        <f>VLOOKUP(A1858,HOP!A:U,21,0)</f>
        <v>#N/A</v>
      </c>
    </row>
    <row r="1859" s="5" customFormat="1" hidden="1" spans="1:9">
      <c r="A1859" s="6">
        <v>999224755176281</v>
      </c>
      <c r="B1859" s="7">
        <v>45201</v>
      </c>
      <c r="C1859" s="7">
        <v>45203</v>
      </c>
      <c r="D1859" s="5">
        <v>2544.88</v>
      </c>
      <c r="E1859" s="5" t="str">
        <f>VLOOKUP(A1859,HOP!A:L,12,0)</f>
        <v>2544.88</v>
      </c>
      <c r="F1859" s="5" t="str">
        <f>VLOOKUP(A1859,HOP!A:C,3,0)</f>
        <v>3500967</v>
      </c>
      <c r="G1859" s="5">
        <f t="shared" ref="G1859:G1922" si="58">D1859-E1859</f>
        <v>0</v>
      </c>
      <c r="H1859" s="5" t="str">
        <f t="shared" ref="H1859:H1922" si="59">$H$1&amp;F1859</f>
        <v>，3500967</v>
      </c>
      <c r="I1859" s="5" t="str">
        <f>VLOOKUP(A1859,HOP!A:U,21,0)</f>
        <v>直连</v>
      </c>
    </row>
    <row r="1860" s="5" customFormat="1" hidden="1" spans="1:9">
      <c r="A1860" s="6">
        <v>999224850038060</v>
      </c>
      <c r="B1860" s="7">
        <v>45202</v>
      </c>
      <c r="C1860" s="7">
        <v>45203</v>
      </c>
      <c r="D1860" s="5">
        <v>0</v>
      </c>
      <c r="E1860" s="5" t="e">
        <f>VLOOKUP(A1860,HOP!A:L,12,0)</f>
        <v>#N/A</v>
      </c>
      <c r="F1860" s="5" t="e">
        <f>VLOOKUP(A1860,HOP!A:C,3,0)</f>
        <v>#N/A</v>
      </c>
      <c r="G1860" s="5" t="e">
        <f t="shared" si="58"/>
        <v>#N/A</v>
      </c>
      <c r="H1860" s="5" t="e">
        <f t="shared" si="59"/>
        <v>#N/A</v>
      </c>
      <c r="I1860" s="5" t="e">
        <f>VLOOKUP(A1860,HOP!A:U,21,0)</f>
        <v>#N/A</v>
      </c>
    </row>
    <row r="1861" s="5" customFormat="1" hidden="1" spans="1:9">
      <c r="A1861" s="6">
        <v>999224933822281</v>
      </c>
      <c r="B1861" s="7">
        <v>45200</v>
      </c>
      <c r="C1861" s="7">
        <v>45203</v>
      </c>
      <c r="D1861" s="5">
        <v>5743.77</v>
      </c>
      <c r="E1861" s="5" t="str">
        <f>VLOOKUP(A1861,HOP!A:L,12,0)</f>
        <v>5743.77</v>
      </c>
      <c r="F1861" s="5" t="str">
        <f>VLOOKUP(A1861,HOP!A:C,3,0)</f>
        <v>3545669</v>
      </c>
      <c r="G1861" s="5">
        <f t="shared" si="58"/>
        <v>0</v>
      </c>
      <c r="H1861" s="5" t="str">
        <f t="shared" si="59"/>
        <v>，3545669</v>
      </c>
      <c r="I1861" s="5" t="str">
        <f>VLOOKUP(A1861,HOP!A:U,21,0)</f>
        <v>直采</v>
      </c>
    </row>
    <row r="1862" s="5" customFormat="1" hidden="1" spans="1:9">
      <c r="A1862" s="6">
        <v>999225163067917</v>
      </c>
      <c r="B1862" s="7">
        <v>45200</v>
      </c>
      <c r="C1862" s="7">
        <v>45203</v>
      </c>
      <c r="D1862" s="5">
        <v>6134.28</v>
      </c>
      <c r="E1862" s="5" t="str">
        <f>VLOOKUP(A1862,HOP!A:L,12,0)</f>
        <v>6134.28</v>
      </c>
      <c r="F1862" s="5" t="str">
        <f>VLOOKUP(A1862,HOP!A:C,3,0)</f>
        <v>3601286</v>
      </c>
      <c r="G1862" s="5">
        <f t="shared" si="58"/>
        <v>0</v>
      </c>
      <c r="H1862" s="5" t="str">
        <f t="shared" si="59"/>
        <v>，3601286</v>
      </c>
      <c r="I1862" s="5" t="str">
        <f>VLOOKUP(A1862,HOP!A:U,21,0)</f>
        <v>直采</v>
      </c>
    </row>
    <row r="1863" s="5" customFormat="1" hidden="1" spans="1:9">
      <c r="A1863" s="6">
        <v>999225308641457</v>
      </c>
      <c r="B1863" s="7">
        <v>45202</v>
      </c>
      <c r="C1863" s="7">
        <v>45203</v>
      </c>
      <c r="D1863" s="5">
        <v>802.78</v>
      </c>
      <c r="E1863" s="5" t="str">
        <f>VLOOKUP(A1863,HOP!A:L,12,0)</f>
        <v>802.78</v>
      </c>
      <c r="F1863" s="5" t="str">
        <f>VLOOKUP(A1863,HOP!A:C,3,0)</f>
        <v>3631668</v>
      </c>
      <c r="G1863" s="5">
        <f t="shared" si="58"/>
        <v>0</v>
      </c>
      <c r="H1863" s="5" t="str">
        <f t="shared" si="59"/>
        <v>，3631668</v>
      </c>
      <c r="I1863" s="5" t="str">
        <f>VLOOKUP(A1863,HOP!A:U,21,0)</f>
        <v>直连</v>
      </c>
    </row>
    <row r="1864" s="5" customFormat="1" hidden="1" spans="1:9">
      <c r="A1864" s="6">
        <v>999225365040607</v>
      </c>
      <c r="B1864" s="7">
        <v>45202</v>
      </c>
      <c r="C1864" s="7">
        <v>45203</v>
      </c>
      <c r="D1864" s="5">
        <v>0</v>
      </c>
      <c r="E1864" s="5" t="e">
        <f>VLOOKUP(A1864,HOP!A:L,12,0)</f>
        <v>#N/A</v>
      </c>
      <c r="F1864" s="5" t="e">
        <f>VLOOKUP(A1864,HOP!A:C,3,0)</f>
        <v>#N/A</v>
      </c>
      <c r="G1864" s="5" t="e">
        <f t="shared" si="58"/>
        <v>#N/A</v>
      </c>
      <c r="H1864" s="5" t="e">
        <f t="shared" si="59"/>
        <v>#N/A</v>
      </c>
      <c r="I1864" s="5" t="e">
        <f>VLOOKUP(A1864,HOP!A:U,21,0)</f>
        <v>#N/A</v>
      </c>
    </row>
    <row r="1865" s="5" customFormat="1" hidden="1" spans="1:9">
      <c r="A1865" s="6">
        <v>999225378158074</v>
      </c>
      <c r="B1865" s="7">
        <v>45201</v>
      </c>
      <c r="C1865" s="7">
        <v>45203</v>
      </c>
      <c r="D1865" s="5">
        <v>0</v>
      </c>
      <c r="E1865" s="5" t="e">
        <f>VLOOKUP(A1865,HOP!A:L,12,0)</f>
        <v>#N/A</v>
      </c>
      <c r="F1865" s="5" t="e">
        <f>VLOOKUP(A1865,HOP!A:C,3,0)</f>
        <v>#N/A</v>
      </c>
      <c r="G1865" s="5" t="e">
        <f t="shared" si="58"/>
        <v>#N/A</v>
      </c>
      <c r="H1865" s="5" t="e">
        <f t="shared" si="59"/>
        <v>#N/A</v>
      </c>
      <c r="I1865" s="5" t="e">
        <f>VLOOKUP(A1865,HOP!A:U,21,0)</f>
        <v>#N/A</v>
      </c>
    </row>
    <row r="1866" s="5" customFormat="1" hidden="1" spans="1:9">
      <c r="A1866" s="6">
        <v>999225446881902</v>
      </c>
      <c r="B1866" s="7">
        <v>45200</v>
      </c>
      <c r="C1866" s="7">
        <v>45203</v>
      </c>
      <c r="D1866" s="5">
        <v>0</v>
      </c>
      <c r="E1866" s="5" t="e">
        <f>VLOOKUP(A1866,HOP!A:L,12,0)</f>
        <v>#N/A</v>
      </c>
      <c r="F1866" s="5" t="e">
        <f>VLOOKUP(A1866,HOP!A:C,3,0)</f>
        <v>#N/A</v>
      </c>
      <c r="G1866" s="5" t="e">
        <f t="shared" si="58"/>
        <v>#N/A</v>
      </c>
      <c r="H1866" s="5" t="e">
        <f t="shared" si="59"/>
        <v>#N/A</v>
      </c>
      <c r="I1866" s="5" t="e">
        <f>VLOOKUP(A1866,HOP!A:U,21,0)</f>
        <v>#N/A</v>
      </c>
    </row>
    <row r="1867" s="5" customFormat="1" hidden="1" spans="1:9">
      <c r="A1867" s="6">
        <v>999225490556247</v>
      </c>
      <c r="B1867" s="7">
        <v>45201</v>
      </c>
      <c r="C1867" s="7">
        <v>45203</v>
      </c>
      <c r="D1867" s="5">
        <v>861.64</v>
      </c>
      <c r="E1867" s="5" t="str">
        <f>VLOOKUP(A1867,HOP!A:L,12,0)</f>
        <v>861.64</v>
      </c>
      <c r="F1867" s="5" t="str">
        <f>VLOOKUP(A1867,HOP!A:C,3,0)</f>
        <v>3666804</v>
      </c>
      <c r="G1867" s="5">
        <f t="shared" si="58"/>
        <v>0</v>
      </c>
      <c r="H1867" s="5" t="str">
        <f t="shared" si="59"/>
        <v>，3666804</v>
      </c>
      <c r="I1867" s="5" t="str">
        <f>VLOOKUP(A1867,HOP!A:U,21,0)</f>
        <v>直采</v>
      </c>
    </row>
    <row r="1868" s="5" customFormat="1" hidden="1" spans="1:9">
      <c r="A1868" s="6">
        <v>999225495352865</v>
      </c>
      <c r="B1868" s="7">
        <v>45201</v>
      </c>
      <c r="C1868" s="7">
        <v>45203</v>
      </c>
      <c r="D1868" s="5">
        <v>0</v>
      </c>
      <c r="E1868" s="5" t="e">
        <f>VLOOKUP(A1868,HOP!A:L,12,0)</f>
        <v>#N/A</v>
      </c>
      <c r="F1868" s="5" t="e">
        <f>VLOOKUP(A1868,HOP!A:C,3,0)</f>
        <v>#N/A</v>
      </c>
      <c r="G1868" s="5" t="e">
        <f t="shared" si="58"/>
        <v>#N/A</v>
      </c>
      <c r="H1868" s="5" t="e">
        <f t="shared" si="59"/>
        <v>#N/A</v>
      </c>
      <c r="I1868" s="5" t="e">
        <f>VLOOKUP(A1868,HOP!A:U,21,0)</f>
        <v>#N/A</v>
      </c>
    </row>
    <row r="1869" s="5" customFormat="1" hidden="1" spans="1:9">
      <c r="A1869" s="6">
        <v>999225521335673</v>
      </c>
      <c r="B1869" s="7">
        <v>45201</v>
      </c>
      <c r="C1869" s="7">
        <v>45203</v>
      </c>
      <c r="D1869" s="5">
        <v>4824.77</v>
      </c>
      <c r="E1869" s="5" t="str">
        <f>VLOOKUP(A1869,HOP!A:L,12,0)</f>
        <v>4824.77</v>
      </c>
      <c r="F1869" s="5" t="str">
        <f>VLOOKUP(A1869,HOP!A:C,3,0)</f>
        <v>3672064</v>
      </c>
      <c r="G1869" s="5">
        <f t="shared" si="58"/>
        <v>0</v>
      </c>
      <c r="H1869" s="5" t="str">
        <f t="shared" si="59"/>
        <v>，3672064</v>
      </c>
      <c r="I1869" s="5" t="str">
        <f>VLOOKUP(A1869,HOP!A:U,21,0)</f>
        <v>直连</v>
      </c>
    </row>
    <row r="1870" s="5" customFormat="1" hidden="1" spans="1:9">
      <c r="A1870" s="6">
        <v>999225521722737</v>
      </c>
      <c r="B1870" s="7">
        <v>45201</v>
      </c>
      <c r="C1870" s="7">
        <v>45203</v>
      </c>
      <c r="D1870" s="5">
        <v>2653.89</v>
      </c>
      <c r="E1870" s="5" t="str">
        <f>VLOOKUP(A1870,HOP!A:L,12,0)</f>
        <v>2653.89</v>
      </c>
      <c r="F1870" s="5" t="str">
        <f>VLOOKUP(A1870,HOP!A:C,3,0)</f>
        <v>3672118</v>
      </c>
      <c r="G1870" s="5">
        <f t="shared" si="58"/>
        <v>0</v>
      </c>
      <c r="H1870" s="5" t="str">
        <f t="shared" si="59"/>
        <v>，3672118</v>
      </c>
      <c r="I1870" s="5" t="str">
        <f>VLOOKUP(A1870,HOP!A:U,21,0)</f>
        <v>直连</v>
      </c>
    </row>
    <row r="1871" s="5" customFormat="1" hidden="1" spans="1:9">
      <c r="A1871" s="6">
        <v>999225531295127</v>
      </c>
      <c r="B1871" s="7">
        <v>45202</v>
      </c>
      <c r="C1871" s="7">
        <v>45203</v>
      </c>
      <c r="D1871" s="5">
        <v>1367.61</v>
      </c>
      <c r="E1871" s="5" t="str">
        <f>VLOOKUP(A1871,HOP!A:L,12,0)</f>
        <v>1367.61</v>
      </c>
      <c r="F1871" s="5" t="str">
        <f>VLOOKUP(A1871,HOP!A:C,3,0)</f>
        <v>3673637</v>
      </c>
      <c r="G1871" s="5">
        <f t="shared" si="58"/>
        <v>0</v>
      </c>
      <c r="H1871" s="5" t="str">
        <f t="shared" si="59"/>
        <v>，3673637</v>
      </c>
      <c r="I1871" s="5" t="str">
        <f>VLOOKUP(A1871,HOP!A:U,21,0)</f>
        <v>直连</v>
      </c>
    </row>
    <row r="1872" s="5" customFormat="1" hidden="1" spans="1:9">
      <c r="A1872" s="6">
        <v>999225599101700</v>
      </c>
      <c r="B1872" s="7">
        <v>45197</v>
      </c>
      <c r="C1872" s="7">
        <v>45203</v>
      </c>
      <c r="D1872" s="5">
        <v>0</v>
      </c>
      <c r="E1872" s="5" t="e">
        <f>VLOOKUP(A1872,HOP!A:L,12,0)</f>
        <v>#N/A</v>
      </c>
      <c r="F1872" s="5" t="e">
        <f>VLOOKUP(A1872,HOP!A:C,3,0)</f>
        <v>#N/A</v>
      </c>
      <c r="G1872" s="5" t="e">
        <f t="shared" si="58"/>
        <v>#N/A</v>
      </c>
      <c r="H1872" s="5" t="e">
        <f t="shared" si="59"/>
        <v>#N/A</v>
      </c>
      <c r="I1872" s="5" t="e">
        <f>VLOOKUP(A1872,HOP!A:U,21,0)</f>
        <v>#N/A</v>
      </c>
    </row>
    <row r="1873" s="5" customFormat="1" hidden="1" spans="1:9">
      <c r="A1873" s="6">
        <v>999225615926389</v>
      </c>
      <c r="B1873" s="7">
        <v>45199</v>
      </c>
      <c r="C1873" s="7">
        <v>45203</v>
      </c>
      <c r="D1873" s="5">
        <v>4309.96</v>
      </c>
      <c r="E1873" s="5" t="str">
        <f>VLOOKUP(A1873,HOP!A:L,12,0)</f>
        <v>4309.96</v>
      </c>
      <c r="F1873" s="5" t="str">
        <f>VLOOKUP(A1873,HOP!A:C,3,0)</f>
        <v>3691301</v>
      </c>
      <c r="G1873" s="5">
        <f t="shared" si="58"/>
        <v>0</v>
      </c>
      <c r="H1873" s="5" t="str">
        <f t="shared" si="59"/>
        <v>，3691301</v>
      </c>
      <c r="I1873" s="5" t="str">
        <f>VLOOKUP(A1873,HOP!A:U,21,0)</f>
        <v>直采</v>
      </c>
    </row>
    <row r="1874" s="5" customFormat="1" hidden="1" spans="1:9">
      <c r="A1874" s="6">
        <v>999225617650158</v>
      </c>
      <c r="B1874" s="7">
        <v>45202</v>
      </c>
      <c r="C1874" s="7">
        <v>45203</v>
      </c>
      <c r="D1874" s="5">
        <v>0</v>
      </c>
      <c r="E1874" s="5" t="e">
        <f>VLOOKUP(A1874,HOP!A:L,12,0)</f>
        <v>#N/A</v>
      </c>
      <c r="F1874" s="5" t="e">
        <f>VLOOKUP(A1874,HOP!A:C,3,0)</f>
        <v>#N/A</v>
      </c>
      <c r="G1874" s="5" t="e">
        <f t="shared" si="58"/>
        <v>#N/A</v>
      </c>
      <c r="H1874" s="5" t="e">
        <f t="shared" si="59"/>
        <v>#N/A</v>
      </c>
      <c r="I1874" s="5" t="e">
        <f>VLOOKUP(A1874,HOP!A:U,21,0)</f>
        <v>#N/A</v>
      </c>
    </row>
    <row r="1875" s="5" customFormat="1" hidden="1" spans="1:9">
      <c r="A1875" s="6">
        <v>999225646325744</v>
      </c>
      <c r="B1875" s="7">
        <v>45201</v>
      </c>
      <c r="C1875" s="7">
        <v>45203</v>
      </c>
      <c r="D1875" s="5">
        <v>7148</v>
      </c>
      <c r="E1875" s="5" t="str">
        <f>VLOOKUP(A1875,HOP!A:L,12,0)</f>
        <v>7148.00</v>
      </c>
      <c r="F1875" s="5" t="str">
        <f>VLOOKUP(A1875,HOP!A:C,3,0)</f>
        <v>3697828</v>
      </c>
      <c r="G1875" s="5">
        <f t="shared" si="58"/>
        <v>0</v>
      </c>
      <c r="H1875" s="5" t="str">
        <f t="shared" si="59"/>
        <v>，3697828</v>
      </c>
      <c r="I1875" s="5" t="str">
        <f>VLOOKUP(A1875,HOP!A:U,21,0)</f>
        <v>直连</v>
      </c>
    </row>
    <row r="1876" s="5" customFormat="1" hidden="1" spans="1:9">
      <c r="A1876" s="6">
        <v>999225659125092</v>
      </c>
      <c r="B1876" s="7">
        <v>45199</v>
      </c>
      <c r="C1876" s="7">
        <v>45203</v>
      </c>
      <c r="D1876" s="5">
        <v>0</v>
      </c>
      <c r="E1876" s="5" t="e">
        <f>VLOOKUP(A1876,HOP!A:L,12,0)</f>
        <v>#N/A</v>
      </c>
      <c r="F1876" s="5" t="e">
        <f>VLOOKUP(A1876,HOP!A:C,3,0)</f>
        <v>#N/A</v>
      </c>
      <c r="G1876" s="5" t="e">
        <f t="shared" si="58"/>
        <v>#N/A</v>
      </c>
      <c r="H1876" s="5" t="e">
        <f t="shared" si="59"/>
        <v>#N/A</v>
      </c>
      <c r="I1876" s="5" t="e">
        <f>VLOOKUP(A1876,HOP!A:U,21,0)</f>
        <v>#N/A</v>
      </c>
    </row>
    <row r="1877" s="5" customFormat="1" hidden="1" spans="1:9">
      <c r="A1877" s="6">
        <v>999225715353794</v>
      </c>
      <c r="B1877" s="7">
        <v>45196</v>
      </c>
      <c r="C1877" s="7">
        <v>45203</v>
      </c>
      <c r="D1877" s="5">
        <v>3862.04</v>
      </c>
      <c r="E1877" s="5" t="str">
        <f>VLOOKUP(A1877,HOP!A:L,12,0)</f>
        <v>3862.04</v>
      </c>
      <c r="F1877" s="5" t="str">
        <f>VLOOKUP(A1877,HOP!A:C,3,0)</f>
        <v>3712364</v>
      </c>
      <c r="G1877" s="5">
        <f t="shared" si="58"/>
        <v>0</v>
      </c>
      <c r="H1877" s="5" t="str">
        <f t="shared" si="59"/>
        <v>，3712364</v>
      </c>
      <c r="I1877" s="5" t="str">
        <f>VLOOKUP(A1877,HOP!A:U,21,0)</f>
        <v>直连</v>
      </c>
    </row>
    <row r="1878" s="5" customFormat="1" hidden="1" spans="1:9">
      <c r="A1878" s="6">
        <v>999225727124738</v>
      </c>
      <c r="B1878" s="7">
        <v>45201</v>
      </c>
      <c r="C1878" s="7">
        <v>45203</v>
      </c>
      <c r="D1878" s="5">
        <v>8633.04</v>
      </c>
      <c r="E1878" s="5" t="str">
        <f>VLOOKUP(A1878,HOP!A:L,12,0)</f>
        <v>8633.04</v>
      </c>
      <c r="F1878" s="5" t="str">
        <f>VLOOKUP(A1878,HOP!A:C,3,0)</f>
        <v>3715523</v>
      </c>
      <c r="G1878" s="5">
        <f t="shared" si="58"/>
        <v>0</v>
      </c>
      <c r="H1878" s="5" t="str">
        <f t="shared" si="59"/>
        <v>，3715523</v>
      </c>
      <c r="I1878" s="5" t="str">
        <f>VLOOKUP(A1878,HOP!A:U,21,0)</f>
        <v>直连</v>
      </c>
    </row>
    <row r="1879" s="5" customFormat="1" hidden="1" spans="1:9">
      <c r="A1879" s="6">
        <v>999225736615610</v>
      </c>
      <c r="B1879" s="7">
        <v>45200</v>
      </c>
      <c r="C1879" s="7">
        <v>45203</v>
      </c>
      <c r="D1879" s="5">
        <v>1527.84</v>
      </c>
      <c r="E1879" s="5" t="str">
        <f>VLOOKUP(A1879,HOP!A:L,12,0)</f>
        <v>1527.84</v>
      </c>
      <c r="F1879" s="5" t="str">
        <f>VLOOKUP(A1879,HOP!A:C,3,0)</f>
        <v>3716950</v>
      </c>
      <c r="G1879" s="5">
        <f t="shared" si="58"/>
        <v>0</v>
      </c>
      <c r="H1879" s="5" t="str">
        <f t="shared" si="59"/>
        <v>，3716950</v>
      </c>
      <c r="I1879" s="5" t="str">
        <f>VLOOKUP(A1879,HOP!A:U,21,0)</f>
        <v>直连</v>
      </c>
    </row>
    <row r="1880" s="5" customFormat="1" hidden="1" spans="1:9">
      <c r="A1880" s="6">
        <v>999225760868382</v>
      </c>
      <c r="B1880" s="7">
        <v>45202</v>
      </c>
      <c r="C1880" s="7">
        <v>45203</v>
      </c>
      <c r="D1880" s="5">
        <v>1212.11</v>
      </c>
      <c r="E1880" s="5" t="str">
        <f>VLOOKUP(A1880,HOP!A:L,12,0)</f>
        <v>1212.11</v>
      </c>
      <c r="F1880" s="5" t="str">
        <f>VLOOKUP(A1880,HOP!A:C,3,0)</f>
        <v>3722188</v>
      </c>
      <c r="G1880" s="5">
        <f t="shared" si="58"/>
        <v>0</v>
      </c>
      <c r="H1880" s="5" t="str">
        <f t="shared" si="59"/>
        <v>，3722188</v>
      </c>
      <c r="I1880" s="5" t="str">
        <f>VLOOKUP(A1880,HOP!A:U,21,0)</f>
        <v>直连</v>
      </c>
    </row>
    <row r="1881" s="5" customFormat="1" hidden="1" spans="1:9">
      <c r="A1881" s="6">
        <v>999225766817812</v>
      </c>
      <c r="B1881" s="7">
        <v>45198</v>
      </c>
      <c r="C1881" s="7">
        <v>45203</v>
      </c>
      <c r="D1881" s="5">
        <v>0</v>
      </c>
      <c r="E1881" s="5" t="e">
        <f>VLOOKUP(A1881,HOP!A:L,12,0)</f>
        <v>#N/A</v>
      </c>
      <c r="F1881" s="5" t="e">
        <f>VLOOKUP(A1881,HOP!A:C,3,0)</f>
        <v>#N/A</v>
      </c>
      <c r="G1881" s="5" t="e">
        <f t="shared" si="58"/>
        <v>#N/A</v>
      </c>
      <c r="H1881" s="5" t="e">
        <f t="shared" si="59"/>
        <v>#N/A</v>
      </c>
      <c r="I1881" s="5" t="e">
        <f>VLOOKUP(A1881,HOP!A:U,21,0)</f>
        <v>#N/A</v>
      </c>
    </row>
    <row r="1882" s="5" customFormat="1" hidden="1" spans="1:9">
      <c r="A1882" s="6">
        <v>999225772197586</v>
      </c>
      <c r="B1882" s="7">
        <v>45202</v>
      </c>
      <c r="C1882" s="7">
        <v>45203</v>
      </c>
      <c r="D1882" s="5">
        <v>0</v>
      </c>
      <c r="E1882" s="5" t="e">
        <f>VLOOKUP(A1882,HOP!A:L,12,0)</f>
        <v>#N/A</v>
      </c>
      <c r="F1882" s="5" t="e">
        <f>VLOOKUP(A1882,HOP!A:C,3,0)</f>
        <v>#N/A</v>
      </c>
      <c r="G1882" s="5" t="e">
        <f t="shared" si="58"/>
        <v>#N/A</v>
      </c>
      <c r="H1882" s="5" t="e">
        <f t="shared" si="59"/>
        <v>#N/A</v>
      </c>
      <c r="I1882" s="5" t="e">
        <f>VLOOKUP(A1882,HOP!A:U,21,0)</f>
        <v>#N/A</v>
      </c>
    </row>
    <row r="1883" s="5" customFormat="1" hidden="1" spans="1:9">
      <c r="A1883" s="6">
        <v>999225793389480</v>
      </c>
      <c r="B1883" s="7">
        <v>45201</v>
      </c>
      <c r="C1883" s="7">
        <v>45203</v>
      </c>
      <c r="D1883" s="5">
        <v>1236.2</v>
      </c>
      <c r="E1883" s="5" t="str">
        <f>VLOOKUP(A1883,HOP!A:L,12,0)</f>
        <v>1236.20</v>
      </c>
      <c r="F1883" s="5" t="str">
        <f>VLOOKUP(A1883,HOP!A:C,3,0)</f>
        <v>3729361</v>
      </c>
      <c r="G1883" s="5">
        <f t="shared" si="58"/>
        <v>0</v>
      </c>
      <c r="H1883" s="5" t="str">
        <f t="shared" si="59"/>
        <v>，3729361</v>
      </c>
      <c r="I1883" s="5" t="str">
        <f>VLOOKUP(A1883,HOP!A:U,21,0)</f>
        <v>直采</v>
      </c>
    </row>
    <row r="1884" s="5" customFormat="1" hidden="1" spans="1:9">
      <c r="A1884" s="6">
        <v>999225793659524</v>
      </c>
      <c r="B1884" s="7">
        <v>45200</v>
      </c>
      <c r="C1884" s="7">
        <v>45203</v>
      </c>
      <c r="D1884" s="5">
        <v>2925.6</v>
      </c>
      <c r="E1884" s="5" t="str">
        <f>VLOOKUP(A1884,HOP!A:L,12,0)</f>
        <v>2925.60</v>
      </c>
      <c r="F1884" s="5" t="str">
        <f>VLOOKUP(A1884,HOP!A:C,3,0)</f>
        <v>3729546</v>
      </c>
      <c r="G1884" s="5">
        <f t="shared" si="58"/>
        <v>0</v>
      </c>
      <c r="H1884" s="5" t="str">
        <f t="shared" si="59"/>
        <v>，3729546</v>
      </c>
      <c r="I1884" s="5" t="str">
        <f>VLOOKUP(A1884,HOP!A:U,21,0)</f>
        <v>直连</v>
      </c>
    </row>
    <row r="1885" s="5" customFormat="1" hidden="1" spans="1:9">
      <c r="A1885" s="6">
        <v>999225799780296</v>
      </c>
      <c r="B1885" s="7">
        <v>45199</v>
      </c>
      <c r="C1885" s="7">
        <v>45203</v>
      </c>
      <c r="D1885" s="5">
        <v>2460.04</v>
      </c>
      <c r="E1885" s="5" t="str">
        <f>VLOOKUP(A1885,HOP!A:L,12,0)</f>
        <v>2460.04</v>
      </c>
      <c r="F1885" s="5" t="str">
        <f>VLOOKUP(A1885,HOP!A:C,3,0)</f>
        <v>3730263</v>
      </c>
      <c r="G1885" s="5">
        <f t="shared" si="58"/>
        <v>0</v>
      </c>
      <c r="H1885" s="5" t="str">
        <f t="shared" si="59"/>
        <v>，3730263</v>
      </c>
      <c r="I1885" s="5" t="str">
        <f>VLOOKUP(A1885,HOP!A:U,21,0)</f>
        <v>直连</v>
      </c>
    </row>
    <row r="1886" s="5" customFormat="1" hidden="1" spans="1:9">
      <c r="A1886" s="6">
        <v>999225829072278</v>
      </c>
      <c r="B1886" s="7">
        <v>45201</v>
      </c>
      <c r="C1886" s="7">
        <v>45203</v>
      </c>
      <c r="D1886" s="5">
        <v>6642.4</v>
      </c>
      <c r="E1886" s="5" t="str">
        <f>VLOOKUP(A1886,HOP!A:L,12,0)</f>
        <v>6642.40</v>
      </c>
      <c r="F1886" s="5" t="str">
        <f>VLOOKUP(A1886,HOP!A:C,3,0)</f>
        <v>3736159</v>
      </c>
      <c r="G1886" s="5">
        <f t="shared" si="58"/>
        <v>0</v>
      </c>
      <c r="H1886" s="5" t="str">
        <f t="shared" si="59"/>
        <v>，3736159</v>
      </c>
      <c r="I1886" s="5" t="str">
        <f>VLOOKUP(A1886,HOP!A:U,21,0)</f>
        <v>直连</v>
      </c>
    </row>
    <row r="1887" s="5" customFormat="1" hidden="1" spans="1:9">
      <c r="A1887" s="6">
        <v>999225861030440</v>
      </c>
      <c r="B1887" s="7">
        <v>45197</v>
      </c>
      <c r="C1887" s="7">
        <v>45203</v>
      </c>
      <c r="D1887" s="5">
        <v>2975.22</v>
      </c>
      <c r="E1887" s="5" t="str">
        <f>VLOOKUP(A1887,HOP!A:L,12,0)</f>
        <v>2975.22</v>
      </c>
      <c r="F1887" s="5" t="str">
        <f>VLOOKUP(A1887,HOP!A:C,3,0)</f>
        <v>3741962</v>
      </c>
      <c r="G1887" s="5">
        <f t="shared" si="58"/>
        <v>0</v>
      </c>
      <c r="H1887" s="5" t="str">
        <f t="shared" si="59"/>
        <v>，3741962</v>
      </c>
      <c r="I1887" s="5" t="str">
        <f>VLOOKUP(A1887,HOP!A:U,21,0)</f>
        <v>直采</v>
      </c>
    </row>
    <row r="1888" s="5" customFormat="1" hidden="1" spans="1:9">
      <c r="A1888" s="6">
        <v>999225865362325</v>
      </c>
      <c r="B1888" s="7">
        <v>45201</v>
      </c>
      <c r="C1888" s="7">
        <v>45203</v>
      </c>
      <c r="D1888" s="5">
        <v>1978.64</v>
      </c>
      <c r="E1888" s="5" t="str">
        <f>VLOOKUP(A1888,HOP!A:L,12,0)</f>
        <v>1978.64</v>
      </c>
      <c r="F1888" s="5" t="str">
        <f>VLOOKUP(A1888,HOP!A:C,3,0)</f>
        <v>3743121</v>
      </c>
      <c r="G1888" s="5">
        <f t="shared" si="58"/>
        <v>0</v>
      </c>
      <c r="H1888" s="5" t="str">
        <f t="shared" si="59"/>
        <v>，3743121</v>
      </c>
      <c r="I1888" s="5" t="str">
        <f>VLOOKUP(A1888,HOP!A:U,21,0)</f>
        <v>直连</v>
      </c>
    </row>
    <row r="1889" s="5" customFormat="1" hidden="1" spans="1:9">
      <c r="A1889" s="6">
        <v>25889766696</v>
      </c>
      <c r="B1889" s="7">
        <v>45200</v>
      </c>
      <c r="C1889" s="7">
        <v>45203</v>
      </c>
      <c r="D1889" s="5">
        <v>0</v>
      </c>
      <c r="E1889" s="5" t="e">
        <f>VLOOKUP(A1889,HOP!A:L,12,0)</f>
        <v>#N/A</v>
      </c>
      <c r="F1889" s="5" t="e">
        <f>VLOOKUP(A1889,HOP!A:C,3,0)</f>
        <v>#N/A</v>
      </c>
      <c r="G1889" s="5" t="e">
        <f t="shared" si="58"/>
        <v>#N/A</v>
      </c>
      <c r="H1889" s="5" t="e">
        <f t="shared" si="59"/>
        <v>#N/A</v>
      </c>
      <c r="I1889" s="5" t="e">
        <f>VLOOKUP(A1889,HOP!A:U,21,0)</f>
        <v>#N/A</v>
      </c>
    </row>
    <row r="1890" s="5" customFormat="1" hidden="1" spans="1:9">
      <c r="A1890" s="6">
        <v>999225957679048</v>
      </c>
      <c r="B1890" s="7">
        <v>45199</v>
      </c>
      <c r="C1890" s="7">
        <v>45203</v>
      </c>
      <c r="D1890" s="5">
        <v>3298.72</v>
      </c>
      <c r="E1890" s="5" t="str">
        <f>VLOOKUP(A1890,HOP!A:L,12,0)</f>
        <v>3298.72</v>
      </c>
      <c r="F1890" s="5" t="str">
        <f>VLOOKUP(A1890,HOP!A:C,3,0)</f>
        <v>3762951</v>
      </c>
      <c r="G1890" s="5">
        <f t="shared" si="58"/>
        <v>0</v>
      </c>
      <c r="H1890" s="5" t="str">
        <f t="shared" si="59"/>
        <v>，3762951</v>
      </c>
      <c r="I1890" s="5" t="str">
        <f>VLOOKUP(A1890,HOP!A:U,21,0)</f>
        <v>直采</v>
      </c>
    </row>
    <row r="1891" s="5" customFormat="1" hidden="1" spans="1:9">
      <c r="A1891" s="6">
        <v>999225974947261</v>
      </c>
      <c r="B1891" s="7">
        <v>45202</v>
      </c>
      <c r="C1891" s="7">
        <v>45203</v>
      </c>
      <c r="D1891" s="5">
        <v>4312.48</v>
      </c>
      <c r="E1891" s="5" t="str">
        <f>VLOOKUP(A1891,HOP!A:L,12,0)</f>
        <v>4312.48</v>
      </c>
      <c r="F1891" s="5" t="str">
        <f>VLOOKUP(A1891,HOP!A:C,3,0)</f>
        <v>3764069</v>
      </c>
      <c r="G1891" s="5">
        <f t="shared" si="58"/>
        <v>0</v>
      </c>
      <c r="H1891" s="5" t="str">
        <f t="shared" si="59"/>
        <v>，3764069</v>
      </c>
      <c r="I1891" s="5" t="str">
        <f>VLOOKUP(A1891,HOP!A:U,21,0)</f>
        <v>直连</v>
      </c>
    </row>
    <row r="1892" s="5" customFormat="1" hidden="1" spans="1:9">
      <c r="A1892" s="6">
        <v>999225975371102</v>
      </c>
      <c r="B1892" s="7">
        <v>45201</v>
      </c>
      <c r="C1892" s="7">
        <v>45203</v>
      </c>
      <c r="D1892" s="5">
        <v>1616.2</v>
      </c>
      <c r="E1892" s="5" t="str">
        <f>VLOOKUP(A1892,HOP!A:L,12,0)</f>
        <v>1616.20</v>
      </c>
      <c r="F1892" s="5" t="str">
        <f>VLOOKUP(A1892,HOP!A:C,3,0)</f>
        <v>3764128</v>
      </c>
      <c r="G1892" s="5">
        <f t="shared" si="58"/>
        <v>0</v>
      </c>
      <c r="H1892" s="5" t="str">
        <f t="shared" si="59"/>
        <v>，3764128</v>
      </c>
      <c r="I1892" s="5" t="str">
        <f>VLOOKUP(A1892,HOP!A:U,21,0)</f>
        <v>直连</v>
      </c>
    </row>
    <row r="1893" s="5" customFormat="1" hidden="1" spans="1:9">
      <c r="A1893" s="6">
        <v>999226008761183</v>
      </c>
      <c r="B1893" s="7">
        <v>45200</v>
      </c>
      <c r="C1893" s="7">
        <v>45203</v>
      </c>
      <c r="D1893" s="5">
        <v>1093.92</v>
      </c>
      <c r="E1893" s="5" t="str">
        <f>VLOOKUP(A1893,HOP!A:L,12,0)</f>
        <v>1093.92</v>
      </c>
      <c r="F1893" s="5" t="str">
        <f>VLOOKUP(A1893,HOP!A:C,3,0)</f>
        <v>3772875</v>
      </c>
      <c r="G1893" s="5">
        <f t="shared" si="58"/>
        <v>0</v>
      </c>
      <c r="H1893" s="5" t="str">
        <f t="shared" si="59"/>
        <v>，3772875</v>
      </c>
      <c r="I1893" s="5" t="str">
        <f>VLOOKUP(A1893,HOP!A:U,21,0)</f>
        <v>直连</v>
      </c>
    </row>
    <row r="1894" s="5" customFormat="1" hidden="1" spans="1:9">
      <c r="A1894" s="6">
        <v>999226013981689</v>
      </c>
      <c r="B1894" s="7">
        <v>45201</v>
      </c>
      <c r="C1894" s="7">
        <v>45203</v>
      </c>
      <c r="D1894" s="5">
        <v>733.72</v>
      </c>
      <c r="E1894" s="5" t="str">
        <f>VLOOKUP(A1894,HOP!A:L,12,0)</f>
        <v>733.72</v>
      </c>
      <c r="F1894" s="5" t="str">
        <f>VLOOKUP(A1894,HOP!A:C,3,0)</f>
        <v>3774201</v>
      </c>
      <c r="G1894" s="5">
        <f t="shared" si="58"/>
        <v>0</v>
      </c>
      <c r="H1894" s="5" t="str">
        <f t="shared" si="59"/>
        <v>，3774201</v>
      </c>
      <c r="I1894" s="5" t="str">
        <f>VLOOKUP(A1894,HOP!A:U,21,0)</f>
        <v>直连</v>
      </c>
    </row>
    <row r="1895" s="5" customFormat="1" hidden="1" spans="1:9">
      <c r="A1895" s="6">
        <v>999226036358240</v>
      </c>
      <c r="B1895" s="7">
        <v>45200</v>
      </c>
      <c r="C1895" s="7">
        <v>45203</v>
      </c>
      <c r="D1895" s="5">
        <v>0</v>
      </c>
      <c r="E1895" s="5" t="e">
        <f>VLOOKUP(A1895,HOP!A:L,12,0)</f>
        <v>#N/A</v>
      </c>
      <c r="F1895" s="5" t="e">
        <f>VLOOKUP(A1895,HOP!A:C,3,0)</f>
        <v>#N/A</v>
      </c>
      <c r="G1895" s="5" t="e">
        <f t="shared" si="58"/>
        <v>#N/A</v>
      </c>
      <c r="H1895" s="5" t="e">
        <f t="shared" si="59"/>
        <v>#N/A</v>
      </c>
      <c r="I1895" s="5" t="e">
        <f>VLOOKUP(A1895,HOP!A:U,21,0)</f>
        <v>#N/A</v>
      </c>
    </row>
    <row r="1896" s="5" customFormat="1" hidden="1" spans="1:9">
      <c r="A1896" s="6">
        <v>999226047245434</v>
      </c>
      <c r="B1896" s="7">
        <v>45201</v>
      </c>
      <c r="C1896" s="7">
        <v>45203</v>
      </c>
      <c r="D1896" s="5">
        <v>2386.38</v>
      </c>
      <c r="E1896" s="5" t="str">
        <f>VLOOKUP(A1896,HOP!A:L,12,0)</f>
        <v>2386.38</v>
      </c>
      <c r="F1896" s="5" t="str">
        <f>VLOOKUP(A1896,HOP!A:C,3,0)</f>
        <v>3782015</v>
      </c>
      <c r="G1896" s="5">
        <f t="shared" si="58"/>
        <v>0</v>
      </c>
      <c r="H1896" s="5" t="str">
        <f t="shared" si="59"/>
        <v>，3782015</v>
      </c>
      <c r="I1896" s="5" t="str">
        <f>VLOOKUP(A1896,HOP!A:U,21,0)</f>
        <v>直连</v>
      </c>
    </row>
    <row r="1897" s="5" customFormat="1" hidden="1" spans="1:9">
      <c r="A1897" s="6">
        <v>999226052741274</v>
      </c>
      <c r="B1897" s="7">
        <v>45202</v>
      </c>
      <c r="C1897" s="7">
        <v>45203</v>
      </c>
      <c r="D1897" s="5">
        <v>1204.84</v>
      </c>
      <c r="E1897" s="5" t="str">
        <f>VLOOKUP(A1897,HOP!A:L,12,0)</f>
        <v>1204.84</v>
      </c>
      <c r="F1897" s="5" t="str">
        <f>VLOOKUP(A1897,HOP!A:C,3,0)</f>
        <v>3783090</v>
      </c>
      <c r="G1897" s="5">
        <f t="shared" si="58"/>
        <v>0</v>
      </c>
      <c r="H1897" s="5" t="str">
        <f t="shared" si="59"/>
        <v>，3783090</v>
      </c>
      <c r="I1897" s="5" t="str">
        <f>VLOOKUP(A1897,HOP!A:U,21,0)</f>
        <v>直连</v>
      </c>
    </row>
    <row r="1898" s="5" customFormat="1" hidden="1" spans="1:9">
      <c r="A1898" s="6">
        <v>999226112727110</v>
      </c>
      <c r="B1898" s="7">
        <v>45202</v>
      </c>
      <c r="C1898" s="7">
        <v>45203</v>
      </c>
      <c r="D1898" s="5">
        <v>0</v>
      </c>
      <c r="E1898" s="5" t="e">
        <f>VLOOKUP(A1898,HOP!A:L,12,0)</f>
        <v>#N/A</v>
      </c>
      <c r="F1898" s="5" t="e">
        <f>VLOOKUP(A1898,HOP!A:C,3,0)</f>
        <v>#N/A</v>
      </c>
      <c r="G1898" s="5" t="e">
        <f t="shared" si="58"/>
        <v>#N/A</v>
      </c>
      <c r="H1898" s="5" t="e">
        <f t="shared" si="59"/>
        <v>#N/A</v>
      </c>
      <c r="I1898" s="5" t="e">
        <f>VLOOKUP(A1898,HOP!A:U,21,0)</f>
        <v>#N/A</v>
      </c>
    </row>
    <row r="1899" s="5" customFormat="1" hidden="1" spans="1:9">
      <c r="A1899" s="6">
        <v>999226122371392</v>
      </c>
      <c r="B1899" s="7">
        <v>45199</v>
      </c>
      <c r="C1899" s="7">
        <v>45203</v>
      </c>
      <c r="D1899" s="5">
        <v>6631.2</v>
      </c>
      <c r="E1899" s="5" t="str">
        <f>VLOOKUP(A1899,HOP!A:L,12,0)</f>
        <v>6631.20</v>
      </c>
      <c r="F1899" s="5" t="str">
        <f>VLOOKUP(A1899,HOP!A:C,3,0)</f>
        <v>3797640</v>
      </c>
      <c r="G1899" s="5">
        <f t="shared" si="58"/>
        <v>0</v>
      </c>
      <c r="H1899" s="5" t="str">
        <f t="shared" si="59"/>
        <v>，3797640</v>
      </c>
      <c r="I1899" s="5" t="str">
        <f>VLOOKUP(A1899,HOP!A:U,21,0)</f>
        <v>直连</v>
      </c>
    </row>
    <row r="1900" s="5" customFormat="1" hidden="1" spans="1:9">
      <c r="A1900" s="6">
        <v>999226144619226</v>
      </c>
      <c r="B1900" s="7">
        <v>45200</v>
      </c>
      <c r="C1900" s="7">
        <v>45203</v>
      </c>
      <c r="D1900" s="5">
        <v>3000</v>
      </c>
      <c r="E1900" s="5" t="str">
        <f>VLOOKUP(A1900,HOP!A:L,12,0)</f>
        <v>3000.00</v>
      </c>
      <c r="F1900" s="5" t="str">
        <f>VLOOKUP(A1900,HOP!A:C,3,0)</f>
        <v>3804819</v>
      </c>
      <c r="G1900" s="5">
        <f t="shared" si="58"/>
        <v>0</v>
      </c>
      <c r="H1900" s="5" t="str">
        <f t="shared" si="59"/>
        <v>，3804819</v>
      </c>
      <c r="I1900" s="5" t="str">
        <f>VLOOKUP(A1900,HOP!A:U,21,0)</f>
        <v>直采</v>
      </c>
    </row>
    <row r="1901" s="5" customFormat="1" hidden="1" spans="1:9">
      <c r="A1901" s="6">
        <v>999226147188904</v>
      </c>
      <c r="B1901" s="7">
        <v>45202</v>
      </c>
      <c r="C1901" s="7">
        <v>45203</v>
      </c>
      <c r="D1901" s="5">
        <v>368.6</v>
      </c>
      <c r="E1901" s="5" t="str">
        <f>VLOOKUP(A1901,HOP!A:L,12,0)</f>
        <v>368.60</v>
      </c>
      <c r="F1901" s="5" t="str">
        <f>VLOOKUP(A1901,HOP!A:C,3,0)</f>
        <v>3807115</v>
      </c>
      <c r="G1901" s="5">
        <f t="shared" si="58"/>
        <v>0</v>
      </c>
      <c r="H1901" s="5" t="str">
        <f t="shared" si="59"/>
        <v>，3807115</v>
      </c>
      <c r="I1901" s="5" t="str">
        <f>VLOOKUP(A1901,HOP!A:U,21,0)</f>
        <v>直连</v>
      </c>
    </row>
    <row r="1902" s="5" customFormat="1" hidden="1" spans="1:9">
      <c r="A1902" s="6">
        <v>999226188504151</v>
      </c>
      <c r="B1902" s="7">
        <v>45202</v>
      </c>
      <c r="C1902" s="7">
        <v>45203</v>
      </c>
      <c r="D1902" s="5">
        <v>650.01</v>
      </c>
      <c r="E1902" s="5" t="str">
        <f>VLOOKUP(A1902,HOP!A:L,12,0)</f>
        <v>650.01</v>
      </c>
      <c r="F1902" s="5" t="str">
        <f>VLOOKUP(A1902,HOP!A:C,3,0)</f>
        <v>3810288</v>
      </c>
      <c r="G1902" s="5">
        <f t="shared" si="58"/>
        <v>0</v>
      </c>
      <c r="H1902" s="5" t="str">
        <f t="shared" si="59"/>
        <v>，3810288</v>
      </c>
      <c r="I1902" s="5" t="str">
        <f>VLOOKUP(A1902,HOP!A:U,21,0)</f>
        <v>直连</v>
      </c>
    </row>
    <row r="1903" s="5" customFormat="1" hidden="1" spans="1:9">
      <c r="A1903" s="6">
        <v>999226194040328</v>
      </c>
      <c r="B1903" s="7">
        <v>45201</v>
      </c>
      <c r="C1903" s="7">
        <v>45203</v>
      </c>
      <c r="D1903" s="5">
        <v>2319.36</v>
      </c>
      <c r="E1903" s="5" t="str">
        <f>VLOOKUP(A1903,HOP!A:L,12,0)</f>
        <v>2319.36</v>
      </c>
      <c r="F1903" s="5" t="str">
        <f>VLOOKUP(A1903,HOP!A:C,3,0)</f>
        <v>3811732</v>
      </c>
      <c r="G1903" s="5">
        <f t="shared" si="58"/>
        <v>0</v>
      </c>
      <c r="H1903" s="5" t="str">
        <f t="shared" si="59"/>
        <v>，3811732</v>
      </c>
      <c r="I1903" s="5" t="str">
        <f>VLOOKUP(A1903,HOP!A:U,21,0)</f>
        <v>直连</v>
      </c>
    </row>
    <row r="1904" s="5" customFormat="1" hidden="1" spans="1:9">
      <c r="A1904" s="6">
        <v>999226274418611</v>
      </c>
      <c r="B1904" s="7">
        <v>45201</v>
      </c>
      <c r="C1904" s="7">
        <v>45203</v>
      </c>
      <c r="D1904" s="5">
        <v>0</v>
      </c>
      <c r="E1904" s="5" t="e">
        <f>VLOOKUP(A1904,HOP!A:L,12,0)</f>
        <v>#N/A</v>
      </c>
      <c r="F1904" s="5" t="e">
        <f>VLOOKUP(A1904,HOP!A:C,3,0)</f>
        <v>#N/A</v>
      </c>
      <c r="G1904" s="5" t="e">
        <f t="shared" si="58"/>
        <v>#N/A</v>
      </c>
      <c r="H1904" s="5" t="e">
        <f t="shared" si="59"/>
        <v>#N/A</v>
      </c>
      <c r="I1904" s="5" t="e">
        <f>VLOOKUP(A1904,HOP!A:U,21,0)</f>
        <v>#N/A</v>
      </c>
    </row>
    <row r="1905" s="5" customFormat="1" hidden="1" spans="1:9">
      <c r="A1905" s="6">
        <v>999226280606009</v>
      </c>
      <c r="B1905" s="7">
        <v>45200</v>
      </c>
      <c r="C1905" s="7">
        <v>45203</v>
      </c>
      <c r="D1905" s="5">
        <v>0</v>
      </c>
      <c r="E1905" s="5" t="e">
        <f>VLOOKUP(A1905,HOP!A:L,12,0)</f>
        <v>#N/A</v>
      </c>
      <c r="F1905" s="5" t="e">
        <f>VLOOKUP(A1905,HOP!A:C,3,0)</f>
        <v>#N/A</v>
      </c>
      <c r="G1905" s="5" t="e">
        <f t="shared" si="58"/>
        <v>#N/A</v>
      </c>
      <c r="H1905" s="5" t="e">
        <f t="shared" si="59"/>
        <v>#N/A</v>
      </c>
      <c r="I1905" s="5" t="e">
        <f>VLOOKUP(A1905,HOP!A:U,21,0)</f>
        <v>#N/A</v>
      </c>
    </row>
    <row r="1906" s="5" customFormat="1" hidden="1" spans="1:9">
      <c r="A1906" s="6">
        <v>999226332416997</v>
      </c>
      <c r="B1906" s="7">
        <v>45198</v>
      </c>
      <c r="C1906" s="7">
        <v>45203</v>
      </c>
      <c r="D1906" s="5">
        <v>0</v>
      </c>
      <c r="E1906" s="5" t="e">
        <f>VLOOKUP(A1906,HOP!A:L,12,0)</f>
        <v>#N/A</v>
      </c>
      <c r="F1906" s="5" t="e">
        <f>VLOOKUP(A1906,HOP!A:C,3,0)</f>
        <v>#N/A</v>
      </c>
      <c r="G1906" s="5" t="e">
        <f t="shared" si="58"/>
        <v>#N/A</v>
      </c>
      <c r="H1906" s="5" t="e">
        <f t="shared" si="59"/>
        <v>#N/A</v>
      </c>
      <c r="I1906" s="5" t="e">
        <f>VLOOKUP(A1906,HOP!A:U,21,0)</f>
        <v>#N/A</v>
      </c>
    </row>
    <row r="1907" s="5" customFormat="1" hidden="1" spans="1:9">
      <c r="A1907" s="6">
        <v>999226343079470</v>
      </c>
      <c r="B1907" s="7">
        <v>45201</v>
      </c>
      <c r="C1907" s="7">
        <v>45203</v>
      </c>
      <c r="D1907" s="5">
        <v>753.48</v>
      </c>
      <c r="E1907" s="5" t="str">
        <f>VLOOKUP(A1907,HOP!A:L,12,0)</f>
        <v>753.48</v>
      </c>
      <c r="F1907" s="5" t="str">
        <f>VLOOKUP(A1907,HOP!A:C,3,0)</f>
        <v>3833145</v>
      </c>
      <c r="G1907" s="5">
        <f t="shared" si="58"/>
        <v>0</v>
      </c>
      <c r="H1907" s="5" t="str">
        <f t="shared" si="59"/>
        <v>，3833145</v>
      </c>
      <c r="I1907" s="5" t="str">
        <f>VLOOKUP(A1907,HOP!A:U,21,0)</f>
        <v>直连</v>
      </c>
    </row>
    <row r="1908" s="5" customFormat="1" spans="1:9">
      <c r="A1908" s="6">
        <v>26347985427</v>
      </c>
      <c r="B1908" s="7">
        <v>45202</v>
      </c>
      <c r="C1908" s="7">
        <v>45203</v>
      </c>
      <c r="D1908" s="5">
        <v>765.68</v>
      </c>
      <c r="E1908" s="5" t="str">
        <f>VLOOKUP(A1908,HOP!A:L,12,0)</f>
        <v>766.40</v>
      </c>
      <c r="F1908" s="5" t="str">
        <f>VLOOKUP(A1908,HOP!A:C,3,0)</f>
        <v>3836052</v>
      </c>
      <c r="G1908" s="5">
        <f t="shared" si="58"/>
        <v>-0.720000000000027</v>
      </c>
      <c r="H1908" s="5" t="str">
        <f t="shared" si="59"/>
        <v>，3836052</v>
      </c>
      <c r="I1908" s="5" t="str">
        <f>VLOOKUP(A1908,HOP!A:U,21,0)</f>
        <v>直连</v>
      </c>
    </row>
    <row r="1909" s="5" customFormat="1" hidden="1" spans="1:9">
      <c r="A1909" s="6">
        <v>999226354853408</v>
      </c>
      <c r="B1909" s="7">
        <v>45199</v>
      </c>
      <c r="C1909" s="7">
        <v>45203</v>
      </c>
      <c r="D1909" s="5">
        <v>0</v>
      </c>
      <c r="E1909" s="5" t="e">
        <f>VLOOKUP(A1909,HOP!A:L,12,0)</f>
        <v>#N/A</v>
      </c>
      <c r="F1909" s="5" t="e">
        <f>VLOOKUP(A1909,HOP!A:C,3,0)</f>
        <v>#N/A</v>
      </c>
      <c r="G1909" s="5" t="e">
        <f t="shared" si="58"/>
        <v>#N/A</v>
      </c>
      <c r="H1909" s="5" t="e">
        <f t="shared" si="59"/>
        <v>#N/A</v>
      </c>
      <c r="I1909" s="5" t="e">
        <f>VLOOKUP(A1909,HOP!A:U,21,0)</f>
        <v>#N/A</v>
      </c>
    </row>
    <row r="1910" s="5" customFormat="1" hidden="1" spans="1:9">
      <c r="A1910" s="6">
        <v>999226357011441</v>
      </c>
      <c r="B1910" s="7">
        <v>45202</v>
      </c>
      <c r="C1910" s="7">
        <v>45203</v>
      </c>
      <c r="D1910" s="5">
        <v>488.88</v>
      </c>
      <c r="E1910" s="5" t="str">
        <f>VLOOKUP(A1910,HOP!A:L,12,0)</f>
        <v>488.88</v>
      </c>
      <c r="F1910" s="5" t="str">
        <f>VLOOKUP(A1910,HOP!A:C,3,0)</f>
        <v>3840870</v>
      </c>
      <c r="G1910" s="5">
        <f t="shared" si="58"/>
        <v>0</v>
      </c>
      <c r="H1910" s="5" t="str">
        <f t="shared" si="59"/>
        <v>，3840870</v>
      </c>
      <c r="I1910" s="5" t="str">
        <f>VLOOKUP(A1910,HOP!A:U,21,0)</f>
        <v>直连</v>
      </c>
    </row>
    <row r="1911" s="5" customFormat="1" hidden="1" spans="1:9">
      <c r="A1911" s="6">
        <v>999226364732230</v>
      </c>
      <c r="B1911" s="7">
        <v>45196</v>
      </c>
      <c r="C1911" s="7">
        <v>45203</v>
      </c>
      <c r="D1911" s="5">
        <v>0</v>
      </c>
      <c r="E1911" s="5" t="str">
        <f>VLOOKUP(A1911,HOP!A:L,12,0)</f>
        <v>0.00</v>
      </c>
      <c r="F1911" s="5" t="str">
        <f>VLOOKUP(A1911,HOP!A:C,3,0)</f>
        <v>3845105</v>
      </c>
      <c r="G1911" s="5">
        <f t="shared" si="58"/>
        <v>0</v>
      </c>
      <c r="H1911" s="5" t="str">
        <f t="shared" si="59"/>
        <v>，3845105</v>
      </c>
      <c r="I1911" s="5" t="str">
        <f>VLOOKUP(A1911,HOP!A:U,21,0)</f>
        <v>直连</v>
      </c>
    </row>
    <row r="1912" s="5" customFormat="1" hidden="1" spans="1:9">
      <c r="A1912" s="6">
        <v>999226366192455</v>
      </c>
      <c r="B1912" s="7">
        <v>45201</v>
      </c>
      <c r="C1912" s="7">
        <v>45203</v>
      </c>
      <c r="D1912" s="5">
        <v>3480.66</v>
      </c>
      <c r="E1912" s="5" t="str">
        <f>VLOOKUP(A1912,HOP!A:L,12,0)</f>
        <v>3480.66</v>
      </c>
      <c r="F1912" s="5" t="str">
        <f>VLOOKUP(A1912,HOP!A:C,3,0)</f>
        <v>3846087</v>
      </c>
      <c r="G1912" s="5">
        <f t="shared" si="58"/>
        <v>0</v>
      </c>
      <c r="H1912" s="5" t="str">
        <f t="shared" si="59"/>
        <v>，3846087</v>
      </c>
      <c r="I1912" s="5" t="str">
        <f>VLOOKUP(A1912,HOP!A:U,21,0)</f>
        <v>直连</v>
      </c>
    </row>
    <row r="1913" s="5" customFormat="1" hidden="1" spans="1:9">
      <c r="A1913" s="6">
        <v>999226479388056</v>
      </c>
      <c r="B1913" s="7">
        <v>45201</v>
      </c>
      <c r="C1913" s="7">
        <v>45203</v>
      </c>
      <c r="D1913" s="5">
        <v>4178.02</v>
      </c>
      <c r="E1913" s="5" t="str">
        <f>VLOOKUP(A1913,HOP!A:L,12,0)</f>
        <v>4178.02</v>
      </c>
      <c r="F1913" s="5" t="str">
        <f>VLOOKUP(A1913,HOP!A:C,3,0)</f>
        <v>3847995</v>
      </c>
      <c r="G1913" s="5">
        <f t="shared" si="58"/>
        <v>0</v>
      </c>
      <c r="H1913" s="5" t="str">
        <f t="shared" si="59"/>
        <v>，3847995</v>
      </c>
      <c r="I1913" s="5" t="str">
        <f>VLOOKUP(A1913,HOP!A:U,21,0)</f>
        <v>直连</v>
      </c>
    </row>
    <row r="1914" s="5" customFormat="1" hidden="1" spans="1:9">
      <c r="A1914" s="6">
        <v>999226490661212</v>
      </c>
      <c r="B1914" s="7">
        <v>45202</v>
      </c>
      <c r="C1914" s="7">
        <v>45203</v>
      </c>
      <c r="D1914" s="5">
        <v>1500.58</v>
      </c>
      <c r="E1914" s="5" t="str">
        <f>VLOOKUP(A1914,HOP!A:L,12,0)</f>
        <v>1500.58</v>
      </c>
      <c r="F1914" s="5" t="str">
        <f>VLOOKUP(A1914,HOP!A:C,3,0)</f>
        <v>3852335</v>
      </c>
      <c r="G1914" s="5">
        <f t="shared" si="58"/>
        <v>0</v>
      </c>
      <c r="H1914" s="5" t="str">
        <f t="shared" si="59"/>
        <v>，3852335</v>
      </c>
      <c r="I1914" s="5" t="str">
        <f>VLOOKUP(A1914,HOP!A:U,21,0)</f>
        <v>直连</v>
      </c>
    </row>
    <row r="1915" s="5" customFormat="1" hidden="1" spans="1:9">
      <c r="A1915" s="6">
        <v>999226490730790</v>
      </c>
      <c r="B1915" s="7">
        <v>45202</v>
      </c>
      <c r="C1915" s="7">
        <v>45203</v>
      </c>
      <c r="D1915" s="5">
        <v>1500.58</v>
      </c>
      <c r="E1915" s="5" t="str">
        <f>VLOOKUP(A1915,HOP!A:L,12,0)</f>
        <v>1500.58</v>
      </c>
      <c r="F1915" s="5" t="str">
        <f>VLOOKUP(A1915,HOP!A:C,3,0)</f>
        <v>3852363</v>
      </c>
      <c r="G1915" s="5">
        <f t="shared" si="58"/>
        <v>0</v>
      </c>
      <c r="H1915" s="5" t="str">
        <f t="shared" si="59"/>
        <v>，3852363</v>
      </c>
      <c r="I1915" s="5" t="str">
        <f>VLOOKUP(A1915,HOP!A:U,21,0)</f>
        <v>直连</v>
      </c>
    </row>
    <row r="1916" s="5" customFormat="1" hidden="1" spans="1:9">
      <c r="A1916" s="6">
        <v>999226497652562</v>
      </c>
      <c r="B1916" s="7">
        <v>45198</v>
      </c>
      <c r="C1916" s="7">
        <v>45203</v>
      </c>
      <c r="D1916" s="5">
        <v>0</v>
      </c>
      <c r="E1916" s="5" t="e">
        <f>VLOOKUP(A1916,HOP!A:L,12,0)</f>
        <v>#N/A</v>
      </c>
      <c r="F1916" s="5" t="e">
        <f>VLOOKUP(A1916,HOP!A:C,3,0)</f>
        <v>#N/A</v>
      </c>
      <c r="G1916" s="5" t="e">
        <f t="shared" si="58"/>
        <v>#N/A</v>
      </c>
      <c r="H1916" s="5" t="e">
        <f t="shared" si="59"/>
        <v>#N/A</v>
      </c>
      <c r="I1916" s="5" t="e">
        <f>VLOOKUP(A1916,HOP!A:U,21,0)</f>
        <v>#N/A</v>
      </c>
    </row>
    <row r="1917" s="5" customFormat="1" hidden="1" spans="1:9">
      <c r="A1917" s="6">
        <v>26499284519</v>
      </c>
      <c r="B1917" s="7">
        <v>45202</v>
      </c>
      <c r="C1917" s="7">
        <v>45203</v>
      </c>
      <c r="D1917" s="5">
        <v>0</v>
      </c>
      <c r="E1917" s="5" t="e">
        <f>VLOOKUP(A1917,HOP!A:L,12,0)</f>
        <v>#N/A</v>
      </c>
      <c r="F1917" s="5" t="e">
        <f>VLOOKUP(A1917,HOP!A:C,3,0)</f>
        <v>#N/A</v>
      </c>
      <c r="G1917" s="5" t="e">
        <f t="shared" si="58"/>
        <v>#N/A</v>
      </c>
      <c r="H1917" s="5" t="e">
        <f t="shared" si="59"/>
        <v>#N/A</v>
      </c>
      <c r="I1917" s="5" t="e">
        <f>VLOOKUP(A1917,HOP!A:U,21,0)</f>
        <v>#N/A</v>
      </c>
    </row>
    <row r="1918" s="5" customFormat="1" hidden="1" spans="1:9">
      <c r="A1918" s="6">
        <v>999226502598228</v>
      </c>
      <c r="B1918" s="7">
        <v>45202</v>
      </c>
      <c r="C1918" s="7">
        <v>45203</v>
      </c>
      <c r="D1918" s="5">
        <v>1150.31</v>
      </c>
      <c r="E1918" s="5" t="str">
        <f>VLOOKUP(A1918,HOP!A:L,12,0)</f>
        <v>1150.31</v>
      </c>
      <c r="F1918" s="5" t="str">
        <f>VLOOKUP(A1918,HOP!A:C,3,0)</f>
        <v>3866702</v>
      </c>
      <c r="G1918" s="5">
        <f t="shared" si="58"/>
        <v>0</v>
      </c>
      <c r="H1918" s="5" t="str">
        <f t="shared" si="59"/>
        <v>，3866702</v>
      </c>
      <c r="I1918" s="5" t="str">
        <f>VLOOKUP(A1918,HOP!A:U,21,0)</f>
        <v>直连</v>
      </c>
    </row>
    <row r="1919" s="5" customFormat="1" hidden="1" spans="1:9">
      <c r="A1919" s="6">
        <v>999226503380885</v>
      </c>
      <c r="B1919" s="7">
        <v>45202</v>
      </c>
      <c r="C1919" s="7">
        <v>45203</v>
      </c>
      <c r="D1919" s="5">
        <v>1939.86</v>
      </c>
      <c r="E1919" s="5" t="str">
        <f>VLOOKUP(A1919,HOP!A:L,12,0)</f>
        <v>1939.86</v>
      </c>
      <c r="F1919" s="5" t="str">
        <f>VLOOKUP(A1919,HOP!A:C,3,0)</f>
        <v>3867734</v>
      </c>
      <c r="G1919" s="5">
        <f t="shared" si="58"/>
        <v>0</v>
      </c>
      <c r="H1919" s="5" t="str">
        <f t="shared" si="59"/>
        <v>，3867734</v>
      </c>
      <c r="I1919" s="5" t="str">
        <f>VLOOKUP(A1919,HOP!A:U,21,0)</f>
        <v>直采</v>
      </c>
    </row>
    <row r="1920" s="5" customFormat="1" hidden="1" spans="1:9">
      <c r="A1920" s="6">
        <v>999225287507099</v>
      </c>
      <c r="B1920" s="7">
        <v>45202</v>
      </c>
      <c r="C1920" s="7">
        <v>45203</v>
      </c>
      <c r="D1920" s="5">
        <v>1946.28</v>
      </c>
      <c r="E1920" s="5" t="str">
        <f>VLOOKUP(A1920,HOP!A:L,12,0)</f>
        <v>1946.28</v>
      </c>
      <c r="F1920" s="5" t="str">
        <f>VLOOKUP(A1920,HOP!A:C,3,0)</f>
        <v>3627319</v>
      </c>
      <c r="G1920" s="5">
        <f t="shared" si="58"/>
        <v>0</v>
      </c>
      <c r="H1920" s="5" t="str">
        <f t="shared" si="59"/>
        <v>，3627319</v>
      </c>
      <c r="I1920" s="5" t="str">
        <f>VLOOKUP(A1920,HOP!A:U,21,0)</f>
        <v>直采</v>
      </c>
    </row>
    <row r="1921" s="5" customFormat="1" hidden="1" spans="1:9">
      <c r="A1921" s="6">
        <v>999225795442678</v>
      </c>
      <c r="B1921" s="7">
        <v>45202</v>
      </c>
      <c r="C1921" s="7">
        <v>45203</v>
      </c>
      <c r="D1921" s="5">
        <v>3588.44</v>
      </c>
      <c r="E1921" s="5" t="str">
        <f>VLOOKUP(A1921,HOP!A:L,12,0)</f>
        <v>3588.44</v>
      </c>
      <c r="F1921" s="5" t="str">
        <f>VLOOKUP(A1921,HOP!A:C,3,0)</f>
        <v>3729681</v>
      </c>
      <c r="G1921" s="5">
        <f t="shared" si="58"/>
        <v>0</v>
      </c>
      <c r="H1921" s="5" t="str">
        <f t="shared" si="59"/>
        <v>，3729681</v>
      </c>
      <c r="I1921" s="5" t="str">
        <f>VLOOKUP(A1921,HOP!A:U,21,0)</f>
        <v>直采</v>
      </c>
    </row>
    <row r="1922" s="5" customFormat="1" hidden="1" spans="1:9">
      <c r="A1922" s="6">
        <v>26569875807</v>
      </c>
      <c r="B1922" s="7">
        <v>45201</v>
      </c>
      <c r="C1922" s="7">
        <v>45203</v>
      </c>
      <c r="D1922" s="5">
        <v>0</v>
      </c>
      <c r="E1922" s="5" t="e">
        <f>VLOOKUP(A1922,HOP!A:L,12,0)</f>
        <v>#N/A</v>
      </c>
      <c r="F1922" s="5" t="e">
        <f>VLOOKUP(A1922,HOP!A:C,3,0)</f>
        <v>#N/A</v>
      </c>
      <c r="G1922" s="5" t="e">
        <f t="shared" si="58"/>
        <v>#N/A</v>
      </c>
      <c r="H1922" s="5" t="e">
        <f t="shared" si="59"/>
        <v>#N/A</v>
      </c>
      <c r="I1922" s="5" t="e">
        <f>VLOOKUP(A1922,HOP!A:U,21,0)</f>
        <v>#N/A</v>
      </c>
    </row>
    <row r="1923" s="5" customFormat="1" hidden="1" spans="1:9">
      <c r="A1923" s="6">
        <v>999226573533881</v>
      </c>
      <c r="B1923" s="7">
        <v>45200</v>
      </c>
      <c r="C1923" s="7">
        <v>45203</v>
      </c>
      <c r="D1923" s="5">
        <v>2488.89</v>
      </c>
      <c r="E1923" s="5" t="str">
        <f>VLOOKUP(A1923,HOP!A:L,12,0)</f>
        <v>2488.89</v>
      </c>
      <c r="F1923" s="5" t="str">
        <f>VLOOKUP(A1923,HOP!A:C,3,0)</f>
        <v>3871703</v>
      </c>
      <c r="G1923" s="5">
        <f t="shared" ref="G1923:G1986" si="60">D1923-E1923</f>
        <v>0</v>
      </c>
      <c r="H1923" s="5" t="str">
        <f t="shared" ref="H1923:H1986" si="61">$H$1&amp;F1923</f>
        <v>，3871703</v>
      </c>
      <c r="I1923" s="5" t="str">
        <f>VLOOKUP(A1923,HOP!A:U,21,0)</f>
        <v>直连</v>
      </c>
    </row>
    <row r="1924" s="5" customFormat="1" hidden="1" spans="1:9">
      <c r="A1924" s="6">
        <v>999226576343785</v>
      </c>
      <c r="B1924" s="7">
        <v>45200</v>
      </c>
      <c r="C1924" s="7">
        <v>45203</v>
      </c>
      <c r="D1924" s="5">
        <v>6199.49</v>
      </c>
      <c r="E1924" s="5" t="str">
        <f>VLOOKUP(A1924,HOP!A:L,12,0)</f>
        <v>6199.49</v>
      </c>
      <c r="F1924" s="5" t="str">
        <f>VLOOKUP(A1924,HOP!A:C,3,0)</f>
        <v>3872498</v>
      </c>
      <c r="G1924" s="5">
        <f t="shared" si="60"/>
        <v>0</v>
      </c>
      <c r="H1924" s="5" t="str">
        <f t="shared" si="61"/>
        <v>，3872498</v>
      </c>
      <c r="I1924" s="5" t="str">
        <f>VLOOKUP(A1924,HOP!A:U,21,0)</f>
        <v>直连</v>
      </c>
    </row>
    <row r="1925" s="5" customFormat="1" hidden="1" spans="1:9">
      <c r="A1925" s="6">
        <v>999226595825034</v>
      </c>
      <c r="B1925" s="7">
        <v>45199</v>
      </c>
      <c r="C1925" s="7">
        <v>45203</v>
      </c>
      <c r="D1925" s="5">
        <v>0</v>
      </c>
      <c r="E1925" s="5" t="e">
        <f>VLOOKUP(A1925,HOP!A:L,12,0)</f>
        <v>#N/A</v>
      </c>
      <c r="F1925" s="5" t="e">
        <f>VLOOKUP(A1925,HOP!A:C,3,0)</f>
        <v>#N/A</v>
      </c>
      <c r="G1925" s="5" t="e">
        <f t="shared" si="60"/>
        <v>#N/A</v>
      </c>
      <c r="H1925" s="5" t="e">
        <f t="shared" si="61"/>
        <v>#N/A</v>
      </c>
      <c r="I1925" s="5" t="e">
        <f>VLOOKUP(A1925,HOP!A:U,21,0)</f>
        <v>#N/A</v>
      </c>
    </row>
    <row r="1926" s="5" customFormat="1" hidden="1" spans="1:9">
      <c r="A1926" s="6">
        <v>999226596146600</v>
      </c>
      <c r="B1926" s="7">
        <v>45202</v>
      </c>
      <c r="C1926" s="7">
        <v>45203</v>
      </c>
      <c r="D1926" s="5">
        <v>0</v>
      </c>
      <c r="E1926" s="5" t="e">
        <f>VLOOKUP(A1926,HOP!A:L,12,0)</f>
        <v>#N/A</v>
      </c>
      <c r="F1926" s="5" t="e">
        <f>VLOOKUP(A1926,HOP!A:C,3,0)</f>
        <v>#N/A</v>
      </c>
      <c r="G1926" s="5" t="e">
        <f t="shared" si="60"/>
        <v>#N/A</v>
      </c>
      <c r="H1926" s="5" t="e">
        <f t="shared" si="61"/>
        <v>#N/A</v>
      </c>
      <c r="I1926" s="5" t="e">
        <f>VLOOKUP(A1926,HOP!A:U,21,0)</f>
        <v>#N/A</v>
      </c>
    </row>
    <row r="1927" s="5" customFormat="1" hidden="1" spans="1:9">
      <c r="A1927" s="6">
        <v>999226597365013</v>
      </c>
      <c r="B1927" s="7">
        <v>45201</v>
      </c>
      <c r="C1927" s="7">
        <v>45203</v>
      </c>
      <c r="D1927" s="5">
        <v>28568.86</v>
      </c>
      <c r="E1927" s="5" t="str">
        <f>VLOOKUP(A1927,HOP!A:L,12,0)</f>
        <v>28568.86</v>
      </c>
      <c r="F1927" s="5" t="str">
        <f>VLOOKUP(A1927,HOP!A:C,3,0)</f>
        <v>3873327</v>
      </c>
      <c r="G1927" s="5">
        <f t="shared" si="60"/>
        <v>0</v>
      </c>
      <c r="H1927" s="5" t="str">
        <f t="shared" si="61"/>
        <v>，3873327</v>
      </c>
      <c r="I1927" s="5" t="str">
        <f>VLOOKUP(A1927,HOP!A:U,21,0)</f>
        <v>直连</v>
      </c>
    </row>
    <row r="1928" s="5" customFormat="1" hidden="1" spans="1:9">
      <c r="A1928" s="6">
        <v>999226605367825</v>
      </c>
      <c r="B1928" s="7">
        <v>45201</v>
      </c>
      <c r="C1928" s="7">
        <v>45203</v>
      </c>
      <c r="D1928" s="5">
        <v>801.36</v>
      </c>
      <c r="E1928" s="5" t="str">
        <f>VLOOKUP(A1928,HOP!A:L,12,0)</f>
        <v>801.36</v>
      </c>
      <c r="F1928" s="5" t="str">
        <f>VLOOKUP(A1928,HOP!A:C,3,0)</f>
        <v>3876295</v>
      </c>
      <c r="G1928" s="5">
        <f t="shared" si="60"/>
        <v>0</v>
      </c>
      <c r="H1928" s="5" t="str">
        <f t="shared" si="61"/>
        <v>，3876295</v>
      </c>
      <c r="I1928" s="5" t="str">
        <f>VLOOKUP(A1928,HOP!A:U,21,0)</f>
        <v>直连</v>
      </c>
    </row>
    <row r="1929" s="5" customFormat="1" hidden="1" spans="1:9">
      <c r="A1929" s="6">
        <v>999226612111081</v>
      </c>
      <c r="B1929" s="7">
        <v>45201</v>
      </c>
      <c r="C1929" s="7">
        <v>45203</v>
      </c>
      <c r="D1929" s="5">
        <v>2747.78</v>
      </c>
      <c r="E1929" s="5" t="str">
        <f>VLOOKUP(A1929,HOP!A:L,12,0)</f>
        <v>2747.78</v>
      </c>
      <c r="F1929" s="5" t="str">
        <f>VLOOKUP(A1929,HOP!A:C,3,0)</f>
        <v>3879467</v>
      </c>
      <c r="G1929" s="5">
        <f t="shared" si="60"/>
        <v>0</v>
      </c>
      <c r="H1929" s="5" t="str">
        <f t="shared" si="61"/>
        <v>，3879467</v>
      </c>
      <c r="I1929" s="5" t="str">
        <f>VLOOKUP(A1929,HOP!A:U,21,0)</f>
        <v>直连</v>
      </c>
    </row>
    <row r="1930" s="5" customFormat="1" hidden="1" spans="1:9">
      <c r="A1930" s="6">
        <v>999226625313351</v>
      </c>
      <c r="B1930" s="7">
        <v>45202</v>
      </c>
      <c r="C1930" s="7">
        <v>45203</v>
      </c>
      <c r="D1930" s="5">
        <v>372.16</v>
      </c>
      <c r="E1930" s="5" t="str">
        <f>VLOOKUP(A1930,HOP!A:L,12,0)</f>
        <v>372.16</v>
      </c>
      <c r="F1930" s="5" t="str">
        <f>VLOOKUP(A1930,HOP!A:C,3,0)</f>
        <v>3884036</v>
      </c>
      <c r="G1930" s="5">
        <f t="shared" si="60"/>
        <v>0</v>
      </c>
      <c r="H1930" s="5" t="str">
        <f t="shared" si="61"/>
        <v>，3884036</v>
      </c>
      <c r="I1930" s="5" t="str">
        <f>VLOOKUP(A1930,HOP!A:U,21,0)</f>
        <v>直连</v>
      </c>
    </row>
    <row r="1931" s="5" customFormat="1" hidden="1" spans="1:9">
      <c r="A1931" s="6">
        <v>999226626900185</v>
      </c>
      <c r="B1931" s="7">
        <v>45202</v>
      </c>
      <c r="C1931" s="7">
        <v>45203</v>
      </c>
      <c r="D1931" s="5">
        <v>1263.84</v>
      </c>
      <c r="E1931" s="5" t="str">
        <f>VLOOKUP(A1931,HOP!A:L,12,0)</f>
        <v>1263.84</v>
      </c>
      <c r="F1931" s="5" t="str">
        <f>VLOOKUP(A1931,HOP!A:C,3,0)</f>
        <v>3885458</v>
      </c>
      <c r="G1931" s="5">
        <f t="shared" si="60"/>
        <v>0</v>
      </c>
      <c r="H1931" s="5" t="str">
        <f t="shared" si="61"/>
        <v>，3885458</v>
      </c>
      <c r="I1931" s="5" t="str">
        <f>VLOOKUP(A1931,HOP!A:U,21,0)</f>
        <v>直采</v>
      </c>
    </row>
    <row r="1932" s="5" customFormat="1" hidden="1" spans="1:9">
      <c r="A1932" s="6">
        <v>999226667084979</v>
      </c>
      <c r="B1932" s="7">
        <v>45200</v>
      </c>
      <c r="C1932" s="7">
        <v>45203</v>
      </c>
      <c r="D1932" s="5">
        <v>0</v>
      </c>
      <c r="E1932" s="5" t="e">
        <f>VLOOKUP(A1932,HOP!A:L,12,0)</f>
        <v>#N/A</v>
      </c>
      <c r="F1932" s="5" t="e">
        <f>VLOOKUP(A1932,HOP!A:C,3,0)</f>
        <v>#N/A</v>
      </c>
      <c r="G1932" s="5" t="e">
        <f t="shared" si="60"/>
        <v>#N/A</v>
      </c>
      <c r="H1932" s="5" t="e">
        <f t="shared" si="61"/>
        <v>#N/A</v>
      </c>
      <c r="I1932" s="5" t="e">
        <f>VLOOKUP(A1932,HOP!A:U,21,0)</f>
        <v>#N/A</v>
      </c>
    </row>
    <row r="1933" s="5" customFormat="1" hidden="1" spans="1:9">
      <c r="A1933" s="6">
        <v>999226667776453</v>
      </c>
      <c r="B1933" s="7">
        <v>45199</v>
      </c>
      <c r="C1933" s="7">
        <v>45203</v>
      </c>
      <c r="D1933" s="5">
        <v>5229.32</v>
      </c>
      <c r="E1933" s="5" t="str">
        <f>VLOOKUP(A1933,HOP!A:L,12,0)</f>
        <v>5229.32</v>
      </c>
      <c r="F1933" s="5" t="str">
        <f>VLOOKUP(A1933,HOP!A:C,3,0)</f>
        <v>3895904</v>
      </c>
      <c r="G1933" s="5">
        <f t="shared" si="60"/>
        <v>0</v>
      </c>
      <c r="H1933" s="5" t="str">
        <f t="shared" si="61"/>
        <v>，3895904</v>
      </c>
      <c r="I1933" s="5" t="str">
        <f>VLOOKUP(A1933,HOP!A:U,21,0)</f>
        <v>直连</v>
      </c>
    </row>
    <row r="1934" s="5" customFormat="1" hidden="1" spans="1:9">
      <c r="A1934" s="6">
        <v>999226702037865</v>
      </c>
      <c r="B1934" s="7">
        <v>45202</v>
      </c>
      <c r="C1934" s="7">
        <v>45203</v>
      </c>
      <c r="D1934" s="5">
        <v>891.54</v>
      </c>
      <c r="E1934" s="5" t="str">
        <f>VLOOKUP(A1934,HOP!A:L,12,0)</f>
        <v>891.54</v>
      </c>
      <c r="F1934" s="5" t="str">
        <f>VLOOKUP(A1934,HOP!A:C,3,0)</f>
        <v>3898784</v>
      </c>
      <c r="G1934" s="5">
        <f t="shared" si="60"/>
        <v>0</v>
      </c>
      <c r="H1934" s="5" t="str">
        <f t="shared" si="61"/>
        <v>，3898784</v>
      </c>
      <c r="I1934" s="5" t="str">
        <f>VLOOKUP(A1934,HOP!A:U,21,0)</f>
        <v>直连</v>
      </c>
    </row>
    <row r="1935" s="5" customFormat="1" hidden="1" spans="1:9">
      <c r="A1935" s="6">
        <v>999226707803204</v>
      </c>
      <c r="B1935" s="7">
        <v>45202</v>
      </c>
      <c r="C1935" s="7">
        <v>45203</v>
      </c>
      <c r="D1935" s="5">
        <v>1312.79</v>
      </c>
      <c r="E1935" s="5" t="str">
        <f>VLOOKUP(A1935,HOP!A:L,12,0)</f>
        <v>1312.79</v>
      </c>
      <c r="F1935" s="5" t="str">
        <f>VLOOKUP(A1935,HOP!A:C,3,0)</f>
        <v>3900413</v>
      </c>
      <c r="G1935" s="5">
        <f t="shared" si="60"/>
        <v>0</v>
      </c>
      <c r="H1935" s="5" t="str">
        <f t="shared" si="61"/>
        <v>，3900413</v>
      </c>
      <c r="I1935" s="5" t="str">
        <f>VLOOKUP(A1935,HOP!A:U,21,0)</f>
        <v>直连</v>
      </c>
    </row>
    <row r="1936" s="5" customFormat="1" hidden="1" spans="1:9">
      <c r="A1936" s="6">
        <v>999226712204104</v>
      </c>
      <c r="B1936" s="7">
        <v>45199</v>
      </c>
      <c r="C1936" s="7">
        <v>45203</v>
      </c>
      <c r="D1936" s="5">
        <v>0</v>
      </c>
      <c r="E1936" s="5" t="e">
        <f>VLOOKUP(A1936,HOP!A:L,12,0)</f>
        <v>#N/A</v>
      </c>
      <c r="F1936" s="5" t="e">
        <f>VLOOKUP(A1936,HOP!A:C,3,0)</f>
        <v>#N/A</v>
      </c>
      <c r="G1936" s="5" t="e">
        <f t="shared" si="60"/>
        <v>#N/A</v>
      </c>
      <c r="H1936" s="5" t="e">
        <f t="shared" si="61"/>
        <v>#N/A</v>
      </c>
      <c r="I1936" s="5" t="e">
        <f>VLOOKUP(A1936,HOP!A:U,21,0)</f>
        <v>#N/A</v>
      </c>
    </row>
    <row r="1937" s="5" customFormat="1" spans="1:9">
      <c r="A1937" s="6">
        <v>999226714818521</v>
      </c>
      <c r="B1937" s="7">
        <v>45201</v>
      </c>
      <c r="C1937" s="7">
        <v>45203</v>
      </c>
      <c r="D1937" s="5">
        <v>2103.76</v>
      </c>
      <c r="E1937" s="5" t="str">
        <f>VLOOKUP(A1937,HOP!A:L,12,0)</f>
        <v>2103.78</v>
      </c>
      <c r="F1937" s="5" t="str">
        <f>VLOOKUP(A1937,HOP!A:C,3,0)</f>
        <v>3903189</v>
      </c>
      <c r="G1937" s="5">
        <f t="shared" si="60"/>
        <v>-0.0199999999999818</v>
      </c>
      <c r="H1937" s="5" t="str">
        <f t="shared" si="61"/>
        <v>，3903189</v>
      </c>
      <c r="I1937" s="5" t="str">
        <f>VLOOKUP(A1937,HOP!A:U,21,0)</f>
        <v>直连</v>
      </c>
    </row>
    <row r="1938" s="5" customFormat="1" hidden="1" spans="1:9">
      <c r="A1938" s="6">
        <v>999226723672484</v>
      </c>
      <c r="B1938" s="7">
        <v>45201</v>
      </c>
      <c r="C1938" s="7">
        <v>45203</v>
      </c>
      <c r="D1938" s="5">
        <v>0</v>
      </c>
      <c r="E1938" s="5" t="e">
        <f>VLOOKUP(A1938,HOP!A:L,12,0)</f>
        <v>#N/A</v>
      </c>
      <c r="F1938" s="5" t="e">
        <f>VLOOKUP(A1938,HOP!A:C,3,0)</f>
        <v>#N/A</v>
      </c>
      <c r="G1938" s="5" t="e">
        <f t="shared" si="60"/>
        <v>#N/A</v>
      </c>
      <c r="H1938" s="5" t="e">
        <f t="shared" si="61"/>
        <v>#N/A</v>
      </c>
      <c r="I1938" s="5" t="e">
        <f>VLOOKUP(A1938,HOP!A:U,21,0)</f>
        <v>#N/A</v>
      </c>
    </row>
    <row r="1939" s="5" customFormat="1" hidden="1" spans="1:9">
      <c r="A1939" s="6">
        <v>999226724911763</v>
      </c>
      <c r="B1939" s="7">
        <v>45200</v>
      </c>
      <c r="C1939" s="7">
        <v>45203</v>
      </c>
      <c r="D1939" s="5">
        <v>2103.94</v>
      </c>
      <c r="E1939" s="5" t="str">
        <f>VLOOKUP(A1939,HOP!A:L,12,0)</f>
        <v>2103.94</v>
      </c>
      <c r="F1939" s="5" t="str">
        <f>VLOOKUP(A1939,HOP!A:C,3,0)</f>
        <v>3905971</v>
      </c>
      <c r="G1939" s="5">
        <f t="shared" si="60"/>
        <v>0</v>
      </c>
      <c r="H1939" s="5" t="str">
        <f t="shared" si="61"/>
        <v>，3905971</v>
      </c>
      <c r="I1939" s="5" t="str">
        <f>VLOOKUP(A1939,HOP!A:U,21,0)</f>
        <v>直连</v>
      </c>
    </row>
    <row r="1940" s="5" customFormat="1" hidden="1" spans="1:9">
      <c r="A1940" s="6">
        <v>999226725809064</v>
      </c>
      <c r="B1940" s="7">
        <v>45200</v>
      </c>
      <c r="C1940" s="7">
        <v>45203</v>
      </c>
      <c r="D1940" s="5">
        <v>0</v>
      </c>
      <c r="E1940" s="5" t="e">
        <f>VLOOKUP(A1940,HOP!A:L,12,0)</f>
        <v>#N/A</v>
      </c>
      <c r="F1940" s="5" t="e">
        <f>VLOOKUP(A1940,HOP!A:C,3,0)</f>
        <v>#N/A</v>
      </c>
      <c r="G1940" s="5" t="e">
        <f t="shared" si="60"/>
        <v>#N/A</v>
      </c>
      <c r="H1940" s="5" t="e">
        <f t="shared" si="61"/>
        <v>#N/A</v>
      </c>
      <c r="I1940" s="5" t="e">
        <f>VLOOKUP(A1940,HOP!A:U,21,0)</f>
        <v>#N/A</v>
      </c>
    </row>
    <row r="1941" s="5" customFormat="1" hidden="1" spans="1:9">
      <c r="A1941" s="6">
        <v>999226727410032</v>
      </c>
      <c r="B1941" s="7">
        <v>45202</v>
      </c>
      <c r="C1941" s="7">
        <v>45203</v>
      </c>
      <c r="D1941" s="5">
        <v>381.26</v>
      </c>
      <c r="E1941" s="5" t="str">
        <f>VLOOKUP(A1941,HOP!A:L,12,0)</f>
        <v>381.26</v>
      </c>
      <c r="F1941" s="5" t="str">
        <f>VLOOKUP(A1941,HOP!A:C,3,0)</f>
        <v>3906892</v>
      </c>
      <c r="G1941" s="5">
        <f t="shared" si="60"/>
        <v>0</v>
      </c>
      <c r="H1941" s="5" t="str">
        <f t="shared" si="61"/>
        <v>，3906892</v>
      </c>
      <c r="I1941" s="5" t="str">
        <f>VLOOKUP(A1941,HOP!A:U,21,0)</f>
        <v>直采</v>
      </c>
    </row>
    <row r="1942" s="5" customFormat="1" hidden="1" spans="1:9">
      <c r="A1942" s="6">
        <v>26735263323</v>
      </c>
      <c r="B1942" s="7">
        <v>45200</v>
      </c>
      <c r="C1942" s="7">
        <v>45203</v>
      </c>
      <c r="D1942" s="5">
        <v>3991.89</v>
      </c>
      <c r="E1942" s="5" t="str">
        <f>VLOOKUP(A1942,HOP!A:L,12,0)</f>
        <v>3991.89</v>
      </c>
      <c r="F1942" s="5" t="str">
        <f>VLOOKUP(A1942,HOP!A:C,3,0)</f>
        <v>3911411</v>
      </c>
      <c r="G1942" s="5">
        <f t="shared" si="60"/>
        <v>0</v>
      </c>
      <c r="H1942" s="5" t="str">
        <f t="shared" si="61"/>
        <v>，3911411</v>
      </c>
      <c r="I1942" s="5" t="str">
        <f>VLOOKUP(A1942,HOP!A:U,21,0)</f>
        <v>直连</v>
      </c>
    </row>
    <row r="1943" s="5" customFormat="1" hidden="1" spans="1:9">
      <c r="A1943" s="6">
        <v>999226738564943</v>
      </c>
      <c r="B1943" s="7">
        <v>45200</v>
      </c>
      <c r="C1943" s="7">
        <v>45203</v>
      </c>
      <c r="D1943" s="5">
        <v>1830.6</v>
      </c>
      <c r="E1943" s="5" t="str">
        <f>VLOOKUP(A1943,HOP!A:L,12,0)</f>
        <v>1830.60</v>
      </c>
      <c r="F1943" s="5" t="str">
        <f>VLOOKUP(A1943,HOP!A:C,3,0)</f>
        <v>3912597</v>
      </c>
      <c r="G1943" s="5">
        <f t="shared" si="60"/>
        <v>0</v>
      </c>
      <c r="H1943" s="5" t="str">
        <f t="shared" si="61"/>
        <v>，3912597</v>
      </c>
      <c r="I1943" s="5" t="str">
        <f>VLOOKUP(A1943,HOP!A:U,21,0)</f>
        <v>直连</v>
      </c>
    </row>
    <row r="1944" s="5" customFormat="1" hidden="1" spans="1:9">
      <c r="A1944" s="6">
        <v>999226746722248</v>
      </c>
      <c r="B1944" s="7">
        <v>45201</v>
      </c>
      <c r="C1944" s="7">
        <v>45203</v>
      </c>
      <c r="D1944" s="5">
        <v>3390.84</v>
      </c>
      <c r="E1944" s="5" t="str">
        <f>VLOOKUP(A1944,HOP!A:L,12,0)</f>
        <v>3390.84</v>
      </c>
      <c r="F1944" s="5" t="str">
        <f>VLOOKUP(A1944,HOP!A:C,3,0)</f>
        <v>3915105</v>
      </c>
      <c r="G1944" s="5">
        <f t="shared" si="60"/>
        <v>0</v>
      </c>
      <c r="H1944" s="5" t="str">
        <f t="shared" si="61"/>
        <v>，3915105</v>
      </c>
      <c r="I1944" s="5" t="str">
        <f>VLOOKUP(A1944,HOP!A:U,21,0)</f>
        <v>直采</v>
      </c>
    </row>
    <row r="1945" s="5" customFormat="1" hidden="1" spans="1:9">
      <c r="A1945" s="6">
        <v>999226747417930</v>
      </c>
      <c r="B1945" s="7">
        <v>45201</v>
      </c>
      <c r="C1945" s="7">
        <v>45203</v>
      </c>
      <c r="D1945" s="5">
        <v>0</v>
      </c>
      <c r="E1945" s="5" t="e">
        <f>VLOOKUP(A1945,HOP!A:L,12,0)</f>
        <v>#N/A</v>
      </c>
      <c r="F1945" s="5" t="e">
        <f>VLOOKUP(A1945,HOP!A:C,3,0)</f>
        <v>#N/A</v>
      </c>
      <c r="G1945" s="5" t="e">
        <f t="shared" si="60"/>
        <v>#N/A</v>
      </c>
      <c r="H1945" s="5" t="e">
        <f t="shared" si="61"/>
        <v>#N/A</v>
      </c>
      <c r="I1945" s="5" t="e">
        <f>VLOOKUP(A1945,HOP!A:U,21,0)</f>
        <v>#N/A</v>
      </c>
    </row>
    <row r="1946" s="5" customFormat="1" hidden="1" spans="1:9">
      <c r="A1946" s="6">
        <v>999226747529457</v>
      </c>
      <c r="B1946" s="7">
        <v>45200</v>
      </c>
      <c r="C1946" s="7">
        <v>45203</v>
      </c>
      <c r="D1946" s="5">
        <v>0</v>
      </c>
      <c r="E1946" s="5" t="e">
        <f>VLOOKUP(A1946,HOP!A:L,12,0)</f>
        <v>#N/A</v>
      </c>
      <c r="F1946" s="5" t="e">
        <f>VLOOKUP(A1946,HOP!A:C,3,0)</f>
        <v>#N/A</v>
      </c>
      <c r="G1946" s="5" t="e">
        <f t="shared" si="60"/>
        <v>#N/A</v>
      </c>
      <c r="H1946" s="5" t="e">
        <f t="shared" si="61"/>
        <v>#N/A</v>
      </c>
      <c r="I1946" s="5" t="e">
        <f>VLOOKUP(A1946,HOP!A:U,21,0)</f>
        <v>#N/A</v>
      </c>
    </row>
    <row r="1947" s="5" customFormat="1" hidden="1" spans="1:9">
      <c r="A1947" s="6">
        <v>26750450837</v>
      </c>
      <c r="B1947" s="7">
        <v>45199</v>
      </c>
      <c r="C1947" s="7">
        <v>45203</v>
      </c>
      <c r="D1947" s="5">
        <v>3122.48</v>
      </c>
      <c r="E1947" s="5" t="str">
        <f>VLOOKUP(A1947,HOP!A:L,12,0)</f>
        <v>3122.48</v>
      </c>
      <c r="F1947" s="5" t="str">
        <f>VLOOKUP(A1947,HOP!A:C,3,0)</f>
        <v>3915919</v>
      </c>
      <c r="G1947" s="5">
        <f t="shared" si="60"/>
        <v>0</v>
      </c>
      <c r="H1947" s="5" t="str">
        <f t="shared" si="61"/>
        <v>，3915919</v>
      </c>
      <c r="I1947" s="5" t="str">
        <f>VLOOKUP(A1947,HOP!A:U,21,0)</f>
        <v>直采</v>
      </c>
    </row>
    <row r="1948" s="5" customFormat="1" hidden="1" spans="1:9">
      <c r="A1948" s="6">
        <v>999226750932815</v>
      </c>
      <c r="B1948" s="7">
        <v>45201</v>
      </c>
      <c r="C1948" s="7">
        <v>45203</v>
      </c>
      <c r="D1948" s="5">
        <v>2049.56</v>
      </c>
      <c r="E1948" s="5" t="str">
        <f>VLOOKUP(A1948,HOP!A:L,12,0)</f>
        <v>2049.56</v>
      </c>
      <c r="F1948" s="5" t="str">
        <f>VLOOKUP(A1948,HOP!A:C,3,0)</f>
        <v>3916179</v>
      </c>
      <c r="G1948" s="5">
        <f t="shared" si="60"/>
        <v>0</v>
      </c>
      <c r="H1948" s="5" t="str">
        <f t="shared" si="61"/>
        <v>，3916179</v>
      </c>
      <c r="I1948" s="5" t="str">
        <f>VLOOKUP(A1948,HOP!A:U,21,0)</f>
        <v>直连</v>
      </c>
    </row>
    <row r="1949" s="5" customFormat="1" hidden="1" spans="1:9">
      <c r="A1949" s="6">
        <v>999226753234447</v>
      </c>
      <c r="B1949" s="7">
        <v>45201</v>
      </c>
      <c r="C1949" s="7">
        <v>45203</v>
      </c>
      <c r="D1949" s="5">
        <v>924.38</v>
      </c>
      <c r="E1949" s="5" t="str">
        <f>VLOOKUP(A1949,HOP!A:L,12,0)</f>
        <v>924.38</v>
      </c>
      <c r="F1949" s="5" t="str">
        <f>VLOOKUP(A1949,HOP!A:C,3,0)</f>
        <v>3917246</v>
      </c>
      <c r="G1949" s="5">
        <f t="shared" si="60"/>
        <v>0</v>
      </c>
      <c r="H1949" s="5" t="str">
        <f t="shared" si="61"/>
        <v>，3917246</v>
      </c>
      <c r="I1949" s="5" t="str">
        <f>VLOOKUP(A1949,HOP!A:U,21,0)</f>
        <v>直采</v>
      </c>
    </row>
    <row r="1950" s="5" customFormat="1" hidden="1" spans="1:9">
      <c r="A1950" s="6">
        <v>999226753986706</v>
      </c>
      <c r="B1950" s="7">
        <v>45200</v>
      </c>
      <c r="C1950" s="7">
        <v>45203</v>
      </c>
      <c r="D1950" s="5">
        <v>0</v>
      </c>
      <c r="E1950" s="5" t="e">
        <f>VLOOKUP(A1950,HOP!A:L,12,0)</f>
        <v>#N/A</v>
      </c>
      <c r="F1950" s="5" t="e">
        <f>VLOOKUP(A1950,HOP!A:C,3,0)</f>
        <v>#N/A</v>
      </c>
      <c r="G1950" s="5" t="e">
        <f t="shared" si="60"/>
        <v>#N/A</v>
      </c>
      <c r="H1950" s="5" t="e">
        <f t="shared" si="61"/>
        <v>#N/A</v>
      </c>
      <c r="I1950" s="5" t="e">
        <f>VLOOKUP(A1950,HOP!A:U,21,0)</f>
        <v>#N/A</v>
      </c>
    </row>
    <row r="1951" s="5" customFormat="1" spans="1:9">
      <c r="A1951" s="6">
        <v>999226755158197</v>
      </c>
      <c r="B1951" s="7">
        <v>45202</v>
      </c>
      <c r="C1951" s="7">
        <v>45203</v>
      </c>
      <c r="D1951" s="5">
        <v>4414.34</v>
      </c>
      <c r="E1951" s="5" t="str">
        <f>VLOOKUP(A1951,HOP!A:L,12,0)</f>
        <v>4414.37</v>
      </c>
      <c r="F1951" s="5" t="str">
        <f>VLOOKUP(A1951,HOP!A:C,3,0)</f>
        <v>3917948</v>
      </c>
      <c r="G1951" s="5">
        <f t="shared" si="60"/>
        <v>-0.0299999999997453</v>
      </c>
      <c r="H1951" s="5" t="str">
        <f t="shared" si="61"/>
        <v>，3917948</v>
      </c>
      <c r="I1951" s="5" t="str">
        <f>VLOOKUP(A1951,HOP!A:U,21,0)</f>
        <v>直连</v>
      </c>
    </row>
    <row r="1952" s="5" customFormat="1" hidden="1" spans="1:9">
      <c r="A1952" s="6">
        <v>999226756542190</v>
      </c>
      <c r="B1952" s="7">
        <v>45201</v>
      </c>
      <c r="C1952" s="7">
        <v>45203</v>
      </c>
      <c r="D1952" s="5">
        <v>18285.6</v>
      </c>
      <c r="E1952" s="5" t="str">
        <f>VLOOKUP(A1952,HOP!A:L,12,0)</f>
        <v>18285.60</v>
      </c>
      <c r="F1952" s="5" t="str">
        <f>VLOOKUP(A1952,HOP!A:C,3,0)</f>
        <v>3918544</v>
      </c>
      <c r="G1952" s="5">
        <f t="shared" si="60"/>
        <v>0</v>
      </c>
      <c r="H1952" s="5" t="str">
        <f t="shared" si="61"/>
        <v>，3918544</v>
      </c>
      <c r="I1952" s="5" t="str">
        <f>VLOOKUP(A1952,HOP!A:U,21,0)</f>
        <v>直连</v>
      </c>
    </row>
    <row r="1953" s="5" customFormat="1" hidden="1" spans="1:9">
      <c r="A1953" s="6">
        <v>999226764211544</v>
      </c>
      <c r="B1953" s="7">
        <v>45200</v>
      </c>
      <c r="C1953" s="7">
        <v>45203</v>
      </c>
      <c r="D1953" s="5">
        <v>1639.86</v>
      </c>
      <c r="E1953" s="5" t="str">
        <f>VLOOKUP(A1953,HOP!A:L,12,0)</f>
        <v>1639.86</v>
      </c>
      <c r="F1953" s="5" t="str">
        <f>VLOOKUP(A1953,HOP!A:C,3,0)</f>
        <v>3922327</v>
      </c>
      <c r="G1953" s="5">
        <f t="shared" si="60"/>
        <v>0</v>
      </c>
      <c r="H1953" s="5" t="str">
        <f t="shared" si="61"/>
        <v>，3922327</v>
      </c>
      <c r="I1953" s="5" t="str">
        <f>VLOOKUP(A1953,HOP!A:U,21,0)</f>
        <v>直采</v>
      </c>
    </row>
    <row r="1954" s="5" customFormat="1" hidden="1" spans="1:9">
      <c r="A1954" s="6">
        <v>999226764490636</v>
      </c>
      <c r="B1954" s="7">
        <v>45202</v>
      </c>
      <c r="C1954" s="7">
        <v>45203</v>
      </c>
      <c r="D1954" s="5">
        <v>0</v>
      </c>
      <c r="E1954" s="5" t="e">
        <f>VLOOKUP(A1954,HOP!A:L,12,0)</f>
        <v>#N/A</v>
      </c>
      <c r="F1954" s="5" t="e">
        <f>VLOOKUP(A1954,HOP!A:C,3,0)</f>
        <v>#N/A</v>
      </c>
      <c r="G1954" s="5" t="e">
        <f t="shared" si="60"/>
        <v>#N/A</v>
      </c>
      <c r="H1954" s="5" t="e">
        <f t="shared" si="61"/>
        <v>#N/A</v>
      </c>
      <c r="I1954" s="5" t="e">
        <f>VLOOKUP(A1954,HOP!A:U,21,0)</f>
        <v>#N/A</v>
      </c>
    </row>
    <row r="1955" s="5" customFormat="1" hidden="1" spans="1:9">
      <c r="A1955" s="6">
        <v>999226765316618</v>
      </c>
      <c r="B1955" s="7">
        <v>45202</v>
      </c>
      <c r="C1955" s="7">
        <v>45203</v>
      </c>
      <c r="D1955" s="5">
        <v>1582.06</v>
      </c>
      <c r="E1955" s="5" t="str">
        <f>VLOOKUP(A1955,HOP!A:L,12,0)</f>
        <v>1582.06</v>
      </c>
      <c r="F1955" s="5" t="str">
        <f>VLOOKUP(A1955,HOP!A:C,3,0)</f>
        <v>3922846</v>
      </c>
      <c r="G1955" s="5">
        <f t="shared" si="60"/>
        <v>0</v>
      </c>
      <c r="H1955" s="5" t="str">
        <f t="shared" si="61"/>
        <v>，3922846</v>
      </c>
      <c r="I1955" s="5" t="str">
        <f>VLOOKUP(A1955,HOP!A:U,21,0)</f>
        <v>直连</v>
      </c>
    </row>
    <row r="1956" s="5" customFormat="1" hidden="1" spans="1:9">
      <c r="A1956" s="6">
        <v>999226768874724</v>
      </c>
      <c r="B1956" s="7">
        <v>45202</v>
      </c>
      <c r="C1956" s="7">
        <v>45203</v>
      </c>
      <c r="D1956" s="5">
        <v>3520.95</v>
      </c>
      <c r="E1956" s="5" t="str">
        <f>VLOOKUP(A1956,HOP!A:L,12,0)</f>
        <v>3520.95</v>
      </c>
      <c r="F1956" s="5" t="str">
        <f>VLOOKUP(A1956,HOP!A:C,3,0)</f>
        <v>3924852</v>
      </c>
      <c r="G1956" s="5">
        <f t="shared" si="60"/>
        <v>0</v>
      </c>
      <c r="H1956" s="5" t="str">
        <f t="shared" si="61"/>
        <v>，3924852</v>
      </c>
      <c r="I1956" s="5" t="str">
        <f>VLOOKUP(A1956,HOP!A:U,21,0)</f>
        <v>直连</v>
      </c>
    </row>
    <row r="1957" s="5" customFormat="1" hidden="1" spans="1:9">
      <c r="A1957" s="6">
        <v>999226772985421</v>
      </c>
      <c r="B1957" s="7">
        <v>45202</v>
      </c>
      <c r="C1957" s="7">
        <v>45203</v>
      </c>
      <c r="D1957" s="5">
        <v>0</v>
      </c>
      <c r="E1957" s="5" t="e">
        <f>VLOOKUP(A1957,HOP!A:L,12,0)</f>
        <v>#N/A</v>
      </c>
      <c r="F1957" s="5" t="e">
        <f>VLOOKUP(A1957,HOP!A:C,3,0)</f>
        <v>#N/A</v>
      </c>
      <c r="G1957" s="5" t="e">
        <f t="shared" si="60"/>
        <v>#N/A</v>
      </c>
      <c r="H1957" s="5" t="e">
        <f t="shared" si="61"/>
        <v>#N/A</v>
      </c>
      <c r="I1957" s="5" t="e">
        <f>VLOOKUP(A1957,HOP!A:U,21,0)</f>
        <v>#N/A</v>
      </c>
    </row>
    <row r="1958" s="5" customFormat="1" hidden="1" spans="1:9">
      <c r="A1958" s="6">
        <v>999226774686610</v>
      </c>
      <c r="B1958" s="7">
        <v>45202</v>
      </c>
      <c r="C1958" s="7">
        <v>45203</v>
      </c>
      <c r="D1958" s="5">
        <v>0</v>
      </c>
      <c r="E1958" s="5" t="e">
        <f>VLOOKUP(A1958,HOP!A:L,12,0)</f>
        <v>#N/A</v>
      </c>
      <c r="F1958" s="5" t="e">
        <f>VLOOKUP(A1958,HOP!A:C,3,0)</f>
        <v>#N/A</v>
      </c>
      <c r="G1958" s="5" t="e">
        <f t="shared" si="60"/>
        <v>#N/A</v>
      </c>
      <c r="H1958" s="5" t="e">
        <f t="shared" si="61"/>
        <v>#N/A</v>
      </c>
      <c r="I1958" s="5" t="e">
        <f>VLOOKUP(A1958,HOP!A:U,21,0)</f>
        <v>#N/A</v>
      </c>
    </row>
    <row r="1959" s="5" customFormat="1" hidden="1" spans="1:9">
      <c r="A1959" s="6">
        <v>999226774932510</v>
      </c>
      <c r="B1959" s="7">
        <v>45202</v>
      </c>
      <c r="C1959" s="7">
        <v>45203</v>
      </c>
      <c r="D1959" s="5">
        <v>0</v>
      </c>
      <c r="E1959" s="5" t="e">
        <f>VLOOKUP(A1959,HOP!A:L,12,0)</f>
        <v>#N/A</v>
      </c>
      <c r="F1959" s="5" t="e">
        <f>VLOOKUP(A1959,HOP!A:C,3,0)</f>
        <v>#N/A</v>
      </c>
      <c r="G1959" s="5" t="e">
        <f t="shared" si="60"/>
        <v>#N/A</v>
      </c>
      <c r="H1959" s="5" t="e">
        <f t="shared" si="61"/>
        <v>#N/A</v>
      </c>
      <c r="I1959" s="5" t="e">
        <f>VLOOKUP(A1959,HOP!A:U,21,0)</f>
        <v>#N/A</v>
      </c>
    </row>
    <row r="1960" s="5" customFormat="1" hidden="1" spans="1:9">
      <c r="A1960" s="6">
        <v>26775839144</v>
      </c>
      <c r="B1960" s="7">
        <v>45202</v>
      </c>
      <c r="C1960" s="7">
        <v>45203</v>
      </c>
      <c r="D1960" s="5">
        <v>496.76</v>
      </c>
      <c r="E1960" s="5" t="str">
        <f>VLOOKUP(A1960,HOP!A:L,12,0)</f>
        <v>496.76</v>
      </c>
      <c r="F1960" s="5" t="str">
        <f>VLOOKUP(A1960,HOP!A:C,3,0)</f>
        <v>3928879</v>
      </c>
      <c r="G1960" s="5">
        <f t="shared" si="60"/>
        <v>0</v>
      </c>
      <c r="H1960" s="5" t="str">
        <f t="shared" si="61"/>
        <v>，3928879</v>
      </c>
      <c r="I1960" s="5" t="str">
        <f>VLOOKUP(A1960,HOP!A:U,21,0)</f>
        <v>直连</v>
      </c>
    </row>
    <row r="1961" s="5" customFormat="1" hidden="1" spans="1:9">
      <c r="A1961" s="6">
        <v>999226776813813</v>
      </c>
      <c r="B1961" s="7">
        <v>45202</v>
      </c>
      <c r="C1961" s="7">
        <v>45203</v>
      </c>
      <c r="D1961" s="5">
        <v>0</v>
      </c>
      <c r="E1961" s="5" t="e">
        <f>VLOOKUP(A1961,HOP!A:L,12,0)</f>
        <v>#N/A</v>
      </c>
      <c r="F1961" s="5" t="e">
        <f>VLOOKUP(A1961,HOP!A:C,3,0)</f>
        <v>#N/A</v>
      </c>
      <c r="G1961" s="5" t="e">
        <f t="shared" si="60"/>
        <v>#N/A</v>
      </c>
      <c r="H1961" s="5" t="e">
        <f t="shared" si="61"/>
        <v>#N/A</v>
      </c>
      <c r="I1961" s="5" t="e">
        <f>VLOOKUP(A1961,HOP!A:U,21,0)</f>
        <v>#N/A</v>
      </c>
    </row>
    <row r="1962" s="5" customFormat="1" hidden="1" spans="1:9">
      <c r="A1962" s="6">
        <v>26779160625</v>
      </c>
      <c r="B1962" s="7">
        <v>45202</v>
      </c>
      <c r="C1962" s="7">
        <v>45203</v>
      </c>
      <c r="D1962" s="5">
        <v>2214.47</v>
      </c>
      <c r="E1962" s="5" t="str">
        <f>VLOOKUP(A1962,HOP!A:L,12,0)</f>
        <v>2214.47</v>
      </c>
      <c r="F1962" s="5" t="str">
        <f>VLOOKUP(A1962,HOP!A:C,3,0)</f>
        <v>3930494</v>
      </c>
      <c r="G1962" s="5">
        <f t="shared" si="60"/>
        <v>0</v>
      </c>
      <c r="H1962" s="5" t="str">
        <f t="shared" si="61"/>
        <v>，3930494</v>
      </c>
      <c r="I1962" s="5" t="str">
        <f>VLOOKUP(A1962,HOP!A:U,21,0)</f>
        <v>直连</v>
      </c>
    </row>
    <row r="1963" s="5" customFormat="1" hidden="1" spans="1:9">
      <c r="A1963" s="6">
        <v>999226780635010</v>
      </c>
      <c r="B1963" s="7">
        <v>45201</v>
      </c>
      <c r="C1963" s="7">
        <v>45203</v>
      </c>
      <c r="D1963" s="5">
        <v>898.18</v>
      </c>
      <c r="E1963" s="5" t="str">
        <f>VLOOKUP(A1963,HOP!A:L,12,0)</f>
        <v>898.18</v>
      </c>
      <c r="F1963" s="5" t="str">
        <f>VLOOKUP(A1963,HOP!A:C,3,0)</f>
        <v>3931179</v>
      </c>
      <c r="G1963" s="5">
        <f t="shared" si="60"/>
        <v>0</v>
      </c>
      <c r="H1963" s="5" t="str">
        <f t="shared" si="61"/>
        <v>，3931179</v>
      </c>
      <c r="I1963" s="5" t="str">
        <f>VLOOKUP(A1963,HOP!A:U,21,0)</f>
        <v>直连</v>
      </c>
    </row>
    <row r="1964" s="5" customFormat="1" hidden="1" spans="1:9">
      <c r="A1964" s="6">
        <v>26781296648</v>
      </c>
      <c r="B1964" s="7">
        <v>45199</v>
      </c>
      <c r="C1964" s="7">
        <v>45203</v>
      </c>
      <c r="D1964" s="5">
        <v>1241</v>
      </c>
      <c r="E1964" s="5" t="str">
        <f>VLOOKUP(A1964,HOP!A:L,12,0)</f>
        <v>1241.00</v>
      </c>
      <c r="F1964" s="5" t="str">
        <f>VLOOKUP(A1964,HOP!A:C,3,0)</f>
        <v>3931385</v>
      </c>
      <c r="G1964" s="5">
        <f t="shared" si="60"/>
        <v>0</v>
      </c>
      <c r="H1964" s="5" t="str">
        <f t="shared" si="61"/>
        <v>，3931385</v>
      </c>
      <c r="I1964" s="5" t="str">
        <f>VLOOKUP(A1964,HOP!A:U,21,0)</f>
        <v>直采</v>
      </c>
    </row>
    <row r="1965" s="5" customFormat="1" spans="1:9">
      <c r="A1965" s="6">
        <v>999226783405246</v>
      </c>
      <c r="B1965" s="7">
        <v>45201</v>
      </c>
      <c r="C1965" s="7">
        <v>45203</v>
      </c>
      <c r="D1965" s="5">
        <v>1663.16</v>
      </c>
      <c r="E1965" s="5" t="str">
        <f>VLOOKUP(A1965,HOP!A:L,12,0)</f>
        <v>1663.18</v>
      </c>
      <c r="F1965" s="5" t="str">
        <f>VLOOKUP(A1965,HOP!A:C,3,0)</f>
        <v>3932516</v>
      </c>
      <c r="G1965" s="5">
        <f t="shared" si="60"/>
        <v>-0.0199999999999818</v>
      </c>
      <c r="H1965" s="5" t="str">
        <f t="shared" si="61"/>
        <v>，3932516</v>
      </c>
      <c r="I1965" s="5" t="str">
        <f>VLOOKUP(A1965,HOP!A:U,21,0)</f>
        <v>直连</v>
      </c>
    </row>
    <row r="1966" s="5" customFormat="1" hidden="1" spans="1:9">
      <c r="A1966" s="6">
        <v>999226783840083</v>
      </c>
      <c r="B1966" s="7">
        <v>45200</v>
      </c>
      <c r="C1966" s="7">
        <v>45203</v>
      </c>
      <c r="D1966" s="5">
        <v>1038.63</v>
      </c>
      <c r="E1966" s="5" t="str">
        <f>VLOOKUP(A1966,HOP!A:L,12,0)</f>
        <v>1038.63</v>
      </c>
      <c r="F1966" s="5" t="str">
        <f>VLOOKUP(A1966,HOP!A:C,3,0)</f>
        <v>3932842</v>
      </c>
      <c r="G1966" s="5">
        <f t="shared" si="60"/>
        <v>0</v>
      </c>
      <c r="H1966" s="5" t="str">
        <f t="shared" si="61"/>
        <v>，3932842</v>
      </c>
      <c r="I1966" s="5" t="str">
        <f>VLOOKUP(A1966,HOP!A:U,21,0)</f>
        <v>直连</v>
      </c>
    </row>
    <row r="1967" s="5" customFormat="1" hidden="1" spans="1:9">
      <c r="A1967" s="6">
        <v>999226784879370</v>
      </c>
      <c r="B1967" s="7">
        <v>45202</v>
      </c>
      <c r="C1967" s="7">
        <v>45203</v>
      </c>
      <c r="D1967" s="5">
        <v>0</v>
      </c>
      <c r="E1967" s="5" t="e">
        <f>VLOOKUP(A1967,HOP!A:L,12,0)</f>
        <v>#N/A</v>
      </c>
      <c r="F1967" s="5" t="e">
        <f>VLOOKUP(A1967,HOP!A:C,3,0)</f>
        <v>#N/A</v>
      </c>
      <c r="G1967" s="5" t="e">
        <f t="shared" si="60"/>
        <v>#N/A</v>
      </c>
      <c r="H1967" s="5" t="e">
        <f t="shared" si="61"/>
        <v>#N/A</v>
      </c>
      <c r="I1967" s="5" t="e">
        <f>VLOOKUP(A1967,HOP!A:U,21,0)</f>
        <v>#N/A</v>
      </c>
    </row>
    <row r="1968" s="5" customFormat="1" hidden="1" spans="1:9">
      <c r="A1968" s="6">
        <v>999226785448224</v>
      </c>
      <c r="B1968" s="7">
        <v>45197</v>
      </c>
      <c r="C1968" s="7">
        <v>45203</v>
      </c>
      <c r="D1968" s="5">
        <v>0</v>
      </c>
      <c r="E1968" s="5" t="e">
        <f>VLOOKUP(A1968,HOP!A:L,12,0)</f>
        <v>#N/A</v>
      </c>
      <c r="F1968" s="5" t="e">
        <f>VLOOKUP(A1968,HOP!A:C,3,0)</f>
        <v>#N/A</v>
      </c>
      <c r="G1968" s="5" t="e">
        <f t="shared" si="60"/>
        <v>#N/A</v>
      </c>
      <c r="H1968" s="5" t="e">
        <f t="shared" si="61"/>
        <v>#N/A</v>
      </c>
      <c r="I1968" s="5" t="e">
        <f>VLOOKUP(A1968,HOP!A:U,21,0)</f>
        <v>#N/A</v>
      </c>
    </row>
    <row r="1969" s="5" customFormat="1" hidden="1" spans="1:9">
      <c r="A1969" s="6">
        <v>26793579592</v>
      </c>
      <c r="B1969" s="7">
        <v>45199</v>
      </c>
      <c r="C1969" s="7">
        <v>45203</v>
      </c>
      <c r="D1969" s="5">
        <v>0</v>
      </c>
      <c r="E1969" s="5" t="e">
        <f>VLOOKUP(A1969,HOP!A:L,12,0)</f>
        <v>#N/A</v>
      </c>
      <c r="F1969" s="5" t="e">
        <f>VLOOKUP(A1969,HOP!A:C,3,0)</f>
        <v>#N/A</v>
      </c>
      <c r="G1969" s="5" t="e">
        <f t="shared" si="60"/>
        <v>#N/A</v>
      </c>
      <c r="H1969" s="5" t="e">
        <f t="shared" si="61"/>
        <v>#N/A</v>
      </c>
      <c r="I1969" s="5" t="e">
        <f>VLOOKUP(A1969,HOP!A:U,21,0)</f>
        <v>#N/A</v>
      </c>
    </row>
    <row r="1970" s="5" customFormat="1" hidden="1" spans="1:9">
      <c r="A1970" s="6">
        <v>999226793593348</v>
      </c>
      <c r="B1970" s="7">
        <v>45202</v>
      </c>
      <c r="C1970" s="7">
        <v>45203</v>
      </c>
      <c r="D1970" s="5">
        <v>204.16</v>
      </c>
      <c r="E1970" s="5" t="str">
        <f>VLOOKUP(A1970,HOP!A:L,12,0)</f>
        <v>204.16</v>
      </c>
      <c r="F1970" s="5" t="str">
        <f>VLOOKUP(A1970,HOP!A:C,3,0)</f>
        <v>3937795</v>
      </c>
      <c r="G1970" s="5">
        <f t="shared" si="60"/>
        <v>0</v>
      </c>
      <c r="H1970" s="5" t="str">
        <f t="shared" si="61"/>
        <v>，3937795</v>
      </c>
      <c r="I1970" s="5" t="str">
        <f>VLOOKUP(A1970,HOP!A:U,21,0)</f>
        <v>直连</v>
      </c>
    </row>
    <row r="1971" s="5" customFormat="1" hidden="1" spans="1:9">
      <c r="A1971" s="6">
        <v>999226797424849</v>
      </c>
      <c r="B1971" s="7">
        <v>45201</v>
      </c>
      <c r="C1971" s="7">
        <v>45203</v>
      </c>
      <c r="D1971" s="5">
        <v>613.43</v>
      </c>
      <c r="E1971" s="5" t="str">
        <f>VLOOKUP(A1971,HOP!A:L,12,0)</f>
        <v>613.43</v>
      </c>
      <c r="F1971" s="5" t="str">
        <f>VLOOKUP(A1971,HOP!A:C,3,0)</f>
        <v>3940029</v>
      </c>
      <c r="G1971" s="5">
        <f t="shared" si="60"/>
        <v>0</v>
      </c>
      <c r="H1971" s="5" t="str">
        <f t="shared" si="61"/>
        <v>，3940029</v>
      </c>
      <c r="I1971" s="5" t="str">
        <f>VLOOKUP(A1971,HOP!A:U,21,0)</f>
        <v>直连</v>
      </c>
    </row>
    <row r="1972" s="5" customFormat="1" hidden="1" spans="1:9">
      <c r="A1972" s="6">
        <v>999226798718482</v>
      </c>
      <c r="B1972" s="7">
        <v>45202</v>
      </c>
      <c r="C1972" s="7">
        <v>45203</v>
      </c>
      <c r="D1972" s="5">
        <v>1695.64</v>
      </c>
      <c r="E1972" s="5" t="str">
        <f>VLOOKUP(A1972,HOP!A:L,12,0)</f>
        <v>1695.64</v>
      </c>
      <c r="F1972" s="5" t="str">
        <f>VLOOKUP(A1972,HOP!A:C,3,0)</f>
        <v>3941355</v>
      </c>
      <c r="G1972" s="5">
        <f t="shared" si="60"/>
        <v>0</v>
      </c>
      <c r="H1972" s="5" t="str">
        <f t="shared" si="61"/>
        <v>，3941355</v>
      </c>
      <c r="I1972" s="5" t="str">
        <f>VLOOKUP(A1972,HOP!A:U,21,0)</f>
        <v>直采</v>
      </c>
    </row>
    <row r="1973" s="5" customFormat="1" hidden="1" spans="1:9">
      <c r="A1973" s="6">
        <v>999226800663671</v>
      </c>
      <c r="B1973" s="7">
        <v>45201</v>
      </c>
      <c r="C1973" s="7">
        <v>45203</v>
      </c>
      <c r="D1973" s="5">
        <v>281.46</v>
      </c>
      <c r="E1973" s="5" t="str">
        <f>VLOOKUP(A1973,HOP!A:L,12,0)</f>
        <v>281.46</v>
      </c>
      <c r="F1973" s="5" t="str">
        <f>VLOOKUP(A1973,HOP!A:C,3,0)</f>
        <v>3943507</v>
      </c>
      <c r="G1973" s="5">
        <f t="shared" si="60"/>
        <v>0</v>
      </c>
      <c r="H1973" s="5" t="str">
        <f t="shared" si="61"/>
        <v>，3943507</v>
      </c>
      <c r="I1973" s="5" t="str">
        <f>VLOOKUP(A1973,HOP!A:U,21,0)</f>
        <v>直连</v>
      </c>
    </row>
    <row r="1974" s="5" customFormat="1" hidden="1" spans="1:9">
      <c r="A1974" s="6">
        <v>999226763202825</v>
      </c>
      <c r="B1974" s="7">
        <v>45199</v>
      </c>
      <c r="C1974" s="7">
        <v>45203</v>
      </c>
      <c r="D1974" s="5">
        <v>2493.28</v>
      </c>
      <c r="E1974" s="5" t="str">
        <f>VLOOKUP(A1974,HOP!A:L,12,0)</f>
        <v>2493.28</v>
      </c>
      <c r="F1974" s="5" t="str">
        <f>VLOOKUP(A1974,HOP!A:C,3,0)</f>
        <v>3921681</v>
      </c>
      <c r="G1974" s="5">
        <f t="shared" si="60"/>
        <v>0</v>
      </c>
      <c r="H1974" s="5" t="str">
        <f t="shared" si="61"/>
        <v>，3921681</v>
      </c>
      <c r="I1974" s="5" t="str">
        <f>VLOOKUP(A1974,HOP!A:U,21,0)</f>
        <v>直连</v>
      </c>
    </row>
    <row r="1975" s="5" customFormat="1" hidden="1" spans="1:9">
      <c r="A1975" s="6">
        <v>26834772739</v>
      </c>
      <c r="B1975" s="7">
        <v>45200</v>
      </c>
      <c r="C1975" s="7">
        <v>45203</v>
      </c>
      <c r="D1975" s="5">
        <v>3238.05</v>
      </c>
      <c r="E1975" s="5" t="str">
        <f>VLOOKUP(A1975,HOP!A:L,12,0)</f>
        <v>3238.05</v>
      </c>
      <c r="F1975" s="5" t="str">
        <f>VLOOKUP(A1975,HOP!A:C,3,0)</f>
        <v>3945922</v>
      </c>
      <c r="G1975" s="5">
        <f t="shared" si="60"/>
        <v>0</v>
      </c>
      <c r="H1975" s="5" t="str">
        <f t="shared" si="61"/>
        <v>，3945922</v>
      </c>
      <c r="I1975" s="5" t="str">
        <f>VLOOKUP(A1975,HOP!A:U,21,0)</f>
        <v>直连</v>
      </c>
    </row>
    <row r="1976" s="5" customFormat="1" hidden="1" spans="1:9">
      <c r="A1976" s="6">
        <v>999226834924122</v>
      </c>
      <c r="B1976" s="7">
        <v>45202</v>
      </c>
      <c r="C1976" s="7">
        <v>45203</v>
      </c>
      <c r="D1976" s="5">
        <v>0</v>
      </c>
      <c r="E1976" s="5" t="str">
        <f>VLOOKUP(A1976,HOP!A:L,12,0)</f>
        <v>0.00</v>
      </c>
      <c r="F1976" s="5" t="str">
        <f>VLOOKUP(A1976,HOP!A:C,3,0)</f>
        <v>3945946</v>
      </c>
      <c r="G1976" s="5">
        <f t="shared" si="60"/>
        <v>0</v>
      </c>
      <c r="H1976" s="5" t="str">
        <f t="shared" si="61"/>
        <v>，3945946</v>
      </c>
      <c r="I1976" s="5" t="str">
        <f>VLOOKUP(A1976,HOP!A:U,21,0)</f>
        <v>直连</v>
      </c>
    </row>
    <row r="1977" s="5" customFormat="1" hidden="1" spans="1:9">
      <c r="A1977" s="6">
        <v>999226835705138</v>
      </c>
      <c r="B1977" s="7">
        <v>45202</v>
      </c>
      <c r="C1977" s="7">
        <v>45203</v>
      </c>
      <c r="D1977" s="5">
        <v>274.13</v>
      </c>
      <c r="E1977" s="5" t="str">
        <f>VLOOKUP(A1977,HOP!A:L,12,0)</f>
        <v>274.13</v>
      </c>
      <c r="F1977" s="5" t="str">
        <f>VLOOKUP(A1977,HOP!A:C,3,0)</f>
        <v>3946223</v>
      </c>
      <c r="G1977" s="5">
        <f t="shared" si="60"/>
        <v>0</v>
      </c>
      <c r="H1977" s="5" t="str">
        <f t="shared" si="61"/>
        <v>，3946223</v>
      </c>
      <c r="I1977" s="5" t="str">
        <f>VLOOKUP(A1977,HOP!A:U,21,0)</f>
        <v>直连</v>
      </c>
    </row>
    <row r="1978" s="5" customFormat="1" hidden="1" spans="1:9">
      <c r="A1978" s="6">
        <v>999226836720403</v>
      </c>
      <c r="B1978" s="7">
        <v>45202</v>
      </c>
      <c r="C1978" s="7">
        <v>45203</v>
      </c>
      <c r="D1978" s="5">
        <v>436.74</v>
      </c>
      <c r="E1978" s="5" t="str">
        <f>VLOOKUP(A1978,HOP!A:L,12,0)</f>
        <v>436.74</v>
      </c>
      <c r="F1978" s="5" t="str">
        <f>VLOOKUP(A1978,HOP!A:C,3,0)</f>
        <v>3946554</v>
      </c>
      <c r="G1978" s="5">
        <f t="shared" si="60"/>
        <v>0</v>
      </c>
      <c r="H1978" s="5" t="str">
        <f t="shared" si="61"/>
        <v>，3946554</v>
      </c>
      <c r="I1978" s="5" t="str">
        <f>VLOOKUP(A1978,HOP!A:U,21,0)</f>
        <v>直连</v>
      </c>
    </row>
    <row r="1979" s="5" customFormat="1" hidden="1" spans="1:9">
      <c r="A1979" s="6">
        <v>999226840387778</v>
      </c>
      <c r="B1979" s="7">
        <v>45200</v>
      </c>
      <c r="C1979" s="7">
        <v>45203</v>
      </c>
      <c r="D1979" s="5">
        <v>5653.29</v>
      </c>
      <c r="E1979" s="5" t="str">
        <f>VLOOKUP(A1979,HOP!A:L,12,0)</f>
        <v>5653.29</v>
      </c>
      <c r="F1979" s="5" t="str">
        <f>VLOOKUP(A1979,HOP!A:C,3,0)</f>
        <v>3948292</v>
      </c>
      <c r="G1979" s="5">
        <f t="shared" si="60"/>
        <v>0</v>
      </c>
      <c r="H1979" s="5" t="str">
        <f t="shared" si="61"/>
        <v>，3948292</v>
      </c>
      <c r="I1979" s="5" t="str">
        <f>VLOOKUP(A1979,HOP!A:U,21,0)</f>
        <v>直连</v>
      </c>
    </row>
    <row r="1980" s="5" customFormat="1" hidden="1" spans="1:9">
      <c r="A1980" s="6">
        <v>999226840401166</v>
      </c>
      <c r="B1980" s="7">
        <v>45202</v>
      </c>
      <c r="C1980" s="7">
        <v>45203</v>
      </c>
      <c r="D1980" s="5">
        <v>12345.92</v>
      </c>
      <c r="E1980" s="5" t="str">
        <f>VLOOKUP(A1980,HOP!A:L,12,0)</f>
        <v>12345.92</v>
      </c>
      <c r="F1980" s="5" t="str">
        <f>VLOOKUP(A1980,HOP!A:C,3,0)</f>
        <v>3948324</v>
      </c>
      <c r="G1980" s="5">
        <f t="shared" si="60"/>
        <v>0</v>
      </c>
      <c r="H1980" s="5" t="str">
        <f t="shared" si="61"/>
        <v>，3948324</v>
      </c>
      <c r="I1980" s="5" t="str">
        <f>VLOOKUP(A1980,HOP!A:U,21,0)</f>
        <v>直连</v>
      </c>
    </row>
    <row r="1981" s="5" customFormat="1" hidden="1" spans="1:9">
      <c r="A1981" s="6">
        <v>999226841864614</v>
      </c>
      <c r="B1981" s="7">
        <v>45202</v>
      </c>
      <c r="C1981" s="7">
        <v>45203</v>
      </c>
      <c r="D1981" s="5">
        <v>634.98</v>
      </c>
      <c r="E1981" s="5" t="str">
        <f>VLOOKUP(A1981,HOP!A:L,12,0)</f>
        <v>634.98</v>
      </c>
      <c r="F1981" s="5" t="str">
        <f>VLOOKUP(A1981,HOP!A:C,3,0)</f>
        <v>3948982</v>
      </c>
      <c r="G1981" s="5">
        <f t="shared" si="60"/>
        <v>0</v>
      </c>
      <c r="H1981" s="5" t="str">
        <f t="shared" si="61"/>
        <v>，3948982</v>
      </c>
      <c r="I1981" s="5" t="str">
        <f>VLOOKUP(A1981,HOP!A:U,21,0)</f>
        <v>直采</v>
      </c>
    </row>
    <row r="1982" s="5" customFormat="1" hidden="1" spans="1:9">
      <c r="A1982" s="6">
        <v>999226845940892</v>
      </c>
      <c r="B1982" s="7">
        <v>45201</v>
      </c>
      <c r="C1982" s="7">
        <v>45203</v>
      </c>
      <c r="D1982" s="5">
        <v>545.02</v>
      </c>
      <c r="E1982" s="5" t="str">
        <f>VLOOKUP(A1982,HOP!A:L,12,0)</f>
        <v>545.02</v>
      </c>
      <c r="F1982" s="5" t="str">
        <f>VLOOKUP(A1982,HOP!A:C,3,0)</f>
        <v>3953030</v>
      </c>
      <c r="G1982" s="5">
        <f t="shared" si="60"/>
        <v>0</v>
      </c>
      <c r="H1982" s="5" t="str">
        <f t="shared" si="61"/>
        <v>，3953030</v>
      </c>
      <c r="I1982" s="5" t="str">
        <f>VLOOKUP(A1982,HOP!A:U,21,0)</f>
        <v>直连</v>
      </c>
    </row>
    <row r="1983" s="5" customFormat="1" hidden="1" spans="1:9">
      <c r="A1983" s="6">
        <v>999226847564207</v>
      </c>
      <c r="B1983" s="7">
        <v>45201</v>
      </c>
      <c r="C1983" s="7">
        <v>45203</v>
      </c>
      <c r="D1983" s="5">
        <v>5023.18</v>
      </c>
      <c r="E1983" s="5" t="str">
        <f>VLOOKUP(A1983,HOP!A:L,12,0)</f>
        <v>5023.18</v>
      </c>
      <c r="F1983" s="5" t="str">
        <f>VLOOKUP(A1983,HOP!A:C,3,0)</f>
        <v>3954662</v>
      </c>
      <c r="G1983" s="5">
        <f t="shared" si="60"/>
        <v>0</v>
      </c>
      <c r="H1983" s="5" t="str">
        <f t="shared" si="61"/>
        <v>，3954662</v>
      </c>
      <c r="I1983" s="5" t="str">
        <f>VLOOKUP(A1983,HOP!A:U,21,0)</f>
        <v>直连</v>
      </c>
    </row>
    <row r="1984" s="5" customFormat="1" hidden="1" spans="1:9">
      <c r="A1984" s="6">
        <v>999226847706946</v>
      </c>
      <c r="B1984" s="7">
        <v>45200</v>
      </c>
      <c r="C1984" s="7">
        <v>45203</v>
      </c>
      <c r="D1984" s="5">
        <v>1250.01</v>
      </c>
      <c r="E1984" s="5" t="str">
        <f>VLOOKUP(A1984,HOP!A:L,12,0)</f>
        <v>1250.01</v>
      </c>
      <c r="F1984" s="5" t="str">
        <f>VLOOKUP(A1984,HOP!A:C,3,0)</f>
        <v>3954807</v>
      </c>
      <c r="G1984" s="5">
        <f t="shared" si="60"/>
        <v>0</v>
      </c>
      <c r="H1984" s="5" t="str">
        <f t="shared" si="61"/>
        <v>，3954807</v>
      </c>
      <c r="I1984" s="5" t="str">
        <f>VLOOKUP(A1984,HOP!A:U,21,0)</f>
        <v>直连</v>
      </c>
    </row>
    <row r="1985" s="5" customFormat="1" spans="1:9">
      <c r="A1985" s="6">
        <v>999226775815222</v>
      </c>
      <c r="B1985" s="7">
        <v>45201</v>
      </c>
      <c r="C1985" s="7">
        <v>45203</v>
      </c>
      <c r="D1985" s="5">
        <v>1331.1</v>
      </c>
      <c r="E1985" s="5" t="str">
        <f>VLOOKUP(A1985,HOP!A:L,12,0)</f>
        <v>1331.12</v>
      </c>
      <c r="F1985" s="5" t="str">
        <f>VLOOKUP(A1985,HOP!A:C,3,0)</f>
        <v>3928874</v>
      </c>
      <c r="G1985" s="5">
        <f t="shared" si="60"/>
        <v>-0.0199999999999818</v>
      </c>
      <c r="H1985" s="5" t="str">
        <f t="shared" si="61"/>
        <v>，3928874</v>
      </c>
      <c r="I1985" s="5" t="str">
        <f>VLOOKUP(A1985,HOP!A:U,21,0)</f>
        <v>直连</v>
      </c>
    </row>
    <row r="1986" s="5" customFormat="1" hidden="1" spans="1:9">
      <c r="A1986" s="6">
        <v>999226848993586</v>
      </c>
      <c r="B1986" s="7">
        <v>45202</v>
      </c>
      <c r="C1986" s="7">
        <v>45203</v>
      </c>
      <c r="D1986" s="5">
        <v>2184.66</v>
      </c>
      <c r="E1986" s="5" t="str">
        <f>VLOOKUP(A1986,HOP!A:L,12,0)</f>
        <v>2184.66</v>
      </c>
      <c r="F1986" s="5" t="str">
        <f>VLOOKUP(A1986,HOP!A:C,3,0)</f>
        <v>3956740</v>
      </c>
      <c r="G1986" s="5">
        <f t="shared" si="60"/>
        <v>0</v>
      </c>
      <c r="H1986" s="5" t="str">
        <f t="shared" si="61"/>
        <v>，3956740</v>
      </c>
      <c r="I1986" s="5" t="str">
        <f>VLOOKUP(A1986,HOP!A:U,21,0)</f>
        <v>直采</v>
      </c>
    </row>
    <row r="1987" s="5" customFormat="1" hidden="1" spans="1:9">
      <c r="A1987" s="6">
        <v>999226849141602</v>
      </c>
      <c r="B1987" s="7">
        <v>45200</v>
      </c>
      <c r="C1987" s="7">
        <v>45203</v>
      </c>
      <c r="D1987" s="5">
        <v>4977.09</v>
      </c>
      <c r="E1987" s="5" t="str">
        <f>VLOOKUP(A1987,HOP!A:L,12,0)</f>
        <v>4977.09</v>
      </c>
      <c r="F1987" s="5" t="str">
        <f>VLOOKUP(A1987,HOP!A:C,3,0)</f>
        <v>3956815</v>
      </c>
      <c r="G1987" s="5">
        <f t="shared" ref="G1987:G2050" si="62">D1987-E1987</f>
        <v>0</v>
      </c>
      <c r="H1987" s="5" t="str">
        <f t="shared" ref="H1987:H2050" si="63">$H$1&amp;F1987</f>
        <v>，3956815</v>
      </c>
      <c r="I1987" s="5" t="str">
        <f>VLOOKUP(A1987,HOP!A:U,21,0)</f>
        <v>直连</v>
      </c>
    </row>
    <row r="1988" s="5" customFormat="1" hidden="1" spans="1:9">
      <c r="A1988" s="6">
        <v>999226849401439</v>
      </c>
      <c r="B1988" s="7">
        <v>45201</v>
      </c>
      <c r="C1988" s="7">
        <v>45203</v>
      </c>
      <c r="D1988" s="5">
        <v>609.82</v>
      </c>
      <c r="E1988" s="5" t="str">
        <f>VLOOKUP(A1988,HOP!A:L,12,0)</f>
        <v>609.82</v>
      </c>
      <c r="F1988" s="5" t="str">
        <f>VLOOKUP(A1988,HOP!A:C,3,0)</f>
        <v>3956984</v>
      </c>
      <c r="G1988" s="5">
        <f t="shared" si="62"/>
        <v>0</v>
      </c>
      <c r="H1988" s="5" t="str">
        <f t="shared" si="63"/>
        <v>，3956984</v>
      </c>
      <c r="I1988" s="5" t="str">
        <f>VLOOKUP(A1988,HOP!A:U,21,0)</f>
        <v>直采</v>
      </c>
    </row>
    <row r="1989" s="5" customFormat="1" hidden="1" spans="1:9">
      <c r="A1989" s="6">
        <v>999226849470872</v>
      </c>
      <c r="B1989" s="7">
        <v>45202</v>
      </c>
      <c r="C1989" s="7">
        <v>45203</v>
      </c>
      <c r="D1989" s="5">
        <v>0</v>
      </c>
      <c r="E1989" s="5" t="e">
        <f>VLOOKUP(A1989,HOP!A:L,12,0)</f>
        <v>#N/A</v>
      </c>
      <c r="F1989" s="5" t="e">
        <f>VLOOKUP(A1989,HOP!A:C,3,0)</f>
        <v>#N/A</v>
      </c>
      <c r="G1989" s="5" t="e">
        <f t="shared" si="62"/>
        <v>#N/A</v>
      </c>
      <c r="H1989" s="5" t="e">
        <f t="shared" si="63"/>
        <v>#N/A</v>
      </c>
      <c r="I1989" s="5" t="e">
        <f>VLOOKUP(A1989,HOP!A:U,21,0)</f>
        <v>#N/A</v>
      </c>
    </row>
    <row r="1990" s="5" customFormat="1" hidden="1" spans="1:9">
      <c r="A1990" s="6">
        <v>999226850296424</v>
      </c>
      <c r="B1990" s="7">
        <v>45199</v>
      </c>
      <c r="C1990" s="7">
        <v>45203</v>
      </c>
      <c r="D1990" s="5">
        <v>3282.32</v>
      </c>
      <c r="E1990" s="5" t="str">
        <f>VLOOKUP(A1990,HOP!A:L,12,0)</f>
        <v>3282.32</v>
      </c>
      <c r="F1990" s="5" t="str">
        <f>VLOOKUP(A1990,HOP!A:C,3,0)</f>
        <v>3957934</v>
      </c>
      <c r="G1990" s="5">
        <f t="shared" si="62"/>
        <v>0</v>
      </c>
      <c r="H1990" s="5" t="str">
        <f t="shared" si="63"/>
        <v>，3957934</v>
      </c>
      <c r="I1990" s="5" t="str">
        <f>VLOOKUP(A1990,HOP!A:U,21,0)</f>
        <v>直采</v>
      </c>
    </row>
    <row r="1991" s="5" customFormat="1" hidden="1" spans="1:9">
      <c r="A1991" s="6">
        <v>999226850351560</v>
      </c>
      <c r="B1991" s="7">
        <v>45200</v>
      </c>
      <c r="C1991" s="7">
        <v>45203</v>
      </c>
      <c r="D1991" s="5">
        <v>2663.55</v>
      </c>
      <c r="E1991" s="5" t="str">
        <f>VLOOKUP(A1991,HOP!A:L,12,0)</f>
        <v>2663.55</v>
      </c>
      <c r="F1991" s="5" t="str">
        <f>VLOOKUP(A1991,HOP!A:C,3,0)</f>
        <v>3957971</v>
      </c>
      <c r="G1991" s="5">
        <f t="shared" si="62"/>
        <v>0</v>
      </c>
      <c r="H1991" s="5" t="str">
        <f t="shared" si="63"/>
        <v>，3957971</v>
      </c>
      <c r="I1991" s="5" t="str">
        <f>VLOOKUP(A1991,HOP!A:U,21,0)</f>
        <v>直连</v>
      </c>
    </row>
    <row r="1992" s="5" customFormat="1" hidden="1" spans="1:9">
      <c r="A1992" s="6">
        <v>999226850831353</v>
      </c>
      <c r="B1992" s="7">
        <v>45198</v>
      </c>
      <c r="C1992" s="7">
        <v>45203</v>
      </c>
      <c r="D1992" s="5">
        <v>13608.8</v>
      </c>
      <c r="E1992" s="5" t="str">
        <f>VLOOKUP(A1992,HOP!A:L,12,0)</f>
        <v>13608.80</v>
      </c>
      <c r="F1992" s="5" t="str">
        <f>VLOOKUP(A1992,HOP!A:C,3,0)</f>
        <v>3958856</v>
      </c>
      <c r="G1992" s="5">
        <f t="shared" si="62"/>
        <v>0</v>
      </c>
      <c r="H1992" s="5" t="str">
        <f t="shared" si="63"/>
        <v>，3958856</v>
      </c>
      <c r="I1992" s="5" t="str">
        <f>VLOOKUP(A1992,HOP!A:U,21,0)</f>
        <v>直连</v>
      </c>
    </row>
    <row r="1993" s="5" customFormat="1" hidden="1" spans="1:9">
      <c r="A1993" s="6">
        <v>999226852308227</v>
      </c>
      <c r="B1993" s="7">
        <v>45199</v>
      </c>
      <c r="C1993" s="7">
        <v>45203</v>
      </c>
      <c r="D1993" s="5">
        <v>7873.64</v>
      </c>
      <c r="E1993" s="5" t="str">
        <f>VLOOKUP(A1993,HOP!A:L,12,0)</f>
        <v>7873.64</v>
      </c>
      <c r="F1993" s="5" t="str">
        <f>VLOOKUP(A1993,HOP!A:C,3,0)</f>
        <v>3960431</v>
      </c>
      <c r="G1993" s="5">
        <f t="shared" si="62"/>
        <v>0</v>
      </c>
      <c r="H1993" s="5" t="str">
        <f t="shared" si="63"/>
        <v>，3960431</v>
      </c>
      <c r="I1993" s="5" t="str">
        <f>VLOOKUP(A1993,HOP!A:U,21,0)</f>
        <v>直连</v>
      </c>
    </row>
    <row r="1994" s="5" customFormat="1" hidden="1" spans="1:9">
      <c r="A1994" s="6">
        <v>999225663306564</v>
      </c>
      <c r="B1994" s="7">
        <v>45201</v>
      </c>
      <c r="C1994" s="7">
        <v>45203</v>
      </c>
      <c r="D1994" s="5">
        <v>6673.82</v>
      </c>
      <c r="E1994" s="5" t="str">
        <f>VLOOKUP(A1994,HOP!A:L,12,0)</f>
        <v>6673.82</v>
      </c>
      <c r="F1994" s="5" t="str">
        <f>VLOOKUP(A1994,HOP!A:C,3,0)</f>
        <v>3701368</v>
      </c>
      <c r="G1994" s="5">
        <f t="shared" si="62"/>
        <v>0</v>
      </c>
      <c r="H1994" s="5" t="str">
        <f t="shared" si="63"/>
        <v>，3701368</v>
      </c>
      <c r="I1994" s="5" t="str">
        <f>VLOOKUP(A1994,HOP!A:U,21,0)</f>
        <v>直连</v>
      </c>
    </row>
    <row r="1995" s="5" customFormat="1" hidden="1" spans="1:9">
      <c r="A1995" s="6">
        <v>999226855449845</v>
      </c>
      <c r="B1995" s="7">
        <v>45201</v>
      </c>
      <c r="C1995" s="7">
        <v>45203</v>
      </c>
      <c r="D1995" s="5">
        <v>9342.36</v>
      </c>
      <c r="E1995" s="5" t="str">
        <f>VLOOKUP(A1995,HOP!A:L,12,0)</f>
        <v>9342.36</v>
      </c>
      <c r="F1995" s="5" t="str">
        <f>VLOOKUP(A1995,HOP!A:C,3,0)</f>
        <v>3963593</v>
      </c>
      <c r="G1995" s="5">
        <f t="shared" si="62"/>
        <v>0</v>
      </c>
      <c r="H1995" s="5" t="str">
        <f t="shared" si="63"/>
        <v>，3963593</v>
      </c>
      <c r="I1995" s="5" t="str">
        <f>VLOOKUP(A1995,HOP!A:U,21,0)</f>
        <v>直连</v>
      </c>
    </row>
    <row r="1996" s="5" customFormat="1" hidden="1" spans="1:9">
      <c r="A1996" s="6">
        <v>999226898872088</v>
      </c>
      <c r="B1996" s="7">
        <v>45202</v>
      </c>
      <c r="C1996" s="7">
        <v>45203</v>
      </c>
      <c r="D1996" s="5">
        <v>1142.39</v>
      </c>
      <c r="E1996" s="5" t="str">
        <f>VLOOKUP(A1996,HOP!A:L,12,0)</f>
        <v>1142.39</v>
      </c>
      <c r="F1996" s="5" t="str">
        <f>VLOOKUP(A1996,HOP!A:C,3,0)</f>
        <v>3965048</v>
      </c>
      <c r="G1996" s="5">
        <f t="shared" si="62"/>
        <v>0</v>
      </c>
      <c r="H1996" s="5" t="str">
        <f t="shared" si="63"/>
        <v>，3965048</v>
      </c>
      <c r="I1996" s="5" t="str">
        <f>VLOOKUP(A1996,HOP!A:U,21,0)</f>
        <v>直连</v>
      </c>
    </row>
    <row r="1997" s="5" customFormat="1" hidden="1" spans="1:9">
      <c r="A1997" s="6">
        <v>26907823766</v>
      </c>
      <c r="B1997" s="7">
        <v>45199</v>
      </c>
      <c r="C1997" s="7">
        <v>45203</v>
      </c>
      <c r="D1997" s="5">
        <v>5815.08</v>
      </c>
      <c r="E1997" s="5" t="str">
        <f>VLOOKUP(A1997,HOP!A:L,12,0)</f>
        <v>5815.08</v>
      </c>
      <c r="F1997" s="5" t="str">
        <f>VLOOKUP(A1997,HOP!A:C,3,0)</f>
        <v>3968048</v>
      </c>
      <c r="G1997" s="5">
        <f t="shared" si="62"/>
        <v>0</v>
      </c>
      <c r="H1997" s="5" t="str">
        <f t="shared" si="63"/>
        <v>，3968048</v>
      </c>
      <c r="I1997" s="5" t="str">
        <f>VLOOKUP(A1997,HOP!A:U,21,0)</f>
        <v>直连</v>
      </c>
    </row>
    <row r="1998" s="5" customFormat="1" hidden="1" spans="1:9">
      <c r="A1998" s="6">
        <v>26908010185</v>
      </c>
      <c r="B1998" s="7">
        <v>45200</v>
      </c>
      <c r="C1998" s="7">
        <v>45203</v>
      </c>
      <c r="D1998" s="5">
        <v>4326.48</v>
      </c>
      <c r="E1998" s="5" t="str">
        <f>VLOOKUP(A1998,HOP!A:L,12,0)</f>
        <v>4326.48</v>
      </c>
      <c r="F1998" s="5" t="str">
        <f>VLOOKUP(A1998,HOP!A:C,3,0)</f>
        <v>3968107</v>
      </c>
      <c r="G1998" s="5">
        <f t="shared" si="62"/>
        <v>0</v>
      </c>
      <c r="H1998" s="5" t="str">
        <f t="shared" si="63"/>
        <v>，3968107</v>
      </c>
      <c r="I1998" s="5" t="str">
        <f>VLOOKUP(A1998,HOP!A:U,21,0)</f>
        <v>直连</v>
      </c>
    </row>
    <row r="1999" s="5" customFormat="1" hidden="1" spans="1:9">
      <c r="A1999" s="6">
        <v>999226912088718</v>
      </c>
      <c r="B1999" s="7">
        <v>45202</v>
      </c>
      <c r="C1999" s="7">
        <v>45203</v>
      </c>
      <c r="D1999" s="5">
        <v>1275.24</v>
      </c>
      <c r="E1999" s="5" t="str">
        <f>VLOOKUP(A1999,HOP!A:L,12,0)</f>
        <v>1275.24</v>
      </c>
      <c r="F1999" s="5" t="str">
        <f>VLOOKUP(A1999,HOP!A:C,3,0)</f>
        <v>3970645</v>
      </c>
      <c r="G1999" s="5">
        <f t="shared" si="62"/>
        <v>0</v>
      </c>
      <c r="H1999" s="5" t="str">
        <f t="shared" si="63"/>
        <v>，3970645</v>
      </c>
      <c r="I1999" s="5" t="str">
        <f>VLOOKUP(A1999,HOP!A:U,21,0)</f>
        <v>直连</v>
      </c>
    </row>
    <row r="2000" s="5" customFormat="1" hidden="1" spans="1:9">
      <c r="A2000" s="6">
        <v>999226793212288</v>
      </c>
      <c r="B2000" s="7">
        <v>45202</v>
      </c>
      <c r="C2000" s="7">
        <v>45203</v>
      </c>
      <c r="D2000" s="5">
        <v>762.63</v>
      </c>
      <c r="E2000" s="5" t="str">
        <f>VLOOKUP(A2000,HOP!A:L,12,0)</f>
        <v>762.63</v>
      </c>
      <c r="F2000" s="5" t="str">
        <f>VLOOKUP(A2000,HOP!A:C,3,0)</f>
        <v>3937606</v>
      </c>
      <c r="G2000" s="5">
        <f t="shared" si="62"/>
        <v>0</v>
      </c>
      <c r="H2000" s="5" t="str">
        <f t="shared" si="63"/>
        <v>，3937606</v>
      </c>
      <c r="I2000" s="5" t="str">
        <f>VLOOKUP(A2000,HOP!A:U,21,0)</f>
        <v>直连</v>
      </c>
    </row>
    <row r="2001" s="5" customFormat="1" hidden="1" spans="1:9">
      <c r="A2001" s="6">
        <v>999226917788235</v>
      </c>
      <c r="B2001" s="7">
        <v>45200</v>
      </c>
      <c r="C2001" s="7">
        <v>45203</v>
      </c>
      <c r="D2001" s="5">
        <v>5076.45</v>
      </c>
      <c r="E2001" s="5" t="str">
        <f>VLOOKUP(A2001,HOP!A:L,12,0)</f>
        <v>5076.45</v>
      </c>
      <c r="F2001" s="5" t="str">
        <f>VLOOKUP(A2001,HOP!A:C,3,0)</f>
        <v>3971825</v>
      </c>
      <c r="G2001" s="5">
        <f t="shared" si="62"/>
        <v>0</v>
      </c>
      <c r="H2001" s="5" t="str">
        <f t="shared" si="63"/>
        <v>，3971825</v>
      </c>
      <c r="I2001" s="5" t="str">
        <f>VLOOKUP(A2001,HOP!A:U,21,0)</f>
        <v>直连</v>
      </c>
    </row>
    <row r="2002" s="5" customFormat="1" hidden="1" spans="1:9">
      <c r="A2002" s="6">
        <v>999226918691556</v>
      </c>
      <c r="B2002" s="7">
        <v>45200</v>
      </c>
      <c r="C2002" s="7">
        <v>45203</v>
      </c>
      <c r="D2002" s="5">
        <v>906.36</v>
      </c>
      <c r="E2002" s="5" t="str">
        <f>VLOOKUP(A2002,HOP!A:L,12,0)</f>
        <v>906.36</v>
      </c>
      <c r="F2002" s="5" t="str">
        <f>VLOOKUP(A2002,HOP!A:C,3,0)</f>
        <v>3972093</v>
      </c>
      <c r="G2002" s="5">
        <f t="shared" si="62"/>
        <v>0</v>
      </c>
      <c r="H2002" s="5" t="str">
        <f t="shared" si="63"/>
        <v>，3972093</v>
      </c>
      <c r="I2002" s="5" t="str">
        <f>VLOOKUP(A2002,HOP!A:U,21,0)</f>
        <v>直采</v>
      </c>
    </row>
    <row r="2003" s="5" customFormat="1" hidden="1" spans="1:9">
      <c r="A2003" s="6">
        <v>999226921071658</v>
      </c>
      <c r="B2003" s="7">
        <v>45200</v>
      </c>
      <c r="C2003" s="7">
        <v>45203</v>
      </c>
      <c r="D2003" s="5">
        <v>1345.14</v>
      </c>
      <c r="E2003" s="5" t="str">
        <f>VLOOKUP(A2003,HOP!A:L,12,0)</f>
        <v>1345.14</v>
      </c>
      <c r="F2003" s="5" t="str">
        <f>VLOOKUP(A2003,HOP!A:C,3,0)</f>
        <v>3972838</v>
      </c>
      <c r="G2003" s="5">
        <f t="shared" si="62"/>
        <v>0</v>
      </c>
      <c r="H2003" s="5" t="str">
        <f t="shared" si="63"/>
        <v>，3972838</v>
      </c>
      <c r="I2003" s="5" t="str">
        <f>VLOOKUP(A2003,HOP!A:U,21,0)</f>
        <v>直采</v>
      </c>
    </row>
    <row r="2004" s="5" customFormat="1" hidden="1" spans="1:9">
      <c r="A2004" s="6">
        <v>999226926498477</v>
      </c>
      <c r="B2004" s="7">
        <v>45200</v>
      </c>
      <c r="C2004" s="7">
        <v>45203</v>
      </c>
      <c r="D2004" s="5">
        <v>2864.01</v>
      </c>
      <c r="E2004" s="5" t="str">
        <f>VLOOKUP(A2004,HOP!A:L,12,0)</f>
        <v>2864.01</v>
      </c>
      <c r="F2004" s="5" t="str">
        <f>VLOOKUP(A2004,HOP!A:C,3,0)</f>
        <v>3974769</v>
      </c>
      <c r="G2004" s="5">
        <f t="shared" si="62"/>
        <v>0</v>
      </c>
      <c r="H2004" s="5" t="str">
        <f t="shared" si="63"/>
        <v>，3974769</v>
      </c>
      <c r="I2004" s="5" t="str">
        <f>VLOOKUP(A2004,HOP!A:U,21,0)</f>
        <v>直连</v>
      </c>
    </row>
    <row r="2005" s="5" customFormat="1" hidden="1" spans="1:9">
      <c r="A2005" s="6">
        <v>999226927164095</v>
      </c>
      <c r="B2005" s="7">
        <v>45202</v>
      </c>
      <c r="C2005" s="7">
        <v>45203</v>
      </c>
      <c r="D2005" s="5">
        <v>658.21</v>
      </c>
      <c r="E2005" s="5" t="str">
        <f>VLOOKUP(A2005,HOP!A:L,12,0)</f>
        <v>658.21</v>
      </c>
      <c r="F2005" s="5" t="str">
        <f>VLOOKUP(A2005,HOP!A:C,3,0)</f>
        <v>3975113</v>
      </c>
      <c r="G2005" s="5">
        <f t="shared" si="62"/>
        <v>0</v>
      </c>
      <c r="H2005" s="5" t="str">
        <f t="shared" si="63"/>
        <v>，3975113</v>
      </c>
      <c r="I2005" s="5" t="str">
        <f>VLOOKUP(A2005,HOP!A:U,21,0)</f>
        <v>直连</v>
      </c>
    </row>
    <row r="2006" s="5" customFormat="1" hidden="1" spans="1:9">
      <c r="A2006" s="6">
        <v>999226929628149</v>
      </c>
      <c r="B2006" s="7">
        <v>45201</v>
      </c>
      <c r="C2006" s="7">
        <v>45203</v>
      </c>
      <c r="D2006" s="5">
        <v>0</v>
      </c>
      <c r="E2006" s="5" t="e">
        <f>VLOOKUP(A2006,HOP!A:L,12,0)</f>
        <v>#N/A</v>
      </c>
      <c r="F2006" s="5" t="e">
        <f>VLOOKUP(A2006,HOP!A:C,3,0)</f>
        <v>#N/A</v>
      </c>
      <c r="G2006" s="5" t="e">
        <f t="shared" si="62"/>
        <v>#N/A</v>
      </c>
      <c r="H2006" s="5" t="e">
        <f t="shared" si="63"/>
        <v>#N/A</v>
      </c>
      <c r="I2006" s="5" t="e">
        <f>VLOOKUP(A2006,HOP!A:U,21,0)</f>
        <v>#N/A</v>
      </c>
    </row>
    <row r="2007" s="5" customFormat="1" hidden="1" spans="1:9">
      <c r="A2007" s="6">
        <v>999226929739679</v>
      </c>
      <c r="B2007" s="7">
        <v>45202</v>
      </c>
      <c r="C2007" s="7">
        <v>45203</v>
      </c>
      <c r="D2007" s="5">
        <v>1084.12</v>
      </c>
      <c r="E2007" s="5" t="str">
        <f>VLOOKUP(A2007,HOP!A:L,12,0)</f>
        <v>1084.12</v>
      </c>
      <c r="F2007" s="5" t="str">
        <f>VLOOKUP(A2007,HOP!A:C,3,0)</f>
        <v>3976620</v>
      </c>
      <c r="G2007" s="5">
        <f t="shared" si="62"/>
        <v>0</v>
      </c>
      <c r="H2007" s="5" t="str">
        <f t="shared" si="63"/>
        <v>，3976620</v>
      </c>
      <c r="I2007" s="5" t="str">
        <f>VLOOKUP(A2007,HOP!A:U,21,0)</f>
        <v>直连</v>
      </c>
    </row>
    <row r="2008" s="5" customFormat="1" hidden="1" spans="1:9">
      <c r="A2008" s="6">
        <v>999227004574007</v>
      </c>
      <c r="B2008" s="7">
        <v>45199</v>
      </c>
      <c r="C2008" s="7">
        <v>45203</v>
      </c>
      <c r="D2008" s="5">
        <v>3459.96</v>
      </c>
      <c r="E2008" s="5" t="str">
        <f>VLOOKUP(A2008,HOP!A:L,12,0)</f>
        <v>3459.96</v>
      </c>
      <c r="F2008" s="5" t="str">
        <f>VLOOKUP(A2008,HOP!A:C,3,0)</f>
        <v>3981245</v>
      </c>
      <c r="G2008" s="5">
        <f t="shared" si="62"/>
        <v>0</v>
      </c>
      <c r="H2008" s="5" t="str">
        <f t="shared" si="63"/>
        <v>，3981245</v>
      </c>
      <c r="I2008" s="5" t="str">
        <f>VLOOKUP(A2008,HOP!A:U,21,0)</f>
        <v>直连</v>
      </c>
    </row>
    <row r="2009" s="5" customFormat="1" spans="1:9">
      <c r="A2009" s="6">
        <v>999227005392389</v>
      </c>
      <c r="B2009" s="7">
        <v>45202</v>
      </c>
      <c r="C2009" s="7">
        <v>45203</v>
      </c>
      <c r="D2009" s="5">
        <v>2129.04</v>
      </c>
      <c r="E2009" s="5" t="str">
        <f>VLOOKUP(A2009,HOP!A:L,12,0)</f>
        <v>2129.08</v>
      </c>
      <c r="F2009" s="5" t="str">
        <f>VLOOKUP(A2009,HOP!A:C,3,0)</f>
        <v>3981471</v>
      </c>
      <c r="G2009" s="5">
        <f t="shared" si="62"/>
        <v>-0.0399999999999636</v>
      </c>
      <c r="H2009" s="5" t="str">
        <f t="shared" si="63"/>
        <v>，3981471</v>
      </c>
      <c r="I2009" s="5" t="str">
        <f>VLOOKUP(A2009,HOP!A:U,21,0)</f>
        <v>直连</v>
      </c>
    </row>
    <row r="2010" s="5" customFormat="1" hidden="1" spans="1:9">
      <c r="A2010" s="6">
        <v>999225867114155</v>
      </c>
      <c r="B2010" s="7">
        <v>45200</v>
      </c>
      <c r="C2010" s="7">
        <v>45203</v>
      </c>
      <c r="D2010" s="5">
        <v>6581.37</v>
      </c>
      <c r="E2010" s="5" t="str">
        <f>VLOOKUP(A2010,HOP!A:L,12,0)</f>
        <v>6581.37</v>
      </c>
      <c r="F2010" s="5" t="str">
        <f>VLOOKUP(A2010,HOP!A:C,3,0)</f>
        <v>3743529</v>
      </c>
      <c r="G2010" s="5">
        <f t="shared" si="62"/>
        <v>0</v>
      </c>
      <c r="H2010" s="5" t="str">
        <f t="shared" si="63"/>
        <v>，3743529</v>
      </c>
      <c r="I2010" s="5" t="str">
        <f>VLOOKUP(A2010,HOP!A:U,21,0)</f>
        <v>直连</v>
      </c>
    </row>
    <row r="2011" s="5" customFormat="1" hidden="1" spans="1:9">
      <c r="A2011" s="6">
        <v>999225866582928</v>
      </c>
      <c r="B2011" s="7">
        <v>45200</v>
      </c>
      <c r="C2011" s="7">
        <v>45203</v>
      </c>
      <c r="D2011" s="5">
        <v>5724.69</v>
      </c>
      <c r="E2011" s="5" t="str">
        <f>VLOOKUP(A2011,HOP!A:L,12,0)</f>
        <v>5724.69</v>
      </c>
      <c r="F2011" s="5" t="str">
        <f>VLOOKUP(A2011,HOP!A:C,3,0)</f>
        <v>3743430</v>
      </c>
      <c r="G2011" s="5">
        <f t="shared" si="62"/>
        <v>0</v>
      </c>
      <c r="H2011" s="5" t="str">
        <f t="shared" si="63"/>
        <v>，3743430</v>
      </c>
      <c r="I2011" s="5" t="str">
        <f>VLOOKUP(A2011,HOP!A:U,21,0)</f>
        <v>直连</v>
      </c>
    </row>
    <row r="2012" s="5" customFormat="1" hidden="1" spans="1:9">
      <c r="A2012" s="6">
        <v>999226606604467</v>
      </c>
      <c r="B2012" s="7">
        <v>45202</v>
      </c>
      <c r="C2012" s="7">
        <v>45203</v>
      </c>
      <c r="D2012" s="5">
        <v>12115.77</v>
      </c>
      <c r="E2012" s="5" t="str">
        <f>VLOOKUP(A2012,HOP!A:L,12,0)</f>
        <v>12115.77</v>
      </c>
      <c r="F2012" s="5" t="str">
        <f>VLOOKUP(A2012,HOP!A:C,3,0)</f>
        <v>3876985</v>
      </c>
      <c r="G2012" s="5">
        <f t="shared" si="62"/>
        <v>0</v>
      </c>
      <c r="H2012" s="5" t="str">
        <f t="shared" si="63"/>
        <v>，3876985</v>
      </c>
      <c r="I2012" s="5" t="str">
        <f>VLOOKUP(A2012,HOP!A:U,21,0)</f>
        <v>直连</v>
      </c>
    </row>
    <row r="2013" s="5" customFormat="1" hidden="1" spans="1:9">
      <c r="A2013" s="6">
        <v>999226757742718</v>
      </c>
      <c r="B2013" s="7">
        <v>45200</v>
      </c>
      <c r="C2013" s="7">
        <v>45203</v>
      </c>
      <c r="D2013" s="5">
        <v>2143.41</v>
      </c>
      <c r="E2013" s="5" t="str">
        <f>VLOOKUP(A2013,HOP!A:L,12,0)</f>
        <v>2143.41</v>
      </c>
      <c r="F2013" s="5" t="str">
        <f>VLOOKUP(A2013,HOP!A:C,3,0)</f>
        <v>3918956</v>
      </c>
      <c r="G2013" s="5">
        <f t="shared" si="62"/>
        <v>0</v>
      </c>
      <c r="H2013" s="5" t="str">
        <f t="shared" si="63"/>
        <v>，3918956</v>
      </c>
      <c r="I2013" s="5" t="str">
        <f>VLOOKUP(A2013,HOP!A:U,21,0)</f>
        <v>直连</v>
      </c>
    </row>
    <row r="2014" s="5" customFormat="1" hidden="1" spans="1:9">
      <c r="A2014" s="6">
        <v>999227035476522</v>
      </c>
      <c r="B2014" s="7">
        <v>45202</v>
      </c>
      <c r="C2014" s="7">
        <v>45203</v>
      </c>
      <c r="D2014" s="5">
        <v>1066.65</v>
      </c>
      <c r="E2014" s="5" t="str">
        <f>VLOOKUP(A2014,HOP!A:L,12,0)</f>
        <v>1066.65</v>
      </c>
      <c r="F2014" s="5" t="str">
        <f>VLOOKUP(A2014,HOP!A:C,3,0)</f>
        <v>3986186</v>
      </c>
      <c r="G2014" s="5">
        <f t="shared" si="62"/>
        <v>0</v>
      </c>
      <c r="H2014" s="5" t="str">
        <f t="shared" si="63"/>
        <v>，3986186</v>
      </c>
      <c r="I2014" s="5" t="str">
        <f>VLOOKUP(A2014,HOP!A:U,21,0)</f>
        <v>直连</v>
      </c>
    </row>
    <row r="2015" s="5" customFormat="1" hidden="1" spans="1:9">
      <c r="A2015" s="6">
        <v>999227035539824</v>
      </c>
      <c r="B2015" s="7">
        <v>45200</v>
      </c>
      <c r="C2015" s="7">
        <v>45203</v>
      </c>
      <c r="D2015" s="5">
        <v>3321.12</v>
      </c>
      <c r="E2015" s="5" t="str">
        <f>VLOOKUP(A2015,HOP!A:L,12,0)</f>
        <v>3321.12</v>
      </c>
      <c r="F2015" s="5" t="str">
        <f>VLOOKUP(A2015,HOP!A:C,3,0)</f>
        <v>3986215</v>
      </c>
      <c r="G2015" s="5">
        <f t="shared" si="62"/>
        <v>0</v>
      </c>
      <c r="H2015" s="5" t="str">
        <f t="shared" si="63"/>
        <v>，3986215</v>
      </c>
      <c r="I2015" s="5" t="str">
        <f>VLOOKUP(A2015,HOP!A:U,21,0)</f>
        <v>直连</v>
      </c>
    </row>
    <row r="2016" s="5" customFormat="1" hidden="1" spans="1:9">
      <c r="A2016" s="6">
        <v>999226622105831</v>
      </c>
      <c r="B2016" s="7">
        <v>45201</v>
      </c>
      <c r="C2016" s="7">
        <v>45203</v>
      </c>
      <c r="D2016" s="5">
        <v>0</v>
      </c>
      <c r="E2016" s="5" t="e">
        <f>VLOOKUP(A2016,HOP!A:L,12,0)</f>
        <v>#N/A</v>
      </c>
      <c r="F2016" s="5" t="e">
        <f>VLOOKUP(A2016,HOP!A:C,3,0)</f>
        <v>#N/A</v>
      </c>
      <c r="G2016" s="5" t="e">
        <f t="shared" si="62"/>
        <v>#N/A</v>
      </c>
      <c r="H2016" s="5" t="e">
        <f t="shared" si="63"/>
        <v>#N/A</v>
      </c>
      <c r="I2016" s="5" t="e">
        <f>VLOOKUP(A2016,HOP!A:U,21,0)</f>
        <v>#N/A</v>
      </c>
    </row>
    <row r="2017" s="5" customFormat="1" hidden="1" spans="1:9">
      <c r="A2017" s="6">
        <v>999226832370931</v>
      </c>
      <c r="B2017" s="7">
        <v>45202</v>
      </c>
      <c r="C2017" s="7">
        <v>45203</v>
      </c>
      <c r="D2017" s="5">
        <v>1054.89</v>
      </c>
      <c r="E2017" s="5" t="str">
        <f>VLOOKUP(A2017,HOP!A:L,12,0)</f>
        <v>1054.89</v>
      </c>
      <c r="F2017" s="5" t="str">
        <f>VLOOKUP(A2017,HOP!A:C,3,0)</f>
        <v>3945334</v>
      </c>
      <c r="G2017" s="5">
        <f t="shared" si="62"/>
        <v>0</v>
      </c>
      <c r="H2017" s="5" t="str">
        <f t="shared" si="63"/>
        <v>，3945334</v>
      </c>
      <c r="I2017" s="5" t="str">
        <f>VLOOKUP(A2017,HOP!A:U,21,0)</f>
        <v>直连</v>
      </c>
    </row>
    <row r="2018" s="5" customFormat="1" hidden="1" spans="1:9">
      <c r="A2018" s="6">
        <v>999227050235578</v>
      </c>
      <c r="B2018" s="7">
        <v>45202</v>
      </c>
      <c r="C2018" s="7">
        <v>45203</v>
      </c>
      <c r="D2018" s="5">
        <v>259.2</v>
      </c>
      <c r="E2018" s="5" t="str">
        <f>VLOOKUP(A2018,HOP!A:L,12,0)</f>
        <v>259.20</v>
      </c>
      <c r="F2018" s="5" t="str">
        <f>VLOOKUP(A2018,HOP!A:C,3,0)</f>
        <v>3989771</v>
      </c>
      <c r="G2018" s="5">
        <f t="shared" si="62"/>
        <v>0</v>
      </c>
      <c r="H2018" s="5" t="str">
        <f t="shared" si="63"/>
        <v>，3989771</v>
      </c>
      <c r="I2018" s="5" t="str">
        <f>VLOOKUP(A2018,HOP!A:U,21,0)</f>
        <v>直连</v>
      </c>
    </row>
    <row r="2019" s="5" customFormat="1" hidden="1" spans="1:9">
      <c r="A2019" s="6">
        <v>999227050306122</v>
      </c>
      <c r="B2019" s="7">
        <v>45202</v>
      </c>
      <c r="C2019" s="7">
        <v>45203</v>
      </c>
      <c r="D2019" s="5">
        <v>259.2</v>
      </c>
      <c r="E2019" s="5" t="str">
        <f>VLOOKUP(A2019,HOP!A:L,12,0)</f>
        <v>259.20</v>
      </c>
      <c r="F2019" s="5" t="str">
        <f>VLOOKUP(A2019,HOP!A:C,3,0)</f>
        <v>3989787</v>
      </c>
      <c r="G2019" s="5">
        <f t="shared" si="62"/>
        <v>0</v>
      </c>
      <c r="H2019" s="5" t="str">
        <f t="shared" si="63"/>
        <v>，3989787</v>
      </c>
      <c r="I2019" s="5" t="str">
        <f>VLOOKUP(A2019,HOP!A:U,21,0)</f>
        <v>直连</v>
      </c>
    </row>
    <row r="2020" s="5" customFormat="1" spans="1:9">
      <c r="A2020" s="6">
        <v>999227053610777</v>
      </c>
      <c r="B2020" s="7">
        <v>45202</v>
      </c>
      <c r="C2020" s="7">
        <v>45203</v>
      </c>
      <c r="D2020" s="5">
        <v>1120.55</v>
      </c>
      <c r="E2020" s="5" t="str">
        <f>VLOOKUP(A2020,HOP!A:L,12,0)</f>
        <v>1120.58</v>
      </c>
      <c r="F2020" s="5" t="str">
        <f>VLOOKUP(A2020,HOP!A:C,3,0)</f>
        <v>3990801</v>
      </c>
      <c r="G2020" s="5">
        <f t="shared" si="62"/>
        <v>-0.0299999999999727</v>
      </c>
      <c r="H2020" s="5" t="str">
        <f t="shared" si="63"/>
        <v>，3990801</v>
      </c>
      <c r="I2020" s="5" t="str">
        <f>VLOOKUP(A2020,HOP!A:U,21,0)</f>
        <v>直连</v>
      </c>
    </row>
    <row r="2021" s="5" customFormat="1" hidden="1" spans="1:9">
      <c r="A2021" s="6">
        <v>999227053631313</v>
      </c>
      <c r="B2021" s="7">
        <v>45199</v>
      </c>
      <c r="C2021" s="7">
        <v>45203</v>
      </c>
      <c r="D2021" s="5">
        <v>4242.32</v>
      </c>
      <c r="E2021" s="5" t="str">
        <f>VLOOKUP(A2021,HOP!A:L,12,0)</f>
        <v>4242.32</v>
      </c>
      <c r="F2021" s="5" t="str">
        <f>VLOOKUP(A2021,HOP!A:C,3,0)</f>
        <v>3990811</v>
      </c>
      <c r="G2021" s="5">
        <f t="shared" si="62"/>
        <v>0</v>
      </c>
      <c r="H2021" s="5" t="str">
        <f t="shared" si="63"/>
        <v>，3990811</v>
      </c>
      <c r="I2021" s="5" t="str">
        <f>VLOOKUP(A2021,HOP!A:U,21,0)</f>
        <v>直连</v>
      </c>
    </row>
    <row r="2022" s="5" customFormat="1" hidden="1" spans="1:9">
      <c r="A2022" s="6">
        <v>999227053737625</v>
      </c>
      <c r="B2022" s="7">
        <v>45202</v>
      </c>
      <c r="C2022" s="7">
        <v>45203</v>
      </c>
      <c r="D2022" s="5">
        <v>410.91</v>
      </c>
      <c r="E2022" s="5" t="str">
        <f>VLOOKUP(A2022,HOP!A:L,12,0)</f>
        <v>410.91</v>
      </c>
      <c r="F2022" s="5" t="str">
        <f>VLOOKUP(A2022,HOP!A:C,3,0)</f>
        <v>3990879</v>
      </c>
      <c r="G2022" s="5">
        <f t="shared" si="62"/>
        <v>0</v>
      </c>
      <c r="H2022" s="5" t="str">
        <f t="shared" si="63"/>
        <v>，3990879</v>
      </c>
      <c r="I2022" s="5" t="str">
        <f>VLOOKUP(A2022,HOP!A:U,21,0)</f>
        <v>直连</v>
      </c>
    </row>
    <row r="2023" s="5" customFormat="1" hidden="1" spans="1:9">
      <c r="A2023" s="6">
        <v>999227054768221</v>
      </c>
      <c r="B2023" s="7">
        <v>45199</v>
      </c>
      <c r="C2023" s="7">
        <v>45203</v>
      </c>
      <c r="D2023" s="5">
        <v>3282.36</v>
      </c>
      <c r="E2023" s="5" t="str">
        <f>VLOOKUP(A2023,HOP!A:L,12,0)</f>
        <v>3282.36</v>
      </c>
      <c r="F2023" s="5" t="str">
        <f>VLOOKUP(A2023,HOP!A:C,3,0)</f>
        <v>3991388</v>
      </c>
      <c r="G2023" s="5">
        <f t="shared" si="62"/>
        <v>0</v>
      </c>
      <c r="H2023" s="5" t="str">
        <f t="shared" si="63"/>
        <v>，3991388</v>
      </c>
      <c r="I2023" s="5" t="str">
        <f>VLOOKUP(A2023,HOP!A:U,21,0)</f>
        <v>直连</v>
      </c>
    </row>
    <row r="2024" s="5" customFormat="1" hidden="1" spans="1:9">
      <c r="A2024" s="6">
        <v>999227055061919</v>
      </c>
      <c r="B2024" s="7">
        <v>45200</v>
      </c>
      <c r="C2024" s="7">
        <v>45203</v>
      </c>
      <c r="D2024" s="5">
        <v>3708.24</v>
      </c>
      <c r="E2024" s="5" t="str">
        <f>VLOOKUP(A2024,HOP!A:L,12,0)</f>
        <v>3708.24</v>
      </c>
      <c r="F2024" s="5" t="str">
        <f>VLOOKUP(A2024,HOP!A:C,3,0)</f>
        <v>3991506</v>
      </c>
      <c r="G2024" s="5">
        <f t="shared" si="62"/>
        <v>0</v>
      </c>
      <c r="H2024" s="5" t="str">
        <f t="shared" si="63"/>
        <v>，3991506</v>
      </c>
      <c r="I2024" s="5" t="str">
        <f>VLOOKUP(A2024,HOP!A:U,21,0)</f>
        <v>直采</v>
      </c>
    </row>
    <row r="2025" s="5" customFormat="1" hidden="1" spans="1:9">
      <c r="A2025" s="6">
        <v>999226839872589</v>
      </c>
      <c r="B2025" s="7">
        <v>45202</v>
      </c>
      <c r="C2025" s="7">
        <v>45203</v>
      </c>
      <c r="D2025" s="5">
        <v>2429.77</v>
      </c>
      <c r="E2025" s="5" t="str">
        <f>VLOOKUP(A2025,HOP!A:L,12,0)</f>
        <v>2429.77</v>
      </c>
      <c r="F2025" s="5" t="str">
        <f>VLOOKUP(A2025,HOP!A:C,3,0)</f>
        <v>3948028</v>
      </c>
      <c r="G2025" s="5">
        <f t="shared" si="62"/>
        <v>0</v>
      </c>
      <c r="H2025" s="5" t="str">
        <f t="shared" si="63"/>
        <v>，3948028</v>
      </c>
      <c r="I2025" s="5" t="str">
        <f>VLOOKUP(A2025,HOP!A:U,21,0)</f>
        <v>直连</v>
      </c>
    </row>
    <row r="2026" s="5" customFormat="1" hidden="1" spans="1:9">
      <c r="A2026" s="6">
        <v>999227055684132</v>
      </c>
      <c r="B2026" s="7">
        <v>45202</v>
      </c>
      <c r="C2026" s="7">
        <v>45203</v>
      </c>
      <c r="D2026" s="5">
        <v>1155.23</v>
      </c>
      <c r="E2026" s="5" t="str">
        <f>VLOOKUP(A2026,HOP!A:L,12,0)</f>
        <v>1155.23</v>
      </c>
      <c r="F2026" s="5" t="str">
        <f>VLOOKUP(A2026,HOP!A:C,3,0)</f>
        <v>3991788</v>
      </c>
      <c r="G2026" s="5">
        <f t="shared" si="62"/>
        <v>0</v>
      </c>
      <c r="H2026" s="5" t="str">
        <f t="shared" si="63"/>
        <v>，3991788</v>
      </c>
      <c r="I2026" s="5" t="str">
        <f>VLOOKUP(A2026,HOP!A:U,21,0)</f>
        <v>直连</v>
      </c>
    </row>
    <row r="2027" s="5" customFormat="1" hidden="1" spans="1:9">
      <c r="A2027" s="6">
        <v>999227057134113</v>
      </c>
      <c r="B2027" s="7">
        <v>45200</v>
      </c>
      <c r="C2027" s="7">
        <v>45203</v>
      </c>
      <c r="D2027" s="5">
        <v>2592.45</v>
      </c>
      <c r="E2027" s="5" t="str">
        <f>VLOOKUP(A2027,HOP!A:L,12,0)</f>
        <v>2592.45</v>
      </c>
      <c r="F2027" s="5" t="str">
        <f>VLOOKUP(A2027,HOP!A:C,3,0)</f>
        <v>3992473</v>
      </c>
      <c r="G2027" s="5">
        <f t="shared" si="62"/>
        <v>0</v>
      </c>
      <c r="H2027" s="5" t="str">
        <f t="shared" si="63"/>
        <v>，3992473</v>
      </c>
      <c r="I2027" s="5" t="str">
        <f>VLOOKUP(A2027,HOP!A:U,21,0)</f>
        <v>直连</v>
      </c>
    </row>
    <row r="2028" s="5" customFormat="1" hidden="1" spans="1:9">
      <c r="A2028" s="6">
        <v>999226846637454</v>
      </c>
      <c r="B2028" s="7">
        <v>45201</v>
      </c>
      <c r="C2028" s="7">
        <v>45203</v>
      </c>
      <c r="D2028" s="5">
        <v>981.3</v>
      </c>
      <c r="E2028" s="5" t="str">
        <f>VLOOKUP(A2028,HOP!A:L,12,0)</f>
        <v>981.30</v>
      </c>
      <c r="F2028" s="5" t="str">
        <f>VLOOKUP(A2028,HOP!A:C,3,0)</f>
        <v>3953752</v>
      </c>
      <c r="G2028" s="5">
        <f t="shared" si="62"/>
        <v>0</v>
      </c>
      <c r="H2028" s="5" t="str">
        <f t="shared" si="63"/>
        <v>，3953752</v>
      </c>
      <c r="I2028" s="5" t="str">
        <f>VLOOKUP(A2028,HOP!A:U,21,0)</f>
        <v>直连</v>
      </c>
    </row>
    <row r="2029" s="5" customFormat="1" hidden="1" spans="1:9">
      <c r="A2029" s="6">
        <v>27058665305</v>
      </c>
      <c r="B2029" s="7">
        <v>45202</v>
      </c>
      <c r="C2029" s="7">
        <v>45203</v>
      </c>
      <c r="D2029" s="5">
        <v>1622.08</v>
      </c>
      <c r="E2029" s="5" t="str">
        <f>VLOOKUP(A2029,HOP!A:L,12,0)</f>
        <v>1622.08</v>
      </c>
      <c r="F2029" s="5" t="str">
        <f>VLOOKUP(A2029,HOP!A:C,3,0)</f>
        <v>3993204</v>
      </c>
      <c r="G2029" s="5">
        <f t="shared" si="62"/>
        <v>0</v>
      </c>
      <c r="H2029" s="5" t="str">
        <f t="shared" si="63"/>
        <v>，3993204</v>
      </c>
      <c r="I2029" s="5" t="str">
        <f>VLOOKUP(A2029,HOP!A:U,21,0)</f>
        <v>直连</v>
      </c>
    </row>
    <row r="2030" s="5" customFormat="1" hidden="1" spans="1:9">
      <c r="A2030" s="6">
        <v>999227060229798</v>
      </c>
      <c r="B2030" s="7">
        <v>45201</v>
      </c>
      <c r="C2030" s="7">
        <v>45203</v>
      </c>
      <c r="D2030" s="5">
        <v>2000.86</v>
      </c>
      <c r="E2030" s="5" t="str">
        <f>VLOOKUP(A2030,HOP!A:L,12,0)</f>
        <v>2000.86</v>
      </c>
      <c r="F2030" s="5" t="str">
        <f>VLOOKUP(A2030,HOP!A:C,3,0)</f>
        <v>3993964</v>
      </c>
      <c r="G2030" s="5">
        <f t="shared" si="62"/>
        <v>0</v>
      </c>
      <c r="H2030" s="5" t="str">
        <f t="shared" si="63"/>
        <v>，3993964</v>
      </c>
      <c r="I2030" s="5" t="str">
        <f>VLOOKUP(A2030,HOP!A:U,21,0)</f>
        <v>直采</v>
      </c>
    </row>
    <row r="2031" s="5" customFormat="1" hidden="1" spans="1:9">
      <c r="A2031" s="6">
        <v>999227063825743</v>
      </c>
      <c r="B2031" s="7">
        <v>45202</v>
      </c>
      <c r="C2031" s="7">
        <v>45203</v>
      </c>
      <c r="D2031" s="5">
        <v>0</v>
      </c>
      <c r="E2031" s="5" t="e">
        <f>VLOOKUP(A2031,HOP!A:L,12,0)</f>
        <v>#N/A</v>
      </c>
      <c r="F2031" s="5" t="e">
        <f>VLOOKUP(A2031,HOP!A:C,3,0)</f>
        <v>#N/A</v>
      </c>
      <c r="G2031" s="5" t="e">
        <f t="shared" si="62"/>
        <v>#N/A</v>
      </c>
      <c r="H2031" s="5" t="e">
        <f t="shared" si="63"/>
        <v>#N/A</v>
      </c>
      <c r="I2031" s="5" t="e">
        <f>VLOOKUP(A2031,HOP!A:U,21,0)</f>
        <v>#N/A</v>
      </c>
    </row>
    <row r="2032" s="5" customFormat="1" hidden="1" spans="1:9">
      <c r="A2032" s="6">
        <v>999227064016771</v>
      </c>
      <c r="B2032" s="7">
        <v>45202</v>
      </c>
      <c r="C2032" s="7">
        <v>45203</v>
      </c>
      <c r="D2032" s="5">
        <v>751.33</v>
      </c>
      <c r="E2032" s="5" t="str">
        <f>VLOOKUP(A2032,HOP!A:L,12,0)</f>
        <v>751.33</v>
      </c>
      <c r="F2032" s="5" t="str">
        <f>VLOOKUP(A2032,HOP!A:C,3,0)</f>
        <v>3996039</v>
      </c>
      <c r="G2032" s="5">
        <f t="shared" si="62"/>
        <v>0</v>
      </c>
      <c r="H2032" s="5" t="str">
        <f t="shared" si="63"/>
        <v>，3996039</v>
      </c>
      <c r="I2032" s="5" t="str">
        <f>VLOOKUP(A2032,HOP!A:U,21,0)</f>
        <v>直连</v>
      </c>
    </row>
    <row r="2033" s="5" customFormat="1" hidden="1" spans="1:9">
      <c r="A2033" s="6">
        <v>999227064119478</v>
      </c>
      <c r="B2033" s="7">
        <v>45201</v>
      </c>
      <c r="C2033" s="7">
        <v>45203</v>
      </c>
      <c r="D2033" s="5">
        <v>1247.88</v>
      </c>
      <c r="E2033" s="5" t="str">
        <f>VLOOKUP(A2033,HOP!A:L,12,0)</f>
        <v>1247.88</v>
      </c>
      <c r="F2033" s="5" t="str">
        <f>VLOOKUP(A2033,HOP!A:C,3,0)</f>
        <v>3996066</v>
      </c>
      <c r="G2033" s="5">
        <f t="shared" si="62"/>
        <v>0</v>
      </c>
      <c r="H2033" s="5" t="str">
        <f t="shared" si="63"/>
        <v>，3996066</v>
      </c>
      <c r="I2033" s="5" t="str">
        <f>VLOOKUP(A2033,HOP!A:U,21,0)</f>
        <v>直连</v>
      </c>
    </row>
    <row r="2034" s="5" customFormat="1" hidden="1" spans="1:9">
      <c r="A2034" s="6">
        <v>999227065030594</v>
      </c>
      <c r="B2034" s="7">
        <v>45201</v>
      </c>
      <c r="C2034" s="7">
        <v>45203</v>
      </c>
      <c r="D2034" s="5">
        <v>1247.88</v>
      </c>
      <c r="E2034" s="5" t="str">
        <f>VLOOKUP(A2034,HOP!A:L,12,0)</f>
        <v>1247.88</v>
      </c>
      <c r="F2034" s="5" t="str">
        <f>VLOOKUP(A2034,HOP!A:C,3,0)</f>
        <v>3996523</v>
      </c>
      <c r="G2034" s="5">
        <f t="shared" si="62"/>
        <v>0</v>
      </c>
      <c r="H2034" s="5" t="str">
        <f t="shared" si="63"/>
        <v>，3996523</v>
      </c>
      <c r="I2034" s="5" t="str">
        <f>VLOOKUP(A2034,HOP!A:U,21,0)</f>
        <v>直连</v>
      </c>
    </row>
    <row r="2035" s="5" customFormat="1" hidden="1" spans="1:9">
      <c r="A2035" s="6">
        <v>999227091584741</v>
      </c>
      <c r="B2035" s="7">
        <v>45201</v>
      </c>
      <c r="C2035" s="7">
        <v>45203</v>
      </c>
      <c r="D2035" s="5">
        <v>2430.48</v>
      </c>
      <c r="E2035" s="5" t="str">
        <f>VLOOKUP(A2035,HOP!A:L,12,0)</f>
        <v>2430.48</v>
      </c>
      <c r="F2035" s="5" t="str">
        <f>VLOOKUP(A2035,HOP!A:C,3,0)</f>
        <v>3997544</v>
      </c>
      <c r="G2035" s="5">
        <f t="shared" si="62"/>
        <v>0</v>
      </c>
      <c r="H2035" s="5" t="str">
        <f t="shared" si="63"/>
        <v>，3997544</v>
      </c>
      <c r="I2035" s="5" t="str">
        <f>VLOOKUP(A2035,HOP!A:U,21,0)</f>
        <v>直连</v>
      </c>
    </row>
    <row r="2036" s="5" customFormat="1" hidden="1" spans="1:9">
      <c r="A2036" s="6">
        <v>999225675599897</v>
      </c>
      <c r="B2036" s="7">
        <v>45202</v>
      </c>
      <c r="C2036" s="7">
        <v>45203</v>
      </c>
      <c r="D2036" s="5">
        <v>402.92</v>
      </c>
      <c r="E2036" s="5" t="str">
        <f>VLOOKUP(A2036,HOP!A:L,12,0)</f>
        <v>402.92</v>
      </c>
      <c r="F2036" s="5" t="str">
        <f>VLOOKUP(A2036,HOP!A:C,3,0)</f>
        <v>3704047</v>
      </c>
      <c r="G2036" s="5">
        <f t="shared" si="62"/>
        <v>0</v>
      </c>
      <c r="H2036" s="5" t="str">
        <f t="shared" si="63"/>
        <v>，3704047</v>
      </c>
      <c r="I2036" s="5" t="str">
        <f>VLOOKUP(A2036,HOP!A:U,21,0)</f>
        <v>直连</v>
      </c>
    </row>
    <row r="2037" s="5" customFormat="1" hidden="1" spans="1:9">
      <c r="A2037" s="6">
        <v>999227093166988</v>
      </c>
      <c r="B2037" s="7">
        <v>45202</v>
      </c>
      <c r="C2037" s="7">
        <v>45203</v>
      </c>
      <c r="D2037" s="5">
        <v>1215.19</v>
      </c>
      <c r="E2037" s="5" t="str">
        <f>VLOOKUP(A2037,HOP!A:L,12,0)</f>
        <v>1215.19</v>
      </c>
      <c r="F2037" s="5" t="str">
        <f>VLOOKUP(A2037,HOP!A:C,3,0)</f>
        <v>3997988</v>
      </c>
      <c r="G2037" s="5">
        <f t="shared" si="62"/>
        <v>0</v>
      </c>
      <c r="H2037" s="5" t="str">
        <f t="shared" si="63"/>
        <v>，3997988</v>
      </c>
      <c r="I2037" s="5" t="str">
        <f>VLOOKUP(A2037,HOP!A:U,21,0)</f>
        <v>直连</v>
      </c>
    </row>
    <row r="2038" s="5" customFormat="1" hidden="1" spans="1:9">
      <c r="A2038" s="6">
        <v>999227094714713</v>
      </c>
      <c r="B2038" s="7">
        <v>45201</v>
      </c>
      <c r="C2038" s="7">
        <v>45203</v>
      </c>
      <c r="D2038" s="5">
        <v>624.8</v>
      </c>
      <c r="E2038" s="5" t="str">
        <f>VLOOKUP(A2038,HOP!A:L,12,0)</f>
        <v>624.80</v>
      </c>
      <c r="F2038" s="5" t="str">
        <f>VLOOKUP(A2038,HOP!A:C,3,0)</f>
        <v>3998462</v>
      </c>
      <c r="G2038" s="5">
        <f t="shared" si="62"/>
        <v>0</v>
      </c>
      <c r="H2038" s="5" t="str">
        <f t="shared" si="63"/>
        <v>，3998462</v>
      </c>
      <c r="I2038" s="5" t="str">
        <f>VLOOKUP(A2038,HOP!A:U,21,0)</f>
        <v>直采</v>
      </c>
    </row>
    <row r="2039" s="5" customFormat="1" hidden="1" spans="1:9">
      <c r="A2039" s="6">
        <v>999227094811363</v>
      </c>
      <c r="B2039" s="7">
        <v>45202</v>
      </c>
      <c r="C2039" s="7">
        <v>45203</v>
      </c>
      <c r="D2039" s="5">
        <v>375.31</v>
      </c>
      <c r="E2039" s="5" t="str">
        <f>VLOOKUP(A2039,HOP!A:L,12,0)</f>
        <v>375.31</v>
      </c>
      <c r="F2039" s="5" t="str">
        <f>VLOOKUP(A2039,HOP!A:C,3,0)</f>
        <v>3998477</v>
      </c>
      <c r="G2039" s="5">
        <f t="shared" si="62"/>
        <v>0</v>
      </c>
      <c r="H2039" s="5" t="str">
        <f t="shared" si="63"/>
        <v>，3998477</v>
      </c>
      <c r="I2039" s="5" t="str">
        <f>VLOOKUP(A2039,HOP!A:U,21,0)</f>
        <v>直采</v>
      </c>
    </row>
    <row r="2040" s="5" customFormat="1" hidden="1" spans="1:9">
      <c r="A2040" s="6">
        <v>999227095729132</v>
      </c>
      <c r="B2040" s="7">
        <v>45201</v>
      </c>
      <c r="C2040" s="7">
        <v>45203</v>
      </c>
      <c r="D2040" s="5">
        <v>1176.86</v>
      </c>
      <c r="E2040" s="5" t="str">
        <f>VLOOKUP(A2040,HOP!A:L,12,0)</f>
        <v>1176.86</v>
      </c>
      <c r="F2040" s="5" t="str">
        <f>VLOOKUP(A2040,HOP!A:C,3,0)</f>
        <v>3998802</v>
      </c>
      <c r="G2040" s="5">
        <f t="shared" si="62"/>
        <v>0</v>
      </c>
      <c r="H2040" s="5" t="str">
        <f t="shared" si="63"/>
        <v>，3998802</v>
      </c>
      <c r="I2040" s="5" t="str">
        <f>VLOOKUP(A2040,HOP!A:U,21,0)</f>
        <v>直连</v>
      </c>
    </row>
    <row r="2041" s="5" customFormat="1" hidden="1" spans="1:9">
      <c r="A2041" s="6">
        <v>999227097585291</v>
      </c>
      <c r="B2041" s="7">
        <v>45201</v>
      </c>
      <c r="C2041" s="7">
        <v>45203</v>
      </c>
      <c r="D2041" s="5">
        <v>982.92</v>
      </c>
      <c r="E2041" s="5" t="str">
        <f>VLOOKUP(A2041,HOP!A:L,12,0)</f>
        <v>982.92</v>
      </c>
      <c r="F2041" s="5" t="str">
        <f>VLOOKUP(A2041,HOP!A:C,3,0)</f>
        <v>4000164</v>
      </c>
      <c r="G2041" s="5">
        <f t="shared" si="62"/>
        <v>0</v>
      </c>
      <c r="H2041" s="5" t="str">
        <f t="shared" si="63"/>
        <v>，4000164</v>
      </c>
      <c r="I2041" s="5" t="str">
        <f>VLOOKUP(A2041,HOP!A:U,21,0)</f>
        <v>直连</v>
      </c>
    </row>
    <row r="2042" s="5" customFormat="1" hidden="1" spans="1:9">
      <c r="A2042" s="6">
        <v>999225396469868</v>
      </c>
      <c r="B2042" s="7">
        <v>45202</v>
      </c>
      <c r="C2042" s="7">
        <v>45203</v>
      </c>
      <c r="D2042" s="5">
        <v>1103.1</v>
      </c>
      <c r="E2042" s="5" t="str">
        <f>VLOOKUP(A2042,HOP!A:L,12,0)</f>
        <v>1103.10</v>
      </c>
      <c r="F2042" s="5" t="str">
        <f>VLOOKUP(A2042,HOP!A:C,3,0)</f>
        <v>3649179</v>
      </c>
      <c r="G2042" s="5">
        <f t="shared" si="62"/>
        <v>0</v>
      </c>
      <c r="H2042" s="5" t="str">
        <f t="shared" si="63"/>
        <v>，3649179</v>
      </c>
      <c r="I2042" s="5" t="str">
        <f>VLOOKUP(A2042,HOP!A:U,21,0)</f>
        <v>直连</v>
      </c>
    </row>
    <row r="2043" s="5" customFormat="1" hidden="1" spans="1:9">
      <c r="A2043" s="6">
        <v>999227099820937</v>
      </c>
      <c r="B2043" s="7">
        <v>45199</v>
      </c>
      <c r="C2043" s="7">
        <v>45203</v>
      </c>
      <c r="D2043" s="5">
        <v>2215.96</v>
      </c>
      <c r="E2043" s="5" t="str">
        <f>VLOOKUP(A2043,HOP!A:L,12,0)</f>
        <v>2215.96</v>
      </c>
      <c r="F2043" s="5" t="str">
        <f>VLOOKUP(A2043,HOP!A:C,3,0)</f>
        <v>4001910</v>
      </c>
      <c r="G2043" s="5">
        <f t="shared" si="62"/>
        <v>0</v>
      </c>
      <c r="H2043" s="5" t="str">
        <f t="shared" si="63"/>
        <v>，4001910</v>
      </c>
      <c r="I2043" s="5" t="str">
        <f>VLOOKUP(A2043,HOP!A:U,21,0)</f>
        <v>直连</v>
      </c>
    </row>
    <row r="2044" s="5" customFormat="1" hidden="1" spans="1:9">
      <c r="A2044" s="6">
        <v>999227101194743</v>
      </c>
      <c r="B2044" s="7">
        <v>45202</v>
      </c>
      <c r="C2044" s="7">
        <v>45203</v>
      </c>
      <c r="D2044" s="5">
        <v>1447.01</v>
      </c>
      <c r="E2044" s="5" t="str">
        <f>VLOOKUP(A2044,HOP!A:L,12,0)</f>
        <v>1447.01</v>
      </c>
      <c r="F2044" s="5" t="str">
        <f>VLOOKUP(A2044,HOP!A:C,3,0)</f>
        <v>4002542</v>
      </c>
      <c r="G2044" s="5">
        <f t="shared" si="62"/>
        <v>0</v>
      </c>
      <c r="H2044" s="5" t="str">
        <f t="shared" si="63"/>
        <v>，4002542</v>
      </c>
      <c r="I2044" s="5" t="str">
        <f>VLOOKUP(A2044,HOP!A:U,21,0)</f>
        <v>直连</v>
      </c>
    </row>
    <row r="2045" s="5" customFormat="1" hidden="1" spans="1:9">
      <c r="A2045" s="6">
        <v>999227102111054</v>
      </c>
      <c r="B2045" s="7">
        <v>45202</v>
      </c>
      <c r="C2045" s="7">
        <v>45203</v>
      </c>
      <c r="D2045" s="5">
        <v>283.2</v>
      </c>
      <c r="E2045" s="5" t="str">
        <f>VLOOKUP(A2045,HOP!A:L,12,0)</f>
        <v>283.20</v>
      </c>
      <c r="F2045" s="5" t="str">
        <f>VLOOKUP(A2045,HOP!A:C,3,0)</f>
        <v>4003414</v>
      </c>
      <c r="G2045" s="5">
        <f t="shared" si="62"/>
        <v>0</v>
      </c>
      <c r="H2045" s="5" t="str">
        <f t="shared" si="63"/>
        <v>，4003414</v>
      </c>
      <c r="I2045" s="5" t="str">
        <f>VLOOKUP(A2045,HOP!A:U,21,0)</f>
        <v>直连</v>
      </c>
    </row>
    <row r="2046" s="5" customFormat="1" hidden="1" spans="1:9">
      <c r="A2046" s="6">
        <v>999227102513647</v>
      </c>
      <c r="B2046" s="7">
        <v>45202</v>
      </c>
      <c r="C2046" s="7">
        <v>45203</v>
      </c>
      <c r="D2046" s="5">
        <v>284.65</v>
      </c>
      <c r="E2046" s="5" t="str">
        <f>VLOOKUP(A2046,HOP!A:L,12,0)</f>
        <v>284.65</v>
      </c>
      <c r="F2046" s="5" t="str">
        <f>VLOOKUP(A2046,HOP!A:C,3,0)</f>
        <v>4003719</v>
      </c>
      <c r="G2046" s="5">
        <f t="shared" si="62"/>
        <v>0</v>
      </c>
      <c r="H2046" s="5" t="str">
        <f t="shared" si="63"/>
        <v>，4003719</v>
      </c>
      <c r="I2046" s="5" t="str">
        <f>VLOOKUP(A2046,HOP!A:U,21,0)</f>
        <v>直连</v>
      </c>
    </row>
    <row r="2047" s="5" customFormat="1" hidden="1" spans="1:9">
      <c r="A2047" s="6">
        <v>999227104087224</v>
      </c>
      <c r="B2047" s="7">
        <v>45201</v>
      </c>
      <c r="C2047" s="7">
        <v>45203</v>
      </c>
      <c r="D2047" s="5">
        <v>753.1</v>
      </c>
      <c r="E2047" s="5" t="str">
        <f>VLOOKUP(A2047,HOP!A:L,12,0)</f>
        <v>753.10</v>
      </c>
      <c r="F2047" s="5" t="str">
        <f>VLOOKUP(A2047,HOP!A:C,3,0)</f>
        <v>4004520</v>
      </c>
      <c r="G2047" s="5">
        <f t="shared" si="62"/>
        <v>0</v>
      </c>
      <c r="H2047" s="5" t="str">
        <f t="shared" si="63"/>
        <v>，4004520</v>
      </c>
      <c r="I2047" s="5" t="str">
        <f>VLOOKUP(A2047,HOP!A:U,21,0)</f>
        <v>直采</v>
      </c>
    </row>
    <row r="2048" s="5" customFormat="1" hidden="1" spans="1:9">
      <c r="A2048" s="6">
        <v>999227104105897</v>
      </c>
      <c r="B2048" s="7">
        <v>45201</v>
      </c>
      <c r="C2048" s="7">
        <v>45203</v>
      </c>
      <c r="D2048" s="5">
        <v>791.62</v>
      </c>
      <c r="E2048" s="5" t="str">
        <f>VLOOKUP(A2048,HOP!A:L,12,0)</f>
        <v>791.62</v>
      </c>
      <c r="F2048" s="5" t="str">
        <f>VLOOKUP(A2048,HOP!A:C,3,0)</f>
        <v>4004601</v>
      </c>
      <c r="G2048" s="5">
        <f t="shared" si="62"/>
        <v>0</v>
      </c>
      <c r="H2048" s="5" t="str">
        <f t="shared" si="63"/>
        <v>，4004601</v>
      </c>
      <c r="I2048" s="5" t="str">
        <f>VLOOKUP(A2048,HOP!A:U,21,0)</f>
        <v>直采</v>
      </c>
    </row>
    <row r="2049" s="5" customFormat="1" hidden="1" spans="1:9">
      <c r="A2049" s="6">
        <v>999227106957392</v>
      </c>
      <c r="B2049" s="7">
        <v>45201</v>
      </c>
      <c r="C2049" s="7">
        <v>45203</v>
      </c>
      <c r="D2049" s="5">
        <v>702.78</v>
      </c>
      <c r="E2049" s="5" t="str">
        <f>VLOOKUP(A2049,HOP!A:L,12,0)</f>
        <v>702.78</v>
      </c>
      <c r="F2049" s="5" t="str">
        <f>VLOOKUP(A2049,HOP!A:C,3,0)</f>
        <v>4006309</v>
      </c>
      <c r="G2049" s="5">
        <f t="shared" si="62"/>
        <v>0</v>
      </c>
      <c r="H2049" s="5" t="str">
        <f t="shared" si="63"/>
        <v>，4006309</v>
      </c>
      <c r="I2049" s="5" t="str">
        <f>VLOOKUP(A2049,HOP!A:U,21,0)</f>
        <v>直连</v>
      </c>
    </row>
    <row r="2050" s="5" customFormat="1" hidden="1" spans="1:9">
      <c r="A2050" s="6">
        <v>999227108180267</v>
      </c>
      <c r="B2050" s="7">
        <v>45202</v>
      </c>
      <c r="C2050" s="7">
        <v>45203</v>
      </c>
      <c r="D2050" s="5">
        <v>754.09</v>
      </c>
      <c r="E2050" s="5" t="str">
        <f>VLOOKUP(A2050,HOP!A:L,12,0)</f>
        <v>754.09</v>
      </c>
      <c r="F2050" s="5" t="str">
        <f>VLOOKUP(A2050,HOP!A:C,3,0)</f>
        <v>4007379</v>
      </c>
      <c r="G2050" s="5">
        <f t="shared" si="62"/>
        <v>0</v>
      </c>
      <c r="H2050" s="5" t="str">
        <f t="shared" si="63"/>
        <v>，4007379</v>
      </c>
      <c r="I2050" s="5" t="str">
        <f>VLOOKUP(A2050,HOP!A:U,21,0)</f>
        <v>直采</v>
      </c>
    </row>
    <row r="2051" s="5" customFormat="1" hidden="1" spans="1:9">
      <c r="A2051" s="6">
        <v>999227108185657</v>
      </c>
      <c r="B2051" s="7">
        <v>45202</v>
      </c>
      <c r="C2051" s="7">
        <v>45203</v>
      </c>
      <c r="D2051" s="5">
        <v>537.56</v>
      </c>
      <c r="E2051" s="5" t="str">
        <f>VLOOKUP(A2051,HOP!A:L,12,0)</f>
        <v>537.56</v>
      </c>
      <c r="F2051" s="5" t="str">
        <f>VLOOKUP(A2051,HOP!A:C,3,0)</f>
        <v>4007384</v>
      </c>
      <c r="G2051" s="5">
        <f t="shared" ref="G2051:G2071" si="64">D2051-E2051</f>
        <v>0</v>
      </c>
      <c r="H2051" s="5" t="str">
        <f>$H$1&amp;F2051</f>
        <v>，4007384</v>
      </c>
      <c r="I2051" s="5" t="str">
        <f>VLOOKUP(A2051,HOP!A:U,21,0)</f>
        <v>直连</v>
      </c>
    </row>
    <row r="2052" s="5" customFormat="1" hidden="1" spans="1:9">
      <c r="A2052" s="6">
        <v>999227108194525</v>
      </c>
      <c r="B2052" s="7">
        <v>45202</v>
      </c>
      <c r="C2052" s="7">
        <v>45203</v>
      </c>
      <c r="D2052" s="5">
        <v>566.67</v>
      </c>
      <c r="E2052" s="5" t="str">
        <f>VLOOKUP(A2052,HOP!A:L,12,0)</f>
        <v>566.67</v>
      </c>
      <c r="F2052" s="5" t="str">
        <f>VLOOKUP(A2052,HOP!A:C,3,0)</f>
        <v>4007399</v>
      </c>
      <c r="G2052" s="5">
        <f t="shared" si="64"/>
        <v>0</v>
      </c>
      <c r="H2052" s="5" t="str">
        <f>$H$1&amp;F2052</f>
        <v>，4007399</v>
      </c>
      <c r="I2052" s="5" t="str">
        <f>VLOOKUP(A2052,HOP!A:U,21,0)</f>
        <v>直连</v>
      </c>
    </row>
    <row r="2053" s="5" customFormat="1" hidden="1" spans="1:9">
      <c r="A2053" s="6">
        <v>999227108273332</v>
      </c>
      <c r="B2053" s="7">
        <v>45201</v>
      </c>
      <c r="C2053" s="7">
        <v>45203</v>
      </c>
      <c r="D2053" s="5">
        <v>3285.06</v>
      </c>
      <c r="E2053" s="5" t="str">
        <f>VLOOKUP(A2053,HOP!A:L,12,0)</f>
        <v>3285.06</v>
      </c>
      <c r="F2053" s="5" t="str">
        <f>VLOOKUP(A2053,HOP!A:C,3,0)</f>
        <v>4007490</v>
      </c>
      <c r="G2053" s="5">
        <f t="shared" si="64"/>
        <v>0</v>
      </c>
      <c r="H2053" s="5" t="str">
        <f>$H$1&amp;F2053</f>
        <v>，4007490</v>
      </c>
      <c r="I2053" s="5" t="str">
        <f>VLOOKUP(A2053,HOP!A:U,21,0)</f>
        <v>直连</v>
      </c>
    </row>
    <row r="2054" s="5" customFormat="1" hidden="1" spans="1:9">
      <c r="A2054" s="6">
        <v>999227108302944</v>
      </c>
      <c r="B2054" s="7">
        <v>45201</v>
      </c>
      <c r="C2054" s="7">
        <v>45203</v>
      </c>
      <c r="D2054" s="5">
        <v>621.72</v>
      </c>
      <c r="E2054" s="5" t="str">
        <f>VLOOKUP(A2054,HOP!A:L,12,0)</f>
        <v>621.72</v>
      </c>
      <c r="F2054" s="5" t="str">
        <f>VLOOKUP(A2054,HOP!A:C,3,0)</f>
        <v>4007532</v>
      </c>
      <c r="G2054" s="5">
        <f t="shared" si="64"/>
        <v>0</v>
      </c>
      <c r="H2054" s="5" t="str">
        <f>$H$1&amp;F2054</f>
        <v>，4007532</v>
      </c>
      <c r="I2054" s="5" t="str">
        <f>VLOOKUP(A2054,HOP!A:U,21,0)</f>
        <v>直连</v>
      </c>
    </row>
    <row r="2055" s="5" customFormat="1" spans="1:9">
      <c r="A2055" s="6">
        <v>999227108343067</v>
      </c>
      <c r="B2055" s="7">
        <v>45201</v>
      </c>
      <c r="C2055" s="7">
        <v>45203</v>
      </c>
      <c r="D2055" s="5">
        <v>3927.1</v>
      </c>
      <c r="E2055" s="5" t="str">
        <f>VLOOKUP(A2055,HOP!A:L,12,0)</f>
        <v>3927.14</v>
      </c>
      <c r="F2055" s="5" t="str">
        <f>VLOOKUP(A2055,HOP!A:C,3,0)</f>
        <v>4007558</v>
      </c>
      <c r="G2055" s="5">
        <f t="shared" si="64"/>
        <v>-0.0399999999999636</v>
      </c>
      <c r="H2055" s="5" t="str">
        <f>$H$1&amp;F2055</f>
        <v>，4007558</v>
      </c>
      <c r="I2055" s="5" t="str">
        <f>VLOOKUP(A2055,HOP!A:U,21,0)</f>
        <v>直连</v>
      </c>
    </row>
    <row r="2056" s="5" customFormat="1" hidden="1" spans="1:9">
      <c r="A2056" s="6">
        <v>999227108525854</v>
      </c>
      <c r="B2056" s="7">
        <v>45202</v>
      </c>
      <c r="C2056" s="7">
        <v>45203</v>
      </c>
      <c r="D2056" s="5">
        <v>706.9</v>
      </c>
      <c r="E2056" s="5" t="str">
        <f>VLOOKUP(A2056,HOP!A:L,12,0)</f>
        <v>706.90</v>
      </c>
      <c r="F2056" s="5" t="str">
        <f>VLOOKUP(A2056,HOP!A:C,3,0)</f>
        <v>4007654</v>
      </c>
      <c r="G2056" s="5">
        <f t="shared" si="64"/>
        <v>0</v>
      </c>
      <c r="H2056" s="5" t="str">
        <f>$H$1&amp;F2056</f>
        <v>，4007654</v>
      </c>
      <c r="I2056" s="5" t="str">
        <f>VLOOKUP(A2056,HOP!A:U,21,0)</f>
        <v>直连</v>
      </c>
    </row>
    <row r="2057" s="5" customFormat="1" hidden="1" spans="1:9">
      <c r="A2057" s="6">
        <v>999227108732997</v>
      </c>
      <c r="B2057" s="7">
        <v>45201</v>
      </c>
      <c r="C2057" s="7">
        <v>45203</v>
      </c>
      <c r="D2057" s="5">
        <v>665.44</v>
      </c>
      <c r="E2057" s="5" t="str">
        <f>VLOOKUP(A2057,HOP!A:L,12,0)</f>
        <v>665.44</v>
      </c>
      <c r="F2057" s="5" t="str">
        <f>VLOOKUP(A2057,HOP!A:C,3,0)</f>
        <v>4007773</v>
      </c>
      <c r="G2057" s="5">
        <f t="shared" si="64"/>
        <v>0</v>
      </c>
      <c r="H2057" s="5" t="str">
        <f>$H$1&amp;F2057</f>
        <v>，4007773</v>
      </c>
      <c r="I2057" s="5" t="str">
        <f>VLOOKUP(A2057,HOP!A:U,21,0)</f>
        <v>直连</v>
      </c>
    </row>
    <row r="2058" s="5" customFormat="1" hidden="1" spans="1:9">
      <c r="A2058" s="6">
        <v>999227109719900</v>
      </c>
      <c r="B2058" s="7">
        <v>45201</v>
      </c>
      <c r="C2058" s="7">
        <v>45203</v>
      </c>
      <c r="D2058" s="5">
        <v>591.5</v>
      </c>
      <c r="E2058" s="5" t="str">
        <f>VLOOKUP(A2058,HOP!A:L,12,0)</f>
        <v>591.50</v>
      </c>
      <c r="F2058" s="5" t="str">
        <f>VLOOKUP(A2058,HOP!A:C,3,0)</f>
        <v>4008280</v>
      </c>
      <c r="G2058" s="5">
        <f t="shared" si="64"/>
        <v>0</v>
      </c>
      <c r="H2058" s="5" t="str">
        <f>$H$1&amp;F2058</f>
        <v>，4008280</v>
      </c>
      <c r="I2058" s="5" t="str">
        <f>VLOOKUP(A2058,HOP!A:U,21,0)</f>
        <v>直连</v>
      </c>
    </row>
    <row r="2059" s="5" customFormat="1" hidden="1" spans="1:9">
      <c r="A2059" s="6">
        <v>999227110068033</v>
      </c>
      <c r="B2059" s="7">
        <v>45201</v>
      </c>
      <c r="C2059" s="7">
        <v>45203</v>
      </c>
      <c r="D2059" s="5">
        <v>1278.96</v>
      </c>
      <c r="E2059" s="5" t="str">
        <f>VLOOKUP(A2059,HOP!A:L,12,0)</f>
        <v>1278.96</v>
      </c>
      <c r="F2059" s="5" t="str">
        <f>VLOOKUP(A2059,HOP!A:C,3,0)</f>
        <v>4008498</v>
      </c>
      <c r="G2059" s="5">
        <f t="shared" si="64"/>
        <v>0</v>
      </c>
      <c r="H2059" s="5" t="str">
        <f>$H$1&amp;F2059</f>
        <v>，4008498</v>
      </c>
      <c r="I2059" s="5" t="str">
        <f>VLOOKUP(A2059,HOP!A:U,21,0)</f>
        <v>直连</v>
      </c>
    </row>
    <row r="2060" s="5" customFormat="1" hidden="1" spans="1:9">
      <c r="A2060" s="6">
        <v>999227111445804</v>
      </c>
      <c r="B2060" s="7">
        <v>45201</v>
      </c>
      <c r="C2060" s="7">
        <v>45203</v>
      </c>
      <c r="D2060" s="5">
        <v>1428.24</v>
      </c>
      <c r="E2060" s="5" t="str">
        <f>VLOOKUP(A2060,HOP!A:L,12,0)</f>
        <v>1428.24</v>
      </c>
      <c r="F2060" s="5" t="str">
        <f>VLOOKUP(A2060,HOP!A:C,3,0)</f>
        <v>4009299</v>
      </c>
      <c r="G2060" s="5">
        <f t="shared" si="64"/>
        <v>0</v>
      </c>
      <c r="H2060" s="5" t="str">
        <f>$H$1&amp;F2060</f>
        <v>，4009299</v>
      </c>
      <c r="I2060" s="5" t="str">
        <f>VLOOKUP(A2060,HOP!A:U,21,0)</f>
        <v>直连</v>
      </c>
    </row>
    <row r="2061" s="5" customFormat="1" hidden="1" spans="1:9">
      <c r="A2061" s="6">
        <v>999227112148424</v>
      </c>
      <c r="B2061" s="7">
        <v>45201</v>
      </c>
      <c r="C2061" s="7">
        <v>45203</v>
      </c>
      <c r="D2061" s="5">
        <v>3268.8</v>
      </c>
      <c r="E2061" s="5" t="str">
        <f>VLOOKUP(A2061,HOP!A:L,12,0)</f>
        <v>3268.80</v>
      </c>
      <c r="F2061" s="5" t="str">
        <f>VLOOKUP(A2061,HOP!A:C,3,0)</f>
        <v>4009768</v>
      </c>
      <c r="G2061" s="5">
        <f t="shared" si="64"/>
        <v>0</v>
      </c>
      <c r="H2061" s="5" t="str">
        <f>$H$1&amp;F2061</f>
        <v>，4009768</v>
      </c>
      <c r="I2061" s="5" t="str">
        <f>VLOOKUP(A2061,HOP!A:U,21,0)</f>
        <v>直采</v>
      </c>
    </row>
    <row r="2062" s="5" customFormat="1" hidden="1" spans="1:9">
      <c r="A2062" s="6">
        <v>999227112297347</v>
      </c>
      <c r="B2062" s="7">
        <v>45201</v>
      </c>
      <c r="C2062" s="7">
        <v>45203</v>
      </c>
      <c r="D2062" s="5">
        <v>2981.36</v>
      </c>
      <c r="E2062" s="5" t="str">
        <f>VLOOKUP(A2062,HOP!A:L,12,0)</f>
        <v>2981.36</v>
      </c>
      <c r="F2062" s="5" t="str">
        <f>VLOOKUP(A2062,HOP!A:C,3,0)</f>
        <v>4009979</v>
      </c>
      <c r="G2062" s="5">
        <f t="shared" si="64"/>
        <v>0</v>
      </c>
      <c r="H2062" s="5" t="str">
        <f>$H$1&amp;F2062</f>
        <v>，4009979</v>
      </c>
      <c r="I2062" s="5" t="str">
        <f>VLOOKUP(A2062,HOP!A:U,21,0)</f>
        <v>直连</v>
      </c>
    </row>
    <row r="2063" s="5" customFormat="1" hidden="1" spans="1:9">
      <c r="A2063" s="6">
        <v>999227112488690</v>
      </c>
      <c r="B2063" s="7">
        <v>45201</v>
      </c>
      <c r="C2063" s="7">
        <v>45203</v>
      </c>
      <c r="D2063" s="5">
        <v>2212.76</v>
      </c>
      <c r="E2063" s="5" t="str">
        <f>VLOOKUP(A2063,HOP!A:L,12,0)</f>
        <v>2212.76</v>
      </c>
      <c r="F2063" s="5" t="str">
        <f>VLOOKUP(A2063,HOP!A:C,3,0)</f>
        <v>4010056</v>
      </c>
      <c r="G2063" s="5">
        <f t="shared" si="64"/>
        <v>0</v>
      </c>
      <c r="H2063" s="5" t="str">
        <f>$H$1&amp;F2063</f>
        <v>，4010056</v>
      </c>
      <c r="I2063" s="5" t="str">
        <f>VLOOKUP(A2063,HOP!A:U,21,0)</f>
        <v>直连</v>
      </c>
    </row>
    <row r="2064" s="5" customFormat="1" hidden="1" spans="1:9">
      <c r="A2064" s="6">
        <v>999227112840035</v>
      </c>
      <c r="B2064" s="7">
        <v>45202</v>
      </c>
      <c r="C2064" s="7">
        <v>45203</v>
      </c>
      <c r="D2064" s="5">
        <v>342.96</v>
      </c>
      <c r="E2064" s="5" t="str">
        <f>VLOOKUP(A2064,HOP!A:L,12,0)</f>
        <v>342.96</v>
      </c>
      <c r="F2064" s="5" t="str">
        <f>VLOOKUP(A2064,HOP!A:C,3,0)</f>
        <v>4010272</v>
      </c>
      <c r="G2064" s="5">
        <f t="shared" si="64"/>
        <v>0</v>
      </c>
      <c r="H2064" s="5" t="str">
        <f>$H$1&amp;F2064</f>
        <v>，4010272</v>
      </c>
      <c r="I2064" s="5" t="str">
        <f>VLOOKUP(A2064,HOP!A:U,21,0)</f>
        <v>直连</v>
      </c>
    </row>
    <row r="2065" s="5" customFormat="1" hidden="1" spans="1:9">
      <c r="A2065" s="6">
        <v>999227112848509</v>
      </c>
      <c r="B2065" s="7">
        <v>45201</v>
      </c>
      <c r="C2065" s="7">
        <v>45203</v>
      </c>
      <c r="D2065" s="5">
        <v>2238.44</v>
      </c>
      <c r="E2065" s="5" t="str">
        <f>VLOOKUP(A2065,HOP!A:L,12,0)</f>
        <v>2238.44</v>
      </c>
      <c r="F2065" s="5" t="str">
        <f>VLOOKUP(A2065,HOP!A:C,3,0)</f>
        <v>4010280</v>
      </c>
      <c r="G2065" s="5">
        <f t="shared" si="64"/>
        <v>0</v>
      </c>
      <c r="H2065" s="5" t="str">
        <f>$H$1&amp;F2065</f>
        <v>，4010280</v>
      </c>
      <c r="I2065" s="5" t="str">
        <f>VLOOKUP(A2065,HOP!A:U,21,0)</f>
        <v>直连</v>
      </c>
    </row>
    <row r="2066" s="5" customFormat="1" hidden="1" spans="1:9">
      <c r="A2066" s="6">
        <v>27172314383</v>
      </c>
      <c r="B2066" s="7">
        <v>45202</v>
      </c>
      <c r="C2066" s="7">
        <v>45203</v>
      </c>
      <c r="D2066" s="5">
        <v>3262.94</v>
      </c>
      <c r="E2066" s="5" t="str">
        <f>VLOOKUP(A2066,HOP!A:L,12,0)</f>
        <v>3262.94</v>
      </c>
      <c r="F2066" s="5" t="str">
        <f>VLOOKUP(A2066,HOP!A:C,3,0)</f>
        <v>4012445</v>
      </c>
      <c r="G2066" s="5">
        <f t="shared" si="64"/>
        <v>0</v>
      </c>
      <c r="H2066" s="5" t="str">
        <f>$H$1&amp;F2066</f>
        <v>，4012445</v>
      </c>
      <c r="I2066" s="5" t="str">
        <f>VLOOKUP(A2066,HOP!A:U,21,0)</f>
        <v>直连</v>
      </c>
    </row>
    <row r="2067" s="5" customFormat="1" hidden="1" spans="1:9">
      <c r="A2067" s="6">
        <v>999227173254831</v>
      </c>
      <c r="B2067" s="7">
        <v>45202</v>
      </c>
      <c r="C2067" s="7">
        <v>45203</v>
      </c>
      <c r="D2067" s="5">
        <v>732.7</v>
      </c>
      <c r="E2067" s="5" t="str">
        <f>VLOOKUP(A2067,HOP!A:L,12,0)</f>
        <v>732.70</v>
      </c>
      <c r="F2067" s="5" t="str">
        <f>VLOOKUP(A2067,HOP!A:C,3,0)</f>
        <v>4012599</v>
      </c>
      <c r="G2067" s="5">
        <f t="shared" si="64"/>
        <v>0</v>
      </c>
      <c r="H2067" s="5" t="str">
        <f>$H$1&amp;F2067</f>
        <v>，4012599</v>
      </c>
      <c r="I2067" s="5" t="str">
        <f>VLOOKUP(A2067,HOP!A:U,21,0)</f>
        <v>直采</v>
      </c>
    </row>
    <row r="2068" s="5" customFormat="1" hidden="1" spans="1:9">
      <c r="A2068" s="6">
        <v>999227179218219</v>
      </c>
      <c r="B2068" s="7">
        <v>45202</v>
      </c>
      <c r="C2068" s="7">
        <v>45203</v>
      </c>
      <c r="D2068" s="5">
        <v>1236.75</v>
      </c>
      <c r="E2068" s="5" t="str">
        <f>VLOOKUP(A2068,HOP!A:L,12,0)</f>
        <v>1236.75</v>
      </c>
      <c r="F2068" s="5" t="str">
        <f>VLOOKUP(A2068,HOP!A:C,3,0)</f>
        <v>4014084</v>
      </c>
      <c r="G2068" s="5">
        <f t="shared" si="64"/>
        <v>0</v>
      </c>
      <c r="H2068" s="5" t="str">
        <f>$H$1&amp;F2068</f>
        <v>，4014084</v>
      </c>
      <c r="I2068" s="5" t="str">
        <f>VLOOKUP(A2068,HOP!A:U,21,0)</f>
        <v>直连</v>
      </c>
    </row>
    <row r="2069" s="5" customFormat="1" hidden="1" spans="1:9">
      <c r="A2069" s="6">
        <v>999227180510535</v>
      </c>
      <c r="B2069" s="7">
        <v>45202</v>
      </c>
      <c r="C2069" s="7">
        <v>45203</v>
      </c>
      <c r="D2069" s="5">
        <v>243.18</v>
      </c>
      <c r="E2069" s="5" t="str">
        <f>VLOOKUP(A2069,HOP!A:L,12,0)</f>
        <v>243.18</v>
      </c>
      <c r="F2069" s="5" t="str">
        <f>VLOOKUP(A2069,HOP!A:C,3,0)</f>
        <v>4014536</v>
      </c>
      <c r="G2069" s="5">
        <f t="shared" si="64"/>
        <v>0</v>
      </c>
      <c r="H2069" s="5" t="str">
        <f>$H$1&amp;F2069</f>
        <v>，4014536</v>
      </c>
      <c r="I2069" s="5" t="str">
        <f>VLOOKUP(A2069,HOP!A:U,21,0)</f>
        <v>直连</v>
      </c>
    </row>
    <row r="2070" s="5" customFormat="1" hidden="1" spans="1:9">
      <c r="A2070" s="6">
        <v>999227181127377</v>
      </c>
      <c r="B2070" s="7">
        <v>45202</v>
      </c>
      <c r="C2070" s="7">
        <v>45203</v>
      </c>
      <c r="D2070" s="5">
        <v>792.94</v>
      </c>
      <c r="E2070" s="5" t="str">
        <f>VLOOKUP(A2070,HOP!A:L,12,0)</f>
        <v>792.94</v>
      </c>
      <c r="F2070" s="5" t="str">
        <f>VLOOKUP(A2070,HOP!A:C,3,0)</f>
        <v>4014837</v>
      </c>
      <c r="G2070" s="5">
        <f t="shared" si="64"/>
        <v>0</v>
      </c>
      <c r="H2070" s="5" t="str">
        <f>$H$1&amp;F2070</f>
        <v>，4014837</v>
      </c>
      <c r="I2070" s="5" t="str">
        <f>VLOOKUP(A2070,HOP!A:U,21,0)</f>
        <v>直连</v>
      </c>
    </row>
    <row r="2071" s="5" customFormat="1" spans="1:9">
      <c r="A2071" s="6">
        <v>999227181223123</v>
      </c>
      <c r="B2071" s="7">
        <v>45202</v>
      </c>
      <c r="C2071" s="7">
        <v>45203</v>
      </c>
      <c r="D2071" s="5">
        <v>550.46</v>
      </c>
      <c r="E2071" s="5" t="str">
        <f>VLOOKUP(A2071,HOP!A:L,12,0)</f>
        <v>550.48</v>
      </c>
      <c r="F2071" s="5" t="str">
        <f>VLOOKUP(A2071,HOP!A:C,3,0)</f>
        <v>4014867</v>
      </c>
      <c r="G2071" s="5">
        <f t="shared" si="64"/>
        <v>-0.0199999999999818</v>
      </c>
      <c r="H2071" s="5" t="str">
        <f>$H$1&amp;F2071</f>
        <v>，4014867</v>
      </c>
      <c r="I2071" s="5" t="str">
        <f>VLOOKUP(A2071,HOP!A:U,21,0)</f>
        <v>直连</v>
      </c>
    </row>
    <row r="2073" spans="4:4">
      <c r="D2073" s="5">
        <f>SUM(D2:D2072)</f>
        <v>3494194.75</v>
      </c>
    </row>
    <row r="2075" spans="4:4">
      <c r="D2075" s="5" t="s">
        <v>9681</v>
      </c>
    </row>
    <row r="2078" spans="1:3">
      <c r="A2078" s="5" t="s">
        <v>9682</v>
      </c>
      <c r="C2078" s="5">
        <v>480088.28</v>
      </c>
    </row>
    <row r="2079" spans="1:3">
      <c r="A2079" s="5" t="s">
        <v>9683</v>
      </c>
      <c r="C2079" s="5">
        <v>3014106.47</v>
      </c>
    </row>
    <row r="2080" spans="1:3">
      <c r="A2080" s="5" t="s">
        <v>9684</v>
      </c>
      <c r="C2080" s="5">
        <f>SUBTOTAL(9,C2078:C2079)</f>
        <v>3494194.75</v>
      </c>
    </row>
    <row r="2086" spans="4:4">
      <c r="D2086" s="5">
        <v>3013972.83</v>
      </c>
    </row>
  </sheetData>
  <autoFilter ref="A1:XFD2079">
    <filterColumn colId="3">
      <filters blank="1">
        <filter val="1250.01"/>
        <filter val="1353.01"/>
        <filter val="1447.01"/>
        <filter val="1574.01"/>
        <filter val="2015.01"/>
        <filter val="2154.01"/>
        <filter val="2509.01"/>
        <filter val="2864.01"/>
        <filter val="3349.01"/>
        <filter val="1237.02"/>
        <filter val="1296.02"/>
        <filter val="1321.02"/>
        <filter val="1761.02"/>
        <filter val="2007.02"/>
        <filter val="2107.02"/>
        <filter val="2122.02"/>
        <filter val="2379.02"/>
        <filter val="2893.02"/>
        <filter val="4152.02"/>
        <filter val="4178.02"/>
        <filter val="4845.02"/>
        <filter val="1221.03"/>
        <filter val="1311.03"/>
        <filter val="1659.03"/>
        <filter val="2658.03"/>
        <filter val="3294.03"/>
        <filter val="6240.03"/>
        <filter val="1055.04"/>
        <filter val="1091.04"/>
        <filter val="1413.04"/>
        <filter val="1430.04"/>
        <filter val="1469.04"/>
        <filter val="1511.04"/>
        <filter val="1581.04"/>
        <filter val="1656.04"/>
        <filter val="1834.04"/>
        <filter val="2129.04"/>
        <filter val="2248.04"/>
        <filter val="2460.04"/>
        <filter val="2811.04"/>
        <filter val="3157.04"/>
        <filter val="3862.04"/>
        <filter val="5446.04"/>
        <filter val="5646.04"/>
        <filter val="8633.04"/>
        <filter val="1018.05"/>
        <filter val="1086.05"/>
        <filter val="1227.05"/>
        <filter val="1345.05"/>
        <filter val="1585.05"/>
        <filter val="2854.05"/>
        <filter val="3238.05"/>
        <filter val="4279.05"/>
        <filter val="1582.06"/>
        <filter val="2114.06"/>
        <filter val="2149.06"/>
        <filter val="2235.06"/>
        <filter val="2449.06"/>
        <filter val="3254.06"/>
        <filter val="3285.06"/>
        <filter val="3401.06"/>
        <filter val="4173.06"/>
        <filter val="5423.06"/>
        <filter val="7007.06"/>
        <filter val="7797.06"/>
        <filter val="1038.07"/>
        <filter val="1431.07"/>
        <filter val="1462.07"/>
        <filter val="1030.08"/>
        <filter val="1111.08"/>
        <filter val="1330.08"/>
        <filter val="1622.08"/>
        <filter val="1696.08"/>
        <filter val="2170.08"/>
        <filter val="2380.08"/>
        <filter val="3043.08"/>
        <filter val="3103.08"/>
        <filter val="4598.08"/>
        <filter val="5281.08"/>
        <filter val="5460.08"/>
        <filter val="5815.08"/>
        <filter val="1330.09"/>
        <filter val="1341.09"/>
        <filter val="1685.09"/>
        <filter val="2260.09"/>
        <filter val="4977.09"/>
        <filter val="321.01"/>
        <filter val="650.01"/>
        <filter val="980.01"/>
        <filter val="85.02"/>
        <filter val="234.02"/>
        <filter val="410.02"/>
        <filter val="545.02"/>
        <filter val="613.02"/>
        <filter val="634.02"/>
        <filter val="725.02"/>
        <filter val="775.02"/>
        <filter val="783.02"/>
        <filter val="904.02"/>
        <filter val="115.03"/>
        <filter val="745.03"/>
        <filter val="854.03"/>
        <filter val="338.04"/>
        <filter val="342.04"/>
        <filter val="426.04"/>
        <filter val="498.04"/>
        <filter val="512.04"/>
        <filter val="932.04"/>
        <filter val="639.05"/>
        <filter val="667.05"/>
        <filter val="159.06"/>
        <filter val="324.06"/>
        <filter val="358.06"/>
        <filter val="409.06"/>
        <filter val="522.06"/>
        <filter val="641.06"/>
        <filter val="753.06"/>
        <filter val="934.06"/>
        <filter val="943.06"/>
        <filter val="247.07"/>
        <filter val="485.07"/>
        <filter val="565.07"/>
        <filter val="637.07"/>
        <filter val="256.08"/>
        <filter val="272.08"/>
        <filter val="291.08"/>
        <filter val="425.08"/>
        <filter val="509.08"/>
        <filter val="518.08"/>
        <filter val="592.08"/>
        <filter val="723.08"/>
        <filter val="783.08"/>
        <filter val="808.08"/>
        <filter val="162.09"/>
        <filter val="202.09"/>
        <filter val="212.09"/>
        <filter val="495.09"/>
        <filter val="754.09"/>
        <filter val="949.09"/>
        <filter val="210.11"/>
        <filter val="274.11"/>
        <filter val="292.11"/>
        <filter val="306.11"/>
        <filter val="327.11"/>
        <filter val="896.11"/>
        <filter val="1650.41"/>
        <filter val="2029.41"/>
        <filter val="2143.41"/>
        <filter val="271.12"/>
        <filter val="300.12"/>
        <filter val="313.12"/>
        <filter val="452.12"/>
        <filter val="460.12"/>
        <filter val="504.12"/>
        <filter val="563.12"/>
        <filter val="589.12"/>
        <filter val="642.12"/>
        <filter val="763.12"/>
        <filter val="809.12"/>
        <filter val="960.12"/>
        <filter val="1056.42"/>
        <filter val="1116.42"/>
        <filter val="1316.42"/>
        <filter val="1587.42"/>
        <filter val="1828.42"/>
        <filter val="1956.42"/>
        <filter val="2125.42"/>
        <filter val="2340.42"/>
        <filter val="2827.42"/>
        <filter val="3531.42"/>
        <filter val="4455.42"/>
        <filter val="7196.42"/>
        <filter val="160.13"/>
        <filter val="231.13"/>
        <filter val="256.13"/>
        <filter val="274.13"/>
        <filter val="291.13"/>
        <filter val="324.13"/>
        <filter val="424.13"/>
        <filter val="533.13"/>
        <filter val="671.13"/>
        <filter val="1403.43"/>
        <filter val="1649.43"/>
        <filter val="6888.43"/>
        <filter val="228.14"/>
        <filter val="255.14"/>
        <filter val="295.14"/>
        <filter val="398.14"/>
        <filter val="422.14"/>
        <filter val="645.14"/>
        <filter val="970.14"/>
        <filter val="972.14"/>
        <filter val="1172.44"/>
        <filter val="1593.44"/>
        <filter val="1627.44"/>
        <filter val="2036.44"/>
        <filter val="2179.44"/>
        <filter val="2211.44"/>
        <filter val="2238.44"/>
        <filter val="2701.44"/>
        <filter val="3588.44"/>
        <filter val="4288.44"/>
        <filter val="4998.44"/>
        <filter val="6691.44"/>
        <filter val="59.15"/>
        <filter val="381.15"/>
        <filter val="391.15"/>
        <filter val="686.15"/>
        <filter val="790.15"/>
        <filter val="2092.45"/>
        <filter val="2369.45"/>
        <filter val="2592.45"/>
        <filter val="5076.45"/>
        <filter val="204.16"/>
        <filter val="372.16"/>
        <filter val="584.16"/>
        <filter val="656.16"/>
        <filter val="904.16"/>
        <filter val="912.16"/>
        <filter val="1015.46"/>
        <filter val="1145.46"/>
        <filter val="1288.46"/>
        <filter val="1946.46"/>
        <filter val="2220.46"/>
        <filter val="2524.46"/>
        <filter val="2942.46"/>
        <filter val="4259.46"/>
        <filter val="7593.46"/>
        <filter val="211.17"/>
        <filter val="225.17"/>
        <filter val="401.17"/>
        <filter val="513.17"/>
        <filter val="891.17"/>
        <filter val="905.17"/>
        <filter val="1284.47"/>
        <filter val="2214.47"/>
        <filter val="2956.47"/>
        <filter val="5290.47"/>
        <filter val="6262.47"/>
        <filter val="199.18"/>
        <filter val="206.18"/>
        <filter val="243.18"/>
        <filter val="281.18"/>
        <filter val="285.18"/>
        <filter val="400.18"/>
        <filter val="428.18"/>
        <filter val="562.18"/>
        <filter val="599.18"/>
        <filter val="717.18"/>
        <filter val="898.18"/>
        <filter val="985.18"/>
        <filter val="1035.48"/>
        <filter val="1073.48"/>
        <filter val="1143.48"/>
        <filter val="1310.48"/>
        <filter val="1372.48"/>
        <filter val="1460.48"/>
        <filter val="1754.48"/>
        <filter val="1818.48"/>
        <filter val="1992.48"/>
        <filter val="2083.48"/>
        <filter val="2219.48"/>
        <filter val="2430.48"/>
        <filter val="2452.48"/>
        <filter val="3122.48"/>
        <filter val="3571.48"/>
        <filter val="4312.48"/>
        <filter val="4326.48"/>
        <filter val="4396.48"/>
        <filter val="7704.48"/>
        <filter val="376.19"/>
        <filter val="629.19"/>
        <filter val="734.19"/>
        <filter val="913.19"/>
        <filter val="1851.49"/>
        <filter val="6199.49"/>
        <filter val="197.21"/>
        <filter val="261.21"/>
        <filter val="291.21"/>
        <filter val="298.21"/>
        <filter val="337.21"/>
        <filter val="576.21"/>
        <filter val="658.21"/>
        <filter val="671.21"/>
        <filter val="1102.31"/>
        <filter val="1150.31"/>
        <filter val="1258.31"/>
        <filter val="1520.31"/>
        <filter val="1658.31"/>
        <filter val="202.22"/>
        <filter val="244.22"/>
        <filter val="319.22"/>
        <filter val="586.22"/>
        <filter val="594.22"/>
        <filter val="620.22"/>
        <filter val="679.22"/>
        <filter val="829.22"/>
        <filter val="830.22"/>
        <filter val="961.22"/>
        <filter val="977.22"/>
        <filter val="1688.32"/>
        <filter val="1993.32"/>
        <filter val="2217.32"/>
        <filter val="3036.32"/>
        <filter val="3215.32"/>
        <filter val="3282.32"/>
        <filter val="4242.32"/>
        <filter val="5229.32"/>
        <filter val="495.23"/>
        <filter val="751.23"/>
        <filter val="770.23"/>
        <filter val="818.23"/>
        <filter val="834.23"/>
        <filter val="3476.33"/>
        <filter val="4200.33"/>
        <filter val="4815.33"/>
        <filter val="216.24"/>
        <filter val="342.24"/>
        <filter val="369.24"/>
        <filter val="739.24"/>
        <filter val="1451.34"/>
        <filter val="1682.34"/>
        <filter val="1863.34"/>
        <filter val="1924.34"/>
        <filter val="2169.34"/>
        <filter val="2225.34"/>
        <filter val="2572.34"/>
        <filter val="2574.34"/>
        <filter val="2992.34"/>
        <filter val="3318.34"/>
        <filter val="4414.34"/>
        <filter val="5329.34"/>
        <filter val="289.25"/>
        <filter val="370.25"/>
        <filter val="470.25"/>
        <filter val="747.25"/>
        <filter val="880.25"/>
        <filter val="1108.35"/>
        <filter val="1633.35"/>
        <filter val="1861.35"/>
        <filter val="3355.35"/>
        <filter val="5901.35"/>
        <filter val="136.26"/>
        <filter val="143.26"/>
        <filter val="255.26"/>
        <filter val="346.26"/>
        <filter val="381.26"/>
        <filter val="640.26"/>
        <filter val="719.26"/>
        <filter val="746.26"/>
        <filter val="808.26"/>
        <filter val="894.26"/>
        <filter val="1312.36"/>
        <filter val="1324.36"/>
        <filter val="1340.36"/>
        <filter val="1376.36"/>
        <filter val="1563.36"/>
        <filter val="1662.36"/>
        <filter val="1777.36"/>
        <filter val="2169.36"/>
        <filter val="2181.36"/>
        <filter val="2319.36"/>
        <filter val="2685.36"/>
        <filter val="2790.36"/>
        <filter val="2912.36"/>
        <filter val="2981.36"/>
        <filter val="3282.36"/>
        <filter val="4305.36"/>
        <filter val="4773.36"/>
        <filter val="8687.36"/>
        <filter val="9342.36"/>
        <filter val="376.27"/>
        <filter val="1412.37"/>
        <filter val="1838.37"/>
        <filter val="2276.37"/>
        <filter val="2693.37"/>
        <filter val="3548.37"/>
        <filter val="4475.37"/>
        <filter val="6581.37"/>
        <filter val="487.28"/>
        <filter val="500.28"/>
        <filter val="525.28"/>
        <filter val="708.28"/>
        <filter val="842.28"/>
        <filter val="969.28"/>
        <filter val="1093.38"/>
        <filter val="1269.38"/>
        <filter val="1408.38"/>
        <filter val="1482.38"/>
        <filter val="1484.38"/>
        <filter val="1965.38"/>
        <filter val="1996.38"/>
        <filter val="2146.38"/>
        <filter val="2386.38"/>
        <filter val="3480.38"/>
        <filter val="3607.38"/>
        <filter val="3692.38"/>
        <filter val="5039.38"/>
        <filter val="173.29"/>
        <filter val="203.29"/>
        <filter val="298.29"/>
        <filter val="462.29"/>
        <filter val="1142.39"/>
        <filter val="1320.39"/>
        <filter val="2418.39"/>
        <filter val="2451.39"/>
        <filter val="2865.39"/>
        <filter val="2928.39"/>
        <filter val="4136.39"/>
        <filter val="4722.39"/>
        <filter val="375.31"/>
        <filter val="400.31"/>
        <filter val="488.31"/>
        <filter val="507.31"/>
        <filter val="530.31"/>
        <filter val="536.31"/>
        <filter val="561.31"/>
        <filter val="572.31"/>
        <filter val="739.31"/>
        <filter val="797.31"/>
        <filter val="925.31"/>
        <filter val="2120.21"/>
        <filter val="3170.21"/>
        <filter val="3857.21"/>
        <filter val="4599.21"/>
        <filter val="201.32"/>
        <filter val="234.32"/>
        <filter val="279.32"/>
        <filter val="298.32"/>
        <filter val="329.32"/>
        <filter val="351.32"/>
        <filter val="403.32"/>
        <filter val="777.32"/>
        <filter val="956.32"/>
        <filter val="976.32"/>
        <filter val="1096.22"/>
        <filter val="1186.22"/>
        <filter val="1269.22"/>
        <filter val="1703.22"/>
        <filter val="1998.22"/>
        <filter val="2051.22"/>
        <filter val="2372.22"/>
        <filter val="2387.22"/>
        <filter val="2396.22"/>
        <filter val="2499.22"/>
        <filter val="2956.22"/>
        <filter val="2975.22"/>
        <filter val="3413.22"/>
        <filter val="3916.22"/>
        <filter val="4967.22"/>
        <filter val="6488.22"/>
        <filter val="7654.22"/>
        <filter val="459.33"/>
        <filter val="751.33"/>
        <filter val="796.33"/>
        <filter val="1155.23"/>
        <filter val="1238.23"/>
        <filter val="1748.23"/>
        <filter val="2508.23"/>
        <filter val="3613.23"/>
        <filter val="84.34"/>
        <filter val="254.34"/>
        <filter val="290.34"/>
        <filter val="437.34"/>
        <filter val="649.34"/>
        <filter val="651.34"/>
        <filter val="735.34"/>
        <filter val="762.34"/>
        <filter val="784.34"/>
        <filter val="821.34"/>
        <filter val="990.34"/>
        <filter val="1068.24"/>
        <filter val="1275.24"/>
        <filter val="1355.24"/>
        <filter val="1428.24"/>
        <filter val="1561.24"/>
        <filter val="1723.24"/>
        <filter val="1773.24"/>
        <filter val="2173.24"/>
        <filter val="2806.24"/>
        <filter val="3082.24"/>
        <filter val="3708.24"/>
        <filter val="3766.24"/>
        <filter val="3837.24"/>
        <filter val="5569.24"/>
        <filter val="198.35"/>
        <filter val="246.35"/>
        <filter val="410.35"/>
        <filter val="469.35"/>
        <filter val="575.35"/>
        <filter val="584.35"/>
        <filter val="1001.25"/>
        <filter val="1035.25"/>
        <filter val="1393.25"/>
        <filter val="1438.25"/>
        <filter val="1972.25"/>
        <filter val="7308.25"/>
        <filter val="228.36"/>
        <filter val="241.36"/>
        <filter val="328.36"/>
        <filter val="372.36"/>
        <filter val="452.36"/>
        <filter val="453.36"/>
        <filter val="513.36"/>
        <filter val="750.36"/>
        <filter val="778.36"/>
        <filter val="801.36"/>
        <filter val="818.36"/>
        <filter val="825.36"/>
        <filter val="906.36"/>
        <filter val="1073.26"/>
        <filter val="1086.26"/>
        <filter val="1113.26"/>
        <filter val="1369.26"/>
        <filter val="1760.26"/>
        <filter val="2189.26"/>
        <filter val="2404.26"/>
        <filter val="4334.26"/>
        <filter val="163.37"/>
        <filter val="245.37"/>
        <filter val="392.37"/>
        <filter val="513.37"/>
        <filter val="547.37"/>
        <filter val="735.37"/>
        <filter val="813.37"/>
        <filter val="929.37"/>
        <filter val="1056.27"/>
        <filter val="1145.27"/>
        <filter val="1568.27"/>
        <filter val="2184.27"/>
        <filter val="281.38"/>
        <filter val="328.38"/>
        <filter val="421.38"/>
        <filter val="529.38"/>
        <filter val="728.38"/>
        <filter val="924.38"/>
        <filter val="1423.28"/>
        <filter val="1447.28"/>
        <filter val="1505.28"/>
        <filter val="1864.28"/>
        <filter val="1946.28"/>
        <filter val="2070.28"/>
        <filter val="2307.28"/>
        <filter val="2493.28"/>
        <filter val="2652.28"/>
        <filter val="2973.28"/>
        <filter val="4723.28"/>
        <filter val="5471.28"/>
        <filter val="6134.28"/>
        <filter val="6474.28"/>
        <filter val="208.39"/>
        <filter val="222.39"/>
        <filter val="277.39"/>
        <filter val="403.39"/>
        <filter val="420.39"/>
        <filter val="531.39"/>
        <filter val="1314.29"/>
        <filter val="1378.29"/>
        <filter val="2552.29"/>
        <filter val="2972.29"/>
        <filter val="5653.29"/>
        <filter val="265.41"/>
        <filter val="869.41"/>
        <filter val="973.41"/>
        <filter val="1091.11"/>
        <filter val="1127.11"/>
        <filter val="1212.11"/>
        <filter val="1236.11"/>
        <filter val="2575.11"/>
        <filter val="156.42"/>
        <filter val="233.42"/>
        <filter val="237.42"/>
        <filter val="261.42"/>
        <filter val="284.42"/>
        <filter val="310.42"/>
        <filter val="390.42"/>
        <filter val="399.42"/>
        <filter val="562.42"/>
        <filter val="640.42"/>
        <filter val="699.42"/>
        <filter val="730.42"/>
        <filter val="767.42"/>
        <filter val="769.42"/>
        <filter val="1053.12"/>
        <filter val="1084.12"/>
        <filter val="1096.12"/>
        <filter val="1235.12"/>
        <filter val="1327.12"/>
        <filter val="1517.12"/>
        <filter val="2132.12"/>
        <filter val="2408.12"/>
        <filter val="2487.12"/>
        <filter val="3321.12"/>
        <filter val="3547.12"/>
        <filter val="4512.12"/>
        <filter val="5768.12"/>
        <filter val="613.43"/>
        <filter val="764.43"/>
        <filter val="785.43"/>
        <filter val="1149.13"/>
        <filter val="1210.13"/>
        <filter val="1348.13"/>
        <filter val="1505.13"/>
        <filter val="1684.13"/>
        <filter val="3022.13"/>
        <filter val="144.44"/>
        <filter val="326.44"/>
        <filter val="415.44"/>
        <filter val="471.44"/>
        <filter val="497.44"/>
        <filter val="628.44"/>
        <filter val="665.44"/>
        <filter val="682.44"/>
        <filter val="727.44"/>
        <filter val="964.44"/>
        <filter val="1345.14"/>
        <filter val="1375.14"/>
        <filter val="1471.14"/>
        <filter val="1499.14"/>
        <filter val="1832.14"/>
        <filter val="3017.14"/>
        <filter val="3349.14"/>
        <filter val="4805.14"/>
        <filter val="438.45"/>
        <filter val="493.45"/>
        <filter val="688.45"/>
        <filter val="1170.15"/>
        <filter val="1205.15"/>
        <filter val="1212.15"/>
        <filter val="2067.15"/>
        <filter val="2436.15"/>
        <filter val="3157.15"/>
        <filter val="5124.15"/>
        <filter val="5288.15"/>
        <filter val="9178.15"/>
        <filter val="210.46"/>
        <filter val="281.46"/>
        <filter val="492.46"/>
        <filter val="550.46"/>
        <filter val="603.46"/>
        <filter val="610.46"/>
        <filter val="689.46"/>
        <filter val="750.46"/>
        <filter val="816.46"/>
        <filter val="854.46"/>
        <filter val="1055.16"/>
        <filter val="1298.16"/>
        <filter val="1433.16"/>
        <filter val="1454.16"/>
        <filter val="1491.16"/>
        <filter val="1639.16"/>
        <filter val="1663.16"/>
        <filter val="2100.16"/>
        <filter val="2513.16"/>
        <filter val="2537.16"/>
        <filter val="2887.16"/>
        <filter val="2945.16"/>
        <filter val="2986.16"/>
        <filter val="3990.16"/>
        <filter val="4045.16"/>
        <filter val="4772.16"/>
        <filter val="7502.16"/>
        <filter val="8462.16"/>
        <filter val="118.47"/>
        <filter val="577.47"/>
        <filter val="613.47"/>
        <filter val="700.47"/>
        <filter val="730.47"/>
        <filter val="958.47"/>
        <filter val="1261.17"/>
        <filter val="1272.17"/>
        <filter val="1741.17"/>
        <filter val="245.48"/>
        <filter val="269.48"/>
        <filter val="288.48"/>
        <filter val="417.48"/>
        <filter val="479.48"/>
        <filter val="571.48"/>
        <filter val="577.48"/>
        <filter val="591.48"/>
        <filter val="635.48"/>
        <filter val="666.48"/>
        <filter val="753.48"/>
        <filter val="821.48"/>
        <filter val="910.48"/>
        <filter val="957.48"/>
        <filter val="1070.18"/>
        <filter val="1186.18"/>
        <filter val="1716.18"/>
        <filter val="1986.18"/>
        <filter val="2932.18"/>
        <filter val="3351.18"/>
        <filter val="4092.18"/>
        <filter val="5023.18"/>
        <filter val="6162.18"/>
        <filter val="204.49"/>
        <filter val="283.49"/>
        <filter val="295.49"/>
        <filter val="305.49"/>
        <filter val="369.49"/>
        <filter val="398.49"/>
        <filter val="640.49"/>
        <filter val="662.49"/>
        <filter val="1054.19"/>
        <filter val="1215.19"/>
        <filter val="1457.19"/>
        <filter val="2333.19"/>
        <filter val="2465.19"/>
        <filter val="2554.19"/>
        <filter val="3023.19"/>
        <filter val="5460.19"/>
        <filter val="5587.19"/>
        <filter val="158.51"/>
        <filter val="246.51"/>
        <filter val="430.51"/>
        <filter val="500.51"/>
        <filter val="766.51"/>
        <filter val="867.51"/>
        <filter val="914.51"/>
        <filter val="969.51"/>
        <filter val="1137.81"/>
        <filter val="1626.81"/>
        <filter val="1701.81"/>
        <filter val="3405.81"/>
        <filter val="5284.81"/>
        <filter val="256.52"/>
        <filter val="315.52"/>
        <filter val="450.52"/>
        <filter val="468.52"/>
        <filter val="475.52"/>
        <filter val="567.52"/>
        <filter val="578.52"/>
        <filter val="599.52"/>
        <filter val="638.52"/>
        <filter val="747.52"/>
        <filter val="793.52"/>
        <filter val="818.52"/>
        <filter val="913.52"/>
        <filter val="965.52"/>
        <filter val="989.52"/>
        <filter val="996.52"/>
        <filter val="1042.82"/>
        <filter val="1098.82"/>
        <filter val="1181.82"/>
        <filter val="1311.82"/>
        <filter val="1369.82"/>
        <filter val="1410.82"/>
        <filter val="1484.82"/>
        <filter val="2121.82"/>
        <filter val="3447.82"/>
        <filter val="6673.82"/>
        <filter val="233.53"/>
        <filter val="286.53"/>
        <filter val="594.53"/>
        <filter val="834.53"/>
        <filter val="892.53"/>
        <filter val="1657.83"/>
        <filter val="4983.83"/>
        <filter val="102.54"/>
        <filter val="217.54"/>
        <filter val="317.54"/>
        <filter val="420.54"/>
        <filter val="521.54"/>
        <filter val="715.54"/>
        <filter val="891.54"/>
        <filter val="1161.84"/>
        <filter val="1163.84"/>
        <filter val="1204.84"/>
        <filter val="1212.84"/>
        <filter val="1263.84"/>
        <filter val="1356.84"/>
        <filter val="1474.84"/>
        <filter val="1527.84"/>
        <filter val="1721.84"/>
        <filter val="1722.84"/>
        <filter val="1743.84"/>
        <filter val="1820.84"/>
        <filter val="2025.84"/>
        <filter val="2411.84"/>
        <filter val="2565.84"/>
        <filter val="3073.84"/>
        <filter val="3390.84"/>
        <filter val="3496.84"/>
        <filter val="3923.84"/>
        <filter val="4009.84"/>
        <filter val="9942.84"/>
        <filter val="144.55"/>
        <filter val="290.55"/>
        <filter val="298.55"/>
        <filter val="339.55"/>
        <filter val="440.55"/>
        <filter val="481.55"/>
        <filter val="792.55"/>
        <filter val="832.55"/>
        <filter val="1175.85"/>
        <filter val="1535.85"/>
        <filter val="6932.85"/>
        <filter val="8289.85"/>
        <filter val="339.56"/>
        <filter val="346.56"/>
        <filter val="373.56"/>
        <filter val="537.56"/>
        <filter val="611.56"/>
        <filter val="813.56"/>
        <filter val="891.56"/>
        <filter val="1006.86"/>
        <filter val="1094.86"/>
        <filter val="1176.86"/>
        <filter val="1213.86"/>
        <filter val="1380.86"/>
        <filter val="1474.86"/>
        <filter val="1639.86"/>
        <filter val="1645.86"/>
        <filter val="1823.86"/>
        <filter val="1939.86"/>
        <filter val="1978.86"/>
        <filter val="2000.86"/>
        <filter val="2088.86"/>
        <filter val="2238.86"/>
        <filter val="2829.86"/>
        <filter val="3397.86"/>
        <filter val="5517.86"/>
        <filter val="6246.86"/>
        <filter val="109.57"/>
        <filter val="297.57"/>
        <filter val="441.57"/>
        <filter val="495.57"/>
        <filter val="556.57"/>
        <filter val="584.57"/>
        <filter val="718.57"/>
        <filter val="797.57"/>
        <filter val="1538.87"/>
        <filter val="2130.87"/>
        <filter val="3717.87"/>
        <filter val="5385.87"/>
        <filter val="195.58"/>
        <filter val="510.58"/>
        <filter val="895.58"/>
        <filter val="1247.88"/>
        <filter val="1979.88"/>
        <filter val="2082.88"/>
        <filter val="2186.88"/>
        <filter val="2544.88"/>
        <filter val="3576.88"/>
        <filter val="4346.88"/>
        <filter val="5445.88"/>
        <filter val="5596.88"/>
        <filter val="6709.88"/>
        <filter val="7264.88"/>
        <filter val="107.59"/>
        <filter val="203.59"/>
        <filter val="303.59"/>
        <filter val="474.59"/>
        <filter val="704.59"/>
        <filter val="773.59"/>
        <filter val="788.59"/>
        <filter val="946.59"/>
        <filter val="1054.89"/>
        <filter val="1305.89"/>
        <filter val="2488.89"/>
        <filter val="2653.89"/>
        <filter val="3991.89"/>
        <filter val="5728.89"/>
        <filter val="630.61"/>
        <filter val="698.61"/>
        <filter val="1020.71"/>
        <filter val="1057.71"/>
        <filter val="1483.71"/>
        <filter val="1661.71"/>
        <filter val="1939.71"/>
        <filter val="2602.71"/>
        <filter val="2607.71"/>
        <filter val="2737.71"/>
        <filter val="324.62"/>
        <filter val="349.62"/>
        <filter val="469.62"/>
        <filter val="727.62"/>
        <filter val="791.62"/>
        <filter val="928.62"/>
        <filter val="1008.72"/>
        <filter val="1110.72"/>
        <filter val="1139.72"/>
        <filter val="1403.72"/>
        <filter val="1815.72"/>
        <filter val="3298.72"/>
        <filter val="3702.72"/>
        <filter val="3782.72"/>
        <filter val="4104.72"/>
        <filter val="4131.72"/>
        <filter val="4755.72"/>
        <filter val="4807.72"/>
        <filter val="5663.72"/>
        <filter val="7085.72"/>
        <filter val="307.63"/>
        <filter val="761.63"/>
        <filter val="762.63"/>
        <filter val="794.63"/>
        <filter val="1060.73"/>
        <filter val="1257.73"/>
        <filter val="1321.73"/>
        <filter val="1960.73"/>
        <filter val="142.64"/>
        <filter val="295.64"/>
        <filter val="514.64"/>
        <filter val="646.64"/>
        <filter val="715.64"/>
        <filter val="854.64"/>
        <filter val="861.64"/>
        <filter val="922.64"/>
        <filter val="928.64"/>
        <filter val="937.64"/>
        <filter val="977.64"/>
        <filter val="1259.74"/>
        <filter val="1370.74"/>
        <filter val="1437.74"/>
        <filter val="1667.74"/>
        <filter val="1815.74"/>
        <filter val="2085.74"/>
        <filter val="2191.74"/>
        <filter val="2225.74"/>
        <filter val="2238.74"/>
        <filter val="2967.74"/>
        <filter val="3301.74"/>
        <filter val="3473.74"/>
        <filter val="5365.74"/>
        <filter val="264.65"/>
        <filter val="280.65"/>
        <filter val="284.65"/>
        <filter val="377.65"/>
        <filter val="430.65"/>
        <filter val="757.65"/>
        <filter val="833.65"/>
        <filter val="1036.75"/>
        <filter val="1207.75"/>
        <filter val="1236.75"/>
        <filter val="1617.75"/>
        <filter val="1680.75"/>
        <filter val="2525.75"/>
        <filter val="5160.75"/>
        <filter val="5508.75"/>
        <filter val="8725.75"/>
        <filter val="236.66"/>
        <filter val="502.66"/>
        <filter val="517.66"/>
        <filter val="578.66"/>
        <filter val="602.66"/>
        <filter val="608.66"/>
        <filter val="750.66"/>
        <filter val="869.66"/>
        <filter val="918.66"/>
        <filter val="943.66"/>
        <filter val="947.66"/>
        <filter val="1087.76"/>
        <filter val="1155.76"/>
        <filter val="1159.76"/>
        <filter val="1495.76"/>
        <filter val="1631.76"/>
        <filter val="1946.76"/>
        <filter val="2103.76"/>
        <filter val="2212.76"/>
        <filter val="2342.76"/>
        <filter val="2419.76"/>
        <filter val="2460.76"/>
        <filter val="2642.76"/>
        <filter val="2878.76"/>
        <filter val="2976.76"/>
        <filter val="3706.76"/>
        <filter val="4602.76"/>
        <filter val="6770.76"/>
        <filter val="325.67"/>
        <filter val="397.67"/>
        <filter val="535.67"/>
        <filter val="566.67"/>
        <filter val="754.67"/>
        <filter val="800.67"/>
        <filter val="925.67"/>
        <filter val="980.67"/>
        <filter val="1051.77"/>
        <filter val="1057.77"/>
        <filter val="1312.77"/>
        <filter val="1402.77"/>
        <filter val="2429.77"/>
        <filter val="4824.77"/>
        <filter val="5743.77"/>
        <filter val="6370.77"/>
        <filter val="152.68"/>
        <filter val="412.68"/>
        <filter val="425.68"/>
        <filter val="490.68"/>
        <filter val="765.68"/>
        <filter val="781.68"/>
        <filter val="856.68"/>
        <filter val="906.68"/>
        <filter val="1157.78"/>
        <filter val="1181.78"/>
        <filter val="1301.78"/>
        <filter val="1670.78"/>
        <filter val="1881.78"/>
        <filter val="2747.78"/>
        <filter val="4066.78"/>
        <filter val="4240.78"/>
        <filter val="6538.78"/>
        <filter val="347.69"/>
        <filter val="444.69"/>
        <filter val="628.69"/>
        <filter val="959.69"/>
        <filter val="1309.79"/>
        <filter val="1312.79"/>
        <filter val="1620.79"/>
        <filter val="144.71"/>
        <filter val="341.71"/>
        <filter val="390.71"/>
        <filter val="441.71"/>
        <filter val="596.71"/>
        <filter val="1046.61"/>
        <filter val="1127.61"/>
        <filter val="1273.61"/>
        <filter val="1367.61"/>
        <filter val="1972.61"/>
        <filter val="300.72"/>
        <filter val="402.72"/>
        <filter val="429.72"/>
        <filter val="621.72"/>
        <filter val="661.72"/>
        <filter val="733.72"/>
        <filter val="1360.62"/>
        <filter val="1387.62"/>
        <filter val="1528.62"/>
        <filter val="2001.62"/>
        <filter val="2598.62"/>
        <filter val="2660.62"/>
        <filter val="9424.62"/>
        <filter val="248.73"/>
        <filter val="305.73"/>
        <filter val="499.73"/>
        <filter val="1038.63"/>
        <filter val="1315.63"/>
        <filter val="118.74"/>
        <filter val="224.74"/>
        <filter val="436.74"/>
        <filter val="536.74"/>
        <filter val="579.74"/>
        <filter val="892.74"/>
        <filter val="1695.64"/>
        <filter val="1978.64"/>
        <filter val="2489.64"/>
        <filter val="3120.64"/>
        <filter val="4364.64"/>
        <filter val="5024.64"/>
        <filter val="7073.64"/>
        <filter val="7873.64"/>
        <filter val="9062.64"/>
        <filter val="155.75"/>
        <filter val="180.75"/>
        <filter val="322.75"/>
        <filter val="398.75"/>
        <filter val="418.75"/>
        <filter val="491.75"/>
        <filter val="555.75"/>
        <filter val="573.75"/>
        <filter val="736.75"/>
        <filter val="1066.65"/>
        <filter val="1179.65"/>
        <filter val="1852.65"/>
        <filter val="160.76"/>
        <filter val="211.76"/>
        <filter val="221.76"/>
        <filter val="294.76"/>
        <filter val="335.76"/>
        <filter val="360.76"/>
        <filter val="400.76"/>
        <filter val="442.76"/>
        <filter val="496.76"/>
        <filter val="511.76"/>
        <filter val="821.76"/>
        <filter val="1158.66"/>
        <filter val="1372.66"/>
        <filter val="1942.66"/>
        <filter val="2184.66"/>
        <filter val="2185.66"/>
        <filter val="2384.66"/>
        <filter val="3480.66"/>
        <filter val="3809.66"/>
        <filter val="5444.66"/>
        <filter val="148.77"/>
        <filter val="295.77"/>
        <filter val="351.77"/>
        <filter val="392.77"/>
        <filter val="425.77"/>
        <filter val="632.77"/>
        <filter val="689.77"/>
        <filter val="851.77"/>
        <filter val="952.77"/>
        <filter val="964.77"/>
        <filter val="2284.67"/>
        <filter val="2447.67"/>
        <filter val="4085.67"/>
        <filter val="4493.67"/>
        <filter val="112.78"/>
        <filter val="359.78"/>
        <filter val="375.78"/>
        <filter val="392.78"/>
        <filter val="466.78"/>
        <filter val="472.78"/>
        <filter val="487.78"/>
        <filter val="554.78"/>
        <filter val="649.78"/>
        <filter val="702.78"/>
        <filter val="802.78"/>
        <filter val="1024.68"/>
        <filter val="1100.68"/>
        <filter val="1175.68"/>
        <filter val="1272.68"/>
        <filter val="1470.68"/>
        <filter val="1650.68"/>
        <filter val="1758.68"/>
        <filter val="1976.68"/>
        <filter val="2303.68"/>
        <filter val="2570.68"/>
        <filter val="2677.68"/>
        <filter val="3959.68"/>
        <filter val="4315.68"/>
        <filter val="4956.68"/>
        <filter val="6594.68"/>
        <filter val="132.79"/>
        <filter val="317.79"/>
        <filter val="348.79"/>
        <filter val="366.79"/>
        <filter val="372.79"/>
        <filter val="494.79"/>
        <filter val="522.79"/>
        <filter val="573.79"/>
        <filter val="792.79"/>
        <filter val="899.79"/>
        <filter val="1073.69"/>
        <filter val="1110.69"/>
        <filter val="1238.69"/>
        <filter val="2871.69"/>
        <filter val="2913.69"/>
        <filter val="3300.69"/>
        <filter val="4062.69"/>
        <filter val="5724.69"/>
        <filter val="261.81"/>
        <filter val="364.81"/>
        <filter val="444.81"/>
        <filter val="1449.51"/>
        <filter val="1682.51"/>
        <filter val="2818.51"/>
        <filter val="109.82"/>
        <filter val="334.82"/>
        <filter val="359.82"/>
        <filter val="429.82"/>
        <filter val="488.82"/>
        <filter val="505.82"/>
        <filter val="609.82"/>
        <filter val="1147.52"/>
        <filter val="1265.52"/>
        <filter val="1343.52"/>
        <filter val="1410.52"/>
        <filter val="1619.52"/>
        <filter val="2343.52"/>
        <filter val="2509.52"/>
        <filter val="3092.52"/>
        <filter val="3330.52"/>
        <filter val="3350.52"/>
        <filter val="3838.52"/>
        <filter val="3908.52"/>
        <filter val="4229.52"/>
        <filter val="4808.52"/>
        <filter val="130.83"/>
        <filter val="478.83"/>
        <filter val="967.83"/>
        <filter val="1199.53"/>
        <filter val="1363.53"/>
        <filter val="2591.53"/>
        <filter val="2650.53"/>
        <filter val="2871.53"/>
        <filter val="3450.53"/>
        <filter val="4705.53"/>
        <filter val="183.84"/>
        <filter val="315.84"/>
        <filter val="374.84"/>
        <filter val="496.84"/>
        <filter val="557.84"/>
        <filter val="643.84"/>
        <filter val="659.84"/>
        <filter val="700.84"/>
        <filter val="710.84"/>
        <filter val="827.84"/>
        <filter val="840.84"/>
        <filter val="917.84"/>
        <filter val="927.84"/>
        <filter val="958.84"/>
        <filter val="1667.54"/>
        <filter val="1728.54"/>
        <filter val="1780.54"/>
        <filter val="1857.54"/>
        <filter val="3637.54"/>
        <filter val="290.85"/>
        <filter val="775.85"/>
        <filter val="797.85"/>
        <filter val="814.85"/>
        <filter val="1120.55"/>
        <filter val="1321.55"/>
        <filter val="1533.55"/>
        <filter val="2078.55"/>
        <filter val="2663.55"/>
        <filter val="3432.55"/>
        <filter val="285.86"/>
        <filter val="645.86"/>
        <filter val="771.86"/>
        <filter val="860.86"/>
        <filter val="899.86"/>
        <filter val="1149.56"/>
        <filter val="1240.56"/>
        <filter val="1266.56"/>
        <filter val="1423.56"/>
        <filter val="1634.56"/>
        <filter val="1750.56"/>
        <filter val="1789.56"/>
        <filter val="2049.56"/>
        <filter val="2150.56"/>
        <filter val="3308.56"/>
        <filter val="4528.56"/>
        <filter val="4863.56"/>
        <filter val="5909.56"/>
        <filter val="130.87"/>
        <filter val="488.87"/>
        <filter val="542.87"/>
        <filter val="565.87"/>
        <filter val="703.87"/>
        <filter val="709.87"/>
        <filter val="740.87"/>
        <filter val="750.87"/>
        <filter val="831.87"/>
        <filter val="1232.57"/>
        <filter val="2316.57"/>
        <filter val="435.88"/>
        <filter val="488.88"/>
        <filter val="691.88"/>
        <filter val="901.88"/>
        <filter val="1220.58"/>
        <filter val="1500.58"/>
        <filter val="1795.58"/>
        <filter val="1850.58"/>
        <filter val="1942.58"/>
        <filter val="2145.58"/>
        <filter val="4250.58"/>
        <filter val="4423.58"/>
        <filter val="729.89"/>
        <filter val="813.89"/>
        <filter val="948.89"/>
        <filter val="967.89"/>
        <filter val="968.89"/>
        <filter val="1078.59"/>
        <filter val="5527.59"/>
        <filter val="217.91"/>
        <filter val="244.91"/>
        <filter val="337.91"/>
        <filter val="354.91"/>
        <filter val="410.91"/>
        <filter val="421.91"/>
        <filter val="499.91"/>
        <filter val="511.91"/>
        <filter val="907.91"/>
        <filter val="259.92"/>
        <filter val="267.92"/>
        <filter val="338.92"/>
        <filter val="402.92"/>
        <filter val="425.92"/>
        <filter val="571.92"/>
        <filter val="733.92"/>
        <filter val="779.92"/>
        <filter val="982.92"/>
        <filter val="202.93"/>
        <filter val="207.93"/>
        <filter val="289.93"/>
        <filter val="224.94"/>
        <filter val="345.94"/>
        <filter val="393.94"/>
        <filter val="790.94"/>
        <filter val="792.94"/>
        <filter val="143.95"/>
        <filter val="172.95"/>
        <filter val="199.95"/>
        <filter val="213.95"/>
        <filter val="982.95"/>
        <filter val="250.96"/>
        <filter val="330.96"/>
        <filter val="342.96"/>
        <filter val="421.96"/>
        <filter val="424.96"/>
        <filter val="520.96"/>
        <filter val="828.96"/>
        <filter val="964.96"/>
        <filter val="975.96"/>
        <filter val="676.97"/>
        <filter val="750.97"/>
        <filter val="811.97"/>
        <filter val="851.97"/>
        <filter val="209.98"/>
        <filter val="404.98"/>
        <filter val="501.98"/>
        <filter val="512.98"/>
        <filter val="550.98"/>
        <filter val="582.98"/>
        <filter val="590.98"/>
        <filter val="634.98"/>
        <filter val="796.98"/>
        <filter val="798.98"/>
        <filter val="860.98"/>
        <filter val="261.99"/>
        <filter val="306.99"/>
        <filter val="873.99"/>
        <filter val="1561.91"/>
        <filter val="1950.91"/>
        <filter val="2226.91"/>
        <filter val="3078.91"/>
        <filter val="3187.91"/>
        <filter val="1093.92"/>
        <filter val="1271.92"/>
        <filter val="1721.92"/>
        <filter val="1735.92"/>
        <filter val="2379.92"/>
        <filter val="2699.92"/>
        <filter val="2932.92"/>
        <filter val="3580.92"/>
        <filter val="3916.92"/>
        <filter val="4464.92"/>
        <filter val="4594.92"/>
        <filter val="4897.92"/>
        <filter val="4983.92"/>
        <filter val="1017.93"/>
        <filter val="1058.93"/>
        <filter val="1272.93"/>
        <filter val="2415.93"/>
        <filter val="1115.94"/>
        <filter val="1387.94"/>
        <filter val="1481.94"/>
        <filter val="1691.94"/>
        <filter val="1784.94"/>
        <filter val="2103.94"/>
        <filter val="2140.94"/>
        <filter val="3262.94"/>
        <filter val="4616.94"/>
        <filter val="1081.95"/>
        <filter val="1731.95"/>
        <filter val="2695.95"/>
        <filter val="3403.95"/>
        <filter val="3437.95"/>
        <filter val="3469.95"/>
        <filter val="3520.95"/>
        <filter val="7057.95"/>
        <filter val="1002.96"/>
        <filter val="1278.96"/>
        <filter val="1474.96"/>
        <filter val="1820.96"/>
        <filter val="2008.96"/>
        <filter val="2019.96"/>
        <filter val="2215.96"/>
        <filter val="2230.96"/>
        <filter val="2767.96"/>
        <filter val="2826.96"/>
        <filter val="3459.96"/>
        <filter val="4309.96"/>
        <filter val="8897.96"/>
        <filter val="1131.97"/>
        <filter val="1402.97"/>
        <filter val="1189.98"/>
        <filter val="1369.98"/>
        <filter val="1649.98"/>
        <filter val="2785.98"/>
        <filter val="1017.99"/>
        <filter val="1103.99"/>
        <filter val="1136.99"/>
        <filter val="1857.99"/>
        <filter val="12247.12"/>
        <filter val="22746.22"/>
        <filter val="22822.25"/>
        <filter val="14681.16"/>
        <filter val="18789.16"/>
        <filter val="15558.32"/>
        <filter val="11846.33"/>
        <filter val="10265.38"/>
        <filter val="18602.43"/>
        <filter val="13331.46"/>
        <filter val="18943.47"/>
        <filter val="18069.48"/>
        <filter val="12345.92"/>
        <filter val="10101.95"/>
        <filter val="26349.92"/>
        <filter val="14786.52"/>
        <filter val="15132.55"/>
        <filter val="43558.78"/>
        <filter val="17920.68"/>
        <filter val="23834.81"/>
        <filter val="12542.72"/>
        <filter val="14291.72"/>
        <filter val="28568.86"/>
        <filter val="12115.77"/>
        <filter val="36378.63"/>
        <filter val="810.1"/>
        <filter val="2350.1"/>
        <filter val="1800.2"/>
        <filter val="5670.2"/>
        <filter val="870.3"/>
        <filter val="1050.3"/>
        <filter val="960.4"/>
        <filter val="2820.5"/>
        <filter val="760.6"/>
        <filter val="1740.6"/>
        <filter val="1810.6"/>
        <filter val="1830.6"/>
        <filter val="1950.6"/>
        <filter val="4010.6"/>
        <filter val="8740.6"/>
        <filter val="1470.7"/>
        <filter val="3890.7"/>
        <filter val="660.8"/>
        <filter val="1300.8"/>
        <filter val="250.9"/>
        <filter val="660.9"/>
        <filter val="1060.9"/>
        <filter val="1770.9"/>
        <filter val="3040.9"/>
        <filter val="3000"/>
        <filter val="3494194.75 HKD"/>
        <filter val="1041.1"/>
        <filter val="1331.1"/>
        <filter val="4651.2"/>
        <filter val="6631.2"/>
        <filter val="981.3"/>
        <filter val="3781.4"/>
        <filter val="591.5"/>
        <filter val="791.5"/>
        <filter val="841.6"/>
        <filter val="6401.6"/>
        <filter val="181.8"/>
        <filter val="361.8"/>
        <filter val="941.8"/>
        <filter val="6941.8"/>
        <filter val="1191.9"/>
        <filter val="3761.9"/>
        <filter val="1104"/>
        <filter val="1137"/>
        <filter val="7148"/>
        <filter val="13158"/>
        <filter val="1302.1"/>
        <filter val="2182.1"/>
        <filter val="2582.2"/>
        <filter val="222.4"/>
        <filter val="1302.4"/>
        <filter val="3902.4"/>
        <filter val="6642.4"/>
        <filter val="9352.4"/>
        <filter val="1222.5"/>
        <filter val="4212.5"/>
        <filter val="4902.5"/>
        <filter val="732.7"/>
        <filter val="1862.7"/>
        <filter val="1702.8"/>
        <filter val="2522.8"/>
        <filter val="4472.8"/>
        <filter val="1032.9"/>
        <filter val="1902.9"/>
        <filter val="19752.4"/>
        <filter val="2227"/>
        <filter val="1241"/>
        <filter val="3252"/>
        <filter val="753.1"/>
        <filter val="1103.1"/>
        <filter val="283.2"/>
        <filter val="2253.3"/>
        <filter val="453.4"/>
        <filter val="773.4"/>
        <filter val="313.5"/>
        <filter val="1533.5"/>
        <filter val="2333.5"/>
        <filter val="3613.5"/>
        <filter val="3853.5"/>
        <filter val="913.6"/>
        <filter val="2583.6"/>
        <filter val="8433.6"/>
        <filter val="1503.7"/>
        <filter val="3863.7"/>
        <filter val="3873.7"/>
        <filter val="1223.8"/>
        <filter val="1309"/>
        <filter val="3494194.75"/>
        <filter val="348"/>
        <filter val="3357"/>
        <filter val="362"/>
        <filter val="3362"/>
        <filter val="1374"/>
        <filter val="382"/>
        <filter val="4390"/>
        <filter val="3393"/>
        <filter val="694.1"/>
        <filter val="1354.2"/>
        <filter val="3754.3"/>
        <filter val="1324.4"/>
        <filter val="2604.4"/>
        <filter val="474.5"/>
        <filter val="3014.6"/>
        <filter val="194.8"/>
        <filter val="624.8"/>
        <filter val="1894.8"/>
        <filter val="3294.9"/>
        <filter val="2424"/>
        <filter val="458"/>
        <filter val="461"/>
        <filter val="469"/>
        <filter val="395.1"/>
        <filter val="585.1"/>
        <filter val="255.2"/>
        <filter val="1535.2"/>
        <filter val="1605.2"/>
        <filter val="1735.2"/>
        <filter val="4225.2"/>
        <filter val="305.3"/>
        <filter val="2295.4"/>
        <filter val="1215.5"/>
        <filter val="3495.5"/>
        <filter val="725.6"/>
        <filter val="2925.6"/>
        <filter val="205.7"/>
        <filter val="665.7"/>
        <filter val="3965.7"/>
        <filter val="1435.8"/>
        <filter val="5405.8"/>
        <filter val="345.9"/>
        <filter val="445.9"/>
        <filter val="565.9"/>
        <filter val="6045.9"/>
        <filter val="18285.6"/>
        <filter val="4559"/>
        <filter val="1826.1"/>
        <filter val="2516.1"/>
        <filter val="7736.1"/>
        <filter val="356.2"/>
        <filter val="1236.2"/>
        <filter val="1616.2"/>
        <filter val="2726.2"/>
        <filter val="296.4"/>
        <filter val="316.4"/>
        <filter val="956.4"/>
        <filter val="1016.5"/>
        <filter val="306.6"/>
        <filter val="666.6"/>
        <filter val="1636.6"/>
        <filter val="556.7"/>
        <filter val="3396.7"/>
        <filter val="1316.8"/>
        <filter val="706.9"/>
        <filter val="796.9"/>
        <filter val="1006.9"/>
        <filter val="1608"/>
        <filter val="632"/>
        <filter val="297.1"/>
        <filter val="547.1"/>
        <filter val="1097.1"/>
        <filter val="1637.1"/>
        <filter val="3927.1"/>
        <filter val="1727.2"/>
        <filter val="1847.2"/>
        <filter val="287.3"/>
        <filter val="357.3"/>
        <filter val="367.3"/>
        <filter val="447.3"/>
        <filter val="877.3"/>
        <filter val="1567.3"/>
        <filter val="3387.3"/>
        <filter val="297.4"/>
        <filter val="1047.4"/>
        <filter val="3087.4"/>
        <filter val="357.5"/>
        <filter val="387.6"/>
        <filter val="427.6"/>
        <filter val="377.8"/>
        <filter val="547.8"/>
        <filter val="547.9"/>
        <filter val="1247.9"/>
        <filter val="2457.9"/>
        <filter val="12177.9"/>
        <filter val="3705"/>
        <filter val="5720"/>
        <filter val="731"/>
        <filter val="9780"/>
        <filter val="158.2"/>
        <filter val="2448.2"/>
        <filter val="1608.3"/>
        <filter val="208.4"/>
        <filter val="588.4"/>
        <filter val="1778.4"/>
        <filter val="898.5"/>
        <filter val="2128.5"/>
        <filter val="3518.5"/>
        <filter val="9498.5"/>
        <filter val="368.6"/>
        <filter val="458.7"/>
        <filter val="228.8"/>
        <filter val="378.8"/>
        <filter val="1648.8"/>
        <filter val="3268.8"/>
        <filter val="5208.8"/>
        <filter val="318.9"/>
        <filter val="748.9"/>
        <filter val="13608.8"/>
        <filter val="6817"/>
        <filter val="8838"/>
        <filter val="32858"/>
        <filter val="609.1"/>
        <filter val="4529.1"/>
        <filter val="259.2"/>
        <filter val="1169.2"/>
        <filter val="1639.2"/>
        <filter val="1379.3"/>
        <filter val="359.4"/>
        <filter val="1139.4"/>
        <filter val="3029.4"/>
        <filter val="6659.4"/>
        <filter val="1819.5"/>
        <filter val="4799.5"/>
        <filter val="6699.5"/>
        <filter val="989.6"/>
        <filter val="469.7"/>
        <filter val="319.8"/>
        <filter val="929.8"/>
        <filter val="1389.8"/>
        <filter val="8899.8"/>
        <filter val="1999.9"/>
        <filter val="1900"/>
        <filter val="905"/>
        <filter val="2925"/>
        <filter val="936"/>
        <filter val="17940"/>
        <filter val="1965"/>
        <filter val="990"/>
      </filters>
    </filterColumn>
    <filterColumn colId="6">
      <filters blank="1">
        <filter val="-0.12"/>
        <filter val="-0.14"/>
        <filter val="-0.16"/>
        <filter val="-0.72"/>
        <filter val="-0.39"/>
        <filter val="0.01"/>
        <filter val="-0.01"/>
        <filter val="0.02"/>
        <filter val="-0.02"/>
        <filter val="0.43"/>
        <filter val="-0.03"/>
        <filter val="-0.04"/>
        <filter val="-0.05"/>
        <filter val="-0.06"/>
        <filter val="-0.08"/>
        <filter val="-0.48"/>
        <filter val="-0.09"/>
        <filter val="-0.89"/>
      </filters>
    </filterColumn>
    <filterColumn colId="8">
      <filters blank="1">
        <filter val="直连"/>
      </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V1747"/>
  <sheetViews>
    <sheetView workbookViewId="0">
      <selection activeCell="C1215" sqref="C1215"/>
    </sheetView>
  </sheetViews>
  <sheetFormatPr defaultColWidth="8" defaultRowHeight="12.75"/>
  <cols>
    <col min="1" max="1" width="14.75" style="1" customWidth="1"/>
    <col min="2" max="16383" width="8" style="1"/>
  </cols>
  <sheetData>
    <row r="1" s="1" customFormat="1" spans="1:22">
      <c r="A1" s="2" t="s">
        <v>9685</v>
      </c>
      <c r="B1" s="2" t="s">
        <v>9686</v>
      </c>
      <c r="C1" s="2" t="s">
        <v>9687</v>
      </c>
      <c r="D1" s="2" t="s">
        <v>9688</v>
      </c>
      <c r="E1" s="2" t="s">
        <v>13</v>
      </c>
      <c r="F1" s="2" t="s">
        <v>5</v>
      </c>
      <c r="G1" s="2" t="s">
        <v>6</v>
      </c>
      <c r="H1" s="2" t="s">
        <v>9689</v>
      </c>
      <c r="I1" s="2" t="s">
        <v>9690</v>
      </c>
      <c r="J1" s="2" t="s">
        <v>9691</v>
      </c>
      <c r="K1" s="2" t="s">
        <v>9692</v>
      </c>
      <c r="L1" s="2" t="s">
        <v>9693</v>
      </c>
      <c r="M1" s="2" t="s">
        <v>9694</v>
      </c>
      <c r="N1" s="2" t="s">
        <v>9695</v>
      </c>
      <c r="O1" s="2" t="s">
        <v>9696</v>
      </c>
      <c r="P1" s="2" t="s">
        <v>9697</v>
      </c>
      <c r="Q1" s="2" t="s">
        <v>9698</v>
      </c>
      <c r="R1" s="2" t="s">
        <v>9699</v>
      </c>
      <c r="S1" s="2" t="s">
        <v>9700</v>
      </c>
      <c r="T1" s="2" t="s">
        <v>9701</v>
      </c>
      <c r="U1" s="2" t="s">
        <v>9702</v>
      </c>
      <c r="V1" s="2" t="s">
        <v>9703</v>
      </c>
    </row>
    <row r="2" s="1" customFormat="1" hidden="1" spans="1:22">
      <c r="A2" s="3">
        <v>21725873914</v>
      </c>
      <c r="B2" s="1" t="s">
        <v>9704</v>
      </c>
      <c r="C2" s="1" t="s">
        <v>9705</v>
      </c>
      <c r="D2" s="1" t="s">
        <v>9706</v>
      </c>
      <c r="E2" s="1" t="s">
        <v>9707</v>
      </c>
      <c r="F2" s="1" t="s">
        <v>9708</v>
      </c>
      <c r="G2" s="1" t="s">
        <v>9709</v>
      </c>
      <c r="H2" s="1" t="s">
        <v>9710</v>
      </c>
      <c r="I2" s="1" t="s">
        <v>9711</v>
      </c>
      <c r="J2" s="1" t="s">
        <v>30</v>
      </c>
      <c r="K2" s="1" t="s">
        <v>9712</v>
      </c>
      <c r="L2" s="1" t="s">
        <v>9712</v>
      </c>
      <c r="M2" s="1" t="s">
        <v>9713</v>
      </c>
      <c r="N2" s="1" t="s">
        <v>9713</v>
      </c>
      <c r="O2" s="1" t="s">
        <v>9714</v>
      </c>
      <c r="P2" s="1" t="s">
        <v>9715</v>
      </c>
      <c r="Q2" s="1" t="s">
        <v>9716</v>
      </c>
      <c r="R2" s="1" t="s">
        <v>9717</v>
      </c>
      <c r="S2" s="1" t="s">
        <v>9718</v>
      </c>
      <c r="T2" s="1" t="s">
        <v>9719</v>
      </c>
      <c r="U2" s="1" t="s">
        <v>9679</v>
      </c>
      <c r="V2" s="1" t="s">
        <v>9720</v>
      </c>
    </row>
    <row r="3" s="1" customFormat="1" hidden="1" spans="1:22">
      <c r="A3" s="3">
        <v>999222954835468</v>
      </c>
      <c r="B3" s="1" t="s">
        <v>9721</v>
      </c>
      <c r="C3" s="1" t="s">
        <v>9722</v>
      </c>
      <c r="D3" s="1" t="s">
        <v>9723</v>
      </c>
      <c r="E3" s="1" t="s">
        <v>9724</v>
      </c>
      <c r="F3" s="1" t="s">
        <v>9725</v>
      </c>
      <c r="G3" s="1" t="s">
        <v>9726</v>
      </c>
      <c r="H3" s="1" t="s">
        <v>9710</v>
      </c>
      <c r="I3" s="1" t="s">
        <v>9727</v>
      </c>
      <c r="J3" s="1" t="s">
        <v>30</v>
      </c>
      <c r="K3" s="1" t="s">
        <v>9728</v>
      </c>
      <c r="L3" s="1" t="s">
        <v>9728</v>
      </c>
      <c r="M3" s="1" t="s">
        <v>9713</v>
      </c>
      <c r="N3" s="1" t="s">
        <v>9713</v>
      </c>
      <c r="O3" s="1" t="s">
        <v>9714</v>
      </c>
      <c r="P3" s="1" t="s">
        <v>9715</v>
      </c>
      <c r="Q3" s="1" t="s">
        <v>9716</v>
      </c>
      <c r="R3" s="1" t="s">
        <v>9729</v>
      </c>
      <c r="S3" s="1" t="s">
        <v>9718</v>
      </c>
      <c r="T3" s="1" t="s">
        <v>9719</v>
      </c>
      <c r="U3" s="1" t="s">
        <v>9679</v>
      </c>
      <c r="V3" s="1" t="s">
        <v>9730</v>
      </c>
    </row>
    <row r="4" s="1" customFormat="1" spans="1:22">
      <c r="A4" s="3">
        <v>999223086359740</v>
      </c>
      <c r="B4" s="1" t="s">
        <v>9731</v>
      </c>
      <c r="C4" s="1" t="s">
        <v>9732</v>
      </c>
      <c r="D4" s="1" t="s">
        <v>9733</v>
      </c>
      <c r="E4" s="1" t="s">
        <v>9734</v>
      </c>
      <c r="F4" s="1" t="s">
        <v>9708</v>
      </c>
      <c r="G4" s="1" t="s">
        <v>9725</v>
      </c>
      <c r="H4" s="1" t="s">
        <v>9710</v>
      </c>
      <c r="I4" s="1" t="s">
        <v>9735</v>
      </c>
      <c r="J4" s="1" t="s">
        <v>30</v>
      </c>
      <c r="K4" s="1" t="s">
        <v>9736</v>
      </c>
      <c r="L4" s="1" t="s">
        <v>9714</v>
      </c>
      <c r="M4" s="1" t="s">
        <v>9737</v>
      </c>
      <c r="N4" s="1" t="s">
        <v>9738</v>
      </c>
      <c r="O4" s="1" t="s">
        <v>9714</v>
      </c>
      <c r="P4" s="1" t="s">
        <v>9715</v>
      </c>
      <c r="Q4" s="1" t="s">
        <v>9716</v>
      </c>
      <c r="R4" s="1" t="s">
        <v>9739</v>
      </c>
      <c r="S4" s="1" t="s">
        <v>9718</v>
      </c>
      <c r="T4" s="1" t="s">
        <v>9719</v>
      </c>
      <c r="U4" s="1" t="s">
        <v>9679</v>
      </c>
      <c r="V4" s="1" t="s">
        <v>9740</v>
      </c>
    </row>
    <row r="5" s="1" customFormat="1" hidden="1" spans="1:22">
      <c r="A5" s="3">
        <v>999223546848330</v>
      </c>
      <c r="B5" s="1" t="s">
        <v>9741</v>
      </c>
      <c r="C5" s="1" t="s">
        <v>9742</v>
      </c>
      <c r="D5" s="1" t="s">
        <v>9743</v>
      </c>
      <c r="E5" s="1" t="s">
        <v>9744</v>
      </c>
      <c r="F5" s="1" t="s">
        <v>9708</v>
      </c>
      <c r="G5" s="1" t="s">
        <v>9709</v>
      </c>
      <c r="H5" s="1" t="s">
        <v>9710</v>
      </c>
      <c r="I5" s="1" t="s">
        <v>9745</v>
      </c>
      <c r="J5" s="1" t="s">
        <v>30</v>
      </c>
      <c r="K5" s="1" t="s">
        <v>9746</v>
      </c>
      <c r="L5" s="1" t="s">
        <v>9746</v>
      </c>
      <c r="M5" s="1" t="s">
        <v>9713</v>
      </c>
      <c r="N5" s="1" t="s">
        <v>9713</v>
      </c>
      <c r="O5" s="1" t="s">
        <v>9714</v>
      </c>
      <c r="P5" s="1" t="s">
        <v>9715</v>
      </c>
      <c r="Q5" s="1" t="s">
        <v>9716</v>
      </c>
      <c r="R5" s="1" t="s">
        <v>9747</v>
      </c>
      <c r="S5" s="1" t="s">
        <v>9718</v>
      </c>
      <c r="T5" s="1" t="s">
        <v>9719</v>
      </c>
      <c r="U5" s="1" t="s">
        <v>9679</v>
      </c>
      <c r="V5" s="1" t="s">
        <v>9748</v>
      </c>
    </row>
    <row r="6" s="1" customFormat="1" hidden="1" spans="1:22">
      <c r="A6" s="3">
        <v>999223881003329</v>
      </c>
      <c r="B6" s="1" t="s">
        <v>9749</v>
      </c>
      <c r="C6" s="1" t="s">
        <v>9750</v>
      </c>
      <c r="D6" s="1" t="s">
        <v>9751</v>
      </c>
      <c r="E6" s="1" t="s">
        <v>9752</v>
      </c>
      <c r="F6" s="1" t="s">
        <v>9753</v>
      </c>
      <c r="G6" s="1" t="s">
        <v>9754</v>
      </c>
      <c r="H6" s="1" t="s">
        <v>9710</v>
      </c>
      <c r="I6" s="1" t="s">
        <v>9755</v>
      </c>
      <c r="J6" s="1" t="s">
        <v>30</v>
      </c>
      <c r="K6" s="1" t="s">
        <v>9756</v>
      </c>
      <c r="L6" s="1" t="s">
        <v>9756</v>
      </c>
      <c r="M6" s="1" t="s">
        <v>9713</v>
      </c>
      <c r="N6" s="1" t="s">
        <v>9713</v>
      </c>
      <c r="O6" s="1" t="s">
        <v>9714</v>
      </c>
      <c r="P6" s="1" t="s">
        <v>9715</v>
      </c>
      <c r="Q6" s="1" t="s">
        <v>9716</v>
      </c>
      <c r="R6" s="1" t="s">
        <v>9757</v>
      </c>
      <c r="S6" s="1" t="s">
        <v>9718</v>
      </c>
      <c r="T6" s="1" t="s">
        <v>9719</v>
      </c>
      <c r="U6" s="1" t="s">
        <v>9758</v>
      </c>
      <c r="V6" s="1" t="s">
        <v>9720</v>
      </c>
    </row>
    <row r="7" s="1" customFormat="1" hidden="1" spans="1:22">
      <c r="A7" s="3">
        <v>999223890577540</v>
      </c>
      <c r="B7" s="1" t="s">
        <v>9759</v>
      </c>
      <c r="C7" s="1" t="s">
        <v>9760</v>
      </c>
      <c r="D7" s="1" t="s">
        <v>9761</v>
      </c>
      <c r="E7" s="1" t="s">
        <v>9762</v>
      </c>
      <c r="F7" s="1" t="s">
        <v>9725</v>
      </c>
      <c r="G7" s="1" t="s">
        <v>9709</v>
      </c>
      <c r="H7" s="1" t="s">
        <v>9710</v>
      </c>
      <c r="I7" s="1" t="s">
        <v>9763</v>
      </c>
      <c r="J7" s="1" t="s">
        <v>30</v>
      </c>
      <c r="K7" s="1" t="s">
        <v>9764</v>
      </c>
      <c r="L7" s="1" t="s">
        <v>9764</v>
      </c>
      <c r="M7" s="1" t="s">
        <v>9713</v>
      </c>
      <c r="N7" s="1" t="s">
        <v>9713</v>
      </c>
      <c r="O7" s="1" t="s">
        <v>9714</v>
      </c>
      <c r="P7" s="1" t="s">
        <v>9715</v>
      </c>
      <c r="Q7" s="1" t="s">
        <v>9716</v>
      </c>
      <c r="R7" s="1" t="s">
        <v>9765</v>
      </c>
      <c r="S7" s="1" t="s">
        <v>9718</v>
      </c>
      <c r="T7" s="1" t="s">
        <v>9719</v>
      </c>
      <c r="U7" s="1" t="s">
        <v>9679</v>
      </c>
      <c r="V7" s="1" t="s">
        <v>9730</v>
      </c>
    </row>
    <row r="8" s="1" customFormat="1" hidden="1" spans="1:22">
      <c r="A8" s="3">
        <v>999223905125935</v>
      </c>
      <c r="B8" s="1" t="s">
        <v>9766</v>
      </c>
      <c r="C8" s="1" t="s">
        <v>9767</v>
      </c>
      <c r="D8" s="1" t="s">
        <v>9768</v>
      </c>
      <c r="E8" s="1" t="s">
        <v>9769</v>
      </c>
      <c r="F8" s="1" t="s">
        <v>9709</v>
      </c>
      <c r="G8" s="1" t="s">
        <v>9754</v>
      </c>
      <c r="H8" s="1" t="s">
        <v>9710</v>
      </c>
      <c r="I8" s="1" t="s">
        <v>9770</v>
      </c>
      <c r="J8" s="1" t="s">
        <v>30</v>
      </c>
      <c r="K8" s="1" t="s">
        <v>9771</v>
      </c>
      <c r="L8" s="1" t="s">
        <v>9771</v>
      </c>
      <c r="M8" s="1" t="s">
        <v>9713</v>
      </c>
      <c r="N8" s="1" t="s">
        <v>9713</v>
      </c>
      <c r="O8" s="1" t="s">
        <v>9714</v>
      </c>
      <c r="P8" s="1" t="s">
        <v>9715</v>
      </c>
      <c r="Q8" s="1" t="s">
        <v>9716</v>
      </c>
      <c r="R8" s="1" t="s">
        <v>9772</v>
      </c>
      <c r="S8" s="1" t="s">
        <v>9718</v>
      </c>
      <c r="T8" s="1" t="s">
        <v>9719</v>
      </c>
      <c r="U8" s="1" t="s">
        <v>9679</v>
      </c>
      <c r="V8" s="1" t="s">
        <v>9773</v>
      </c>
    </row>
    <row r="9" s="1" customFormat="1" hidden="1" spans="1:22">
      <c r="A9" s="3">
        <v>999223937914625</v>
      </c>
      <c r="B9" s="1" t="s">
        <v>9774</v>
      </c>
      <c r="C9" s="1" t="s">
        <v>9775</v>
      </c>
      <c r="D9" s="1" t="s">
        <v>9776</v>
      </c>
      <c r="E9" s="1" t="s">
        <v>9777</v>
      </c>
      <c r="F9" s="1" t="s">
        <v>9778</v>
      </c>
      <c r="G9" s="1" t="s">
        <v>9779</v>
      </c>
      <c r="H9" s="1" t="s">
        <v>9710</v>
      </c>
      <c r="I9" s="1" t="s">
        <v>9780</v>
      </c>
      <c r="J9" s="1" t="s">
        <v>30</v>
      </c>
      <c r="K9" s="1" t="s">
        <v>9781</v>
      </c>
      <c r="L9" s="1" t="s">
        <v>9781</v>
      </c>
      <c r="M9" s="1" t="s">
        <v>9713</v>
      </c>
      <c r="N9" s="1" t="s">
        <v>9713</v>
      </c>
      <c r="O9" s="1" t="s">
        <v>9714</v>
      </c>
      <c r="P9" s="1" t="s">
        <v>9715</v>
      </c>
      <c r="Q9" s="1" t="s">
        <v>9716</v>
      </c>
      <c r="R9" s="1" t="s">
        <v>9782</v>
      </c>
      <c r="S9" s="1" t="s">
        <v>9718</v>
      </c>
      <c r="T9" s="1" t="s">
        <v>9719</v>
      </c>
      <c r="U9" s="1" t="s">
        <v>9679</v>
      </c>
      <c r="V9" s="1" t="s">
        <v>9783</v>
      </c>
    </row>
    <row r="10" s="1" customFormat="1" spans="1:22">
      <c r="A10" s="3">
        <v>999223977243006</v>
      </c>
      <c r="B10" s="1" t="s">
        <v>9784</v>
      </c>
      <c r="C10" s="1" t="s">
        <v>9785</v>
      </c>
      <c r="D10" s="1" t="s">
        <v>9786</v>
      </c>
      <c r="E10" s="1" t="s">
        <v>9787</v>
      </c>
      <c r="F10" s="1" t="s">
        <v>9708</v>
      </c>
      <c r="G10" s="1" t="s">
        <v>9788</v>
      </c>
      <c r="H10" s="1" t="s">
        <v>9710</v>
      </c>
      <c r="I10" s="1" t="s">
        <v>9789</v>
      </c>
      <c r="J10" s="1" t="s">
        <v>30</v>
      </c>
      <c r="K10" s="1" t="s">
        <v>9790</v>
      </c>
      <c r="L10" s="1" t="s">
        <v>9714</v>
      </c>
      <c r="M10" s="1" t="s">
        <v>9791</v>
      </c>
      <c r="N10" s="1" t="s">
        <v>9792</v>
      </c>
      <c r="O10" s="1" t="s">
        <v>9714</v>
      </c>
      <c r="P10" s="1" t="s">
        <v>9715</v>
      </c>
      <c r="Q10" s="1" t="s">
        <v>9716</v>
      </c>
      <c r="R10" s="1" t="s">
        <v>9793</v>
      </c>
      <c r="S10" s="1" t="s">
        <v>9718</v>
      </c>
      <c r="T10" s="1" t="s">
        <v>9719</v>
      </c>
      <c r="U10" s="1" t="s">
        <v>9679</v>
      </c>
      <c r="V10" s="1" t="s">
        <v>9794</v>
      </c>
    </row>
    <row r="11" s="1" customFormat="1" hidden="1" spans="1:22">
      <c r="A11" s="3">
        <v>999224015734308</v>
      </c>
      <c r="B11" s="1" t="s">
        <v>9795</v>
      </c>
      <c r="C11" s="1" t="s">
        <v>9796</v>
      </c>
      <c r="D11" s="1" t="s">
        <v>9761</v>
      </c>
      <c r="E11" s="1" t="s">
        <v>9797</v>
      </c>
      <c r="F11" s="1" t="s">
        <v>9725</v>
      </c>
      <c r="G11" s="1" t="s">
        <v>9709</v>
      </c>
      <c r="H11" s="1" t="s">
        <v>9710</v>
      </c>
      <c r="I11" s="1" t="s">
        <v>9798</v>
      </c>
      <c r="J11" s="1" t="s">
        <v>30</v>
      </c>
      <c r="K11" s="1" t="s">
        <v>9799</v>
      </c>
      <c r="L11" s="1" t="s">
        <v>9799</v>
      </c>
      <c r="M11" s="1" t="s">
        <v>9713</v>
      </c>
      <c r="N11" s="1" t="s">
        <v>9713</v>
      </c>
      <c r="O11" s="1" t="s">
        <v>9714</v>
      </c>
      <c r="P11" s="1" t="s">
        <v>9715</v>
      </c>
      <c r="Q11" s="1" t="s">
        <v>9716</v>
      </c>
      <c r="R11" s="1" t="s">
        <v>9800</v>
      </c>
      <c r="S11" s="1" t="s">
        <v>9718</v>
      </c>
      <c r="T11" s="1" t="s">
        <v>9719</v>
      </c>
      <c r="U11" s="1" t="s">
        <v>9679</v>
      </c>
      <c r="V11" s="1" t="s">
        <v>9730</v>
      </c>
    </row>
    <row r="12" s="1" customFormat="1" hidden="1" spans="1:22">
      <c r="A12" s="3">
        <v>999224032518785</v>
      </c>
      <c r="B12" s="1" t="s">
        <v>9801</v>
      </c>
      <c r="C12" s="1" t="s">
        <v>9802</v>
      </c>
      <c r="D12" s="1" t="s">
        <v>9803</v>
      </c>
      <c r="E12" s="1" t="s">
        <v>9804</v>
      </c>
      <c r="F12" s="1" t="s">
        <v>9708</v>
      </c>
      <c r="G12" s="1" t="s">
        <v>9726</v>
      </c>
      <c r="H12" s="1" t="s">
        <v>9710</v>
      </c>
      <c r="I12" s="1" t="s">
        <v>9805</v>
      </c>
      <c r="J12" s="1" t="s">
        <v>30</v>
      </c>
      <c r="K12" s="1" t="s">
        <v>9806</v>
      </c>
      <c r="L12" s="1" t="s">
        <v>9806</v>
      </c>
      <c r="M12" s="1" t="s">
        <v>9713</v>
      </c>
      <c r="N12" s="1" t="s">
        <v>9713</v>
      </c>
      <c r="O12" s="1" t="s">
        <v>9714</v>
      </c>
      <c r="P12" s="1" t="s">
        <v>9715</v>
      </c>
      <c r="Q12" s="1" t="s">
        <v>9716</v>
      </c>
      <c r="R12" s="1" t="s">
        <v>9807</v>
      </c>
      <c r="S12" s="1" t="s">
        <v>9718</v>
      </c>
      <c r="T12" s="1" t="s">
        <v>9719</v>
      </c>
      <c r="U12" s="1" t="s">
        <v>9679</v>
      </c>
      <c r="V12" s="1" t="s">
        <v>9720</v>
      </c>
    </row>
    <row r="13" s="1" customFormat="1" hidden="1" spans="1:22">
      <c r="A13" s="3">
        <v>999224060297544</v>
      </c>
      <c r="B13" s="1" t="s">
        <v>9808</v>
      </c>
      <c r="C13" s="1" t="s">
        <v>9809</v>
      </c>
      <c r="D13" s="1" t="s">
        <v>9810</v>
      </c>
      <c r="E13" s="1" t="s">
        <v>9811</v>
      </c>
      <c r="F13" s="1" t="s">
        <v>9709</v>
      </c>
      <c r="G13" s="1" t="s">
        <v>9726</v>
      </c>
      <c r="H13" s="1" t="s">
        <v>9710</v>
      </c>
      <c r="I13" s="1" t="s">
        <v>9812</v>
      </c>
      <c r="J13" s="1" t="s">
        <v>30</v>
      </c>
      <c r="K13" s="1" t="s">
        <v>9813</v>
      </c>
      <c r="L13" s="1" t="s">
        <v>9813</v>
      </c>
      <c r="M13" s="1" t="s">
        <v>9713</v>
      </c>
      <c r="N13" s="1" t="s">
        <v>9713</v>
      </c>
      <c r="O13" s="1" t="s">
        <v>9714</v>
      </c>
      <c r="P13" s="1" t="s">
        <v>9715</v>
      </c>
      <c r="Q13" s="1" t="s">
        <v>9716</v>
      </c>
      <c r="R13" s="1" t="s">
        <v>9814</v>
      </c>
      <c r="S13" s="1" t="s">
        <v>9718</v>
      </c>
      <c r="T13" s="1" t="s">
        <v>9719</v>
      </c>
      <c r="U13" s="1" t="s">
        <v>9679</v>
      </c>
      <c r="V13" s="1" t="s">
        <v>9815</v>
      </c>
    </row>
    <row r="14" s="1" customFormat="1" hidden="1" spans="1:22">
      <c r="A14" s="3">
        <v>999224094766025</v>
      </c>
      <c r="B14" s="1" t="s">
        <v>9816</v>
      </c>
      <c r="C14" s="1" t="s">
        <v>9817</v>
      </c>
      <c r="D14" s="1" t="s">
        <v>9818</v>
      </c>
      <c r="E14" s="1" t="s">
        <v>9819</v>
      </c>
      <c r="F14" s="1" t="s">
        <v>9725</v>
      </c>
      <c r="G14" s="1" t="s">
        <v>9726</v>
      </c>
      <c r="H14" s="1" t="s">
        <v>9710</v>
      </c>
      <c r="I14" s="1" t="s">
        <v>9820</v>
      </c>
      <c r="J14" s="1" t="s">
        <v>30</v>
      </c>
      <c r="K14" s="1" t="s">
        <v>9821</v>
      </c>
      <c r="L14" s="1" t="s">
        <v>9821</v>
      </c>
      <c r="M14" s="1" t="s">
        <v>9713</v>
      </c>
      <c r="N14" s="1" t="s">
        <v>9713</v>
      </c>
      <c r="O14" s="1" t="s">
        <v>9714</v>
      </c>
      <c r="P14" s="1" t="s">
        <v>9715</v>
      </c>
      <c r="Q14" s="1" t="s">
        <v>9716</v>
      </c>
      <c r="R14" s="1" t="s">
        <v>9822</v>
      </c>
      <c r="S14" s="1" t="s">
        <v>9718</v>
      </c>
      <c r="T14" s="1" t="s">
        <v>9719</v>
      </c>
      <c r="U14" s="1" t="s">
        <v>9679</v>
      </c>
      <c r="V14" s="1" t="s">
        <v>9823</v>
      </c>
    </row>
    <row r="15" s="1" customFormat="1" hidden="1" spans="1:22">
      <c r="A15" s="1" t="s">
        <v>9824</v>
      </c>
      <c r="B15" s="1" t="s">
        <v>9825</v>
      </c>
      <c r="C15" s="1" t="s">
        <v>9826</v>
      </c>
      <c r="D15" s="1" t="s">
        <v>9827</v>
      </c>
      <c r="E15" s="1" t="s">
        <v>9828</v>
      </c>
      <c r="F15" s="1" t="s">
        <v>9709</v>
      </c>
      <c r="G15" s="1" t="s">
        <v>9754</v>
      </c>
      <c r="H15" s="1" t="s">
        <v>9710</v>
      </c>
      <c r="I15" s="1" t="s">
        <v>9714</v>
      </c>
      <c r="J15" s="1" t="s">
        <v>9829</v>
      </c>
      <c r="K15" s="1" t="s">
        <v>9714</v>
      </c>
      <c r="L15" s="1" t="s">
        <v>9714</v>
      </c>
      <c r="M15" s="1" t="s">
        <v>9713</v>
      </c>
      <c r="N15" s="1" t="s">
        <v>9713</v>
      </c>
      <c r="O15" s="1" t="s">
        <v>9714</v>
      </c>
      <c r="P15" s="1" t="s">
        <v>9715</v>
      </c>
      <c r="Q15" s="1" t="s">
        <v>9716</v>
      </c>
      <c r="R15" s="1" t="s">
        <v>9830</v>
      </c>
      <c r="S15" s="1" t="s">
        <v>9718</v>
      </c>
      <c r="T15" s="1" t="s">
        <v>9719</v>
      </c>
      <c r="U15" s="1" t="s">
        <v>9758</v>
      </c>
      <c r="V15" s="1" t="s">
        <v>9831</v>
      </c>
    </row>
    <row r="16" s="1" customFormat="1" hidden="1" spans="1:22">
      <c r="A16" s="3">
        <v>999224164247985</v>
      </c>
      <c r="B16" s="1" t="s">
        <v>9832</v>
      </c>
      <c r="C16" s="1" t="s">
        <v>9833</v>
      </c>
      <c r="D16" s="1" t="s">
        <v>9834</v>
      </c>
      <c r="E16" s="1" t="s">
        <v>9835</v>
      </c>
      <c r="F16" s="1" t="s">
        <v>9836</v>
      </c>
      <c r="G16" s="1" t="s">
        <v>9753</v>
      </c>
      <c r="H16" s="1" t="s">
        <v>9710</v>
      </c>
      <c r="I16" s="1" t="s">
        <v>9837</v>
      </c>
      <c r="J16" s="1" t="s">
        <v>30</v>
      </c>
      <c r="K16" s="1" t="s">
        <v>9838</v>
      </c>
      <c r="L16" s="1" t="s">
        <v>9838</v>
      </c>
      <c r="M16" s="1" t="s">
        <v>9713</v>
      </c>
      <c r="N16" s="1" t="s">
        <v>9713</v>
      </c>
      <c r="O16" s="1" t="s">
        <v>9714</v>
      </c>
      <c r="P16" s="1" t="s">
        <v>9715</v>
      </c>
      <c r="Q16" s="1" t="s">
        <v>9716</v>
      </c>
      <c r="R16" s="1" t="s">
        <v>9839</v>
      </c>
      <c r="S16" s="1" t="s">
        <v>9718</v>
      </c>
      <c r="T16" s="1" t="s">
        <v>9719</v>
      </c>
      <c r="U16" s="1" t="s">
        <v>9758</v>
      </c>
      <c r="V16" s="1" t="s">
        <v>9831</v>
      </c>
    </row>
    <row r="17" s="1" customFormat="1" hidden="1" spans="1:22">
      <c r="A17" s="3">
        <v>999224332235170</v>
      </c>
      <c r="B17" s="1" t="s">
        <v>9840</v>
      </c>
      <c r="C17" s="1" t="s">
        <v>9841</v>
      </c>
      <c r="D17" s="1" t="s">
        <v>9842</v>
      </c>
      <c r="E17" s="1" t="s">
        <v>9843</v>
      </c>
      <c r="F17" s="1" t="s">
        <v>9779</v>
      </c>
      <c r="G17" s="1" t="s">
        <v>9726</v>
      </c>
      <c r="H17" s="1" t="s">
        <v>9710</v>
      </c>
      <c r="I17" s="1" t="s">
        <v>9844</v>
      </c>
      <c r="J17" s="1" t="s">
        <v>30</v>
      </c>
      <c r="K17" s="1" t="s">
        <v>9845</v>
      </c>
      <c r="L17" s="1" t="s">
        <v>9845</v>
      </c>
      <c r="M17" s="1" t="s">
        <v>9713</v>
      </c>
      <c r="N17" s="1" t="s">
        <v>9713</v>
      </c>
      <c r="O17" s="1" t="s">
        <v>9714</v>
      </c>
      <c r="P17" s="1" t="s">
        <v>9715</v>
      </c>
      <c r="Q17" s="1" t="s">
        <v>9716</v>
      </c>
      <c r="R17" s="1" t="s">
        <v>9846</v>
      </c>
      <c r="S17" s="1" t="s">
        <v>9718</v>
      </c>
      <c r="T17" s="1" t="s">
        <v>9719</v>
      </c>
      <c r="U17" s="1" t="s">
        <v>9758</v>
      </c>
      <c r="V17" s="1" t="s">
        <v>9831</v>
      </c>
    </row>
    <row r="18" s="1" customFormat="1" hidden="1" spans="1:22">
      <c r="A18" s="3">
        <v>999224450275214</v>
      </c>
      <c r="B18" s="1" t="s">
        <v>9847</v>
      </c>
      <c r="C18" s="1" t="s">
        <v>9848</v>
      </c>
      <c r="D18" s="1" t="s">
        <v>9849</v>
      </c>
      <c r="E18" s="1" t="s">
        <v>9850</v>
      </c>
      <c r="F18" s="1" t="s">
        <v>9778</v>
      </c>
      <c r="G18" s="1" t="s">
        <v>9725</v>
      </c>
      <c r="H18" s="1" t="s">
        <v>9710</v>
      </c>
      <c r="I18" s="1" t="s">
        <v>9851</v>
      </c>
      <c r="J18" s="1" t="s">
        <v>30</v>
      </c>
      <c r="K18" s="1" t="s">
        <v>9852</v>
      </c>
      <c r="L18" s="1" t="s">
        <v>9852</v>
      </c>
      <c r="M18" s="1" t="s">
        <v>9713</v>
      </c>
      <c r="N18" s="1" t="s">
        <v>9713</v>
      </c>
      <c r="O18" s="1" t="s">
        <v>9714</v>
      </c>
      <c r="P18" s="1" t="s">
        <v>9715</v>
      </c>
      <c r="Q18" s="1" t="s">
        <v>9716</v>
      </c>
      <c r="R18" s="1" t="s">
        <v>9853</v>
      </c>
      <c r="S18" s="1" t="s">
        <v>9718</v>
      </c>
      <c r="T18" s="1" t="s">
        <v>9719</v>
      </c>
      <c r="U18" s="1" t="s">
        <v>9679</v>
      </c>
      <c r="V18" s="1" t="s">
        <v>9854</v>
      </c>
    </row>
    <row r="19" s="1" customFormat="1" hidden="1" spans="1:22">
      <c r="A19" s="3">
        <v>999224657206135</v>
      </c>
      <c r="B19" s="1" t="s">
        <v>9855</v>
      </c>
      <c r="C19" s="1" t="s">
        <v>9856</v>
      </c>
      <c r="D19" s="1" t="s">
        <v>9857</v>
      </c>
      <c r="E19" s="1" t="s">
        <v>9858</v>
      </c>
      <c r="F19" s="1" t="s">
        <v>9725</v>
      </c>
      <c r="G19" s="1" t="s">
        <v>9754</v>
      </c>
      <c r="H19" s="1" t="s">
        <v>9710</v>
      </c>
      <c r="I19" s="1" t="s">
        <v>9859</v>
      </c>
      <c r="J19" s="1" t="s">
        <v>30</v>
      </c>
      <c r="K19" s="1" t="s">
        <v>9860</v>
      </c>
      <c r="L19" s="1" t="s">
        <v>9860</v>
      </c>
      <c r="M19" s="1" t="s">
        <v>9713</v>
      </c>
      <c r="N19" s="1" t="s">
        <v>9713</v>
      </c>
      <c r="O19" s="1" t="s">
        <v>9714</v>
      </c>
      <c r="P19" s="1" t="s">
        <v>9715</v>
      </c>
      <c r="Q19" s="1" t="s">
        <v>9716</v>
      </c>
      <c r="R19" s="1" t="s">
        <v>9861</v>
      </c>
      <c r="S19" s="1" t="s">
        <v>9718</v>
      </c>
      <c r="T19" s="1" t="s">
        <v>9719</v>
      </c>
      <c r="U19" s="1" t="s">
        <v>9679</v>
      </c>
      <c r="V19" s="1" t="s">
        <v>9823</v>
      </c>
    </row>
    <row r="20" s="1" customFormat="1" hidden="1" spans="1:22">
      <c r="A20" s="3">
        <v>999224678772588</v>
      </c>
      <c r="B20" s="1" t="s">
        <v>9862</v>
      </c>
      <c r="C20" s="1" t="s">
        <v>9863</v>
      </c>
      <c r="D20" s="1" t="s">
        <v>9864</v>
      </c>
      <c r="E20" s="1" t="s">
        <v>9865</v>
      </c>
      <c r="F20" s="1" t="s">
        <v>9836</v>
      </c>
      <c r="G20" s="1" t="s">
        <v>9708</v>
      </c>
      <c r="H20" s="1" t="s">
        <v>9710</v>
      </c>
      <c r="I20" s="1" t="s">
        <v>9866</v>
      </c>
      <c r="J20" s="1" t="s">
        <v>30</v>
      </c>
      <c r="K20" s="1" t="s">
        <v>9867</v>
      </c>
      <c r="L20" s="1" t="s">
        <v>9867</v>
      </c>
      <c r="M20" s="1" t="s">
        <v>9713</v>
      </c>
      <c r="N20" s="1" t="s">
        <v>9713</v>
      </c>
      <c r="O20" s="1" t="s">
        <v>9714</v>
      </c>
      <c r="P20" s="1" t="s">
        <v>9715</v>
      </c>
      <c r="Q20" s="1" t="s">
        <v>9716</v>
      </c>
      <c r="R20" s="1" t="s">
        <v>9868</v>
      </c>
      <c r="S20" s="1" t="s">
        <v>9718</v>
      </c>
      <c r="T20" s="1" t="s">
        <v>9719</v>
      </c>
      <c r="U20" s="1" t="s">
        <v>9679</v>
      </c>
      <c r="V20" s="1" t="s">
        <v>9823</v>
      </c>
    </row>
    <row r="21" s="1" customFormat="1" hidden="1" spans="1:22">
      <c r="A21" s="3">
        <v>999224679651819</v>
      </c>
      <c r="B21" s="1" t="s">
        <v>9862</v>
      </c>
      <c r="C21" s="1" t="s">
        <v>9869</v>
      </c>
      <c r="D21" s="1" t="s">
        <v>9870</v>
      </c>
      <c r="E21" s="1" t="s">
        <v>9871</v>
      </c>
      <c r="F21" s="1" t="s">
        <v>9725</v>
      </c>
      <c r="G21" s="1" t="s">
        <v>9709</v>
      </c>
      <c r="H21" s="1" t="s">
        <v>9710</v>
      </c>
      <c r="I21" s="1" t="s">
        <v>9872</v>
      </c>
      <c r="J21" s="1" t="s">
        <v>30</v>
      </c>
      <c r="K21" s="1" t="s">
        <v>9873</v>
      </c>
      <c r="L21" s="1" t="s">
        <v>9873</v>
      </c>
      <c r="M21" s="1" t="s">
        <v>9713</v>
      </c>
      <c r="N21" s="1" t="s">
        <v>9713</v>
      </c>
      <c r="O21" s="1" t="s">
        <v>9714</v>
      </c>
      <c r="P21" s="1" t="s">
        <v>9715</v>
      </c>
      <c r="Q21" s="1" t="s">
        <v>9716</v>
      </c>
      <c r="R21" s="1" t="s">
        <v>9874</v>
      </c>
      <c r="S21" s="1" t="s">
        <v>9718</v>
      </c>
      <c r="T21" s="1" t="s">
        <v>9719</v>
      </c>
      <c r="U21" s="1" t="s">
        <v>9679</v>
      </c>
      <c r="V21" s="1" t="s">
        <v>9875</v>
      </c>
    </row>
    <row r="22" s="1" customFormat="1" hidden="1" spans="1:22">
      <c r="A22" s="3">
        <v>999224712430734</v>
      </c>
      <c r="B22" s="1" t="s">
        <v>9876</v>
      </c>
      <c r="C22" s="1" t="s">
        <v>9877</v>
      </c>
      <c r="D22" s="1" t="s">
        <v>9878</v>
      </c>
      <c r="E22" s="1" t="s">
        <v>9879</v>
      </c>
      <c r="F22" s="1" t="s">
        <v>9880</v>
      </c>
      <c r="G22" s="1" t="s">
        <v>9708</v>
      </c>
      <c r="H22" s="1" t="s">
        <v>9710</v>
      </c>
      <c r="I22" s="1" t="s">
        <v>9881</v>
      </c>
      <c r="J22" s="1" t="s">
        <v>30</v>
      </c>
      <c r="K22" s="1" t="s">
        <v>9882</v>
      </c>
      <c r="L22" s="1" t="s">
        <v>9882</v>
      </c>
      <c r="M22" s="1" t="s">
        <v>9713</v>
      </c>
      <c r="N22" s="1" t="s">
        <v>9713</v>
      </c>
      <c r="O22" s="1" t="s">
        <v>9714</v>
      </c>
      <c r="P22" s="1" t="s">
        <v>9715</v>
      </c>
      <c r="Q22" s="1" t="s">
        <v>9716</v>
      </c>
      <c r="R22" s="1" t="s">
        <v>9883</v>
      </c>
      <c r="S22" s="1" t="s">
        <v>9718</v>
      </c>
      <c r="T22" s="1" t="s">
        <v>9719</v>
      </c>
      <c r="U22" s="1" t="s">
        <v>9679</v>
      </c>
      <c r="V22" s="1" t="s">
        <v>9884</v>
      </c>
    </row>
    <row r="23" s="1" customFormat="1" hidden="1" spans="1:22">
      <c r="A23" s="3">
        <v>999224744159993</v>
      </c>
      <c r="B23" s="1" t="s">
        <v>9885</v>
      </c>
      <c r="C23" s="1" t="s">
        <v>9886</v>
      </c>
      <c r="D23" s="1" t="s">
        <v>9887</v>
      </c>
      <c r="E23" s="1" t="s">
        <v>9888</v>
      </c>
      <c r="F23" s="1" t="s">
        <v>9836</v>
      </c>
      <c r="G23" s="1" t="s">
        <v>9726</v>
      </c>
      <c r="H23" s="1" t="s">
        <v>9710</v>
      </c>
      <c r="I23" s="1" t="s">
        <v>9889</v>
      </c>
      <c r="J23" s="1" t="s">
        <v>30</v>
      </c>
      <c r="K23" s="1" t="s">
        <v>9890</v>
      </c>
      <c r="L23" s="1" t="s">
        <v>9890</v>
      </c>
      <c r="M23" s="1" t="s">
        <v>9713</v>
      </c>
      <c r="N23" s="1" t="s">
        <v>9713</v>
      </c>
      <c r="O23" s="1" t="s">
        <v>9714</v>
      </c>
      <c r="P23" s="1" t="s">
        <v>9715</v>
      </c>
      <c r="Q23" s="1" t="s">
        <v>9716</v>
      </c>
      <c r="R23" s="1" t="s">
        <v>9891</v>
      </c>
      <c r="S23" s="1" t="s">
        <v>9718</v>
      </c>
      <c r="T23" s="1" t="s">
        <v>9719</v>
      </c>
      <c r="U23" s="1" t="s">
        <v>9758</v>
      </c>
      <c r="V23" s="1" t="s">
        <v>9892</v>
      </c>
    </row>
    <row r="24" s="1" customFormat="1" hidden="1" spans="1:22">
      <c r="A24" s="3">
        <v>999224755176281</v>
      </c>
      <c r="B24" s="1" t="s">
        <v>9885</v>
      </c>
      <c r="C24" s="1" t="s">
        <v>9893</v>
      </c>
      <c r="D24" s="1" t="s">
        <v>9894</v>
      </c>
      <c r="E24" s="1" t="s">
        <v>9895</v>
      </c>
      <c r="F24" s="1" t="s">
        <v>9726</v>
      </c>
      <c r="G24" s="1" t="s">
        <v>9788</v>
      </c>
      <c r="H24" s="1" t="s">
        <v>9710</v>
      </c>
      <c r="I24" s="1" t="s">
        <v>9896</v>
      </c>
      <c r="J24" s="1" t="s">
        <v>30</v>
      </c>
      <c r="K24" s="1" t="s">
        <v>9897</v>
      </c>
      <c r="L24" s="1" t="s">
        <v>9897</v>
      </c>
      <c r="M24" s="1" t="s">
        <v>9713</v>
      </c>
      <c r="N24" s="1" t="s">
        <v>9713</v>
      </c>
      <c r="O24" s="1" t="s">
        <v>9714</v>
      </c>
      <c r="P24" s="1" t="s">
        <v>9715</v>
      </c>
      <c r="Q24" s="1" t="s">
        <v>9716</v>
      </c>
      <c r="R24" s="1" t="s">
        <v>9898</v>
      </c>
      <c r="S24" s="1" t="s">
        <v>9718</v>
      </c>
      <c r="T24" s="1" t="s">
        <v>9719</v>
      </c>
      <c r="U24" s="1" t="s">
        <v>9679</v>
      </c>
      <c r="V24" s="1" t="s">
        <v>9899</v>
      </c>
    </row>
    <row r="25" s="1" customFormat="1" hidden="1" spans="1:22">
      <c r="A25" s="1" t="s">
        <v>9900</v>
      </c>
      <c r="B25" s="1" t="s">
        <v>9901</v>
      </c>
      <c r="C25" s="1" t="s">
        <v>9902</v>
      </c>
      <c r="D25" s="1" t="s">
        <v>9827</v>
      </c>
      <c r="E25" s="1" t="s">
        <v>9903</v>
      </c>
      <c r="F25" s="1" t="s">
        <v>9726</v>
      </c>
      <c r="G25" s="1" t="s">
        <v>9754</v>
      </c>
      <c r="H25" s="1" t="s">
        <v>9710</v>
      </c>
      <c r="I25" s="1" t="s">
        <v>9714</v>
      </c>
      <c r="J25" s="1" t="s">
        <v>9829</v>
      </c>
      <c r="K25" s="1" t="s">
        <v>9714</v>
      </c>
      <c r="L25" s="1" t="s">
        <v>9714</v>
      </c>
      <c r="M25" s="1" t="s">
        <v>9713</v>
      </c>
      <c r="N25" s="1" t="s">
        <v>9713</v>
      </c>
      <c r="O25" s="1" t="s">
        <v>9714</v>
      </c>
      <c r="P25" s="1" t="s">
        <v>9715</v>
      </c>
      <c r="Q25" s="1" t="s">
        <v>9716</v>
      </c>
      <c r="R25" s="1" t="s">
        <v>9904</v>
      </c>
      <c r="S25" s="1" t="s">
        <v>9718</v>
      </c>
      <c r="T25" s="1" t="s">
        <v>9719</v>
      </c>
      <c r="U25" s="1" t="s">
        <v>9758</v>
      </c>
      <c r="V25" s="1" t="s">
        <v>9831</v>
      </c>
    </row>
    <row r="26" s="1" customFormat="1" hidden="1" spans="1:22">
      <c r="A26" s="3">
        <v>999224838970427</v>
      </c>
      <c r="B26" s="1" t="s">
        <v>9905</v>
      </c>
      <c r="C26" s="1" t="s">
        <v>9906</v>
      </c>
      <c r="D26" s="1" t="s">
        <v>9907</v>
      </c>
      <c r="E26" s="1" t="s">
        <v>9908</v>
      </c>
      <c r="F26" s="1" t="s">
        <v>9779</v>
      </c>
      <c r="G26" s="1" t="s">
        <v>9836</v>
      </c>
      <c r="H26" s="1" t="s">
        <v>9710</v>
      </c>
      <c r="I26" s="1" t="s">
        <v>9909</v>
      </c>
      <c r="J26" s="1" t="s">
        <v>30</v>
      </c>
      <c r="K26" s="1" t="s">
        <v>9910</v>
      </c>
      <c r="L26" s="1" t="s">
        <v>9910</v>
      </c>
      <c r="M26" s="1" t="s">
        <v>9713</v>
      </c>
      <c r="N26" s="1" t="s">
        <v>9713</v>
      </c>
      <c r="O26" s="1" t="s">
        <v>9714</v>
      </c>
      <c r="P26" s="1" t="s">
        <v>9715</v>
      </c>
      <c r="Q26" s="1" t="s">
        <v>9716</v>
      </c>
      <c r="R26" s="1" t="s">
        <v>9911</v>
      </c>
      <c r="S26" s="1" t="s">
        <v>9718</v>
      </c>
      <c r="T26" s="1" t="s">
        <v>9719</v>
      </c>
      <c r="U26" s="1" t="s">
        <v>9679</v>
      </c>
      <c r="V26" s="1" t="s">
        <v>9854</v>
      </c>
    </row>
    <row r="27" s="1" customFormat="1" hidden="1" spans="1:22">
      <c r="A27" s="3">
        <v>999224841865706</v>
      </c>
      <c r="B27" s="1" t="s">
        <v>9912</v>
      </c>
      <c r="C27" s="1" t="s">
        <v>9913</v>
      </c>
      <c r="D27" s="1" t="s">
        <v>9914</v>
      </c>
      <c r="E27" s="1" t="s">
        <v>9915</v>
      </c>
      <c r="F27" s="1" t="s">
        <v>9778</v>
      </c>
      <c r="G27" s="1" t="s">
        <v>9779</v>
      </c>
      <c r="H27" s="1" t="s">
        <v>9710</v>
      </c>
      <c r="I27" s="1" t="s">
        <v>9916</v>
      </c>
      <c r="J27" s="1" t="s">
        <v>30</v>
      </c>
      <c r="K27" s="1" t="s">
        <v>9917</v>
      </c>
      <c r="L27" s="1" t="s">
        <v>9917</v>
      </c>
      <c r="M27" s="1" t="s">
        <v>9713</v>
      </c>
      <c r="N27" s="1" t="s">
        <v>9713</v>
      </c>
      <c r="O27" s="1" t="s">
        <v>9714</v>
      </c>
      <c r="P27" s="1" t="s">
        <v>9715</v>
      </c>
      <c r="Q27" s="1" t="s">
        <v>9716</v>
      </c>
      <c r="R27" s="1" t="s">
        <v>9918</v>
      </c>
      <c r="S27" s="1" t="s">
        <v>9718</v>
      </c>
      <c r="T27" s="1" t="s">
        <v>9719</v>
      </c>
      <c r="U27" s="1" t="s">
        <v>9758</v>
      </c>
      <c r="V27" s="1" t="s">
        <v>9892</v>
      </c>
    </row>
    <row r="28" s="1" customFormat="1" hidden="1" spans="1:22">
      <c r="A28" s="3">
        <v>999224871988739</v>
      </c>
      <c r="B28" s="1" t="s">
        <v>9919</v>
      </c>
      <c r="C28" s="1" t="s">
        <v>9920</v>
      </c>
      <c r="D28" s="1" t="s">
        <v>9921</v>
      </c>
      <c r="E28" s="1" t="s">
        <v>9922</v>
      </c>
      <c r="F28" s="1" t="s">
        <v>9708</v>
      </c>
      <c r="G28" s="1" t="s">
        <v>9725</v>
      </c>
      <c r="H28" s="1" t="s">
        <v>9710</v>
      </c>
      <c r="I28" s="1" t="s">
        <v>9923</v>
      </c>
      <c r="J28" s="1" t="s">
        <v>30</v>
      </c>
      <c r="K28" s="1" t="s">
        <v>9924</v>
      </c>
      <c r="L28" s="1" t="s">
        <v>9924</v>
      </c>
      <c r="M28" s="1" t="s">
        <v>9713</v>
      </c>
      <c r="N28" s="1" t="s">
        <v>9713</v>
      </c>
      <c r="O28" s="1" t="s">
        <v>9714</v>
      </c>
      <c r="P28" s="1" t="s">
        <v>9715</v>
      </c>
      <c r="Q28" s="1" t="s">
        <v>9716</v>
      </c>
      <c r="R28" s="1" t="s">
        <v>9925</v>
      </c>
      <c r="S28" s="1" t="s">
        <v>9718</v>
      </c>
      <c r="T28" s="1" t="s">
        <v>9719</v>
      </c>
      <c r="U28" s="1" t="s">
        <v>9679</v>
      </c>
      <c r="V28" s="1" t="s">
        <v>9926</v>
      </c>
    </row>
    <row r="29" s="1" customFormat="1" hidden="1" spans="1:22">
      <c r="A29" s="3">
        <v>999224880358861</v>
      </c>
      <c r="B29" s="1" t="s">
        <v>9927</v>
      </c>
      <c r="C29" s="1" t="s">
        <v>9928</v>
      </c>
      <c r="D29" s="1" t="s">
        <v>9929</v>
      </c>
      <c r="E29" s="1" t="s">
        <v>9930</v>
      </c>
      <c r="F29" s="1" t="s">
        <v>9778</v>
      </c>
      <c r="G29" s="1" t="s">
        <v>9779</v>
      </c>
      <c r="H29" s="1" t="s">
        <v>9710</v>
      </c>
      <c r="I29" s="1" t="s">
        <v>9931</v>
      </c>
      <c r="J29" s="1" t="s">
        <v>30</v>
      </c>
      <c r="K29" s="1" t="s">
        <v>9932</v>
      </c>
      <c r="L29" s="1" t="s">
        <v>9932</v>
      </c>
      <c r="M29" s="1" t="s">
        <v>9713</v>
      </c>
      <c r="N29" s="1" t="s">
        <v>9713</v>
      </c>
      <c r="O29" s="1" t="s">
        <v>9714</v>
      </c>
      <c r="P29" s="1" t="s">
        <v>9715</v>
      </c>
      <c r="Q29" s="1" t="s">
        <v>9716</v>
      </c>
      <c r="R29" s="1" t="s">
        <v>9933</v>
      </c>
      <c r="S29" s="1" t="s">
        <v>9718</v>
      </c>
      <c r="T29" s="1" t="s">
        <v>9719</v>
      </c>
      <c r="U29" s="1" t="s">
        <v>9679</v>
      </c>
      <c r="V29" s="1" t="s">
        <v>9831</v>
      </c>
    </row>
    <row r="30" s="1" customFormat="1" hidden="1" spans="1:22">
      <c r="A30" s="3">
        <v>999224933822281</v>
      </c>
      <c r="B30" s="1" t="s">
        <v>9934</v>
      </c>
      <c r="C30" s="1" t="s">
        <v>9935</v>
      </c>
      <c r="D30" s="1" t="s">
        <v>9936</v>
      </c>
      <c r="E30" s="1" t="s">
        <v>9937</v>
      </c>
      <c r="F30" s="1" t="s">
        <v>9709</v>
      </c>
      <c r="G30" s="1" t="s">
        <v>9788</v>
      </c>
      <c r="H30" s="1" t="s">
        <v>9710</v>
      </c>
      <c r="I30" s="1" t="s">
        <v>9938</v>
      </c>
      <c r="J30" s="1" t="s">
        <v>30</v>
      </c>
      <c r="K30" s="1" t="s">
        <v>9939</v>
      </c>
      <c r="L30" s="1" t="s">
        <v>9939</v>
      </c>
      <c r="M30" s="1" t="s">
        <v>9713</v>
      </c>
      <c r="N30" s="1" t="s">
        <v>9713</v>
      </c>
      <c r="O30" s="1" t="s">
        <v>9714</v>
      </c>
      <c r="P30" s="1" t="s">
        <v>9715</v>
      </c>
      <c r="Q30" s="1" t="s">
        <v>9716</v>
      </c>
      <c r="R30" s="1" t="s">
        <v>9940</v>
      </c>
      <c r="S30" s="1" t="s">
        <v>9718</v>
      </c>
      <c r="T30" s="1" t="s">
        <v>9719</v>
      </c>
      <c r="U30" s="1" t="s">
        <v>9758</v>
      </c>
      <c r="V30" s="1" t="s">
        <v>9831</v>
      </c>
    </row>
    <row r="31" s="1" customFormat="1" hidden="1" spans="1:22">
      <c r="A31" s="3">
        <v>999224946724998</v>
      </c>
      <c r="B31" s="1" t="s">
        <v>9941</v>
      </c>
      <c r="C31" s="1" t="s">
        <v>9942</v>
      </c>
      <c r="D31" s="1" t="s">
        <v>9943</v>
      </c>
      <c r="E31" s="1" t="s">
        <v>9944</v>
      </c>
      <c r="F31" s="1" t="s">
        <v>9708</v>
      </c>
      <c r="G31" s="1" t="s">
        <v>9726</v>
      </c>
      <c r="H31" s="1" t="s">
        <v>9710</v>
      </c>
      <c r="I31" s="1" t="s">
        <v>9945</v>
      </c>
      <c r="J31" s="1" t="s">
        <v>30</v>
      </c>
      <c r="K31" s="1" t="s">
        <v>9946</v>
      </c>
      <c r="L31" s="1" t="s">
        <v>9946</v>
      </c>
      <c r="M31" s="1" t="s">
        <v>9713</v>
      </c>
      <c r="N31" s="1" t="s">
        <v>9713</v>
      </c>
      <c r="O31" s="1" t="s">
        <v>9714</v>
      </c>
      <c r="P31" s="1" t="s">
        <v>9715</v>
      </c>
      <c r="Q31" s="1" t="s">
        <v>9716</v>
      </c>
      <c r="R31" s="1" t="s">
        <v>9947</v>
      </c>
      <c r="S31" s="1" t="s">
        <v>9718</v>
      </c>
      <c r="T31" s="1" t="s">
        <v>9719</v>
      </c>
      <c r="U31" s="1" t="s">
        <v>9758</v>
      </c>
      <c r="V31" s="1" t="s">
        <v>9831</v>
      </c>
    </row>
    <row r="32" s="1" customFormat="1" hidden="1" spans="1:22">
      <c r="A32" s="3">
        <v>999224974675324</v>
      </c>
      <c r="B32" s="1" t="s">
        <v>9948</v>
      </c>
      <c r="C32" s="1" t="s">
        <v>9949</v>
      </c>
      <c r="D32" s="1" t="s">
        <v>9950</v>
      </c>
      <c r="E32" s="1" t="s">
        <v>9951</v>
      </c>
      <c r="F32" s="1" t="s">
        <v>9709</v>
      </c>
      <c r="G32" s="1" t="s">
        <v>9754</v>
      </c>
      <c r="H32" s="1" t="s">
        <v>9710</v>
      </c>
      <c r="I32" s="1" t="s">
        <v>9952</v>
      </c>
      <c r="J32" s="1" t="s">
        <v>30</v>
      </c>
      <c r="K32" s="1" t="s">
        <v>9953</v>
      </c>
      <c r="L32" s="1" t="s">
        <v>9953</v>
      </c>
      <c r="M32" s="1" t="s">
        <v>9713</v>
      </c>
      <c r="N32" s="1" t="s">
        <v>9713</v>
      </c>
      <c r="O32" s="1" t="s">
        <v>9714</v>
      </c>
      <c r="P32" s="1" t="s">
        <v>9715</v>
      </c>
      <c r="Q32" s="1" t="s">
        <v>9716</v>
      </c>
      <c r="R32" s="1" t="s">
        <v>9954</v>
      </c>
      <c r="S32" s="1" t="s">
        <v>9718</v>
      </c>
      <c r="T32" s="1" t="s">
        <v>9719</v>
      </c>
      <c r="U32" s="1" t="s">
        <v>9679</v>
      </c>
      <c r="V32" s="1" t="s">
        <v>9815</v>
      </c>
    </row>
    <row r="33" s="1" customFormat="1" hidden="1" spans="1:22">
      <c r="A33" s="3">
        <v>999224993651893</v>
      </c>
      <c r="B33" s="1" t="s">
        <v>9955</v>
      </c>
      <c r="C33" s="1" t="s">
        <v>9956</v>
      </c>
      <c r="D33" s="1" t="s">
        <v>9957</v>
      </c>
      <c r="E33" s="1" t="s">
        <v>9958</v>
      </c>
      <c r="F33" s="1" t="s">
        <v>9753</v>
      </c>
      <c r="G33" s="1" t="s">
        <v>9709</v>
      </c>
      <c r="H33" s="1" t="s">
        <v>9710</v>
      </c>
      <c r="I33" s="1" t="s">
        <v>9959</v>
      </c>
      <c r="J33" s="1" t="s">
        <v>30</v>
      </c>
      <c r="K33" s="1" t="s">
        <v>9960</v>
      </c>
      <c r="L33" s="1" t="s">
        <v>9960</v>
      </c>
      <c r="M33" s="1" t="s">
        <v>9713</v>
      </c>
      <c r="N33" s="1" t="s">
        <v>9713</v>
      </c>
      <c r="O33" s="1" t="s">
        <v>9714</v>
      </c>
      <c r="P33" s="1" t="s">
        <v>9715</v>
      </c>
      <c r="Q33" s="1" t="s">
        <v>9716</v>
      </c>
      <c r="R33" s="1" t="s">
        <v>9961</v>
      </c>
      <c r="S33" s="1" t="s">
        <v>9718</v>
      </c>
      <c r="T33" s="1" t="s">
        <v>9719</v>
      </c>
      <c r="U33" s="1" t="s">
        <v>9679</v>
      </c>
      <c r="V33" s="1" t="s">
        <v>9730</v>
      </c>
    </row>
    <row r="34" s="1" customFormat="1" hidden="1" spans="1:22">
      <c r="A34" s="3">
        <v>999225033633182</v>
      </c>
      <c r="B34" s="1" t="s">
        <v>9962</v>
      </c>
      <c r="C34" s="1" t="s">
        <v>9963</v>
      </c>
      <c r="D34" s="1" t="s">
        <v>9964</v>
      </c>
      <c r="E34" s="1" t="s">
        <v>9965</v>
      </c>
      <c r="F34" s="1" t="s">
        <v>9836</v>
      </c>
      <c r="G34" s="1" t="s">
        <v>9753</v>
      </c>
      <c r="H34" s="1" t="s">
        <v>9710</v>
      </c>
      <c r="I34" s="1" t="s">
        <v>9966</v>
      </c>
      <c r="J34" s="1" t="s">
        <v>30</v>
      </c>
      <c r="K34" s="1" t="s">
        <v>9967</v>
      </c>
      <c r="L34" s="1" t="s">
        <v>9967</v>
      </c>
      <c r="M34" s="1" t="s">
        <v>9713</v>
      </c>
      <c r="N34" s="1" t="s">
        <v>9713</v>
      </c>
      <c r="O34" s="1" t="s">
        <v>9714</v>
      </c>
      <c r="P34" s="1" t="s">
        <v>9715</v>
      </c>
      <c r="Q34" s="1" t="s">
        <v>9716</v>
      </c>
      <c r="R34" s="1" t="s">
        <v>9968</v>
      </c>
      <c r="S34" s="1" t="s">
        <v>9718</v>
      </c>
      <c r="T34" s="1" t="s">
        <v>9719</v>
      </c>
      <c r="U34" s="1" t="s">
        <v>9679</v>
      </c>
      <c r="V34" s="1" t="s">
        <v>9926</v>
      </c>
    </row>
    <row r="35" s="1" customFormat="1" hidden="1" spans="1:22">
      <c r="A35" s="3">
        <v>999225057838668</v>
      </c>
      <c r="B35" s="1" t="s">
        <v>9969</v>
      </c>
      <c r="C35" s="1" t="s">
        <v>9970</v>
      </c>
      <c r="D35" s="1" t="s">
        <v>9971</v>
      </c>
      <c r="E35" s="1" t="s">
        <v>9972</v>
      </c>
      <c r="F35" s="1" t="s">
        <v>9725</v>
      </c>
      <c r="G35" s="1" t="s">
        <v>9709</v>
      </c>
      <c r="H35" s="1" t="s">
        <v>9710</v>
      </c>
      <c r="I35" s="1" t="s">
        <v>9973</v>
      </c>
      <c r="J35" s="1" t="s">
        <v>30</v>
      </c>
      <c r="K35" s="1" t="s">
        <v>9974</v>
      </c>
      <c r="L35" s="1" t="s">
        <v>9974</v>
      </c>
      <c r="M35" s="1" t="s">
        <v>9713</v>
      </c>
      <c r="N35" s="1" t="s">
        <v>9713</v>
      </c>
      <c r="O35" s="1" t="s">
        <v>9714</v>
      </c>
      <c r="P35" s="1" t="s">
        <v>9715</v>
      </c>
      <c r="Q35" s="1" t="s">
        <v>9716</v>
      </c>
      <c r="R35" s="1" t="s">
        <v>9975</v>
      </c>
      <c r="S35" s="1" t="s">
        <v>9718</v>
      </c>
      <c r="T35" s="1" t="s">
        <v>9719</v>
      </c>
      <c r="U35" s="1" t="s">
        <v>9679</v>
      </c>
      <c r="V35" s="1" t="s">
        <v>9899</v>
      </c>
    </row>
    <row r="36" s="1" customFormat="1" hidden="1" spans="1:22">
      <c r="A36" s="3">
        <v>999225064014333</v>
      </c>
      <c r="B36" s="1" t="s">
        <v>9969</v>
      </c>
      <c r="C36" s="1" t="s">
        <v>9976</v>
      </c>
      <c r="D36" s="1" t="s">
        <v>9977</v>
      </c>
      <c r="E36" s="1" t="s">
        <v>9978</v>
      </c>
      <c r="F36" s="1" t="s">
        <v>9753</v>
      </c>
      <c r="G36" s="1" t="s">
        <v>9708</v>
      </c>
      <c r="H36" s="1" t="s">
        <v>9710</v>
      </c>
      <c r="I36" s="1" t="s">
        <v>9979</v>
      </c>
      <c r="J36" s="1" t="s">
        <v>30</v>
      </c>
      <c r="K36" s="1" t="s">
        <v>9980</v>
      </c>
      <c r="L36" s="1" t="s">
        <v>9980</v>
      </c>
      <c r="M36" s="1" t="s">
        <v>9713</v>
      </c>
      <c r="N36" s="1" t="s">
        <v>9713</v>
      </c>
      <c r="O36" s="1" t="s">
        <v>9714</v>
      </c>
      <c r="P36" s="1" t="s">
        <v>9715</v>
      </c>
      <c r="Q36" s="1" t="s">
        <v>9716</v>
      </c>
      <c r="R36" s="1" t="s">
        <v>9981</v>
      </c>
      <c r="S36" s="1" t="s">
        <v>9718</v>
      </c>
      <c r="T36" s="1" t="s">
        <v>9719</v>
      </c>
      <c r="U36" s="1" t="s">
        <v>9679</v>
      </c>
      <c r="V36" s="1" t="s">
        <v>9899</v>
      </c>
    </row>
    <row r="37" s="1" customFormat="1" hidden="1" spans="1:22">
      <c r="A37" s="3">
        <v>999225072503771</v>
      </c>
      <c r="B37" s="1" t="s">
        <v>9969</v>
      </c>
      <c r="C37" s="1" t="s">
        <v>9982</v>
      </c>
      <c r="D37" s="1" t="s">
        <v>9983</v>
      </c>
      <c r="E37" s="1" t="s">
        <v>9984</v>
      </c>
      <c r="F37" s="1" t="s">
        <v>9985</v>
      </c>
      <c r="G37" s="1" t="s">
        <v>9779</v>
      </c>
      <c r="H37" s="1" t="s">
        <v>9710</v>
      </c>
      <c r="I37" s="1" t="s">
        <v>9986</v>
      </c>
      <c r="J37" s="1" t="s">
        <v>30</v>
      </c>
      <c r="K37" s="1" t="s">
        <v>9987</v>
      </c>
      <c r="L37" s="1" t="s">
        <v>9987</v>
      </c>
      <c r="M37" s="1" t="s">
        <v>9713</v>
      </c>
      <c r="N37" s="1" t="s">
        <v>9713</v>
      </c>
      <c r="O37" s="1" t="s">
        <v>9714</v>
      </c>
      <c r="P37" s="1" t="s">
        <v>9715</v>
      </c>
      <c r="Q37" s="1" t="s">
        <v>9716</v>
      </c>
      <c r="R37" s="1" t="s">
        <v>9988</v>
      </c>
      <c r="S37" s="1" t="s">
        <v>9718</v>
      </c>
      <c r="T37" s="1" t="s">
        <v>9719</v>
      </c>
      <c r="U37" s="1" t="s">
        <v>9679</v>
      </c>
      <c r="V37" s="1" t="s">
        <v>9875</v>
      </c>
    </row>
    <row r="38" s="1" customFormat="1" hidden="1" spans="1:22">
      <c r="A38" s="3">
        <v>999225075179204</v>
      </c>
      <c r="B38" s="1" t="s">
        <v>9989</v>
      </c>
      <c r="C38" s="1" t="s">
        <v>9990</v>
      </c>
      <c r="D38" s="1" t="s">
        <v>9991</v>
      </c>
      <c r="E38" s="1" t="s">
        <v>9992</v>
      </c>
      <c r="F38" s="1" t="s">
        <v>9880</v>
      </c>
      <c r="G38" s="1" t="s">
        <v>9836</v>
      </c>
      <c r="H38" s="1" t="s">
        <v>9710</v>
      </c>
      <c r="I38" s="1" t="s">
        <v>9993</v>
      </c>
      <c r="J38" s="1" t="s">
        <v>30</v>
      </c>
      <c r="K38" s="1" t="s">
        <v>9994</v>
      </c>
      <c r="L38" s="1" t="s">
        <v>9994</v>
      </c>
      <c r="M38" s="1" t="s">
        <v>9713</v>
      </c>
      <c r="N38" s="1" t="s">
        <v>9713</v>
      </c>
      <c r="O38" s="1" t="s">
        <v>9714</v>
      </c>
      <c r="P38" s="1" t="s">
        <v>9715</v>
      </c>
      <c r="Q38" s="1" t="s">
        <v>9716</v>
      </c>
      <c r="R38" s="1" t="s">
        <v>9995</v>
      </c>
      <c r="S38" s="1" t="s">
        <v>9718</v>
      </c>
      <c r="T38" s="1" t="s">
        <v>9719</v>
      </c>
      <c r="U38" s="1" t="s">
        <v>9679</v>
      </c>
      <c r="V38" s="1" t="s">
        <v>9892</v>
      </c>
    </row>
    <row r="39" s="1" customFormat="1" hidden="1" spans="1:22">
      <c r="A39" s="3">
        <v>999225090326960</v>
      </c>
      <c r="B39" s="1" t="s">
        <v>9996</v>
      </c>
      <c r="C39" s="1" t="s">
        <v>9997</v>
      </c>
      <c r="D39" s="1" t="s">
        <v>9998</v>
      </c>
      <c r="E39" s="1" t="s">
        <v>9999</v>
      </c>
      <c r="F39" s="1" t="s">
        <v>9725</v>
      </c>
      <c r="G39" s="1" t="s">
        <v>9709</v>
      </c>
      <c r="H39" s="1" t="s">
        <v>9710</v>
      </c>
      <c r="I39" s="1" t="s">
        <v>10000</v>
      </c>
      <c r="J39" s="1" t="s">
        <v>30</v>
      </c>
      <c r="K39" s="1" t="s">
        <v>10001</v>
      </c>
      <c r="L39" s="1" t="s">
        <v>10001</v>
      </c>
      <c r="M39" s="1" t="s">
        <v>9713</v>
      </c>
      <c r="N39" s="1" t="s">
        <v>9713</v>
      </c>
      <c r="O39" s="1" t="s">
        <v>9714</v>
      </c>
      <c r="P39" s="1" t="s">
        <v>9715</v>
      </c>
      <c r="Q39" s="1" t="s">
        <v>9716</v>
      </c>
      <c r="R39" s="1" t="s">
        <v>10002</v>
      </c>
      <c r="S39" s="1" t="s">
        <v>9718</v>
      </c>
      <c r="T39" s="1" t="s">
        <v>9719</v>
      </c>
      <c r="U39" s="1" t="s">
        <v>9758</v>
      </c>
      <c r="V39" s="1" t="s">
        <v>9730</v>
      </c>
    </row>
    <row r="40" s="1" customFormat="1" hidden="1" spans="1:22">
      <c r="A40" s="3">
        <v>999225090645416</v>
      </c>
      <c r="B40" s="1" t="s">
        <v>9996</v>
      </c>
      <c r="C40" s="1" t="s">
        <v>10003</v>
      </c>
      <c r="D40" s="1" t="s">
        <v>9998</v>
      </c>
      <c r="E40" s="1" t="s">
        <v>10004</v>
      </c>
      <c r="F40" s="1" t="s">
        <v>9708</v>
      </c>
      <c r="G40" s="1" t="s">
        <v>9709</v>
      </c>
      <c r="H40" s="1" t="s">
        <v>9710</v>
      </c>
      <c r="I40" s="1" t="s">
        <v>10005</v>
      </c>
      <c r="J40" s="1" t="s">
        <v>30</v>
      </c>
      <c r="K40" s="1" t="s">
        <v>10006</v>
      </c>
      <c r="L40" s="1" t="s">
        <v>10006</v>
      </c>
      <c r="M40" s="1" t="s">
        <v>9713</v>
      </c>
      <c r="N40" s="1" t="s">
        <v>9713</v>
      </c>
      <c r="O40" s="1" t="s">
        <v>9714</v>
      </c>
      <c r="P40" s="1" t="s">
        <v>9715</v>
      </c>
      <c r="Q40" s="1" t="s">
        <v>9716</v>
      </c>
      <c r="R40" s="1" t="s">
        <v>10007</v>
      </c>
      <c r="S40" s="1" t="s">
        <v>9718</v>
      </c>
      <c r="T40" s="1" t="s">
        <v>9719</v>
      </c>
      <c r="U40" s="1" t="s">
        <v>9758</v>
      </c>
      <c r="V40" s="1" t="s">
        <v>9730</v>
      </c>
    </row>
    <row r="41" s="1" customFormat="1" hidden="1" spans="1:22">
      <c r="A41" s="3">
        <v>999225092374998</v>
      </c>
      <c r="B41" s="1" t="s">
        <v>9996</v>
      </c>
      <c r="C41" s="1" t="s">
        <v>10008</v>
      </c>
      <c r="D41" s="1" t="s">
        <v>9842</v>
      </c>
      <c r="E41" s="1" t="s">
        <v>10009</v>
      </c>
      <c r="F41" s="1" t="s">
        <v>9753</v>
      </c>
      <c r="G41" s="1" t="s">
        <v>9709</v>
      </c>
      <c r="H41" s="1" t="s">
        <v>9710</v>
      </c>
      <c r="I41" s="1" t="s">
        <v>10010</v>
      </c>
      <c r="J41" s="1" t="s">
        <v>30</v>
      </c>
      <c r="K41" s="1" t="s">
        <v>10011</v>
      </c>
      <c r="L41" s="1" t="s">
        <v>10011</v>
      </c>
      <c r="M41" s="1" t="s">
        <v>9713</v>
      </c>
      <c r="N41" s="1" t="s">
        <v>9713</v>
      </c>
      <c r="O41" s="1" t="s">
        <v>9714</v>
      </c>
      <c r="P41" s="1" t="s">
        <v>9715</v>
      </c>
      <c r="Q41" s="1" t="s">
        <v>9716</v>
      </c>
      <c r="R41" s="1" t="s">
        <v>10012</v>
      </c>
      <c r="S41" s="1" t="s">
        <v>9718</v>
      </c>
      <c r="T41" s="1" t="s">
        <v>9719</v>
      </c>
      <c r="U41" s="1" t="s">
        <v>9758</v>
      </c>
      <c r="V41" s="1" t="s">
        <v>9831</v>
      </c>
    </row>
    <row r="42" s="1" customFormat="1" hidden="1" spans="1:22">
      <c r="A42" s="3">
        <v>999225093917840</v>
      </c>
      <c r="B42" s="1" t="s">
        <v>9996</v>
      </c>
      <c r="C42" s="1" t="s">
        <v>10013</v>
      </c>
      <c r="D42" s="1" t="s">
        <v>10014</v>
      </c>
      <c r="E42" s="1" t="s">
        <v>10015</v>
      </c>
      <c r="F42" s="1" t="s">
        <v>9753</v>
      </c>
      <c r="G42" s="1" t="s">
        <v>9709</v>
      </c>
      <c r="H42" s="1" t="s">
        <v>9710</v>
      </c>
      <c r="I42" s="1" t="s">
        <v>10016</v>
      </c>
      <c r="J42" s="1" t="s">
        <v>30</v>
      </c>
      <c r="K42" s="1" t="s">
        <v>10017</v>
      </c>
      <c r="L42" s="1" t="s">
        <v>10017</v>
      </c>
      <c r="M42" s="1" t="s">
        <v>9713</v>
      </c>
      <c r="N42" s="1" t="s">
        <v>9713</v>
      </c>
      <c r="O42" s="1" t="s">
        <v>9714</v>
      </c>
      <c r="P42" s="1" t="s">
        <v>9715</v>
      </c>
      <c r="Q42" s="1" t="s">
        <v>9716</v>
      </c>
      <c r="R42" s="1" t="s">
        <v>10018</v>
      </c>
      <c r="S42" s="1" t="s">
        <v>9718</v>
      </c>
      <c r="T42" s="1" t="s">
        <v>9719</v>
      </c>
      <c r="U42" s="1" t="s">
        <v>9758</v>
      </c>
      <c r="V42" s="1" t="s">
        <v>9831</v>
      </c>
    </row>
    <row r="43" s="1" customFormat="1" hidden="1" spans="1:22">
      <c r="A43" s="3">
        <v>999225124598709</v>
      </c>
      <c r="B43" s="1" t="s">
        <v>10019</v>
      </c>
      <c r="C43" s="1" t="s">
        <v>10020</v>
      </c>
      <c r="D43" s="1" t="s">
        <v>10021</v>
      </c>
      <c r="E43" s="1" t="s">
        <v>10022</v>
      </c>
      <c r="F43" s="1" t="s">
        <v>9708</v>
      </c>
      <c r="G43" s="1" t="s">
        <v>9725</v>
      </c>
      <c r="H43" s="1" t="s">
        <v>9710</v>
      </c>
      <c r="I43" s="1" t="s">
        <v>10023</v>
      </c>
      <c r="J43" s="1" t="s">
        <v>30</v>
      </c>
      <c r="K43" s="1" t="s">
        <v>10024</v>
      </c>
      <c r="L43" s="1" t="s">
        <v>10024</v>
      </c>
      <c r="M43" s="1" t="s">
        <v>9713</v>
      </c>
      <c r="N43" s="1" t="s">
        <v>9713</v>
      </c>
      <c r="O43" s="1" t="s">
        <v>9714</v>
      </c>
      <c r="P43" s="1" t="s">
        <v>9715</v>
      </c>
      <c r="Q43" s="1" t="s">
        <v>9716</v>
      </c>
      <c r="R43" s="1" t="s">
        <v>10025</v>
      </c>
      <c r="S43" s="1" t="s">
        <v>9718</v>
      </c>
      <c r="T43" s="1" t="s">
        <v>9719</v>
      </c>
      <c r="U43" s="1" t="s">
        <v>9758</v>
      </c>
      <c r="V43" s="1" t="s">
        <v>9730</v>
      </c>
    </row>
    <row r="44" s="1" customFormat="1" hidden="1" spans="1:22">
      <c r="A44" s="3">
        <v>999225125084543</v>
      </c>
      <c r="B44" s="1" t="s">
        <v>10019</v>
      </c>
      <c r="C44" s="1" t="s">
        <v>10026</v>
      </c>
      <c r="D44" s="1" t="s">
        <v>9977</v>
      </c>
      <c r="E44" s="1" t="s">
        <v>10027</v>
      </c>
      <c r="F44" s="1" t="s">
        <v>9708</v>
      </c>
      <c r="G44" s="1" t="s">
        <v>9709</v>
      </c>
      <c r="H44" s="1" t="s">
        <v>9710</v>
      </c>
      <c r="I44" s="1" t="s">
        <v>10028</v>
      </c>
      <c r="J44" s="1" t="s">
        <v>30</v>
      </c>
      <c r="K44" s="1" t="s">
        <v>10029</v>
      </c>
      <c r="L44" s="1" t="s">
        <v>10029</v>
      </c>
      <c r="M44" s="1" t="s">
        <v>9713</v>
      </c>
      <c r="N44" s="1" t="s">
        <v>9713</v>
      </c>
      <c r="O44" s="1" t="s">
        <v>9714</v>
      </c>
      <c r="P44" s="1" t="s">
        <v>9715</v>
      </c>
      <c r="Q44" s="1" t="s">
        <v>9716</v>
      </c>
      <c r="R44" s="1" t="s">
        <v>10030</v>
      </c>
      <c r="S44" s="1" t="s">
        <v>9718</v>
      </c>
      <c r="T44" s="1" t="s">
        <v>9719</v>
      </c>
      <c r="U44" s="1" t="s">
        <v>9679</v>
      </c>
      <c r="V44" s="1" t="s">
        <v>9899</v>
      </c>
    </row>
    <row r="45" s="1" customFormat="1" hidden="1" spans="1:22">
      <c r="A45" s="3">
        <v>999225163067917</v>
      </c>
      <c r="B45" s="1" t="s">
        <v>10031</v>
      </c>
      <c r="C45" s="1" t="s">
        <v>10032</v>
      </c>
      <c r="D45" s="1" t="s">
        <v>10033</v>
      </c>
      <c r="E45" s="1" t="s">
        <v>10034</v>
      </c>
      <c r="F45" s="1" t="s">
        <v>9709</v>
      </c>
      <c r="G45" s="1" t="s">
        <v>9788</v>
      </c>
      <c r="H45" s="1" t="s">
        <v>9710</v>
      </c>
      <c r="I45" s="1" t="s">
        <v>10035</v>
      </c>
      <c r="J45" s="1" t="s">
        <v>30</v>
      </c>
      <c r="K45" s="1" t="s">
        <v>10036</v>
      </c>
      <c r="L45" s="1" t="s">
        <v>10036</v>
      </c>
      <c r="M45" s="1" t="s">
        <v>9713</v>
      </c>
      <c r="N45" s="1" t="s">
        <v>9713</v>
      </c>
      <c r="O45" s="1" t="s">
        <v>9714</v>
      </c>
      <c r="P45" s="1" t="s">
        <v>9715</v>
      </c>
      <c r="Q45" s="1" t="s">
        <v>9716</v>
      </c>
      <c r="R45" s="1" t="s">
        <v>10037</v>
      </c>
      <c r="S45" s="1" t="s">
        <v>9718</v>
      </c>
      <c r="T45" s="1" t="s">
        <v>9719</v>
      </c>
      <c r="U45" s="1" t="s">
        <v>9758</v>
      </c>
      <c r="V45" s="1" t="s">
        <v>9831</v>
      </c>
    </row>
    <row r="46" s="1" customFormat="1" hidden="1" spans="1:22">
      <c r="A46" s="3">
        <v>999225223867461</v>
      </c>
      <c r="B46" s="1" t="s">
        <v>10038</v>
      </c>
      <c r="C46" s="1" t="s">
        <v>10039</v>
      </c>
      <c r="D46" s="1" t="s">
        <v>10040</v>
      </c>
      <c r="E46" s="1" t="s">
        <v>10041</v>
      </c>
      <c r="F46" s="1" t="s">
        <v>9778</v>
      </c>
      <c r="G46" s="1" t="s">
        <v>9779</v>
      </c>
      <c r="H46" s="1" t="s">
        <v>9710</v>
      </c>
      <c r="I46" s="1" t="s">
        <v>10042</v>
      </c>
      <c r="J46" s="1" t="s">
        <v>30</v>
      </c>
      <c r="K46" s="1" t="s">
        <v>10043</v>
      </c>
      <c r="L46" s="1" t="s">
        <v>10043</v>
      </c>
      <c r="M46" s="1" t="s">
        <v>9713</v>
      </c>
      <c r="N46" s="1" t="s">
        <v>9713</v>
      </c>
      <c r="O46" s="1" t="s">
        <v>9714</v>
      </c>
      <c r="P46" s="1" t="s">
        <v>9715</v>
      </c>
      <c r="Q46" s="1" t="s">
        <v>9716</v>
      </c>
      <c r="R46" s="1" t="s">
        <v>10044</v>
      </c>
      <c r="S46" s="1" t="s">
        <v>9718</v>
      </c>
      <c r="T46" s="1" t="s">
        <v>9719</v>
      </c>
      <c r="U46" s="1" t="s">
        <v>9679</v>
      </c>
      <c r="V46" s="1" t="s">
        <v>10045</v>
      </c>
    </row>
    <row r="47" s="1" customFormat="1" hidden="1" spans="1:22">
      <c r="A47" s="3">
        <v>999225234198527</v>
      </c>
      <c r="B47" s="1" t="s">
        <v>10046</v>
      </c>
      <c r="C47" s="1" t="s">
        <v>10047</v>
      </c>
      <c r="D47" s="1" t="s">
        <v>10048</v>
      </c>
      <c r="E47" s="1" t="s">
        <v>10049</v>
      </c>
      <c r="F47" s="1" t="s">
        <v>9725</v>
      </c>
      <c r="G47" s="1" t="s">
        <v>9709</v>
      </c>
      <c r="H47" s="1" t="s">
        <v>9710</v>
      </c>
      <c r="I47" s="1" t="s">
        <v>10050</v>
      </c>
      <c r="J47" s="1" t="s">
        <v>30</v>
      </c>
      <c r="K47" s="1" t="s">
        <v>10051</v>
      </c>
      <c r="L47" s="1" t="s">
        <v>10051</v>
      </c>
      <c r="M47" s="1" t="s">
        <v>9713</v>
      </c>
      <c r="N47" s="1" t="s">
        <v>9713</v>
      </c>
      <c r="O47" s="1" t="s">
        <v>9714</v>
      </c>
      <c r="P47" s="1" t="s">
        <v>9715</v>
      </c>
      <c r="Q47" s="1" t="s">
        <v>9716</v>
      </c>
      <c r="R47" s="1" t="s">
        <v>10052</v>
      </c>
      <c r="S47" s="1" t="s">
        <v>9718</v>
      </c>
      <c r="T47" s="1" t="s">
        <v>9719</v>
      </c>
      <c r="U47" s="1" t="s">
        <v>9679</v>
      </c>
      <c r="V47" s="1" t="s">
        <v>9884</v>
      </c>
    </row>
    <row r="48" s="1" customFormat="1" hidden="1" spans="1:22">
      <c r="A48" s="3">
        <v>999225267866011</v>
      </c>
      <c r="B48" s="1" t="s">
        <v>10053</v>
      </c>
      <c r="C48" s="1" t="s">
        <v>10054</v>
      </c>
      <c r="D48" s="1" t="s">
        <v>9894</v>
      </c>
      <c r="E48" s="1" t="s">
        <v>10055</v>
      </c>
      <c r="F48" s="1" t="s">
        <v>9709</v>
      </c>
      <c r="G48" s="1" t="s">
        <v>9726</v>
      </c>
      <c r="H48" s="1" t="s">
        <v>9710</v>
      </c>
      <c r="I48" s="1" t="s">
        <v>10056</v>
      </c>
      <c r="J48" s="1" t="s">
        <v>30</v>
      </c>
      <c r="K48" s="1" t="s">
        <v>10057</v>
      </c>
      <c r="L48" s="1" t="s">
        <v>10057</v>
      </c>
      <c r="M48" s="1" t="s">
        <v>9713</v>
      </c>
      <c r="N48" s="1" t="s">
        <v>9713</v>
      </c>
      <c r="O48" s="1" t="s">
        <v>9714</v>
      </c>
      <c r="P48" s="1" t="s">
        <v>9715</v>
      </c>
      <c r="Q48" s="1" t="s">
        <v>9716</v>
      </c>
      <c r="R48" s="1" t="s">
        <v>10058</v>
      </c>
      <c r="S48" s="1" t="s">
        <v>9718</v>
      </c>
      <c r="T48" s="1" t="s">
        <v>9719</v>
      </c>
      <c r="U48" s="1" t="s">
        <v>9679</v>
      </c>
      <c r="V48" s="1" t="s">
        <v>9899</v>
      </c>
    </row>
    <row r="49" s="1" customFormat="1" hidden="1" spans="1:22">
      <c r="A49" s="3">
        <v>999225268654460</v>
      </c>
      <c r="B49" s="1" t="s">
        <v>10053</v>
      </c>
      <c r="C49" s="1" t="s">
        <v>10059</v>
      </c>
      <c r="D49" s="1" t="s">
        <v>10060</v>
      </c>
      <c r="E49" s="1" t="s">
        <v>10061</v>
      </c>
      <c r="F49" s="1" t="s">
        <v>9725</v>
      </c>
      <c r="G49" s="1" t="s">
        <v>9726</v>
      </c>
      <c r="H49" s="1" t="s">
        <v>9710</v>
      </c>
      <c r="I49" s="1" t="s">
        <v>10062</v>
      </c>
      <c r="J49" s="1" t="s">
        <v>30</v>
      </c>
      <c r="K49" s="1" t="s">
        <v>10063</v>
      </c>
      <c r="L49" s="1" t="s">
        <v>10063</v>
      </c>
      <c r="M49" s="1" t="s">
        <v>9713</v>
      </c>
      <c r="N49" s="1" t="s">
        <v>9713</v>
      </c>
      <c r="O49" s="1" t="s">
        <v>9714</v>
      </c>
      <c r="P49" s="1" t="s">
        <v>9715</v>
      </c>
      <c r="Q49" s="1" t="s">
        <v>9716</v>
      </c>
      <c r="R49" s="1" t="s">
        <v>10064</v>
      </c>
      <c r="S49" s="1" t="s">
        <v>9718</v>
      </c>
      <c r="T49" s="1" t="s">
        <v>9719</v>
      </c>
      <c r="U49" s="1" t="s">
        <v>9679</v>
      </c>
      <c r="V49" s="1" t="s">
        <v>9815</v>
      </c>
    </row>
    <row r="50" s="1" customFormat="1" hidden="1" spans="1:22">
      <c r="A50" s="3">
        <v>999225268793858</v>
      </c>
      <c r="B50" s="1" t="s">
        <v>10053</v>
      </c>
      <c r="C50" s="1" t="s">
        <v>10065</v>
      </c>
      <c r="D50" s="1" t="s">
        <v>10066</v>
      </c>
      <c r="E50" s="1" t="s">
        <v>10067</v>
      </c>
      <c r="F50" s="1" t="s">
        <v>9725</v>
      </c>
      <c r="G50" s="1" t="s">
        <v>9754</v>
      </c>
      <c r="H50" s="1" t="s">
        <v>9710</v>
      </c>
      <c r="I50" s="1" t="s">
        <v>10068</v>
      </c>
      <c r="J50" s="1" t="s">
        <v>30</v>
      </c>
      <c r="K50" s="1" t="s">
        <v>10069</v>
      </c>
      <c r="L50" s="1" t="s">
        <v>10069</v>
      </c>
      <c r="M50" s="1" t="s">
        <v>9713</v>
      </c>
      <c r="N50" s="1" t="s">
        <v>9713</v>
      </c>
      <c r="O50" s="1" t="s">
        <v>9714</v>
      </c>
      <c r="P50" s="1" t="s">
        <v>9715</v>
      </c>
      <c r="Q50" s="1" t="s">
        <v>9716</v>
      </c>
      <c r="R50" s="1" t="s">
        <v>10070</v>
      </c>
      <c r="S50" s="1" t="s">
        <v>9718</v>
      </c>
      <c r="T50" s="1" t="s">
        <v>9719</v>
      </c>
      <c r="U50" s="1" t="s">
        <v>9679</v>
      </c>
      <c r="V50" s="1" t="s">
        <v>9831</v>
      </c>
    </row>
    <row r="51" s="1" customFormat="1" hidden="1" spans="1:22">
      <c r="A51" s="3">
        <v>999225287507099</v>
      </c>
      <c r="B51" s="1" t="s">
        <v>10071</v>
      </c>
      <c r="C51" s="1" t="s">
        <v>10072</v>
      </c>
      <c r="D51" s="1" t="s">
        <v>10073</v>
      </c>
      <c r="E51" s="1" t="s">
        <v>10074</v>
      </c>
      <c r="F51" s="1" t="s">
        <v>9754</v>
      </c>
      <c r="G51" s="1" t="s">
        <v>9788</v>
      </c>
      <c r="H51" s="1" t="s">
        <v>9710</v>
      </c>
      <c r="I51" s="1" t="s">
        <v>10075</v>
      </c>
      <c r="J51" s="1" t="s">
        <v>30</v>
      </c>
      <c r="K51" s="1" t="s">
        <v>10076</v>
      </c>
      <c r="L51" s="1" t="s">
        <v>10076</v>
      </c>
      <c r="M51" s="1" t="s">
        <v>9713</v>
      </c>
      <c r="N51" s="1" t="s">
        <v>9713</v>
      </c>
      <c r="O51" s="1" t="s">
        <v>9714</v>
      </c>
      <c r="P51" s="1" t="s">
        <v>9715</v>
      </c>
      <c r="Q51" s="1" t="s">
        <v>9716</v>
      </c>
      <c r="R51" s="1" t="s">
        <v>10077</v>
      </c>
      <c r="S51" s="1" t="s">
        <v>9718</v>
      </c>
      <c r="T51" s="1" t="s">
        <v>9719</v>
      </c>
      <c r="U51" s="1" t="s">
        <v>9758</v>
      </c>
      <c r="V51" s="1" t="s">
        <v>9831</v>
      </c>
    </row>
    <row r="52" s="1" customFormat="1" hidden="1" spans="1:22">
      <c r="A52" s="3">
        <v>999225307074496</v>
      </c>
      <c r="B52" s="1" t="s">
        <v>10078</v>
      </c>
      <c r="C52" s="1" t="s">
        <v>10079</v>
      </c>
      <c r="D52" s="1" t="s">
        <v>10080</v>
      </c>
      <c r="E52" s="1" t="s">
        <v>10081</v>
      </c>
      <c r="F52" s="1" t="s">
        <v>9880</v>
      </c>
      <c r="G52" s="1" t="s">
        <v>9836</v>
      </c>
      <c r="H52" s="1" t="s">
        <v>9710</v>
      </c>
      <c r="I52" s="1" t="s">
        <v>10082</v>
      </c>
      <c r="J52" s="1" t="s">
        <v>30</v>
      </c>
      <c r="K52" s="1" t="s">
        <v>10083</v>
      </c>
      <c r="L52" s="1" t="s">
        <v>10083</v>
      </c>
      <c r="M52" s="1" t="s">
        <v>9713</v>
      </c>
      <c r="N52" s="1" t="s">
        <v>9713</v>
      </c>
      <c r="O52" s="1" t="s">
        <v>9714</v>
      </c>
      <c r="P52" s="1" t="s">
        <v>9715</v>
      </c>
      <c r="Q52" s="1" t="s">
        <v>9716</v>
      </c>
      <c r="R52" s="1" t="s">
        <v>10084</v>
      </c>
      <c r="S52" s="1" t="s">
        <v>9718</v>
      </c>
      <c r="T52" s="1" t="s">
        <v>9719</v>
      </c>
      <c r="U52" s="1" t="s">
        <v>9679</v>
      </c>
      <c r="V52" s="1" t="s">
        <v>10085</v>
      </c>
    </row>
    <row r="53" s="1" customFormat="1" hidden="1" spans="1:22">
      <c r="A53" s="3">
        <v>999225307142640</v>
      </c>
      <c r="B53" s="1" t="s">
        <v>10078</v>
      </c>
      <c r="C53" s="1" t="s">
        <v>10086</v>
      </c>
      <c r="D53" s="1" t="s">
        <v>10087</v>
      </c>
      <c r="E53" s="1" t="s">
        <v>10088</v>
      </c>
      <c r="F53" s="1" t="s">
        <v>9725</v>
      </c>
      <c r="G53" s="1" t="s">
        <v>9709</v>
      </c>
      <c r="H53" s="1" t="s">
        <v>9710</v>
      </c>
      <c r="I53" s="1" t="s">
        <v>10089</v>
      </c>
      <c r="J53" s="1" t="s">
        <v>30</v>
      </c>
      <c r="K53" s="1" t="s">
        <v>10090</v>
      </c>
      <c r="L53" s="1" t="s">
        <v>10090</v>
      </c>
      <c r="M53" s="1" t="s">
        <v>9713</v>
      </c>
      <c r="N53" s="1" t="s">
        <v>9713</v>
      </c>
      <c r="O53" s="1" t="s">
        <v>9714</v>
      </c>
      <c r="P53" s="1" t="s">
        <v>9715</v>
      </c>
      <c r="Q53" s="1" t="s">
        <v>9716</v>
      </c>
      <c r="R53" s="1" t="s">
        <v>10091</v>
      </c>
      <c r="S53" s="1" t="s">
        <v>9718</v>
      </c>
      <c r="T53" s="1" t="s">
        <v>9719</v>
      </c>
      <c r="U53" s="1" t="s">
        <v>9679</v>
      </c>
      <c r="V53" s="1" t="s">
        <v>9831</v>
      </c>
    </row>
    <row r="54" s="1" customFormat="1" hidden="1" spans="1:22">
      <c r="A54" s="3">
        <v>999225308641457</v>
      </c>
      <c r="B54" s="1" t="s">
        <v>10078</v>
      </c>
      <c r="C54" s="1" t="s">
        <v>10092</v>
      </c>
      <c r="D54" s="1" t="s">
        <v>10093</v>
      </c>
      <c r="E54" s="1" t="s">
        <v>10094</v>
      </c>
      <c r="F54" s="1" t="s">
        <v>9754</v>
      </c>
      <c r="G54" s="1" t="s">
        <v>9788</v>
      </c>
      <c r="H54" s="1" t="s">
        <v>9710</v>
      </c>
      <c r="I54" s="1" t="s">
        <v>10095</v>
      </c>
      <c r="J54" s="1" t="s">
        <v>30</v>
      </c>
      <c r="K54" s="1" t="s">
        <v>10096</v>
      </c>
      <c r="L54" s="1" t="s">
        <v>10096</v>
      </c>
      <c r="M54" s="1" t="s">
        <v>9713</v>
      </c>
      <c r="N54" s="1" t="s">
        <v>9713</v>
      </c>
      <c r="O54" s="1" t="s">
        <v>9714</v>
      </c>
      <c r="P54" s="1" t="s">
        <v>9715</v>
      </c>
      <c r="Q54" s="1" t="s">
        <v>9716</v>
      </c>
      <c r="R54" s="1" t="s">
        <v>10097</v>
      </c>
      <c r="S54" s="1" t="s">
        <v>9718</v>
      </c>
      <c r="T54" s="1" t="s">
        <v>9719</v>
      </c>
      <c r="U54" s="1" t="s">
        <v>9679</v>
      </c>
      <c r="V54" s="1" t="s">
        <v>10098</v>
      </c>
    </row>
    <row r="55" s="1" customFormat="1" hidden="1" spans="1:22">
      <c r="A55" s="3">
        <v>999225309832676</v>
      </c>
      <c r="B55" s="1" t="s">
        <v>10078</v>
      </c>
      <c r="C55" s="1" t="s">
        <v>10099</v>
      </c>
      <c r="D55" s="1" t="s">
        <v>9977</v>
      </c>
      <c r="E55" s="1" t="s">
        <v>10100</v>
      </c>
      <c r="F55" s="1" t="s">
        <v>9880</v>
      </c>
      <c r="G55" s="1" t="s">
        <v>9779</v>
      </c>
      <c r="H55" s="1" t="s">
        <v>9710</v>
      </c>
      <c r="I55" s="1" t="s">
        <v>10101</v>
      </c>
      <c r="J55" s="1" t="s">
        <v>30</v>
      </c>
      <c r="K55" s="1" t="s">
        <v>10102</v>
      </c>
      <c r="L55" s="1" t="s">
        <v>10102</v>
      </c>
      <c r="M55" s="1" t="s">
        <v>9713</v>
      </c>
      <c r="N55" s="1" t="s">
        <v>9713</v>
      </c>
      <c r="O55" s="1" t="s">
        <v>9714</v>
      </c>
      <c r="P55" s="1" t="s">
        <v>9715</v>
      </c>
      <c r="Q55" s="1" t="s">
        <v>9716</v>
      </c>
      <c r="R55" s="1" t="s">
        <v>10103</v>
      </c>
      <c r="S55" s="1" t="s">
        <v>9718</v>
      </c>
      <c r="T55" s="1" t="s">
        <v>9719</v>
      </c>
      <c r="U55" s="1" t="s">
        <v>9679</v>
      </c>
      <c r="V55" s="1" t="s">
        <v>9899</v>
      </c>
    </row>
    <row r="56" s="1" customFormat="1" hidden="1" spans="1:22">
      <c r="A56" s="4">
        <v>9.99225310332452e+25</v>
      </c>
      <c r="B56" s="1" t="s">
        <v>10078</v>
      </c>
      <c r="C56" s="1" t="s">
        <v>10104</v>
      </c>
      <c r="D56" s="1" t="s">
        <v>10073</v>
      </c>
      <c r="E56" s="1" t="s">
        <v>10105</v>
      </c>
      <c r="F56" s="1" t="s">
        <v>9836</v>
      </c>
      <c r="G56" s="1" t="s">
        <v>9708</v>
      </c>
      <c r="H56" s="1" t="s">
        <v>9710</v>
      </c>
      <c r="I56" s="1" t="s">
        <v>9714</v>
      </c>
      <c r="J56" s="1" t="s">
        <v>30</v>
      </c>
      <c r="K56" s="1" t="s">
        <v>9714</v>
      </c>
      <c r="L56" s="1" t="s">
        <v>9714</v>
      </c>
      <c r="M56" s="1" t="s">
        <v>9713</v>
      </c>
      <c r="N56" s="1" t="s">
        <v>9713</v>
      </c>
      <c r="O56" s="1" t="s">
        <v>9714</v>
      </c>
      <c r="P56" s="1" t="s">
        <v>9715</v>
      </c>
      <c r="Q56" s="1" t="s">
        <v>9716</v>
      </c>
      <c r="R56" s="1" t="s">
        <v>10106</v>
      </c>
      <c r="S56" s="1" t="s">
        <v>9718</v>
      </c>
      <c r="T56" s="1" t="s">
        <v>9719</v>
      </c>
      <c r="U56" s="1" t="s">
        <v>9758</v>
      </c>
      <c r="V56" s="1" t="s">
        <v>9831</v>
      </c>
    </row>
    <row r="57" s="1" customFormat="1" hidden="1" spans="1:22">
      <c r="A57" s="3">
        <v>999225339120209</v>
      </c>
      <c r="B57" s="1" t="s">
        <v>10107</v>
      </c>
      <c r="C57" s="1" t="s">
        <v>10108</v>
      </c>
      <c r="D57" s="1" t="s">
        <v>10109</v>
      </c>
      <c r="E57" s="1" t="s">
        <v>10110</v>
      </c>
      <c r="F57" s="1" t="s">
        <v>9726</v>
      </c>
      <c r="G57" s="1" t="s">
        <v>9754</v>
      </c>
      <c r="H57" s="1" t="s">
        <v>9710</v>
      </c>
      <c r="I57" s="1" t="s">
        <v>10111</v>
      </c>
      <c r="J57" s="1" t="s">
        <v>30</v>
      </c>
      <c r="K57" s="1" t="s">
        <v>10112</v>
      </c>
      <c r="L57" s="1" t="s">
        <v>10112</v>
      </c>
      <c r="M57" s="1" t="s">
        <v>9713</v>
      </c>
      <c r="N57" s="1" t="s">
        <v>9713</v>
      </c>
      <c r="O57" s="1" t="s">
        <v>9714</v>
      </c>
      <c r="P57" s="1" t="s">
        <v>9715</v>
      </c>
      <c r="Q57" s="1" t="s">
        <v>9716</v>
      </c>
      <c r="R57" s="1" t="s">
        <v>10113</v>
      </c>
      <c r="S57" s="1" t="s">
        <v>9718</v>
      </c>
      <c r="T57" s="1" t="s">
        <v>9719</v>
      </c>
      <c r="U57" s="1" t="s">
        <v>9679</v>
      </c>
      <c r="V57" s="1" t="s">
        <v>10114</v>
      </c>
    </row>
    <row r="58" s="1" customFormat="1" hidden="1" spans="1:22">
      <c r="A58" s="3">
        <v>999225346495203</v>
      </c>
      <c r="B58" s="1" t="s">
        <v>10107</v>
      </c>
      <c r="C58" s="1" t="s">
        <v>10115</v>
      </c>
      <c r="D58" s="1" t="s">
        <v>10116</v>
      </c>
      <c r="E58" s="1" t="s">
        <v>10117</v>
      </c>
      <c r="F58" s="1" t="s">
        <v>9753</v>
      </c>
      <c r="G58" s="1" t="s">
        <v>9709</v>
      </c>
      <c r="H58" s="1" t="s">
        <v>9710</v>
      </c>
      <c r="I58" s="1" t="s">
        <v>10118</v>
      </c>
      <c r="J58" s="1" t="s">
        <v>30</v>
      </c>
      <c r="K58" s="1" t="s">
        <v>10119</v>
      </c>
      <c r="L58" s="1" t="s">
        <v>10119</v>
      </c>
      <c r="M58" s="1" t="s">
        <v>9713</v>
      </c>
      <c r="N58" s="1" t="s">
        <v>9713</v>
      </c>
      <c r="O58" s="1" t="s">
        <v>9714</v>
      </c>
      <c r="P58" s="1" t="s">
        <v>9715</v>
      </c>
      <c r="Q58" s="1" t="s">
        <v>9716</v>
      </c>
      <c r="R58" s="1" t="s">
        <v>10120</v>
      </c>
      <c r="S58" s="1" t="s">
        <v>9718</v>
      </c>
      <c r="T58" s="1" t="s">
        <v>9719</v>
      </c>
      <c r="U58" s="1" t="s">
        <v>9758</v>
      </c>
      <c r="V58" s="1" t="s">
        <v>9748</v>
      </c>
    </row>
    <row r="59" s="1" customFormat="1" hidden="1" spans="1:22">
      <c r="A59" s="3">
        <v>999225349445828</v>
      </c>
      <c r="B59" s="1" t="s">
        <v>10107</v>
      </c>
      <c r="C59" s="1" t="s">
        <v>10121</v>
      </c>
      <c r="D59" s="1" t="s">
        <v>10122</v>
      </c>
      <c r="E59" s="1" t="s">
        <v>10123</v>
      </c>
      <c r="F59" s="1" t="s">
        <v>9778</v>
      </c>
      <c r="G59" s="1" t="s">
        <v>9779</v>
      </c>
      <c r="H59" s="1" t="s">
        <v>9710</v>
      </c>
      <c r="I59" s="1" t="s">
        <v>10124</v>
      </c>
      <c r="J59" s="1" t="s">
        <v>30</v>
      </c>
      <c r="K59" s="1" t="s">
        <v>10125</v>
      </c>
      <c r="L59" s="1" t="s">
        <v>10125</v>
      </c>
      <c r="M59" s="1" t="s">
        <v>9713</v>
      </c>
      <c r="N59" s="1" t="s">
        <v>9713</v>
      </c>
      <c r="O59" s="1" t="s">
        <v>9714</v>
      </c>
      <c r="P59" s="1" t="s">
        <v>9715</v>
      </c>
      <c r="Q59" s="1" t="s">
        <v>9716</v>
      </c>
      <c r="R59" s="1" t="s">
        <v>10126</v>
      </c>
      <c r="S59" s="1" t="s">
        <v>9718</v>
      </c>
      <c r="T59" s="1" t="s">
        <v>9719</v>
      </c>
      <c r="U59" s="1" t="s">
        <v>9679</v>
      </c>
      <c r="V59" s="1" t="s">
        <v>10045</v>
      </c>
    </row>
    <row r="60" s="1" customFormat="1" hidden="1" spans="1:22">
      <c r="A60" s="3">
        <v>25355668468</v>
      </c>
      <c r="B60" s="1" t="s">
        <v>10107</v>
      </c>
      <c r="C60" s="1" t="s">
        <v>10127</v>
      </c>
      <c r="D60" s="1" t="s">
        <v>10128</v>
      </c>
      <c r="E60" s="1" t="s">
        <v>10129</v>
      </c>
      <c r="F60" s="1" t="s">
        <v>9753</v>
      </c>
      <c r="G60" s="1" t="s">
        <v>9726</v>
      </c>
      <c r="H60" s="1" t="s">
        <v>9710</v>
      </c>
      <c r="I60" s="1" t="s">
        <v>10130</v>
      </c>
      <c r="J60" s="1" t="s">
        <v>30</v>
      </c>
      <c r="K60" s="1" t="s">
        <v>10131</v>
      </c>
      <c r="L60" s="1" t="s">
        <v>10131</v>
      </c>
      <c r="M60" s="1" t="s">
        <v>9713</v>
      </c>
      <c r="N60" s="1" t="s">
        <v>9713</v>
      </c>
      <c r="O60" s="1" t="s">
        <v>9714</v>
      </c>
      <c r="P60" s="1" t="s">
        <v>9715</v>
      </c>
      <c r="Q60" s="1" t="s">
        <v>9716</v>
      </c>
      <c r="R60" s="1" t="s">
        <v>10132</v>
      </c>
      <c r="S60" s="1" t="s">
        <v>9718</v>
      </c>
      <c r="T60" s="1" t="s">
        <v>9719</v>
      </c>
      <c r="U60" s="1" t="s">
        <v>9679</v>
      </c>
      <c r="V60" s="1" t="s">
        <v>9854</v>
      </c>
    </row>
    <row r="61" s="1" customFormat="1" hidden="1" spans="1:22">
      <c r="A61" s="3">
        <v>999225356834425</v>
      </c>
      <c r="B61" s="1" t="s">
        <v>10107</v>
      </c>
      <c r="C61" s="1" t="s">
        <v>10133</v>
      </c>
      <c r="D61" s="1" t="s">
        <v>10134</v>
      </c>
      <c r="E61" s="1" t="s">
        <v>10135</v>
      </c>
      <c r="F61" s="1" t="s">
        <v>9753</v>
      </c>
      <c r="G61" s="1" t="s">
        <v>9709</v>
      </c>
      <c r="H61" s="1" t="s">
        <v>9710</v>
      </c>
      <c r="I61" s="1" t="s">
        <v>10136</v>
      </c>
      <c r="J61" s="1" t="s">
        <v>30</v>
      </c>
      <c r="K61" s="1" t="s">
        <v>10137</v>
      </c>
      <c r="L61" s="1" t="s">
        <v>10137</v>
      </c>
      <c r="M61" s="1" t="s">
        <v>9713</v>
      </c>
      <c r="N61" s="1" t="s">
        <v>9713</v>
      </c>
      <c r="O61" s="1" t="s">
        <v>9714</v>
      </c>
      <c r="P61" s="1" t="s">
        <v>9715</v>
      </c>
      <c r="Q61" s="1" t="s">
        <v>9716</v>
      </c>
      <c r="R61" s="1" t="s">
        <v>10138</v>
      </c>
      <c r="S61" s="1" t="s">
        <v>9718</v>
      </c>
      <c r="T61" s="1" t="s">
        <v>9719</v>
      </c>
      <c r="U61" s="1" t="s">
        <v>9679</v>
      </c>
      <c r="V61" s="1" t="s">
        <v>10139</v>
      </c>
    </row>
    <row r="62" s="1" customFormat="1" hidden="1" spans="1:22">
      <c r="A62" s="3">
        <v>999225368264153</v>
      </c>
      <c r="B62" s="1" t="s">
        <v>10140</v>
      </c>
      <c r="C62" s="1" t="s">
        <v>10141</v>
      </c>
      <c r="D62" s="1" t="s">
        <v>10142</v>
      </c>
      <c r="E62" s="1" t="s">
        <v>10143</v>
      </c>
      <c r="F62" s="1" t="s">
        <v>9708</v>
      </c>
      <c r="G62" s="1" t="s">
        <v>9709</v>
      </c>
      <c r="H62" s="1" t="s">
        <v>9710</v>
      </c>
      <c r="I62" s="1" t="s">
        <v>10144</v>
      </c>
      <c r="J62" s="1" t="s">
        <v>30</v>
      </c>
      <c r="K62" s="1" t="s">
        <v>10145</v>
      </c>
      <c r="L62" s="1" t="s">
        <v>10145</v>
      </c>
      <c r="M62" s="1" t="s">
        <v>9713</v>
      </c>
      <c r="N62" s="1" t="s">
        <v>9713</v>
      </c>
      <c r="O62" s="1" t="s">
        <v>9714</v>
      </c>
      <c r="P62" s="1" t="s">
        <v>9715</v>
      </c>
      <c r="Q62" s="1" t="s">
        <v>9716</v>
      </c>
      <c r="R62" s="1" t="s">
        <v>10146</v>
      </c>
      <c r="S62" s="1" t="s">
        <v>9718</v>
      </c>
      <c r="T62" s="1" t="s">
        <v>9719</v>
      </c>
      <c r="U62" s="1" t="s">
        <v>9679</v>
      </c>
      <c r="V62" s="1" t="s">
        <v>10147</v>
      </c>
    </row>
    <row r="63" s="1" customFormat="1" hidden="1" spans="1:22">
      <c r="A63" s="3">
        <v>999225368611867</v>
      </c>
      <c r="B63" s="1" t="s">
        <v>10140</v>
      </c>
      <c r="C63" s="1" t="s">
        <v>10148</v>
      </c>
      <c r="D63" s="1" t="s">
        <v>10142</v>
      </c>
      <c r="E63" s="1" t="s">
        <v>10149</v>
      </c>
      <c r="F63" s="1" t="s">
        <v>9708</v>
      </c>
      <c r="G63" s="1" t="s">
        <v>9709</v>
      </c>
      <c r="H63" s="1" t="s">
        <v>9710</v>
      </c>
      <c r="I63" s="1" t="s">
        <v>10150</v>
      </c>
      <c r="J63" s="1" t="s">
        <v>30</v>
      </c>
      <c r="K63" s="1" t="s">
        <v>10151</v>
      </c>
      <c r="L63" s="1" t="s">
        <v>10151</v>
      </c>
      <c r="M63" s="1" t="s">
        <v>9713</v>
      </c>
      <c r="N63" s="1" t="s">
        <v>9713</v>
      </c>
      <c r="O63" s="1" t="s">
        <v>9714</v>
      </c>
      <c r="P63" s="1" t="s">
        <v>9715</v>
      </c>
      <c r="Q63" s="1" t="s">
        <v>9716</v>
      </c>
      <c r="R63" s="1" t="s">
        <v>10152</v>
      </c>
      <c r="S63" s="1" t="s">
        <v>9718</v>
      </c>
      <c r="T63" s="1" t="s">
        <v>9719</v>
      </c>
      <c r="U63" s="1" t="s">
        <v>9679</v>
      </c>
      <c r="V63" s="1" t="s">
        <v>10147</v>
      </c>
    </row>
    <row r="64" s="1" customFormat="1" hidden="1" spans="1:22">
      <c r="A64" s="3">
        <v>999225380298150</v>
      </c>
      <c r="B64" s="1" t="s">
        <v>10153</v>
      </c>
      <c r="C64" s="1" t="s">
        <v>10154</v>
      </c>
      <c r="D64" s="1" t="s">
        <v>10155</v>
      </c>
      <c r="E64" s="1" t="s">
        <v>10156</v>
      </c>
      <c r="F64" s="1" t="s">
        <v>9753</v>
      </c>
      <c r="G64" s="1" t="s">
        <v>9709</v>
      </c>
      <c r="H64" s="1" t="s">
        <v>9710</v>
      </c>
      <c r="I64" s="1" t="s">
        <v>10157</v>
      </c>
      <c r="J64" s="1" t="s">
        <v>30</v>
      </c>
      <c r="K64" s="1" t="s">
        <v>10158</v>
      </c>
      <c r="L64" s="1" t="s">
        <v>10158</v>
      </c>
      <c r="M64" s="1" t="s">
        <v>9713</v>
      </c>
      <c r="N64" s="1" t="s">
        <v>9713</v>
      </c>
      <c r="O64" s="1" t="s">
        <v>9714</v>
      </c>
      <c r="P64" s="1" t="s">
        <v>9715</v>
      </c>
      <c r="Q64" s="1" t="s">
        <v>9716</v>
      </c>
      <c r="R64" s="1" t="s">
        <v>10159</v>
      </c>
      <c r="S64" s="1" t="s">
        <v>9718</v>
      </c>
      <c r="T64" s="1" t="s">
        <v>9719</v>
      </c>
      <c r="U64" s="1" t="s">
        <v>9679</v>
      </c>
      <c r="V64" s="1" t="s">
        <v>10160</v>
      </c>
    </row>
    <row r="65" s="1" customFormat="1" hidden="1" spans="1:22">
      <c r="A65" s="3">
        <v>999225396469868</v>
      </c>
      <c r="B65" s="1" t="s">
        <v>10153</v>
      </c>
      <c r="C65" s="1" t="s">
        <v>10161</v>
      </c>
      <c r="D65" s="1" t="s">
        <v>10162</v>
      </c>
      <c r="E65" s="1" t="s">
        <v>10163</v>
      </c>
      <c r="F65" s="1" t="s">
        <v>9754</v>
      </c>
      <c r="G65" s="1" t="s">
        <v>9788</v>
      </c>
      <c r="H65" s="1" t="s">
        <v>9710</v>
      </c>
      <c r="I65" s="1" t="s">
        <v>10164</v>
      </c>
      <c r="J65" s="1" t="s">
        <v>30</v>
      </c>
      <c r="K65" s="1" t="s">
        <v>10165</v>
      </c>
      <c r="L65" s="1" t="s">
        <v>10165</v>
      </c>
      <c r="M65" s="1" t="s">
        <v>9713</v>
      </c>
      <c r="N65" s="1" t="s">
        <v>9713</v>
      </c>
      <c r="O65" s="1" t="s">
        <v>9714</v>
      </c>
      <c r="P65" s="1" t="s">
        <v>9715</v>
      </c>
      <c r="Q65" s="1" t="s">
        <v>9716</v>
      </c>
      <c r="R65" s="1" t="s">
        <v>10166</v>
      </c>
      <c r="S65" s="1" t="s">
        <v>9718</v>
      </c>
      <c r="T65" s="1" t="s">
        <v>9719</v>
      </c>
      <c r="U65" s="1" t="s">
        <v>9679</v>
      </c>
      <c r="V65" s="1" t="s">
        <v>9884</v>
      </c>
    </row>
    <row r="66" s="1" customFormat="1" hidden="1" spans="1:22">
      <c r="A66" s="3">
        <v>999225400274610</v>
      </c>
      <c r="B66" s="1" t="s">
        <v>10167</v>
      </c>
      <c r="C66" s="1" t="s">
        <v>10168</v>
      </c>
      <c r="D66" s="1" t="s">
        <v>10169</v>
      </c>
      <c r="E66" s="1" t="s">
        <v>10170</v>
      </c>
      <c r="F66" s="1" t="s">
        <v>9779</v>
      </c>
      <c r="G66" s="1" t="s">
        <v>9836</v>
      </c>
      <c r="H66" s="1" t="s">
        <v>9710</v>
      </c>
      <c r="I66" s="1" t="s">
        <v>10171</v>
      </c>
      <c r="J66" s="1" t="s">
        <v>30</v>
      </c>
      <c r="K66" s="1" t="s">
        <v>10172</v>
      </c>
      <c r="L66" s="1" t="s">
        <v>10172</v>
      </c>
      <c r="M66" s="1" t="s">
        <v>9713</v>
      </c>
      <c r="N66" s="1" t="s">
        <v>9713</v>
      </c>
      <c r="O66" s="1" t="s">
        <v>9714</v>
      </c>
      <c r="P66" s="1" t="s">
        <v>9715</v>
      </c>
      <c r="Q66" s="1" t="s">
        <v>9716</v>
      </c>
      <c r="R66" s="1" t="s">
        <v>10173</v>
      </c>
      <c r="S66" s="1" t="s">
        <v>9718</v>
      </c>
      <c r="T66" s="1" t="s">
        <v>9719</v>
      </c>
      <c r="U66" s="1" t="s">
        <v>9679</v>
      </c>
      <c r="V66" s="1" t="s">
        <v>10174</v>
      </c>
    </row>
    <row r="67" s="1" customFormat="1" hidden="1" spans="1:22">
      <c r="A67" s="3">
        <v>999225400505129</v>
      </c>
      <c r="B67" s="1" t="s">
        <v>10167</v>
      </c>
      <c r="C67" s="1" t="s">
        <v>10175</v>
      </c>
      <c r="D67" s="1" t="s">
        <v>10176</v>
      </c>
      <c r="E67" s="1" t="s">
        <v>10177</v>
      </c>
      <c r="F67" s="1" t="s">
        <v>9779</v>
      </c>
      <c r="G67" s="1" t="s">
        <v>9708</v>
      </c>
      <c r="H67" s="1" t="s">
        <v>9710</v>
      </c>
      <c r="I67" s="1" t="s">
        <v>10178</v>
      </c>
      <c r="J67" s="1" t="s">
        <v>30</v>
      </c>
      <c r="K67" s="1" t="s">
        <v>10179</v>
      </c>
      <c r="L67" s="1" t="s">
        <v>10179</v>
      </c>
      <c r="M67" s="1" t="s">
        <v>9713</v>
      </c>
      <c r="N67" s="1" t="s">
        <v>9713</v>
      </c>
      <c r="O67" s="1" t="s">
        <v>9714</v>
      </c>
      <c r="P67" s="1" t="s">
        <v>9715</v>
      </c>
      <c r="Q67" s="1" t="s">
        <v>9716</v>
      </c>
      <c r="R67" s="1" t="s">
        <v>10180</v>
      </c>
      <c r="S67" s="1" t="s">
        <v>9718</v>
      </c>
      <c r="T67" s="1" t="s">
        <v>9719</v>
      </c>
      <c r="U67" s="1" t="s">
        <v>9679</v>
      </c>
      <c r="V67" s="1" t="s">
        <v>9854</v>
      </c>
    </row>
    <row r="68" s="1" customFormat="1" hidden="1" spans="1:22">
      <c r="A68" s="3">
        <v>999225444904888</v>
      </c>
      <c r="B68" s="1" t="s">
        <v>10181</v>
      </c>
      <c r="C68" s="1" t="s">
        <v>10182</v>
      </c>
      <c r="D68" s="1" t="s">
        <v>10183</v>
      </c>
      <c r="E68" s="1" t="s">
        <v>10184</v>
      </c>
      <c r="F68" s="1" t="s">
        <v>9709</v>
      </c>
      <c r="G68" s="1" t="s">
        <v>9726</v>
      </c>
      <c r="H68" s="1" t="s">
        <v>9710</v>
      </c>
      <c r="I68" s="1" t="s">
        <v>10185</v>
      </c>
      <c r="J68" s="1" t="s">
        <v>30</v>
      </c>
      <c r="K68" s="1" t="s">
        <v>10186</v>
      </c>
      <c r="L68" s="1" t="s">
        <v>10186</v>
      </c>
      <c r="M68" s="1" t="s">
        <v>9713</v>
      </c>
      <c r="N68" s="1" t="s">
        <v>9713</v>
      </c>
      <c r="O68" s="1" t="s">
        <v>9714</v>
      </c>
      <c r="P68" s="1" t="s">
        <v>9715</v>
      </c>
      <c r="Q68" s="1" t="s">
        <v>9716</v>
      </c>
      <c r="R68" s="1" t="s">
        <v>10187</v>
      </c>
      <c r="S68" s="1" t="s">
        <v>9718</v>
      </c>
      <c r="T68" s="1" t="s">
        <v>9719</v>
      </c>
      <c r="U68" s="1" t="s">
        <v>9679</v>
      </c>
      <c r="V68" s="1" t="s">
        <v>10188</v>
      </c>
    </row>
    <row r="69" s="1" customFormat="1" hidden="1" spans="1:22">
      <c r="A69" s="3">
        <v>999225459557887</v>
      </c>
      <c r="B69" s="1" t="s">
        <v>10189</v>
      </c>
      <c r="C69" s="1" t="s">
        <v>10190</v>
      </c>
      <c r="D69" s="1" t="s">
        <v>10191</v>
      </c>
      <c r="E69" s="1" t="s">
        <v>10192</v>
      </c>
      <c r="F69" s="1" t="s">
        <v>10193</v>
      </c>
      <c r="G69" s="1" t="s">
        <v>9779</v>
      </c>
      <c r="H69" s="1" t="s">
        <v>9710</v>
      </c>
      <c r="I69" s="1" t="s">
        <v>10194</v>
      </c>
      <c r="J69" s="1" t="s">
        <v>30</v>
      </c>
      <c r="K69" s="1" t="s">
        <v>10195</v>
      </c>
      <c r="L69" s="1" t="s">
        <v>10195</v>
      </c>
      <c r="M69" s="1" t="s">
        <v>9713</v>
      </c>
      <c r="N69" s="1" t="s">
        <v>9713</v>
      </c>
      <c r="O69" s="1" t="s">
        <v>9714</v>
      </c>
      <c r="P69" s="1" t="s">
        <v>9715</v>
      </c>
      <c r="Q69" s="1" t="s">
        <v>9716</v>
      </c>
      <c r="R69" s="1" t="s">
        <v>10196</v>
      </c>
      <c r="S69" s="1" t="s">
        <v>9718</v>
      </c>
      <c r="T69" s="1" t="s">
        <v>9719</v>
      </c>
      <c r="U69" s="1" t="s">
        <v>9679</v>
      </c>
      <c r="V69" s="1" t="s">
        <v>9831</v>
      </c>
    </row>
    <row r="70" s="1" customFormat="1" spans="1:22">
      <c r="A70" s="3">
        <v>999225476764531</v>
      </c>
      <c r="B70" s="1" t="s">
        <v>10197</v>
      </c>
      <c r="C70" s="1" t="s">
        <v>10198</v>
      </c>
      <c r="D70" s="1" t="s">
        <v>10199</v>
      </c>
      <c r="E70" s="1" t="s">
        <v>10200</v>
      </c>
      <c r="F70" s="1" t="s">
        <v>10193</v>
      </c>
      <c r="G70" s="1" t="s">
        <v>9753</v>
      </c>
      <c r="H70" s="1" t="s">
        <v>9710</v>
      </c>
      <c r="I70" s="1" t="s">
        <v>10201</v>
      </c>
      <c r="J70" s="1" t="s">
        <v>30</v>
      </c>
      <c r="K70" s="1" t="s">
        <v>10202</v>
      </c>
      <c r="L70" s="1" t="s">
        <v>9714</v>
      </c>
      <c r="M70" s="1" t="s">
        <v>10203</v>
      </c>
      <c r="N70" s="1" t="s">
        <v>10204</v>
      </c>
      <c r="O70" s="1" t="s">
        <v>9714</v>
      </c>
      <c r="P70" s="1" t="s">
        <v>9715</v>
      </c>
      <c r="Q70" s="1" t="s">
        <v>9716</v>
      </c>
      <c r="R70" s="1" t="s">
        <v>10205</v>
      </c>
      <c r="S70" s="1" t="s">
        <v>9718</v>
      </c>
      <c r="T70" s="1" t="s">
        <v>9719</v>
      </c>
      <c r="U70" s="1" t="s">
        <v>9679</v>
      </c>
      <c r="V70" s="1" t="s">
        <v>10139</v>
      </c>
    </row>
    <row r="71" s="1" customFormat="1" hidden="1" spans="1:22">
      <c r="A71" s="3">
        <v>999225485988704</v>
      </c>
      <c r="B71" s="1" t="s">
        <v>10197</v>
      </c>
      <c r="C71" s="1" t="s">
        <v>10206</v>
      </c>
      <c r="D71" s="1" t="s">
        <v>10207</v>
      </c>
      <c r="E71" s="1" t="s">
        <v>10208</v>
      </c>
      <c r="F71" s="1" t="s">
        <v>9836</v>
      </c>
      <c r="G71" s="1" t="s">
        <v>9753</v>
      </c>
      <c r="H71" s="1" t="s">
        <v>9710</v>
      </c>
      <c r="I71" s="1" t="s">
        <v>10209</v>
      </c>
      <c r="J71" s="1" t="s">
        <v>30</v>
      </c>
      <c r="K71" s="1" t="s">
        <v>10210</v>
      </c>
      <c r="L71" s="1" t="s">
        <v>10210</v>
      </c>
      <c r="M71" s="1" t="s">
        <v>9713</v>
      </c>
      <c r="N71" s="1" t="s">
        <v>9713</v>
      </c>
      <c r="O71" s="1" t="s">
        <v>9714</v>
      </c>
      <c r="P71" s="1" t="s">
        <v>9715</v>
      </c>
      <c r="Q71" s="1" t="s">
        <v>9716</v>
      </c>
      <c r="R71" s="1" t="s">
        <v>10211</v>
      </c>
      <c r="S71" s="1" t="s">
        <v>9718</v>
      </c>
      <c r="T71" s="1" t="s">
        <v>9719</v>
      </c>
      <c r="U71" s="1" t="s">
        <v>9679</v>
      </c>
      <c r="V71" s="1" t="s">
        <v>9831</v>
      </c>
    </row>
    <row r="72" s="1" customFormat="1" hidden="1" spans="1:22">
      <c r="A72" s="3">
        <v>999225486510776</v>
      </c>
      <c r="B72" s="1" t="s">
        <v>10197</v>
      </c>
      <c r="C72" s="1" t="s">
        <v>10212</v>
      </c>
      <c r="D72" s="1" t="s">
        <v>10213</v>
      </c>
      <c r="E72" s="1" t="s">
        <v>10214</v>
      </c>
      <c r="F72" s="1" t="s">
        <v>9708</v>
      </c>
      <c r="G72" s="1" t="s">
        <v>9725</v>
      </c>
      <c r="H72" s="1" t="s">
        <v>9710</v>
      </c>
      <c r="I72" s="1" t="s">
        <v>10215</v>
      </c>
      <c r="J72" s="1" t="s">
        <v>30</v>
      </c>
      <c r="K72" s="1" t="s">
        <v>10216</v>
      </c>
      <c r="L72" s="1" t="s">
        <v>10216</v>
      </c>
      <c r="M72" s="1" t="s">
        <v>9713</v>
      </c>
      <c r="N72" s="1" t="s">
        <v>9713</v>
      </c>
      <c r="O72" s="1" t="s">
        <v>9714</v>
      </c>
      <c r="P72" s="1" t="s">
        <v>9715</v>
      </c>
      <c r="Q72" s="1" t="s">
        <v>9716</v>
      </c>
      <c r="R72" s="1" t="s">
        <v>10217</v>
      </c>
      <c r="S72" s="1" t="s">
        <v>9718</v>
      </c>
      <c r="T72" s="1" t="s">
        <v>9719</v>
      </c>
      <c r="U72" s="1" t="s">
        <v>9679</v>
      </c>
      <c r="V72" s="1" t="s">
        <v>9730</v>
      </c>
    </row>
    <row r="73" s="1" customFormat="1" hidden="1" spans="1:22">
      <c r="A73" s="3">
        <v>999225490556247</v>
      </c>
      <c r="B73" s="1" t="s">
        <v>10197</v>
      </c>
      <c r="C73" s="1" t="s">
        <v>10218</v>
      </c>
      <c r="D73" s="1" t="s">
        <v>10219</v>
      </c>
      <c r="E73" s="1" t="s">
        <v>10220</v>
      </c>
      <c r="F73" s="1" t="s">
        <v>9726</v>
      </c>
      <c r="G73" s="1" t="s">
        <v>9788</v>
      </c>
      <c r="H73" s="1" t="s">
        <v>9710</v>
      </c>
      <c r="I73" s="1" t="s">
        <v>10221</v>
      </c>
      <c r="J73" s="1" t="s">
        <v>30</v>
      </c>
      <c r="K73" s="1" t="s">
        <v>10222</v>
      </c>
      <c r="L73" s="1" t="s">
        <v>10222</v>
      </c>
      <c r="M73" s="1" t="s">
        <v>9713</v>
      </c>
      <c r="N73" s="1" t="s">
        <v>9713</v>
      </c>
      <c r="O73" s="1" t="s">
        <v>9714</v>
      </c>
      <c r="P73" s="1" t="s">
        <v>9715</v>
      </c>
      <c r="Q73" s="1" t="s">
        <v>9716</v>
      </c>
      <c r="R73" s="1" t="s">
        <v>10223</v>
      </c>
      <c r="S73" s="1" t="s">
        <v>9718</v>
      </c>
      <c r="T73" s="1" t="s">
        <v>9719</v>
      </c>
      <c r="U73" s="1" t="s">
        <v>9758</v>
      </c>
      <c r="V73" s="1" t="s">
        <v>9831</v>
      </c>
    </row>
    <row r="74" s="1" customFormat="1" hidden="1" spans="1:22">
      <c r="A74" s="3">
        <v>999225516291966</v>
      </c>
      <c r="B74" s="1" t="s">
        <v>10224</v>
      </c>
      <c r="C74" s="1" t="s">
        <v>10225</v>
      </c>
      <c r="D74" s="1" t="s">
        <v>10226</v>
      </c>
      <c r="E74" s="1" t="s">
        <v>10227</v>
      </c>
      <c r="F74" s="1" t="s">
        <v>9836</v>
      </c>
      <c r="G74" s="1" t="s">
        <v>9753</v>
      </c>
      <c r="H74" s="1" t="s">
        <v>9710</v>
      </c>
      <c r="I74" s="1" t="s">
        <v>10228</v>
      </c>
      <c r="J74" s="1" t="s">
        <v>30</v>
      </c>
      <c r="K74" s="1" t="s">
        <v>10229</v>
      </c>
      <c r="L74" s="1" t="s">
        <v>10229</v>
      </c>
      <c r="M74" s="1" t="s">
        <v>9713</v>
      </c>
      <c r="N74" s="1" t="s">
        <v>9713</v>
      </c>
      <c r="O74" s="1" t="s">
        <v>9714</v>
      </c>
      <c r="P74" s="1" t="s">
        <v>9715</v>
      </c>
      <c r="Q74" s="1" t="s">
        <v>9716</v>
      </c>
      <c r="R74" s="1" t="s">
        <v>10230</v>
      </c>
      <c r="S74" s="1" t="s">
        <v>9718</v>
      </c>
      <c r="T74" s="1" t="s">
        <v>9719</v>
      </c>
      <c r="U74" s="1" t="s">
        <v>9679</v>
      </c>
      <c r="V74" s="1" t="s">
        <v>9884</v>
      </c>
    </row>
    <row r="75" s="1" customFormat="1" hidden="1" spans="1:22">
      <c r="A75" s="3">
        <v>999225516847954</v>
      </c>
      <c r="B75" s="1" t="s">
        <v>10224</v>
      </c>
      <c r="C75" s="1" t="s">
        <v>10231</v>
      </c>
      <c r="D75" s="1" t="s">
        <v>10232</v>
      </c>
      <c r="E75" s="1" t="s">
        <v>10233</v>
      </c>
      <c r="F75" s="1" t="s">
        <v>9725</v>
      </c>
      <c r="G75" s="1" t="s">
        <v>9754</v>
      </c>
      <c r="H75" s="1" t="s">
        <v>9710</v>
      </c>
      <c r="I75" s="1" t="s">
        <v>10234</v>
      </c>
      <c r="J75" s="1" t="s">
        <v>30</v>
      </c>
      <c r="K75" s="1" t="s">
        <v>10235</v>
      </c>
      <c r="L75" s="1" t="s">
        <v>10235</v>
      </c>
      <c r="M75" s="1" t="s">
        <v>9713</v>
      </c>
      <c r="N75" s="1" t="s">
        <v>9713</v>
      </c>
      <c r="O75" s="1" t="s">
        <v>9714</v>
      </c>
      <c r="P75" s="1" t="s">
        <v>9715</v>
      </c>
      <c r="Q75" s="1" t="s">
        <v>9716</v>
      </c>
      <c r="R75" s="1" t="s">
        <v>10236</v>
      </c>
      <c r="S75" s="1" t="s">
        <v>9718</v>
      </c>
      <c r="T75" s="1" t="s">
        <v>9719</v>
      </c>
      <c r="U75" s="1" t="s">
        <v>9679</v>
      </c>
      <c r="V75" s="1" t="s">
        <v>9815</v>
      </c>
    </row>
    <row r="76" s="1" customFormat="1" hidden="1" spans="1:22">
      <c r="A76" s="3">
        <v>999225520577914</v>
      </c>
      <c r="B76" s="1" t="s">
        <v>10224</v>
      </c>
      <c r="C76" s="1" t="s">
        <v>10237</v>
      </c>
      <c r="D76" s="1" t="s">
        <v>10238</v>
      </c>
      <c r="E76" s="1" t="s">
        <v>10239</v>
      </c>
      <c r="F76" s="1" t="s">
        <v>9779</v>
      </c>
      <c r="G76" s="1" t="s">
        <v>9725</v>
      </c>
      <c r="H76" s="1" t="s">
        <v>9710</v>
      </c>
      <c r="I76" s="1" t="s">
        <v>10240</v>
      </c>
      <c r="J76" s="1" t="s">
        <v>30</v>
      </c>
      <c r="K76" s="1" t="s">
        <v>10241</v>
      </c>
      <c r="L76" s="1" t="s">
        <v>10241</v>
      </c>
      <c r="M76" s="1" t="s">
        <v>9713</v>
      </c>
      <c r="N76" s="1" t="s">
        <v>9713</v>
      </c>
      <c r="O76" s="1" t="s">
        <v>9714</v>
      </c>
      <c r="P76" s="1" t="s">
        <v>9715</v>
      </c>
      <c r="Q76" s="1" t="s">
        <v>9716</v>
      </c>
      <c r="R76" s="1" t="s">
        <v>10242</v>
      </c>
      <c r="S76" s="1" t="s">
        <v>9718</v>
      </c>
      <c r="T76" s="1" t="s">
        <v>9719</v>
      </c>
      <c r="U76" s="1" t="s">
        <v>9679</v>
      </c>
      <c r="V76" s="1" t="s">
        <v>9831</v>
      </c>
    </row>
    <row r="77" s="1" customFormat="1" hidden="1" spans="1:22">
      <c r="A77" s="3">
        <v>999225520579178</v>
      </c>
      <c r="B77" s="1" t="s">
        <v>10224</v>
      </c>
      <c r="C77" s="1" t="s">
        <v>10243</v>
      </c>
      <c r="D77" s="1" t="s">
        <v>10238</v>
      </c>
      <c r="E77" s="1" t="s">
        <v>10244</v>
      </c>
      <c r="F77" s="1" t="s">
        <v>9779</v>
      </c>
      <c r="G77" s="1" t="s">
        <v>9725</v>
      </c>
      <c r="H77" s="1" t="s">
        <v>9710</v>
      </c>
      <c r="I77" s="1" t="s">
        <v>10240</v>
      </c>
      <c r="J77" s="1" t="s">
        <v>30</v>
      </c>
      <c r="K77" s="1" t="s">
        <v>10241</v>
      </c>
      <c r="L77" s="1" t="s">
        <v>10241</v>
      </c>
      <c r="M77" s="1" t="s">
        <v>9713</v>
      </c>
      <c r="N77" s="1" t="s">
        <v>9713</v>
      </c>
      <c r="O77" s="1" t="s">
        <v>9714</v>
      </c>
      <c r="P77" s="1" t="s">
        <v>9715</v>
      </c>
      <c r="Q77" s="1" t="s">
        <v>9716</v>
      </c>
      <c r="R77" s="1" t="s">
        <v>10245</v>
      </c>
      <c r="S77" s="1" t="s">
        <v>9718</v>
      </c>
      <c r="T77" s="1" t="s">
        <v>9719</v>
      </c>
      <c r="U77" s="1" t="s">
        <v>9679</v>
      </c>
      <c r="V77" s="1" t="s">
        <v>9831</v>
      </c>
    </row>
    <row r="78" s="1" customFormat="1" hidden="1" spans="1:22">
      <c r="A78" s="3">
        <v>999225521335673</v>
      </c>
      <c r="B78" s="1" t="s">
        <v>10224</v>
      </c>
      <c r="C78" s="1" t="s">
        <v>10246</v>
      </c>
      <c r="D78" s="1" t="s">
        <v>10247</v>
      </c>
      <c r="E78" s="1" t="s">
        <v>10248</v>
      </c>
      <c r="F78" s="1" t="s">
        <v>9726</v>
      </c>
      <c r="G78" s="1" t="s">
        <v>9788</v>
      </c>
      <c r="H78" s="1" t="s">
        <v>9710</v>
      </c>
      <c r="I78" s="1" t="s">
        <v>10249</v>
      </c>
      <c r="J78" s="1" t="s">
        <v>30</v>
      </c>
      <c r="K78" s="1" t="s">
        <v>10250</v>
      </c>
      <c r="L78" s="1" t="s">
        <v>10250</v>
      </c>
      <c r="M78" s="1" t="s">
        <v>9713</v>
      </c>
      <c r="N78" s="1" t="s">
        <v>9713</v>
      </c>
      <c r="O78" s="1" t="s">
        <v>9714</v>
      </c>
      <c r="P78" s="1" t="s">
        <v>9715</v>
      </c>
      <c r="Q78" s="1" t="s">
        <v>9716</v>
      </c>
      <c r="R78" s="1" t="s">
        <v>10251</v>
      </c>
      <c r="S78" s="1" t="s">
        <v>9718</v>
      </c>
      <c r="T78" s="1" t="s">
        <v>9719</v>
      </c>
      <c r="U78" s="1" t="s">
        <v>9679</v>
      </c>
      <c r="V78" s="1" t="s">
        <v>9875</v>
      </c>
    </row>
    <row r="79" s="1" customFormat="1" hidden="1" spans="1:22">
      <c r="A79" s="3">
        <v>999225521722737</v>
      </c>
      <c r="B79" s="1" t="s">
        <v>10224</v>
      </c>
      <c r="C79" s="1" t="s">
        <v>10252</v>
      </c>
      <c r="D79" s="1" t="s">
        <v>10253</v>
      </c>
      <c r="E79" s="1" t="s">
        <v>10254</v>
      </c>
      <c r="F79" s="1" t="s">
        <v>9726</v>
      </c>
      <c r="G79" s="1" t="s">
        <v>9788</v>
      </c>
      <c r="H79" s="1" t="s">
        <v>9710</v>
      </c>
      <c r="I79" s="1" t="s">
        <v>10255</v>
      </c>
      <c r="J79" s="1" t="s">
        <v>30</v>
      </c>
      <c r="K79" s="1" t="s">
        <v>10256</v>
      </c>
      <c r="L79" s="1" t="s">
        <v>10256</v>
      </c>
      <c r="M79" s="1" t="s">
        <v>9713</v>
      </c>
      <c r="N79" s="1" t="s">
        <v>9713</v>
      </c>
      <c r="O79" s="1" t="s">
        <v>9714</v>
      </c>
      <c r="P79" s="1" t="s">
        <v>9715</v>
      </c>
      <c r="Q79" s="1" t="s">
        <v>9716</v>
      </c>
      <c r="R79" s="1" t="s">
        <v>10257</v>
      </c>
      <c r="S79" s="1" t="s">
        <v>9718</v>
      </c>
      <c r="T79" s="1" t="s">
        <v>9719</v>
      </c>
      <c r="U79" s="1" t="s">
        <v>9679</v>
      </c>
      <c r="V79" s="1" t="s">
        <v>9854</v>
      </c>
    </row>
    <row r="80" s="1" customFormat="1" hidden="1" spans="1:22">
      <c r="A80" s="3">
        <v>999225522108826</v>
      </c>
      <c r="B80" s="1" t="s">
        <v>10258</v>
      </c>
      <c r="C80" s="1" t="s">
        <v>10259</v>
      </c>
      <c r="D80" s="1" t="s">
        <v>10260</v>
      </c>
      <c r="E80" s="1" t="s">
        <v>10248</v>
      </c>
      <c r="F80" s="1" t="s">
        <v>9708</v>
      </c>
      <c r="G80" s="1" t="s">
        <v>9725</v>
      </c>
      <c r="H80" s="1" t="s">
        <v>9710</v>
      </c>
      <c r="I80" s="1" t="s">
        <v>10261</v>
      </c>
      <c r="J80" s="1" t="s">
        <v>30</v>
      </c>
      <c r="K80" s="1" t="s">
        <v>10262</v>
      </c>
      <c r="L80" s="1" t="s">
        <v>10262</v>
      </c>
      <c r="M80" s="1" t="s">
        <v>9713</v>
      </c>
      <c r="N80" s="1" t="s">
        <v>9713</v>
      </c>
      <c r="O80" s="1" t="s">
        <v>9714</v>
      </c>
      <c r="P80" s="1" t="s">
        <v>9715</v>
      </c>
      <c r="Q80" s="1" t="s">
        <v>9716</v>
      </c>
      <c r="R80" s="1" t="s">
        <v>10263</v>
      </c>
      <c r="S80" s="1" t="s">
        <v>9718</v>
      </c>
      <c r="T80" s="1" t="s">
        <v>9719</v>
      </c>
      <c r="U80" s="1" t="s">
        <v>9679</v>
      </c>
      <c r="V80" s="1" t="s">
        <v>9875</v>
      </c>
    </row>
    <row r="81" s="1" customFormat="1" hidden="1" spans="1:22">
      <c r="A81" s="3">
        <v>999225531295127</v>
      </c>
      <c r="B81" s="1" t="s">
        <v>10258</v>
      </c>
      <c r="C81" s="1" t="s">
        <v>10264</v>
      </c>
      <c r="D81" s="1" t="s">
        <v>10265</v>
      </c>
      <c r="E81" s="1" t="s">
        <v>10266</v>
      </c>
      <c r="F81" s="1" t="s">
        <v>9754</v>
      </c>
      <c r="G81" s="1" t="s">
        <v>9788</v>
      </c>
      <c r="H81" s="1" t="s">
        <v>9710</v>
      </c>
      <c r="I81" s="1" t="s">
        <v>10267</v>
      </c>
      <c r="J81" s="1" t="s">
        <v>30</v>
      </c>
      <c r="K81" s="1" t="s">
        <v>10268</v>
      </c>
      <c r="L81" s="1" t="s">
        <v>10268</v>
      </c>
      <c r="M81" s="1" t="s">
        <v>9713</v>
      </c>
      <c r="N81" s="1" t="s">
        <v>9713</v>
      </c>
      <c r="O81" s="1" t="s">
        <v>9714</v>
      </c>
      <c r="P81" s="1" t="s">
        <v>9715</v>
      </c>
      <c r="Q81" s="1" t="s">
        <v>9716</v>
      </c>
      <c r="R81" s="1" t="s">
        <v>10269</v>
      </c>
      <c r="S81" s="1" t="s">
        <v>9718</v>
      </c>
      <c r="T81" s="1" t="s">
        <v>9719</v>
      </c>
      <c r="U81" s="1" t="s">
        <v>9679</v>
      </c>
      <c r="V81" s="1" t="s">
        <v>9854</v>
      </c>
    </row>
    <row r="82" s="1" customFormat="1" hidden="1" spans="1:22">
      <c r="A82" s="3">
        <v>999225534405149</v>
      </c>
      <c r="B82" s="1" t="s">
        <v>10258</v>
      </c>
      <c r="C82" s="1" t="s">
        <v>10270</v>
      </c>
      <c r="D82" s="1" t="s">
        <v>10271</v>
      </c>
      <c r="E82" s="1" t="s">
        <v>10272</v>
      </c>
      <c r="F82" s="1" t="s">
        <v>9725</v>
      </c>
      <c r="G82" s="1" t="s">
        <v>9726</v>
      </c>
      <c r="H82" s="1" t="s">
        <v>9710</v>
      </c>
      <c r="I82" s="1" t="s">
        <v>10273</v>
      </c>
      <c r="J82" s="1" t="s">
        <v>30</v>
      </c>
      <c r="K82" s="1" t="s">
        <v>10274</v>
      </c>
      <c r="L82" s="1" t="s">
        <v>10274</v>
      </c>
      <c r="M82" s="1" t="s">
        <v>9713</v>
      </c>
      <c r="N82" s="1" t="s">
        <v>9713</v>
      </c>
      <c r="O82" s="1" t="s">
        <v>9714</v>
      </c>
      <c r="P82" s="1" t="s">
        <v>9715</v>
      </c>
      <c r="Q82" s="1" t="s">
        <v>9716</v>
      </c>
      <c r="R82" s="1" t="s">
        <v>10275</v>
      </c>
      <c r="S82" s="1" t="s">
        <v>9718</v>
      </c>
      <c r="T82" s="1" t="s">
        <v>9719</v>
      </c>
      <c r="U82" s="1" t="s">
        <v>9758</v>
      </c>
      <c r="V82" s="1" t="s">
        <v>9831</v>
      </c>
    </row>
    <row r="83" s="1" customFormat="1" hidden="1" spans="1:22">
      <c r="A83" s="3">
        <v>999225535443142</v>
      </c>
      <c r="B83" s="1" t="s">
        <v>10258</v>
      </c>
      <c r="C83" s="1" t="s">
        <v>10276</v>
      </c>
      <c r="D83" s="1" t="s">
        <v>10277</v>
      </c>
      <c r="E83" s="1" t="s">
        <v>10278</v>
      </c>
      <c r="F83" s="1" t="s">
        <v>9836</v>
      </c>
      <c r="G83" s="1" t="s">
        <v>9753</v>
      </c>
      <c r="H83" s="1" t="s">
        <v>9710</v>
      </c>
      <c r="I83" s="1" t="s">
        <v>10279</v>
      </c>
      <c r="J83" s="1" t="s">
        <v>30</v>
      </c>
      <c r="K83" s="1" t="s">
        <v>10280</v>
      </c>
      <c r="L83" s="1" t="s">
        <v>10280</v>
      </c>
      <c r="M83" s="1" t="s">
        <v>9713</v>
      </c>
      <c r="N83" s="1" t="s">
        <v>9713</v>
      </c>
      <c r="O83" s="1" t="s">
        <v>9714</v>
      </c>
      <c r="P83" s="1" t="s">
        <v>9715</v>
      </c>
      <c r="Q83" s="1" t="s">
        <v>9716</v>
      </c>
      <c r="R83" s="1" t="s">
        <v>10281</v>
      </c>
      <c r="S83" s="1" t="s">
        <v>9718</v>
      </c>
      <c r="T83" s="1" t="s">
        <v>9719</v>
      </c>
      <c r="U83" s="1" t="s">
        <v>9679</v>
      </c>
      <c r="V83" s="1" t="s">
        <v>10282</v>
      </c>
    </row>
    <row r="84" s="1" customFormat="1" hidden="1" spans="1:22">
      <c r="A84" s="3">
        <v>999225535550630</v>
      </c>
      <c r="B84" s="1" t="s">
        <v>10258</v>
      </c>
      <c r="C84" s="1" t="s">
        <v>10283</v>
      </c>
      <c r="D84" s="1" t="s">
        <v>10284</v>
      </c>
      <c r="E84" s="1" t="s">
        <v>10285</v>
      </c>
      <c r="F84" s="1" t="s">
        <v>9709</v>
      </c>
      <c r="G84" s="1" t="s">
        <v>9754</v>
      </c>
      <c r="H84" s="1" t="s">
        <v>9710</v>
      </c>
      <c r="I84" s="1" t="s">
        <v>10286</v>
      </c>
      <c r="J84" s="1" t="s">
        <v>30</v>
      </c>
      <c r="K84" s="1" t="s">
        <v>10287</v>
      </c>
      <c r="L84" s="1" t="s">
        <v>10287</v>
      </c>
      <c r="M84" s="1" t="s">
        <v>9713</v>
      </c>
      <c r="N84" s="1" t="s">
        <v>9713</v>
      </c>
      <c r="O84" s="1" t="s">
        <v>9714</v>
      </c>
      <c r="P84" s="1" t="s">
        <v>9715</v>
      </c>
      <c r="Q84" s="1" t="s">
        <v>9716</v>
      </c>
      <c r="R84" s="1" t="s">
        <v>10288</v>
      </c>
      <c r="S84" s="1" t="s">
        <v>9718</v>
      </c>
      <c r="T84" s="1" t="s">
        <v>9719</v>
      </c>
      <c r="U84" s="1" t="s">
        <v>9679</v>
      </c>
      <c r="V84" s="1" t="s">
        <v>10289</v>
      </c>
    </row>
    <row r="85" s="1" customFormat="1" hidden="1" spans="1:22">
      <c r="A85" s="3">
        <v>999225539645425</v>
      </c>
      <c r="B85" s="1" t="s">
        <v>10258</v>
      </c>
      <c r="C85" s="1" t="s">
        <v>10290</v>
      </c>
      <c r="D85" s="1" t="s">
        <v>10291</v>
      </c>
      <c r="E85" s="1" t="s">
        <v>10292</v>
      </c>
      <c r="F85" s="1" t="s">
        <v>9779</v>
      </c>
      <c r="G85" s="1" t="s">
        <v>9753</v>
      </c>
      <c r="H85" s="1" t="s">
        <v>9710</v>
      </c>
      <c r="I85" s="1" t="s">
        <v>10293</v>
      </c>
      <c r="J85" s="1" t="s">
        <v>30</v>
      </c>
      <c r="K85" s="1" t="s">
        <v>10294</v>
      </c>
      <c r="L85" s="1" t="s">
        <v>10294</v>
      </c>
      <c r="M85" s="1" t="s">
        <v>9713</v>
      </c>
      <c r="N85" s="1" t="s">
        <v>9713</v>
      </c>
      <c r="O85" s="1" t="s">
        <v>9714</v>
      </c>
      <c r="P85" s="1" t="s">
        <v>9715</v>
      </c>
      <c r="Q85" s="1" t="s">
        <v>9716</v>
      </c>
      <c r="R85" s="1" t="s">
        <v>10295</v>
      </c>
      <c r="S85" s="1" t="s">
        <v>9718</v>
      </c>
      <c r="T85" s="1" t="s">
        <v>9719</v>
      </c>
      <c r="U85" s="1" t="s">
        <v>9679</v>
      </c>
      <c r="V85" s="1" t="s">
        <v>10085</v>
      </c>
    </row>
    <row r="86" s="1" customFormat="1" hidden="1" spans="1:22">
      <c r="A86" s="3">
        <v>999225542838456</v>
      </c>
      <c r="B86" s="1" t="s">
        <v>10296</v>
      </c>
      <c r="C86" s="1" t="s">
        <v>10297</v>
      </c>
      <c r="D86" s="1" t="s">
        <v>10199</v>
      </c>
      <c r="E86" s="1" t="s">
        <v>10298</v>
      </c>
      <c r="F86" s="1" t="s">
        <v>9753</v>
      </c>
      <c r="G86" s="1" t="s">
        <v>9709</v>
      </c>
      <c r="H86" s="1" t="s">
        <v>9710</v>
      </c>
      <c r="I86" s="1" t="s">
        <v>10299</v>
      </c>
      <c r="J86" s="1" t="s">
        <v>30</v>
      </c>
      <c r="K86" s="1" t="s">
        <v>10300</v>
      </c>
      <c r="L86" s="1" t="s">
        <v>10300</v>
      </c>
      <c r="M86" s="1" t="s">
        <v>9713</v>
      </c>
      <c r="N86" s="1" t="s">
        <v>9713</v>
      </c>
      <c r="O86" s="1" t="s">
        <v>9714</v>
      </c>
      <c r="P86" s="1" t="s">
        <v>9715</v>
      </c>
      <c r="Q86" s="1" t="s">
        <v>9716</v>
      </c>
      <c r="R86" s="1" t="s">
        <v>10301</v>
      </c>
      <c r="S86" s="1" t="s">
        <v>9718</v>
      </c>
      <c r="T86" s="1" t="s">
        <v>9719</v>
      </c>
      <c r="U86" s="1" t="s">
        <v>9679</v>
      </c>
      <c r="V86" s="1" t="s">
        <v>10139</v>
      </c>
    </row>
    <row r="87" s="1" customFormat="1" hidden="1" spans="1:22">
      <c r="A87" s="3">
        <v>999225555660052</v>
      </c>
      <c r="B87" s="1" t="s">
        <v>10296</v>
      </c>
      <c r="C87" s="1" t="s">
        <v>10302</v>
      </c>
      <c r="D87" s="1" t="s">
        <v>10303</v>
      </c>
      <c r="E87" s="1" t="s">
        <v>10304</v>
      </c>
      <c r="F87" s="1" t="s">
        <v>9779</v>
      </c>
      <c r="G87" s="1" t="s">
        <v>9836</v>
      </c>
      <c r="H87" s="1" t="s">
        <v>9710</v>
      </c>
      <c r="I87" s="1" t="s">
        <v>10305</v>
      </c>
      <c r="J87" s="1" t="s">
        <v>30</v>
      </c>
      <c r="K87" s="1" t="s">
        <v>10306</v>
      </c>
      <c r="L87" s="1" t="s">
        <v>10306</v>
      </c>
      <c r="M87" s="1" t="s">
        <v>9713</v>
      </c>
      <c r="N87" s="1" t="s">
        <v>9713</v>
      </c>
      <c r="O87" s="1" t="s">
        <v>9714</v>
      </c>
      <c r="P87" s="1" t="s">
        <v>9715</v>
      </c>
      <c r="Q87" s="1" t="s">
        <v>9716</v>
      </c>
      <c r="R87" s="1" t="s">
        <v>10307</v>
      </c>
      <c r="S87" s="1" t="s">
        <v>9718</v>
      </c>
      <c r="T87" s="1" t="s">
        <v>9719</v>
      </c>
      <c r="U87" s="1" t="s">
        <v>9679</v>
      </c>
      <c r="V87" s="1" t="s">
        <v>9815</v>
      </c>
    </row>
    <row r="88" s="1" customFormat="1" hidden="1" spans="1:22">
      <c r="A88" s="1" t="s">
        <v>10308</v>
      </c>
      <c r="B88" s="1" t="s">
        <v>10296</v>
      </c>
      <c r="C88" s="1" t="s">
        <v>10309</v>
      </c>
      <c r="D88" s="1" t="s">
        <v>10073</v>
      </c>
      <c r="E88" s="1" t="s">
        <v>10310</v>
      </c>
      <c r="F88" s="1" t="s">
        <v>9836</v>
      </c>
      <c r="G88" s="1" t="s">
        <v>9708</v>
      </c>
      <c r="H88" s="1" t="s">
        <v>9710</v>
      </c>
      <c r="I88" s="1" t="s">
        <v>9714</v>
      </c>
      <c r="J88" s="1" t="s">
        <v>9829</v>
      </c>
      <c r="K88" s="1" t="s">
        <v>9714</v>
      </c>
      <c r="L88" s="1" t="s">
        <v>9714</v>
      </c>
      <c r="M88" s="1" t="s">
        <v>9713</v>
      </c>
      <c r="N88" s="1" t="s">
        <v>9713</v>
      </c>
      <c r="O88" s="1" t="s">
        <v>9714</v>
      </c>
      <c r="P88" s="1" t="s">
        <v>9715</v>
      </c>
      <c r="Q88" s="1" t="s">
        <v>9716</v>
      </c>
      <c r="R88" s="1" t="s">
        <v>10311</v>
      </c>
      <c r="S88" s="1" t="s">
        <v>9718</v>
      </c>
      <c r="T88" s="1" t="s">
        <v>9719</v>
      </c>
      <c r="U88" s="1" t="s">
        <v>9758</v>
      </c>
      <c r="V88" s="1" t="s">
        <v>9831</v>
      </c>
    </row>
    <row r="89" s="1" customFormat="1" hidden="1" spans="1:22">
      <c r="A89" s="3">
        <v>999225570908529</v>
      </c>
      <c r="B89" s="1" t="s">
        <v>10312</v>
      </c>
      <c r="C89" s="1" t="s">
        <v>10313</v>
      </c>
      <c r="D89" s="1" t="s">
        <v>10314</v>
      </c>
      <c r="E89" s="1" t="s">
        <v>10315</v>
      </c>
      <c r="F89" s="1" t="s">
        <v>9726</v>
      </c>
      <c r="G89" s="1" t="s">
        <v>9754</v>
      </c>
      <c r="H89" s="1" t="s">
        <v>9710</v>
      </c>
      <c r="I89" s="1" t="s">
        <v>10316</v>
      </c>
      <c r="J89" s="1" t="s">
        <v>30</v>
      </c>
      <c r="K89" s="1" t="s">
        <v>10317</v>
      </c>
      <c r="L89" s="1" t="s">
        <v>10317</v>
      </c>
      <c r="M89" s="1" t="s">
        <v>9713</v>
      </c>
      <c r="N89" s="1" t="s">
        <v>9713</v>
      </c>
      <c r="O89" s="1" t="s">
        <v>9714</v>
      </c>
      <c r="P89" s="1" t="s">
        <v>9715</v>
      </c>
      <c r="Q89" s="1" t="s">
        <v>9716</v>
      </c>
      <c r="R89" s="1" t="s">
        <v>10318</v>
      </c>
      <c r="S89" s="1" t="s">
        <v>9718</v>
      </c>
      <c r="T89" s="1" t="s">
        <v>9719</v>
      </c>
      <c r="U89" s="1" t="s">
        <v>9679</v>
      </c>
      <c r="V89" s="1" t="s">
        <v>10319</v>
      </c>
    </row>
    <row r="90" s="1" customFormat="1" hidden="1" spans="1:22">
      <c r="A90" s="3">
        <v>999225582467983</v>
      </c>
      <c r="B90" s="1" t="s">
        <v>10312</v>
      </c>
      <c r="C90" s="1" t="s">
        <v>10320</v>
      </c>
      <c r="D90" s="1" t="s">
        <v>10321</v>
      </c>
      <c r="E90" s="1" t="s">
        <v>10322</v>
      </c>
      <c r="F90" s="1" t="s">
        <v>9726</v>
      </c>
      <c r="G90" s="1" t="s">
        <v>9754</v>
      </c>
      <c r="H90" s="1" t="s">
        <v>9710</v>
      </c>
      <c r="I90" s="1" t="s">
        <v>10323</v>
      </c>
      <c r="J90" s="1" t="s">
        <v>30</v>
      </c>
      <c r="K90" s="1" t="s">
        <v>10324</v>
      </c>
      <c r="L90" s="1" t="s">
        <v>10324</v>
      </c>
      <c r="M90" s="1" t="s">
        <v>9713</v>
      </c>
      <c r="N90" s="1" t="s">
        <v>9713</v>
      </c>
      <c r="O90" s="1" t="s">
        <v>9714</v>
      </c>
      <c r="P90" s="1" t="s">
        <v>9715</v>
      </c>
      <c r="Q90" s="1" t="s">
        <v>9716</v>
      </c>
      <c r="R90" s="1" t="s">
        <v>10325</v>
      </c>
      <c r="S90" s="1" t="s">
        <v>9718</v>
      </c>
      <c r="T90" s="1" t="s">
        <v>9719</v>
      </c>
      <c r="U90" s="1" t="s">
        <v>9679</v>
      </c>
      <c r="V90" s="1" t="s">
        <v>9773</v>
      </c>
    </row>
    <row r="91" s="1" customFormat="1" hidden="1" spans="1:22">
      <c r="A91" s="3">
        <v>999225582555813</v>
      </c>
      <c r="B91" s="1" t="s">
        <v>10312</v>
      </c>
      <c r="C91" s="1" t="s">
        <v>10326</v>
      </c>
      <c r="D91" s="1" t="s">
        <v>10327</v>
      </c>
      <c r="E91" s="1" t="s">
        <v>10328</v>
      </c>
      <c r="F91" s="1" t="s">
        <v>9725</v>
      </c>
      <c r="G91" s="1" t="s">
        <v>9709</v>
      </c>
      <c r="H91" s="1" t="s">
        <v>9710</v>
      </c>
      <c r="I91" s="1" t="s">
        <v>10329</v>
      </c>
      <c r="J91" s="1" t="s">
        <v>30</v>
      </c>
      <c r="K91" s="1" t="s">
        <v>10330</v>
      </c>
      <c r="L91" s="1" t="s">
        <v>10330</v>
      </c>
      <c r="M91" s="1" t="s">
        <v>9713</v>
      </c>
      <c r="N91" s="1" t="s">
        <v>9713</v>
      </c>
      <c r="O91" s="1" t="s">
        <v>9714</v>
      </c>
      <c r="P91" s="1" t="s">
        <v>9715</v>
      </c>
      <c r="Q91" s="1" t="s">
        <v>9716</v>
      </c>
      <c r="R91" s="1" t="s">
        <v>10331</v>
      </c>
      <c r="S91" s="1" t="s">
        <v>9718</v>
      </c>
      <c r="T91" s="1" t="s">
        <v>9719</v>
      </c>
      <c r="U91" s="1" t="s">
        <v>9679</v>
      </c>
      <c r="V91" s="1" t="s">
        <v>9773</v>
      </c>
    </row>
    <row r="92" s="1" customFormat="1" hidden="1" spans="1:22">
      <c r="A92" s="3">
        <v>999225583454544</v>
      </c>
      <c r="B92" s="1" t="s">
        <v>10312</v>
      </c>
      <c r="C92" s="1" t="s">
        <v>10332</v>
      </c>
      <c r="D92" s="1" t="s">
        <v>10333</v>
      </c>
      <c r="E92" s="1" t="s">
        <v>10334</v>
      </c>
      <c r="F92" s="1" t="s">
        <v>9753</v>
      </c>
      <c r="G92" s="1" t="s">
        <v>9725</v>
      </c>
      <c r="H92" s="1" t="s">
        <v>9710</v>
      </c>
      <c r="I92" s="1" t="s">
        <v>10335</v>
      </c>
      <c r="J92" s="1" t="s">
        <v>30</v>
      </c>
      <c r="K92" s="1" t="s">
        <v>10336</v>
      </c>
      <c r="L92" s="1" t="s">
        <v>10336</v>
      </c>
      <c r="M92" s="1" t="s">
        <v>9713</v>
      </c>
      <c r="N92" s="1" t="s">
        <v>9713</v>
      </c>
      <c r="O92" s="1" t="s">
        <v>9714</v>
      </c>
      <c r="P92" s="1" t="s">
        <v>9715</v>
      </c>
      <c r="Q92" s="1" t="s">
        <v>9716</v>
      </c>
      <c r="R92" s="1" t="s">
        <v>10337</v>
      </c>
      <c r="S92" s="1" t="s">
        <v>9718</v>
      </c>
      <c r="T92" s="1" t="s">
        <v>9719</v>
      </c>
      <c r="U92" s="1" t="s">
        <v>9679</v>
      </c>
      <c r="V92" s="1" t="s">
        <v>10282</v>
      </c>
    </row>
    <row r="93" s="1" customFormat="1" hidden="1" spans="1:22">
      <c r="A93" s="1" t="s">
        <v>10338</v>
      </c>
      <c r="B93" s="1" t="s">
        <v>10339</v>
      </c>
      <c r="C93" s="1" t="s">
        <v>10340</v>
      </c>
      <c r="D93" s="1" t="s">
        <v>10073</v>
      </c>
      <c r="E93" s="1" t="s">
        <v>10341</v>
      </c>
      <c r="F93" s="1" t="s">
        <v>9708</v>
      </c>
      <c r="G93" s="1" t="s">
        <v>9709</v>
      </c>
      <c r="H93" s="1" t="s">
        <v>9710</v>
      </c>
      <c r="I93" s="1" t="s">
        <v>9714</v>
      </c>
      <c r="J93" s="1" t="s">
        <v>30</v>
      </c>
      <c r="K93" s="1" t="s">
        <v>9714</v>
      </c>
      <c r="L93" s="1" t="s">
        <v>9714</v>
      </c>
      <c r="M93" s="1" t="s">
        <v>9713</v>
      </c>
      <c r="N93" s="1" t="s">
        <v>9713</v>
      </c>
      <c r="O93" s="1" t="s">
        <v>9714</v>
      </c>
      <c r="P93" s="1" t="s">
        <v>9715</v>
      </c>
      <c r="Q93" s="1" t="s">
        <v>9716</v>
      </c>
      <c r="R93" s="1" t="s">
        <v>10342</v>
      </c>
      <c r="S93" s="1" t="s">
        <v>9718</v>
      </c>
      <c r="T93" s="1" t="s">
        <v>9719</v>
      </c>
      <c r="U93" s="1" t="s">
        <v>9758</v>
      </c>
      <c r="V93" s="1" t="s">
        <v>9831</v>
      </c>
    </row>
    <row r="94" s="1" customFormat="1" spans="1:22">
      <c r="A94" s="3">
        <v>999225603010435</v>
      </c>
      <c r="B94" s="1" t="s">
        <v>10339</v>
      </c>
      <c r="C94" s="1" t="s">
        <v>10343</v>
      </c>
      <c r="D94" s="1" t="s">
        <v>10344</v>
      </c>
      <c r="E94" s="1" t="s">
        <v>10345</v>
      </c>
      <c r="F94" s="1" t="s">
        <v>9725</v>
      </c>
      <c r="G94" s="1" t="s">
        <v>9709</v>
      </c>
      <c r="H94" s="1" t="s">
        <v>9710</v>
      </c>
      <c r="I94" s="1" t="s">
        <v>10346</v>
      </c>
      <c r="J94" s="1" t="s">
        <v>30</v>
      </c>
      <c r="K94" s="1" t="s">
        <v>10347</v>
      </c>
      <c r="L94" s="1" t="s">
        <v>9714</v>
      </c>
      <c r="M94" s="1" t="s">
        <v>10348</v>
      </c>
      <c r="N94" s="1" t="s">
        <v>10349</v>
      </c>
      <c r="O94" s="1" t="s">
        <v>9714</v>
      </c>
      <c r="P94" s="1" t="s">
        <v>9715</v>
      </c>
      <c r="Q94" s="1" t="s">
        <v>9716</v>
      </c>
      <c r="R94" s="1" t="s">
        <v>10350</v>
      </c>
      <c r="S94" s="1" t="s">
        <v>9718</v>
      </c>
      <c r="T94" s="1" t="s">
        <v>9719</v>
      </c>
      <c r="U94" s="1" t="s">
        <v>9679</v>
      </c>
      <c r="V94" s="1" t="s">
        <v>9899</v>
      </c>
    </row>
    <row r="95" s="1" customFormat="1" hidden="1" spans="1:22">
      <c r="A95" s="3">
        <v>999225608440052</v>
      </c>
      <c r="B95" s="1" t="s">
        <v>10339</v>
      </c>
      <c r="C95" s="1" t="s">
        <v>10351</v>
      </c>
      <c r="D95" s="1" t="s">
        <v>10352</v>
      </c>
      <c r="E95" s="1" t="s">
        <v>10353</v>
      </c>
      <c r="F95" s="1" t="s">
        <v>9709</v>
      </c>
      <c r="G95" s="1" t="s">
        <v>9726</v>
      </c>
      <c r="H95" s="1" t="s">
        <v>9710</v>
      </c>
      <c r="I95" s="1" t="s">
        <v>10354</v>
      </c>
      <c r="J95" s="1" t="s">
        <v>30</v>
      </c>
      <c r="K95" s="1" t="s">
        <v>10355</v>
      </c>
      <c r="L95" s="1" t="s">
        <v>10355</v>
      </c>
      <c r="M95" s="1" t="s">
        <v>9713</v>
      </c>
      <c r="N95" s="1" t="s">
        <v>9713</v>
      </c>
      <c r="O95" s="1" t="s">
        <v>9714</v>
      </c>
      <c r="P95" s="1" t="s">
        <v>9715</v>
      </c>
      <c r="Q95" s="1" t="s">
        <v>9716</v>
      </c>
      <c r="R95" s="1" t="s">
        <v>10356</v>
      </c>
      <c r="S95" s="1" t="s">
        <v>9718</v>
      </c>
      <c r="T95" s="1" t="s">
        <v>9719</v>
      </c>
      <c r="U95" s="1" t="s">
        <v>9679</v>
      </c>
      <c r="V95" s="1" t="s">
        <v>9831</v>
      </c>
    </row>
    <row r="96" s="1" customFormat="1" hidden="1" spans="1:22">
      <c r="A96" s="3">
        <v>999225612756134</v>
      </c>
      <c r="B96" s="1" t="s">
        <v>10357</v>
      </c>
      <c r="C96" s="1" t="s">
        <v>10358</v>
      </c>
      <c r="D96" s="1" t="s">
        <v>10359</v>
      </c>
      <c r="E96" s="1" t="s">
        <v>10360</v>
      </c>
      <c r="F96" s="1" t="s">
        <v>9709</v>
      </c>
      <c r="G96" s="1" t="s">
        <v>9754</v>
      </c>
      <c r="H96" s="1" t="s">
        <v>9710</v>
      </c>
      <c r="I96" s="1" t="s">
        <v>10361</v>
      </c>
      <c r="J96" s="1" t="s">
        <v>30</v>
      </c>
      <c r="K96" s="1" t="s">
        <v>10362</v>
      </c>
      <c r="L96" s="1" t="s">
        <v>10362</v>
      </c>
      <c r="M96" s="1" t="s">
        <v>9713</v>
      </c>
      <c r="N96" s="1" t="s">
        <v>9713</v>
      </c>
      <c r="O96" s="1" t="s">
        <v>9714</v>
      </c>
      <c r="P96" s="1" t="s">
        <v>9715</v>
      </c>
      <c r="Q96" s="1" t="s">
        <v>9716</v>
      </c>
      <c r="R96" s="1" t="s">
        <v>10363</v>
      </c>
      <c r="S96" s="1" t="s">
        <v>9718</v>
      </c>
      <c r="T96" s="1" t="s">
        <v>9719</v>
      </c>
      <c r="U96" s="1" t="s">
        <v>9679</v>
      </c>
      <c r="V96" s="1" t="s">
        <v>9831</v>
      </c>
    </row>
    <row r="97" s="1" customFormat="1" hidden="1" spans="1:22">
      <c r="A97" s="3">
        <v>999225612789312</v>
      </c>
      <c r="B97" s="1" t="s">
        <v>10357</v>
      </c>
      <c r="C97" s="1" t="s">
        <v>10364</v>
      </c>
      <c r="D97" s="1" t="s">
        <v>10365</v>
      </c>
      <c r="E97" s="1" t="s">
        <v>10366</v>
      </c>
      <c r="F97" s="1" t="s">
        <v>9725</v>
      </c>
      <c r="G97" s="1" t="s">
        <v>9709</v>
      </c>
      <c r="H97" s="1" t="s">
        <v>9710</v>
      </c>
      <c r="I97" s="1" t="s">
        <v>10367</v>
      </c>
      <c r="J97" s="1" t="s">
        <v>30</v>
      </c>
      <c r="K97" s="1" t="s">
        <v>10368</v>
      </c>
      <c r="L97" s="1" t="s">
        <v>10368</v>
      </c>
      <c r="M97" s="1" t="s">
        <v>9713</v>
      </c>
      <c r="N97" s="1" t="s">
        <v>9713</v>
      </c>
      <c r="O97" s="1" t="s">
        <v>9714</v>
      </c>
      <c r="P97" s="1" t="s">
        <v>9715</v>
      </c>
      <c r="Q97" s="1" t="s">
        <v>9716</v>
      </c>
      <c r="R97" s="1" t="s">
        <v>10369</v>
      </c>
      <c r="S97" s="1" t="s">
        <v>9718</v>
      </c>
      <c r="T97" s="1" t="s">
        <v>9719</v>
      </c>
      <c r="U97" s="1" t="s">
        <v>9679</v>
      </c>
      <c r="V97" s="1" t="s">
        <v>9730</v>
      </c>
    </row>
    <row r="98" s="1" customFormat="1" spans="1:22">
      <c r="A98" s="3">
        <v>999225612874010</v>
      </c>
      <c r="B98" s="1" t="s">
        <v>10357</v>
      </c>
      <c r="C98" s="1" t="s">
        <v>10370</v>
      </c>
      <c r="D98" s="1" t="s">
        <v>10371</v>
      </c>
      <c r="E98" s="1" t="s">
        <v>10372</v>
      </c>
      <c r="F98" s="1" t="s">
        <v>9709</v>
      </c>
      <c r="G98" s="1" t="s">
        <v>9726</v>
      </c>
      <c r="H98" s="1" t="s">
        <v>9710</v>
      </c>
      <c r="I98" s="1" t="s">
        <v>10373</v>
      </c>
      <c r="J98" s="1" t="s">
        <v>30</v>
      </c>
      <c r="K98" s="1" t="s">
        <v>10374</v>
      </c>
      <c r="L98" s="1" t="s">
        <v>9714</v>
      </c>
      <c r="M98" s="1" t="s">
        <v>10375</v>
      </c>
      <c r="N98" s="1" t="s">
        <v>10376</v>
      </c>
      <c r="O98" s="1" t="s">
        <v>9714</v>
      </c>
      <c r="P98" s="1" t="s">
        <v>9715</v>
      </c>
      <c r="Q98" s="1" t="s">
        <v>9716</v>
      </c>
      <c r="R98" s="1" t="s">
        <v>10377</v>
      </c>
      <c r="S98" s="1" t="s">
        <v>9718</v>
      </c>
      <c r="T98" s="1" t="s">
        <v>9719</v>
      </c>
      <c r="U98" s="1" t="s">
        <v>9679</v>
      </c>
      <c r="V98" s="1" t="s">
        <v>10282</v>
      </c>
    </row>
    <row r="99" s="1" customFormat="1" hidden="1" spans="1:22">
      <c r="A99" s="3">
        <v>999225615926389</v>
      </c>
      <c r="B99" s="1" t="s">
        <v>10357</v>
      </c>
      <c r="C99" s="1" t="s">
        <v>10378</v>
      </c>
      <c r="D99" s="1" t="s">
        <v>10379</v>
      </c>
      <c r="E99" s="1" t="s">
        <v>10380</v>
      </c>
      <c r="F99" s="1" t="s">
        <v>9725</v>
      </c>
      <c r="G99" s="1" t="s">
        <v>9788</v>
      </c>
      <c r="H99" s="1" t="s">
        <v>9710</v>
      </c>
      <c r="I99" s="1" t="s">
        <v>10381</v>
      </c>
      <c r="J99" s="1" t="s">
        <v>30</v>
      </c>
      <c r="K99" s="1" t="s">
        <v>10382</v>
      </c>
      <c r="L99" s="1" t="s">
        <v>10382</v>
      </c>
      <c r="M99" s="1" t="s">
        <v>9713</v>
      </c>
      <c r="N99" s="1" t="s">
        <v>9713</v>
      </c>
      <c r="O99" s="1" t="s">
        <v>9714</v>
      </c>
      <c r="P99" s="1" t="s">
        <v>9715</v>
      </c>
      <c r="Q99" s="1" t="s">
        <v>9716</v>
      </c>
      <c r="R99" s="1" t="s">
        <v>10383</v>
      </c>
      <c r="S99" s="1" t="s">
        <v>9718</v>
      </c>
      <c r="T99" s="1" t="s">
        <v>9719</v>
      </c>
      <c r="U99" s="1" t="s">
        <v>9758</v>
      </c>
      <c r="V99" s="1" t="s">
        <v>9831</v>
      </c>
    </row>
    <row r="100" s="1" customFormat="1" hidden="1" spans="1:22">
      <c r="A100" s="3">
        <v>999225623691708</v>
      </c>
      <c r="B100" s="1" t="s">
        <v>10357</v>
      </c>
      <c r="C100" s="1" t="s">
        <v>10384</v>
      </c>
      <c r="D100" s="1" t="s">
        <v>10385</v>
      </c>
      <c r="E100" s="1" t="s">
        <v>10386</v>
      </c>
      <c r="F100" s="1" t="s">
        <v>9836</v>
      </c>
      <c r="G100" s="1" t="s">
        <v>9708</v>
      </c>
      <c r="H100" s="1" t="s">
        <v>9710</v>
      </c>
      <c r="I100" s="1" t="s">
        <v>10387</v>
      </c>
      <c r="J100" s="1" t="s">
        <v>30</v>
      </c>
      <c r="K100" s="1" t="s">
        <v>10388</v>
      </c>
      <c r="L100" s="1" t="s">
        <v>10388</v>
      </c>
      <c r="M100" s="1" t="s">
        <v>9713</v>
      </c>
      <c r="N100" s="1" t="s">
        <v>9713</v>
      </c>
      <c r="O100" s="1" t="s">
        <v>9714</v>
      </c>
      <c r="P100" s="1" t="s">
        <v>9715</v>
      </c>
      <c r="Q100" s="1" t="s">
        <v>9716</v>
      </c>
      <c r="R100" s="1" t="s">
        <v>10389</v>
      </c>
      <c r="S100" s="1" t="s">
        <v>9718</v>
      </c>
      <c r="T100" s="1" t="s">
        <v>9719</v>
      </c>
      <c r="U100" s="1" t="s">
        <v>9679</v>
      </c>
      <c r="V100" s="1" t="s">
        <v>9884</v>
      </c>
    </row>
    <row r="101" s="1" customFormat="1" hidden="1" spans="1:22">
      <c r="A101" s="3">
        <v>999225635861482</v>
      </c>
      <c r="B101" s="1" t="s">
        <v>10357</v>
      </c>
      <c r="C101" s="1" t="s">
        <v>10390</v>
      </c>
      <c r="D101" s="1" t="s">
        <v>10391</v>
      </c>
      <c r="E101" s="1" t="s">
        <v>10392</v>
      </c>
      <c r="F101" s="1" t="s">
        <v>9726</v>
      </c>
      <c r="G101" s="1" t="s">
        <v>9754</v>
      </c>
      <c r="H101" s="1" t="s">
        <v>9710</v>
      </c>
      <c r="I101" s="1" t="s">
        <v>10393</v>
      </c>
      <c r="J101" s="1" t="s">
        <v>30</v>
      </c>
      <c r="K101" s="1" t="s">
        <v>10394</v>
      </c>
      <c r="L101" s="1" t="s">
        <v>10394</v>
      </c>
      <c r="M101" s="1" t="s">
        <v>9713</v>
      </c>
      <c r="N101" s="1" t="s">
        <v>9713</v>
      </c>
      <c r="O101" s="1" t="s">
        <v>9714</v>
      </c>
      <c r="P101" s="1" t="s">
        <v>9715</v>
      </c>
      <c r="Q101" s="1" t="s">
        <v>9716</v>
      </c>
      <c r="R101" s="1" t="s">
        <v>10395</v>
      </c>
      <c r="S101" s="1" t="s">
        <v>9718</v>
      </c>
      <c r="T101" s="1" t="s">
        <v>9719</v>
      </c>
      <c r="U101" s="1" t="s">
        <v>9679</v>
      </c>
      <c r="V101" s="1" t="s">
        <v>10396</v>
      </c>
    </row>
    <row r="102" s="1" customFormat="1" hidden="1" spans="1:22">
      <c r="A102" s="3">
        <v>999225641788866</v>
      </c>
      <c r="B102" s="1" t="s">
        <v>10397</v>
      </c>
      <c r="C102" s="1" t="s">
        <v>10398</v>
      </c>
      <c r="D102" s="1" t="s">
        <v>10399</v>
      </c>
      <c r="E102" s="1" t="s">
        <v>10400</v>
      </c>
      <c r="F102" s="1" t="s">
        <v>9778</v>
      </c>
      <c r="G102" s="1" t="s">
        <v>9779</v>
      </c>
      <c r="H102" s="1" t="s">
        <v>9710</v>
      </c>
      <c r="I102" s="1" t="s">
        <v>10401</v>
      </c>
      <c r="J102" s="1" t="s">
        <v>30</v>
      </c>
      <c r="K102" s="1" t="s">
        <v>10402</v>
      </c>
      <c r="L102" s="1" t="s">
        <v>10402</v>
      </c>
      <c r="M102" s="1" t="s">
        <v>9713</v>
      </c>
      <c r="N102" s="1" t="s">
        <v>9713</v>
      </c>
      <c r="O102" s="1" t="s">
        <v>9714</v>
      </c>
      <c r="P102" s="1" t="s">
        <v>9715</v>
      </c>
      <c r="Q102" s="1" t="s">
        <v>9716</v>
      </c>
      <c r="R102" s="1" t="s">
        <v>10403</v>
      </c>
      <c r="S102" s="1" t="s">
        <v>9718</v>
      </c>
      <c r="T102" s="1" t="s">
        <v>9719</v>
      </c>
      <c r="U102" s="1" t="s">
        <v>9679</v>
      </c>
      <c r="V102" s="1" t="s">
        <v>10188</v>
      </c>
    </row>
    <row r="103" s="1" customFormat="1" hidden="1" spans="1:22">
      <c r="A103" s="3">
        <v>999225641999287</v>
      </c>
      <c r="B103" s="1" t="s">
        <v>10397</v>
      </c>
      <c r="C103" s="1" t="s">
        <v>10404</v>
      </c>
      <c r="D103" s="1" t="s">
        <v>10399</v>
      </c>
      <c r="E103" s="1" t="s">
        <v>10405</v>
      </c>
      <c r="F103" s="1" t="s">
        <v>9778</v>
      </c>
      <c r="G103" s="1" t="s">
        <v>9779</v>
      </c>
      <c r="H103" s="1" t="s">
        <v>9710</v>
      </c>
      <c r="I103" s="1" t="s">
        <v>10401</v>
      </c>
      <c r="J103" s="1" t="s">
        <v>30</v>
      </c>
      <c r="K103" s="1" t="s">
        <v>10402</v>
      </c>
      <c r="L103" s="1" t="s">
        <v>10402</v>
      </c>
      <c r="M103" s="1" t="s">
        <v>9713</v>
      </c>
      <c r="N103" s="1" t="s">
        <v>9713</v>
      </c>
      <c r="O103" s="1" t="s">
        <v>9714</v>
      </c>
      <c r="P103" s="1" t="s">
        <v>9715</v>
      </c>
      <c r="Q103" s="1" t="s">
        <v>9716</v>
      </c>
      <c r="R103" s="1" t="s">
        <v>10406</v>
      </c>
      <c r="S103" s="1" t="s">
        <v>9718</v>
      </c>
      <c r="T103" s="1" t="s">
        <v>9719</v>
      </c>
      <c r="U103" s="1" t="s">
        <v>9679</v>
      </c>
      <c r="V103" s="1" t="s">
        <v>10188</v>
      </c>
    </row>
    <row r="104" s="1" customFormat="1" hidden="1" spans="1:22">
      <c r="A104" s="3">
        <v>999225646325744</v>
      </c>
      <c r="B104" s="1" t="s">
        <v>10397</v>
      </c>
      <c r="C104" s="1" t="s">
        <v>10407</v>
      </c>
      <c r="D104" s="1" t="s">
        <v>10408</v>
      </c>
      <c r="E104" s="1" t="s">
        <v>10409</v>
      </c>
      <c r="F104" s="1" t="s">
        <v>9726</v>
      </c>
      <c r="G104" s="1" t="s">
        <v>9788</v>
      </c>
      <c r="H104" s="1" t="s">
        <v>9710</v>
      </c>
      <c r="I104" s="1" t="s">
        <v>10410</v>
      </c>
      <c r="J104" s="1" t="s">
        <v>30</v>
      </c>
      <c r="K104" s="1" t="s">
        <v>10411</v>
      </c>
      <c r="L104" s="1" t="s">
        <v>10411</v>
      </c>
      <c r="M104" s="1" t="s">
        <v>9713</v>
      </c>
      <c r="N104" s="1" t="s">
        <v>9713</v>
      </c>
      <c r="O104" s="1" t="s">
        <v>9714</v>
      </c>
      <c r="P104" s="1" t="s">
        <v>9715</v>
      </c>
      <c r="Q104" s="1" t="s">
        <v>9716</v>
      </c>
      <c r="R104" s="1" t="s">
        <v>10412</v>
      </c>
      <c r="S104" s="1" t="s">
        <v>9718</v>
      </c>
      <c r="T104" s="1" t="s">
        <v>9719</v>
      </c>
      <c r="U104" s="1" t="s">
        <v>9679</v>
      </c>
      <c r="V104" s="1" t="s">
        <v>9884</v>
      </c>
    </row>
    <row r="105" s="1" customFormat="1" hidden="1" spans="1:22">
      <c r="A105" s="3">
        <v>999225657315901</v>
      </c>
      <c r="B105" s="1" t="s">
        <v>10397</v>
      </c>
      <c r="C105" s="1" t="s">
        <v>10413</v>
      </c>
      <c r="D105" s="1" t="s">
        <v>10414</v>
      </c>
      <c r="E105" s="1" t="s">
        <v>10415</v>
      </c>
      <c r="F105" s="1" t="s">
        <v>9725</v>
      </c>
      <c r="G105" s="1" t="s">
        <v>9709</v>
      </c>
      <c r="H105" s="1" t="s">
        <v>9710</v>
      </c>
      <c r="I105" s="1" t="s">
        <v>10416</v>
      </c>
      <c r="J105" s="1" t="s">
        <v>30</v>
      </c>
      <c r="K105" s="1" t="s">
        <v>10417</v>
      </c>
      <c r="L105" s="1" t="s">
        <v>10417</v>
      </c>
      <c r="M105" s="1" t="s">
        <v>9713</v>
      </c>
      <c r="N105" s="1" t="s">
        <v>9713</v>
      </c>
      <c r="O105" s="1" t="s">
        <v>9714</v>
      </c>
      <c r="P105" s="1" t="s">
        <v>9715</v>
      </c>
      <c r="Q105" s="1" t="s">
        <v>9716</v>
      </c>
      <c r="R105" s="1" t="s">
        <v>10418</v>
      </c>
      <c r="S105" s="1" t="s">
        <v>9718</v>
      </c>
      <c r="T105" s="1" t="s">
        <v>9719</v>
      </c>
      <c r="U105" s="1" t="s">
        <v>9679</v>
      </c>
      <c r="V105" s="1" t="s">
        <v>9892</v>
      </c>
    </row>
    <row r="106" s="1" customFormat="1" hidden="1" spans="1:22">
      <c r="A106" s="3">
        <v>999225661849612</v>
      </c>
      <c r="B106" s="1" t="s">
        <v>10419</v>
      </c>
      <c r="C106" s="1" t="s">
        <v>10420</v>
      </c>
      <c r="D106" s="1" t="s">
        <v>10421</v>
      </c>
      <c r="E106" s="1" t="s">
        <v>10422</v>
      </c>
      <c r="F106" s="1" t="s">
        <v>9708</v>
      </c>
      <c r="G106" s="1" t="s">
        <v>9726</v>
      </c>
      <c r="H106" s="1" t="s">
        <v>9710</v>
      </c>
      <c r="I106" s="1" t="s">
        <v>10423</v>
      </c>
      <c r="J106" s="1" t="s">
        <v>30</v>
      </c>
      <c r="K106" s="1" t="s">
        <v>10424</v>
      </c>
      <c r="L106" s="1" t="s">
        <v>10424</v>
      </c>
      <c r="M106" s="1" t="s">
        <v>9713</v>
      </c>
      <c r="N106" s="1" t="s">
        <v>9713</v>
      </c>
      <c r="O106" s="1" t="s">
        <v>9714</v>
      </c>
      <c r="P106" s="1" t="s">
        <v>9715</v>
      </c>
      <c r="Q106" s="1" t="s">
        <v>9716</v>
      </c>
      <c r="R106" s="1" t="s">
        <v>10425</v>
      </c>
      <c r="S106" s="1" t="s">
        <v>9718</v>
      </c>
      <c r="T106" s="1" t="s">
        <v>9719</v>
      </c>
      <c r="U106" s="1" t="s">
        <v>9758</v>
      </c>
      <c r="V106" s="1" t="s">
        <v>9730</v>
      </c>
    </row>
    <row r="107" s="1" customFormat="1" hidden="1" spans="1:22">
      <c r="A107" s="3">
        <v>999225663306564</v>
      </c>
      <c r="B107" s="1" t="s">
        <v>10419</v>
      </c>
      <c r="C107" s="1" t="s">
        <v>10426</v>
      </c>
      <c r="D107" s="1" t="s">
        <v>10427</v>
      </c>
      <c r="E107" s="1" t="s">
        <v>10428</v>
      </c>
      <c r="F107" s="1" t="s">
        <v>9726</v>
      </c>
      <c r="G107" s="1" t="s">
        <v>9788</v>
      </c>
      <c r="H107" s="1" t="s">
        <v>9710</v>
      </c>
      <c r="I107" s="1" t="s">
        <v>10429</v>
      </c>
      <c r="J107" s="1" t="s">
        <v>30</v>
      </c>
      <c r="K107" s="1" t="s">
        <v>10430</v>
      </c>
      <c r="L107" s="1" t="s">
        <v>10430</v>
      </c>
      <c r="M107" s="1" t="s">
        <v>9713</v>
      </c>
      <c r="N107" s="1" t="s">
        <v>9713</v>
      </c>
      <c r="O107" s="1" t="s">
        <v>9714</v>
      </c>
      <c r="P107" s="1" t="s">
        <v>9715</v>
      </c>
      <c r="Q107" s="1" t="s">
        <v>9716</v>
      </c>
      <c r="R107" s="1" t="s">
        <v>10431</v>
      </c>
      <c r="S107" s="1" t="s">
        <v>9718</v>
      </c>
      <c r="T107" s="1" t="s">
        <v>9719</v>
      </c>
      <c r="U107" s="1" t="s">
        <v>9679</v>
      </c>
      <c r="V107" s="1" t="s">
        <v>9854</v>
      </c>
    </row>
    <row r="108" s="1" customFormat="1" hidden="1" spans="1:22">
      <c r="A108" s="3">
        <v>999225675092216</v>
      </c>
      <c r="B108" s="1" t="s">
        <v>10419</v>
      </c>
      <c r="C108" s="1" t="s">
        <v>10432</v>
      </c>
      <c r="D108" s="1" t="s">
        <v>10433</v>
      </c>
      <c r="E108" s="1" t="s">
        <v>10434</v>
      </c>
      <c r="F108" s="1" t="s">
        <v>10435</v>
      </c>
      <c r="G108" s="1" t="s">
        <v>9779</v>
      </c>
      <c r="H108" s="1" t="s">
        <v>9710</v>
      </c>
      <c r="I108" s="1" t="s">
        <v>10436</v>
      </c>
      <c r="J108" s="1" t="s">
        <v>30</v>
      </c>
      <c r="K108" s="1" t="s">
        <v>10437</v>
      </c>
      <c r="L108" s="1" t="s">
        <v>10437</v>
      </c>
      <c r="M108" s="1" t="s">
        <v>9713</v>
      </c>
      <c r="N108" s="1" t="s">
        <v>9713</v>
      </c>
      <c r="O108" s="1" t="s">
        <v>9714</v>
      </c>
      <c r="P108" s="1" t="s">
        <v>9715</v>
      </c>
      <c r="Q108" s="1" t="s">
        <v>9716</v>
      </c>
      <c r="R108" s="1" t="s">
        <v>10438</v>
      </c>
      <c r="S108" s="1" t="s">
        <v>9718</v>
      </c>
      <c r="T108" s="1" t="s">
        <v>9719</v>
      </c>
      <c r="U108" s="1" t="s">
        <v>9679</v>
      </c>
      <c r="V108" s="1" t="s">
        <v>10439</v>
      </c>
    </row>
    <row r="109" s="1" customFormat="1" hidden="1" spans="1:22">
      <c r="A109" s="3">
        <v>999225675599897</v>
      </c>
      <c r="B109" s="1" t="s">
        <v>10419</v>
      </c>
      <c r="C109" s="1" t="s">
        <v>10440</v>
      </c>
      <c r="D109" s="1" t="s">
        <v>10303</v>
      </c>
      <c r="E109" s="1" t="s">
        <v>10441</v>
      </c>
      <c r="F109" s="1" t="s">
        <v>9754</v>
      </c>
      <c r="G109" s="1" t="s">
        <v>9788</v>
      </c>
      <c r="H109" s="1" t="s">
        <v>9710</v>
      </c>
      <c r="I109" s="1" t="s">
        <v>10442</v>
      </c>
      <c r="J109" s="1" t="s">
        <v>30</v>
      </c>
      <c r="K109" s="1" t="s">
        <v>10443</v>
      </c>
      <c r="L109" s="1" t="s">
        <v>10443</v>
      </c>
      <c r="M109" s="1" t="s">
        <v>9713</v>
      </c>
      <c r="N109" s="1" t="s">
        <v>9713</v>
      </c>
      <c r="O109" s="1" t="s">
        <v>9714</v>
      </c>
      <c r="P109" s="1" t="s">
        <v>9715</v>
      </c>
      <c r="Q109" s="1" t="s">
        <v>9716</v>
      </c>
      <c r="R109" s="1" t="s">
        <v>10444</v>
      </c>
      <c r="S109" s="1" t="s">
        <v>9718</v>
      </c>
      <c r="T109" s="1" t="s">
        <v>9719</v>
      </c>
      <c r="U109" s="1" t="s">
        <v>9679</v>
      </c>
      <c r="V109" s="1" t="s">
        <v>9815</v>
      </c>
    </row>
    <row r="110" s="1" customFormat="1" spans="1:22">
      <c r="A110" s="3">
        <v>999225685601930</v>
      </c>
      <c r="B110" s="1" t="s">
        <v>10445</v>
      </c>
      <c r="C110" s="1" t="s">
        <v>10446</v>
      </c>
      <c r="D110" s="1" t="s">
        <v>10447</v>
      </c>
      <c r="E110" s="1" t="s">
        <v>10448</v>
      </c>
      <c r="F110" s="1" t="s">
        <v>9726</v>
      </c>
      <c r="G110" s="1" t="s">
        <v>9754</v>
      </c>
      <c r="H110" s="1" t="s">
        <v>9710</v>
      </c>
      <c r="I110" s="1" t="s">
        <v>10449</v>
      </c>
      <c r="J110" s="1" t="s">
        <v>30</v>
      </c>
      <c r="K110" s="1" t="s">
        <v>10450</v>
      </c>
      <c r="L110" s="1" t="s">
        <v>9714</v>
      </c>
      <c r="M110" s="1" t="s">
        <v>10451</v>
      </c>
      <c r="N110" s="1" t="s">
        <v>10452</v>
      </c>
      <c r="O110" s="1" t="s">
        <v>9714</v>
      </c>
      <c r="P110" s="1" t="s">
        <v>9715</v>
      </c>
      <c r="Q110" s="1" t="s">
        <v>9716</v>
      </c>
      <c r="R110" s="1" t="s">
        <v>10453</v>
      </c>
      <c r="S110" s="1" t="s">
        <v>9718</v>
      </c>
      <c r="T110" s="1" t="s">
        <v>9719</v>
      </c>
      <c r="U110" s="1" t="s">
        <v>9679</v>
      </c>
      <c r="V110" s="1" t="s">
        <v>9884</v>
      </c>
    </row>
    <row r="111" s="1" customFormat="1" hidden="1" spans="1:22">
      <c r="A111" s="3">
        <v>999225689791635</v>
      </c>
      <c r="B111" s="1" t="s">
        <v>10445</v>
      </c>
      <c r="C111" s="1" t="s">
        <v>10454</v>
      </c>
      <c r="D111" s="1" t="s">
        <v>10455</v>
      </c>
      <c r="E111" s="1" t="s">
        <v>10456</v>
      </c>
      <c r="F111" s="1" t="s">
        <v>9753</v>
      </c>
      <c r="G111" s="1" t="s">
        <v>9708</v>
      </c>
      <c r="H111" s="1" t="s">
        <v>9710</v>
      </c>
      <c r="I111" s="1" t="s">
        <v>10457</v>
      </c>
      <c r="J111" s="1" t="s">
        <v>30</v>
      </c>
      <c r="K111" s="1" t="s">
        <v>10458</v>
      </c>
      <c r="L111" s="1" t="s">
        <v>10458</v>
      </c>
      <c r="M111" s="1" t="s">
        <v>9713</v>
      </c>
      <c r="N111" s="1" t="s">
        <v>9713</v>
      </c>
      <c r="O111" s="1" t="s">
        <v>9714</v>
      </c>
      <c r="P111" s="1" t="s">
        <v>9715</v>
      </c>
      <c r="Q111" s="1" t="s">
        <v>9716</v>
      </c>
      <c r="R111" s="1" t="s">
        <v>10459</v>
      </c>
      <c r="S111" s="1" t="s">
        <v>9718</v>
      </c>
      <c r="T111" s="1" t="s">
        <v>9719</v>
      </c>
      <c r="U111" s="1" t="s">
        <v>9679</v>
      </c>
      <c r="V111" s="1" t="s">
        <v>9831</v>
      </c>
    </row>
    <row r="112" s="1" customFormat="1" hidden="1" spans="1:22">
      <c r="A112" s="3">
        <v>999225693420992</v>
      </c>
      <c r="B112" s="1" t="s">
        <v>10445</v>
      </c>
      <c r="C112" s="1" t="s">
        <v>10460</v>
      </c>
      <c r="D112" s="1" t="s">
        <v>10461</v>
      </c>
      <c r="E112" s="1" t="s">
        <v>10462</v>
      </c>
      <c r="F112" s="1" t="s">
        <v>9753</v>
      </c>
      <c r="G112" s="1" t="s">
        <v>9708</v>
      </c>
      <c r="H112" s="1" t="s">
        <v>9710</v>
      </c>
      <c r="I112" s="1" t="s">
        <v>10463</v>
      </c>
      <c r="J112" s="1" t="s">
        <v>30</v>
      </c>
      <c r="K112" s="1" t="s">
        <v>10464</v>
      </c>
      <c r="L112" s="1" t="s">
        <v>10464</v>
      </c>
      <c r="M112" s="1" t="s">
        <v>9713</v>
      </c>
      <c r="N112" s="1" t="s">
        <v>9713</v>
      </c>
      <c r="O112" s="1" t="s">
        <v>9714</v>
      </c>
      <c r="P112" s="1" t="s">
        <v>9715</v>
      </c>
      <c r="Q112" s="1" t="s">
        <v>9716</v>
      </c>
      <c r="R112" s="1" t="s">
        <v>10465</v>
      </c>
      <c r="S112" s="1" t="s">
        <v>9718</v>
      </c>
      <c r="T112" s="1" t="s">
        <v>9719</v>
      </c>
      <c r="U112" s="1" t="s">
        <v>9758</v>
      </c>
      <c r="V112" s="1" t="s">
        <v>9831</v>
      </c>
    </row>
    <row r="113" s="1" customFormat="1" hidden="1" spans="1:22">
      <c r="A113" s="3">
        <v>999225694471628</v>
      </c>
      <c r="B113" s="1" t="s">
        <v>10445</v>
      </c>
      <c r="C113" s="1" t="s">
        <v>10466</v>
      </c>
      <c r="D113" s="1" t="s">
        <v>10467</v>
      </c>
      <c r="E113" s="1" t="s">
        <v>10468</v>
      </c>
      <c r="F113" s="1" t="s">
        <v>9726</v>
      </c>
      <c r="G113" s="1" t="s">
        <v>9754</v>
      </c>
      <c r="H113" s="1" t="s">
        <v>9710</v>
      </c>
      <c r="I113" s="1" t="s">
        <v>10469</v>
      </c>
      <c r="J113" s="1" t="s">
        <v>30</v>
      </c>
      <c r="K113" s="1" t="s">
        <v>10470</v>
      </c>
      <c r="L113" s="1" t="s">
        <v>10470</v>
      </c>
      <c r="M113" s="1" t="s">
        <v>9713</v>
      </c>
      <c r="N113" s="1" t="s">
        <v>9713</v>
      </c>
      <c r="O113" s="1" t="s">
        <v>9714</v>
      </c>
      <c r="P113" s="1" t="s">
        <v>9715</v>
      </c>
      <c r="Q113" s="1" t="s">
        <v>9716</v>
      </c>
      <c r="R113" s="1" t="s">
        <v>10471</v>
      </c>
      <c r="S113" s="1" t="s">
        <v>9718</v>
      </c>
      <c r="T113" s="1" t="s">
        <v>9719</v>
      </c>
      <c r="U113" s="1" t="s">
        <v>9679</v>
      </c>
      <c r="V113" s="1" t="s">
        <v>9875</v>
      </c>
    </row>
    <row r="114" s="1" customFormat="1" hidden="1" spans="1:22">
      <c r="A114" s="3">
        <v>999225697142530</v>
      </c>
      <c r="B114" s="1" t="s">
        <v>10445</v>
      </c>
      <c r="C114" s="1" t="s">
        <v>10472</v>
      </c>
      <c r="D114" s="1" t="s">
        <v>10473</v>
      </c>
      <c r="E114" s="1" t="s">
        <v>10474</v>
      </c>
      <c r="F114" s="1" t="s">
        <v>9725</v>
      </c>
      <c r="G114" s="1" t="s">
        <v>9709</v>
      </c>
      <c r="H114" s="1" t="s">
        <v>9710</v>
      </c>
      <c r="I114" s="1" t="s">
        <v>10475</v>
      </c>
      <c r="J114" s="1" t="s">
        <v>30</v>
      </c>
      <c r="K114" s="1" t="s">
        <v>10476</v>
      </c>
      <c r="L114" s="1" t="s">
        <v>10476</v>
      </c>
      <c r="M114" s="1" t="s">
        <v>9713</v>
      </c>
      <c r="N114" s="1" t="s">
        <v>9713</v>
      </c>
      <c r="O114" s="1" t="s">
        <v>9714</v>
      </c>
      <c r="P114" s="1" t="s">
        <v>9715</v>
      </c>
      <c r="Q114" s="1" t="s">
        <v>9716</v>
      </c>
      <c r="R114" s="1" t="s">
        <v>10477</v>
      </c>
      <c r="S114" s="1" t="s">
        <v>9718</v>
      </c>
      <c r="T114" s="1" t="s">
        <v>9719</v>
      </c>
      <c r="U114" s="1" t="s">
        <v>9679</v>
      </c>
      <c r="V114" s="1" t="s">
        <v>9854</v>
      </c>
    </row>
    <row r="115" s="1" customFormat="1" hidden="1" spans="1:22">
      <c r="A115" s="3">
        <v>999225698469334</v>
      </c>
      <c r="B115" s="1" t="s">
        <v>10445</v>
      </c>
      <c r="C115" s="1" t="s">
        <v>10478</v>
      </c>
      <c r="D115" s="1" t="s">
        <v>10479</v>
      </c>
      <c r="E115" s="1" t="s">
        <v>10480</v>
      </c>
      <c r="F115" s="1" t="s">
        <v>9779</v>
      </c>
      <c r="G115" s="1" t="s">
        <v>9708</v>
      </c>
      <c r="H115" s="1" t="s">
        <v>9710</v>
      </c>
      <c r="I115" s="1" t="s">
        <v>10481</v>
      </c>
      <c r="J115" s="1" t="s">
        <v>30</v>
      </c>
      <c r="K115" s="1" t="s">
        <v>10482</v>
      </c>
      <c r="L115" s="1" t="s">
        <v>10482</v>
      </c>
      <c r="M115" s="1" t="s">
        <v>9713</v>
      </c>
      <c r="N115" s="1" t="s">
        <v>9713</v>
      </c>
      <c r="O115" s="1" t="s">
        <v>9714</v>
      </c>
      <c r="P115" s="1" t="s">
        <v>9715</v>
      </c>
      <c r="Q115" s="1" t="s">
        <v>9716</v>
      </c>
      <c r="R115" s="1" t="s">
        <v>10483</v>
      </c>
      <c r="S115" s="1" t="s">
        <v>9718</v>
      </c>
      <c r="T115" s="1" t="s">
        <v>9719</v>
      </c>
      <c r="U115" s="1" t="s">
        <v>9679</v>
      </c>
      <c r="V115" s="1" t="s">
        <v>9875</v>
      </c>
    </row>
    <row r="116" s="1" customFormat="1" hidden="1" spans="1:22">
      <c r="A116" s="3">
        <v>999225701993617</v>
      </c>
      <c r="B116" s="1" t="s">
        <v>10484</v>
      </c>
      <c r="C116" s="1" t="s">
        <v>10485</v>
      </c>
      <c r="D116" s="1" t="s">
        <v>10303</v>
      </c>
      <c r="E116" s="1" t="s">
        <v>10486</v>
      </c>
      <c r="F116" s="1" t="s">
        <v>9708</v>
      </c>
      <c r="G116" s="1" t="s">
        <v>9725</v>
      </c>
      <c r="H116" s="1" t="s">
        <v>9710</v>
      </c>
      <c r="I116" s="1" t="s">
        <v>10487</v>
      </c>
      <c r="J116" s="1" t="s">
        <v>30</v>
      </c>
      <c r="K116" s="1" t="s">
        <v>10488</v>
      </c>
      <c r="L116" s="1" t="s">
        <v>10488</v>
      </c>
      <c r="M116" s="1" t="s">
        <v>9713</v>
      </c>
      <c r="N116" s="1" t="s">
        <v>9713</v>
      </c>
      <c r="O116" s="1" t="s">
        <v>9714</v>
      </c>
      <c r="P116" s="1" t="s">
        <v>9715</v>
      </c>
      <c r="Q116" s="1" t="s">
        <v>9716</v>
      </c>
      <c r="R116" s="1" t="s">
        <v>10489</v>
      </c>
      <c r="S116" s="1" t="s">
        <v>9718</v>
      </c>
      <c r="T116" s="1" t="s">
        <v>9719</v>
      </c>
      <c r="U116" s="1" t="s">
        <v>9679</v>
      </c>
      <c r="V116" s="1" t="s">
        <v>9815</v>
      </c>
    </row>
    <row r="117" s="1" customFormat="1" hidden="1" spans="1:22">
      <c r="A117" s="3">
        <v>999225703254072</v>
      </c>
      <c r="B117" s="1" t="s">
        <v>10484</v>
      </c>
      <c r="C117" s="1" t="s">
        <v>10490</v>
      </c>
      <c r="D117" s="1" t="s">
        <v>10491</v>
      </c>
      <c r="E117" s="1" t="s">
        <v>10492</v>
      </c>
      <c r="F117" s="1" t="s">
        <v>9836</v>
      </c>
      <c r="G117" s="1" t="s">
        <v>9725</v>
      </c>
      <c r="H117" s="1" t="s">
        <v>9710</v>
      </c>
      <c r="I117" s="1" t="s">
        <v>10493</v>
      </c>
      <c r="J117" s="1" t="s">
        <v>30</v>
      </c>
      <c r="K117" s="1" t="s">
        <v>10494</v>
      </c>
      <c r="L117" s="1" t="s">
        <v>10494</v>
      </c>
      <c r="M117" s="1" t="s">
        <v>9713</v>
      </c>
      <c r="N117" s="1" t="s">
        <v>9713</v>
      </c>
      <c r="O117" s="1" t="s">
        <v>9714</v>
      </c>
      <c r="P117" s="1" t="s">
        <v>9715</v>
      </c>
      <c r="Q117" s="1" t="s">
        <v>9716</v>
      </c>
      <c r="R117" s="1" t="s">
        <v>10495</v>
      </c>
      <c r="S117" s="1" t="s">
        <v>9718</v>
      </c>
      <c r="T117" s="1" t="s">
        <v>9719</v>
      </c>
      <c r="U117" s="1" t="s">
        <v>9679</v>
      </c>
      <c r="V117" s="1" t="s">
        <v>10396</v>
      </c>
    </row>
    <row r="118" s="1" customFormat="1" hidden="1" spans="1:22">
      <c r="A118" s="3">
        <v>999225714934305</v>
      </c>
      <c r="B118" s="1" t="s">
        <v>10484</v>
      </c>
      <c r="C118" s="1" t="s">
        <v>10496</v>
      </c>
      <c r="D118" s="1" t="s">
        <v>10497</v>
      </c>
      <c r="E118" s="1" t="s">
        <v>10498</v>
      </c>
      <c r="F118" s="1" t="s">
        <v>9725</v>
      </c>
      <c r="G118" s="1" t="s">
        <v>9754</v>
      </c>
      <c r="H118" s="1" t="s">
        <v>9710</v>
      </c>
      <c r="I118" s="1" t="s">
        <v>10499</v>
      </c>
      <c r="J118" s="1" t="s">
        <v>30</v>
      </c>
      <c r="K118" s="1" t="s">
        <v>10500</v>
      </c>
      <c r="L118" s="1" t="s">
        <v>10500</v>
      </c>
      <c r="M118" s="1" t="s">
        <v>9713</v>
      </c>
      <c r="N118" s="1" t="s">
        <v>9713</v>
      </c>
      <c r="O118" s="1" t="s">
        <v>9714</v>
      </c>
      <c r="P118" s="1" t="s">
        <v>9715</v>
      </c>
      <c r="Q118" s="1" t="s">
        <v>9716</v>
      </c>
      <c r="R118" s="1" t="s">
        <v>10501</v>
      </c>
      <c r="S118" s="1" t="s">
        <v>9718</v>
      </c>
      <c r="T118" s="1" t="s">
        <v>9719</v>
      </c>
      <c r="U118" s="1" t="s">
        <v>9679</v>
      </c>
      <c r="V118" s="1" t="s">
        <v>9854</v>
      </c>
    </row>
    <row r="119" s="1" customFormat="1" hidden="1" spans="1:22">
      <c r="A119" s="3">
        <v>999225715353794</v>
      </c>
      <c r="B119" s="1" t="s">
        <v>10484</v>
      </c>
      <c r="C119" s="1" t="s">
        <v>10502</v>
      </c>
      <c r="D119" s="1" t="s">
        <v>10503</v>
      </c>
      <c r="E119" s="1" t="s">
        <v>10504</v>
      </c>
      <c r="F119" s="1" t="s">
        <v>9836</v>
      </c>
      <c r="G119" s="1" t="s">
        <v>9788</v>
      </c>
      <c r="H119" s="1" t="s">
        <v>9710</v>
      </c>
      <c r="I119" s="1" t="s">
        <v>10505</v>
      </c>
      <c r="J119" s="1" t="s">
        <v>30</v>
      </c>
      <c r="K119" s="1" t="s">
        <v>10506</v>
      </c>
      <c r="L119" s="1" t="s">
        <v>10506</v>
      </c>
      <c r="M119" s="1" t="s">
        <v>9713</v>
      </c>
      <c r="N119" s="1" t="s">
        <v>9713</v>
      </c>
      <c r="O119" s="1" t="s">
        <v>9714</v>
      </c>
      <c r="P119" s="1" t="s">
        <v>9715</v>
      </c>
      <c r="Q119" s="1" t="s">
        <v>9716</v>
      </c>
      <c r="R119" s="1" t="s">
        <v>10507</v>
      </c>
      <c r="S119" s="1" t="s">
        <v>9718</v>
      </c>
      <c r="T119" s="1" t="s">
        <v>9719</v>
      </c>
      <c r="U119" s="1" t="s">
        <v>9679</v>
      </c>
      <c r="V119" s="1" t="s">
        <v>10174</v>
      </c>
    </row>
    <row r="120" s="1" customFormat="1" hidden="1" spans="1:22">
      <c r="A120" s="3">
        <v>999225718132675</v>
      </c>
      <c r="B120" s="1" t="s">
        <v>10484</v>
      </c>
      <c r="C120" s="1" t="s">
        <v>10508</v>
      </c>
      <c r="D120" s="1" t="s">
        <v>10073</v>
      </c>
      <c r="E120" s="1" t="s">
        <v>10310</v>
      </c>
      <c r="F120" s="1" t="s">
        <v>9779</v>
      </c>
      <c r="G120" s="1" t="s">
        <v>9708</v>
      </c>
      <c r="H120" s="1" t="s">
        <v>9710</v>
      </c>
      <c r="I120" s="1" t="s">
        <v>10509</v>
      </c>
      <c r="J120" s="1" t="s">
        <v>30</v>
      </c>
      <c r="K120" s="1" t="s">
        <v>10510</v>
      </c>
      <c r="L120" s="1" t="s">
        <v>10510</v>
      </c>
      <c r="M120" s="1" t="s">
        <v>9713</v>
      </c>
      <c r="N120" s="1" t="s">
        <v>9713</v>
      </c>
      <c r="O120" s="1" t="s">
        <v>9714</v>
      </c>
      <c r="P120" s="1" t="s">
        <v>9715</v>
      </c>
      <c r="Q120" s="1" t="s">
        <v>9716</v>
      </c>
      <c r="R120" s="1" t="s">
        <v>10511</v>
      </c>
      <c r="S120" s="1" t="s">
        <v>9718</v>
      </c>
      <c r="T120" s="1" t="s">
        <v>9719</v>
      </c>
      <c r="U120" s="1" t="s">
        <v>9758</v>
      </c>
      <c r="V120" s="1" t="s">
        <v>9831</v>
      </c>
    </row>
    <row r="121" s="1" customFormat="1" hidden="1" spans="1:22">
      <c r="A121" s="3">
        <v>999225719792961</v>
      </c>
      <c r="B121" s="1" t="s">
        <v>10484</v>
      </c>
      <c r="C121" s="1" t="s">
        <v>10512</v>
      </c>
      <c r="D121" s="1" t="s">
        <v>10513</v>
      </c>
      <c r="E121" s="1" t="s">
        <v>10514</v>
      </c>
      <c r="F121" s="1" t="s">
        <v>9836</v>
      </c>
      <c r="G121" s="1" t="s">
        <v>9753</v>
      </c>
      <c r="H121" s="1" t="s">
        <v>9710</v>
      </c>
      <c r="I121" s="1" t="s">
        <v>10515</v>
      </c>
      <c r="J121" s="1" t="s">
        <v>30</v>
      </c>
      <c r="K121" s="1" t="s">
        <v>10516</v>
      </c>
      <c r="L121" s="1" t="s">
        <v>10516</v>
      </c>
      <c r="M121" s="1" t="s">
        <v>9713</v>
      </c>
      <c r="N121" s="1" t="s">
        <v>9713</v>
      </c>
      <c r="O121" s="1" t="s">
        <v>9714</v>
      </c>
      <c r="P121" s="1" t="s">
        <v>9715</v>
      </c>
      <c r="Q121" s="1" t="s">
        <v>9716</v>
      </c>
      <c r="R121" s="1" t="s">
        <v>10517</v>
      </c>
      <c r="S121" s="1" t="s">
        <v>9718</v>
      </c>
      <c r="T121" s="1" t="s">
        <v>9719</v>
      </c>
      <c r="U121" s="1" t="s">
        <v>9679</v>
      </c>
      <c r="V121" s="1" t="s">
        <v>10518</v>
      </c>
    </row>
    <row r="122" s="1" customFormat="1" hidden="1" spans="1:22">
      <c r="A122" s="3">
        <v>999225725599301</v>
      </c>
      <c r="B122" s="1" t="s">
        <v>10519</v>
      </c>
      <c r="C122" s="1" t="s">
        <v>10520</v>
      </c>
      <c r="D122" s="1" t="s">
        <v>10521</v>
      </c>
      <c r="E122" s="1" t="s">
        <v>10522</v>
      </c>
      <c r="F122" s="1" t="s">
        <v>9725</v>
      </c>
      <c r="G122" s="1" t="s">
        <v>9709</v>
      </c>
      <c r="H122" s="1" t="s">
        <v>9710</v>
      </c>
      <c r="I122" s="1" t="s">
        <v>10523</v>
      </c>
      <c r="J122" s="1" t="s">
        <v>30</v>
      </c>
      <c r="K122" s="1" t="s">
        <v>10524</v>
      </c>
      <c r="L122" s="1" t="s">
        <v>10524</v>
      </c>
      <c r="M122" s="1" t="s">
        <v>9713</v>
      </c>
      <c r="N122" s="1" t="s">
        <v>9713</v>
      </c>
      <c r="O122" s="1" t="s">
        <v>9714</v>
      </c>
      <c r="P122" s="1" t="s">
        <v>9715</v>
      </c>
      <c r="Q122" s="1" t="s">
        <v>9716</v>
      </c>
      <c r="R122" s="1" t="s">
        <v>10525</v>
      </c>
      <c r="S122" s="1" t="s">
        <v>9718</v>
      </c>
      <c r="T122" s="1" t="s">
        <v>9719</v>
      </c>
      <c r="U122" s="1" t="s">
        <v>9679</v>
      </c>
      <c r="V122" s="1" t="s">
        <v>9875</v>
      </c>
    </row>
    <row r="123" s="1" customFormat="1" hidden="1" spans="1:22">
      <c r="A123" s="3">
        <v>999225727124738</v>
      </c>
      <c r="B123" s="1" t="s">
        <v>10519</v>
      </c>
      <c r="C123" s="1" t="s">
        <v>10526</v>
      </c>
      <c r="D123" s="1" t="s">
        <v>10527</v>
      </c>
      <c r="E123" s="1" t="s">
        <v>10528</v>
      </c>
      <c r="F123" s="1" t="s">
        <v>9726</v>
      </c>
      <c r="G123" s="1" t="s">
        <v>9788</v>
      </c>
      <c r="H123" s="1" t="s">
        <v>9710</v>
      </c>
      <c r="I123" s="1" t="s">
        <v>10529</v>
      </c>
      <c r="J123" s="1" t="s">
        <v>30</v>
      </c>
      <c r="K123" s="1" t="s">
        <v>10530</v>
      </c>
      <c r="L123" s="1" t="s">
        <v>10530</v>
      </c>
      <c r="M123" s="1" t="s">
        <v>9713</v>
      </c>
      <c r="N123" s="1" t="s">
        <v>9713</v>
      </c>
      <c r="O123" s="1" t="s">
        <v>9714</v>
      </c>
      <c r="P123" s="1" t="s">
        <v>9715</v>
      </c>
      <c r="Q123" s="1" t="s">
        <v>9716</v>
      </c>
      <c r="R123" s="1" t="s">
        <v>10531</v>
      </c>
      <c r="S123" s="1" t="s">
        <v>9718</v>
      </c>
      <c r="T123" s="1" t="s">
        <v>9719</v>
      </c>
      <c r="U123" s="1" t="s">
        <v>9679</v>
      </c>
      <c r="V123" s="1" t="s">
        <v>10139</v>
      </c>
    </row>
    <row r="124" s="1" customFormat="1" hidden="1" spans="1:22">
      <c r="A124" s="3">
        <v>999225727872452</v>
      </c>
      <c r="B124" s="1" t="s">
        <v>10519</v>
      </c>
      <c r="C124" s="1" t="s">
        <v>10532</v>
      </c>
      <c r="D124" s="1" t="s">
        <v>10291</v>
      </c>
      <c r="E124" s="1" t="s">
        <v>10533</v>
      </c>
      <c r="F124" s="1" t="s">
        <v>9753</v>
      </c>
      <c r="G124" s="1" t="s">
        <v>9708</v>
      </c>
      <c r="H124" s="1" t="s">
        <v>9710</v>
      </c>
      <c r="I124" s="1" t="s">
        <v>10534</v>
      </c>
      <c r="J124" s="1" t="s">
        <v>30</v>
      </c>
      <c r="K124" s="1" t="s">
        <v>10535</v>
      </c>
      <c r="L124" s="1" t="s">
        <v>10535</v>
      </c>
      <c r="M124" s="1" t="s">
        <v>9713</v>
      </c>
      <c r="N124" s="1" t="s">
        <v>9713</v>
      </c>
      <c r="O124" s="1" t="s">
        <v>9714</v>
      </c>
      <c r="P124" s="1" t="s">
        <v>9715</v>
      </c>
      <c r="Q124" s="1" t="s">
        <v>9716</v>
      </c>
      <c r="R124" s="1" t="s">
        <v>10536</v>
      </c>
      <c r="S124" s="1" t="s">
        <v>9718</v>
      </c>
      <c r="T124" s="1" t="s">
        <v>9719</v>
      </c>
      <c r="U124" s="1" t="s">
        <v>9679</v>
      </c>
      <c r="V124" s="1" t="s">
        <v>10085</v>
      </c>
    </row>
    <row r="125" s="1" customFormat="1" hidden="1" spans="1:22">
      <c r="A125" s="3">
        <v>999225731397830</v>
      </c>
      <c r="B125" s="1" t="s">
        <v>10519</v>
      </c>
      <c r="C125" s="1" t="s">
        <v>10537</v>
      </c>
      <c r="D125" s="1" t="s">
        <v>10538</v>
      </c>
      <c r="E125" s="1" t="s">
        <v>10539</v>
      </c>
      <c r="F125" s="1" t="s">
        <v>9779</v>
      </c>
      <c r="G125" s="1" t="s">
        <v>9753</v>
      </c>
      <c r="H125" s="1" t="s">
        <v>9710</v>
      </c>
      <c r="I125" s="1" t="s">
        <v>10540</v>
      </c>
      <c r="J125" s="1" t="s">
        <v>30</v>
      </c>
      <c r="K125" s="1" t="s">
        <v>10541</v>
      </c>
      <c r="L125" s="1" t="s">
        <v>10541</v>
      </c>
      <c r="M125" s="1" t="s">
        <v>9713</v>
      </c>
      <c r="N125" s="1" t="s">
        <v>9713</v>
      </c>
      <c r="O125" s="1" t="s">
        <v>9714</v>
      </c>
      <c r="P125" s="1" t="s">
        <v>9715</v>
      </c>
      <c r="Q125" s="1" t="s">
        <v>9716</v>
      </c>
      <c r="R125" s="1" t="s">
        <v>10542</v>
      </c>
      <c r="S125" s="1" t="s">
        <v>9718</v>
      </c>
      <c r="T125" s="1" t="s">
        <v>9719</v>
      </c>
      <c r="U125" s="1" t="s">
        <v>9679</v>
      </c>
      <c r="V125" s="1" t="s">
        <v>9854</v>
      </c>
    </row>
    <row r="126" s="1" customFormat="1" hidden="1" spans="1:22">
      <c r="A126" s="3">
        <v>999225736615610</v>
      </c>
      <c r="B126" s="1" t="s">
        <v>10519</v>
      </c>
      <c r="C126" s="1" t="s">
        <v>10543</v>
      </c>
      <c r="D126" s="1" t="s">
        <v>10544</v>
      </c>
      <c r="E126" s="1" t="s">
        <v>10545</v>
      </c>
      <c r="F126" s="1" t="s">
        <v>9709</v>
      </c>
      <c r="G126" s="1" t="s">
        <v>9788</v>
      </c>
      <c r="H126" s="1" t="s">
        <v>9710</v>
      </c>
      <c r="I126" s="1" t="s">
        <v>10546</v>
      </c>
      <c r="J126" s="1" t="s">
        <v>30</v>
      </c>
      <c r="K126" s="1" t="s">
        <v>10547</v>
      </c>
      <c r="L126" s="1" t="s">
        <v>10547</v>
      </c>
      <c r="M126" s="1" t="s">
        <v>9713</v>
      </c>
      <c r="N126" s="1" t="s">
        <v>9713</v>
      </c>
      <c r="O126" s="1" t="s">
        <v>9714</v>
      </c>
      <c r="P126" s="1" t="s">
        <v>9715</v>
      </c>
      <c r="Q126" s="1" t="s">
        <v>9716</v>
      </c>
      <c r="R126" s="1" t="s">
        <v>10548</v>
      </c>
      <c r="S126" s="1" t="s">
        <v>9718</v>
      </c>
      <c r="T126" s="1" t="s">
        <v>9719</v>
      </c>
      <c r="U126" s="1" t="s">
        <v>9679</v>
      </c>
      <c r="V126" s="1" t="s">
        <v>9892</v>
      </c>
    </row>
    <row r="127" s="1" customFormat="1" hidden="1" spans="1:22">
      <c r="A127" s="3">
        <v>999225744142440</v>
      </c>
      <c r="B127" s="1" t="s">
        <v>10519</v>
      </c>
      <c r="C127" s="1" t="s">
        <v>10549</v>
      </c>
      <c r="D127" s="1" t="s">
        <v>10550</v>
      </c>
      <c r="E127" s="1" t="s">
        <v>10551</v>
      </c>
      <c r="F127" s="1" t="s">
        <v>9725</v>
      </c>
      <c r="G127" s="1" t="s">
        <v>9709</v>
      </c>
      <c r="H127" s="1" t="s">
        <v>9710</v>
      </c>
      <c r="I127" s="1" t="s">
        <v>10552</v>
      </c>
      <c r="J127" s="1" t="s">
        <v>30</v>
      </c>
      <c r="K127" s="1" t="s">
        <v>10553</v>
      </c>
      <c r="L127" s="1" t="s">
        <v>10553</v>
      </c>
      <c r="M127" s="1" t="s">
        <v>9713</v>
      </c>
      <c r="N127" s="1" t="s">
        <v>9713</v>
      </c>
      <c r="O127" s="1" t="s">
        <v>9714</v>
      </c>
      <c r="P127" s="1" t="s">
        <v>9715</v>
      </c>
      <c r="Q127" s="1" t="s">
        <v>9716</v>
      </c>
      <c r="R127" s="1" t="s">
        <v>10554</v>
      </c>
      <c r="S127" s="1" t="s">
        <v>9718</v>
      </c>
      <c r="T127" s="1" t="s">
        <v>9719</v>
      </c>
      <c r="U127" s="1" t="s">
        <v>9758</v>
      </c>
      <c r="V127" s="1" t="s">
        <v>9831</v>
      </c>
    </row>
    <row r="128" s="1" customFormat="1" hidden="1" spans="1:22">
      <c r="A128" s="3">
        <v>999225744915539</v>
      </c>
      <c r="B128" s="1" t="s">
        <v>10519</v>
      </c>
      <c r="C128" s="1" t="s">
        <v>10555</v>
      </c>
      <c r="D128" s="1" t="s">
        <v>10556</v>
      </c>
      <c r="E128" s="1" t="s">
        <v>10557</v>
      </c>
      <c r="F128" s="1" t="s">
        <v>9985</v>
      </c>
      <c r="G128" s="1" t="s">
        <v>9836</v>
      </c>
      <c r="H128" s="1" t="s">
        <v>9710</v>
      </c>
      <c r="I128" s="1" t="s">
        <v>10558</v>
      </c>
      <c r="J128" s="1" t="s">
        <v>30</v>
      </c>
      <c r="K128" s="1" t="s">
        <v>10559</v>
      </c>
      <c r="L128" s="1" t="s">
        <v>10559</v>
      </c>
      <c r="M128" s="1" t="s">
        <v>9713</v>
      </c>
      <c r="N128" s="1" t="s">
        <v>9713</v>
      </c>
      <c r="O128" s="1" t="s">
        <v>9714</v>
      </c>
      <c r="P128" s="1" t="s">
        <v>9715</v>
      </c>
      <c r="Q128" s="1" t="s">
        <v>9716</v>
      </c>
      <c r="R128" s="1" t="s">
        <v>10560</v>
      </c>
      <c r="S128" s="1" t="s">
        <v>9718</v>
      </c>
      <c r="T128" s="1" t="s">
        <v>9719</v>
      </c>
      <c r="U128" s="1" t="s">
        <v>9679</v>
      </c>
      <c r="V128" s="1" t="s">
        <v>9815</v>
      </c>
    </row>
    <row r="129" s="1" customFormat="1" hidden="1" spans="1:22">
      <c r="A129" s="3">
        <v>999225745585392</v>
      </c>
      <c r="B129" s="1" t="s">
        <v>10519</v>
      </c>
      <c r="C129" s="1" t="s">
        <v>10561</v>
      </c>
      <c r="D129" s="1" t="s">
        <v>10562</v>
      </c>
      <c r="E129" s="1" t="s">
        <v>10563</v>
      </c>
      <c r="F129" s="1" t="s">
        <v>9708</v>
      </c>
      <c r="G129" s="1" t="s">
        <v>9725</v>
      </c>
      <c r="H129" s="1" t="s">
        <v>9710</v>
      </c>
      <c r="I129" s="1" t="s">
        <v>10564</v>
      </c>
      <c r="J129" s="1" t="s">
        <v>30</v>
      </c>
      <c r="K129" s="1" t="s">
        <v>10565</v>
      </c>
      <c r="L129" s="1" t="s">
        <v>10565</v>
      </c>
      <c r="M129" s="1" t="s">
        <v>9713</v>
      </c>
      <c r="N129" s="1" t="s">
        <v>9713</v>
      </c>
      <c r="O129" s="1" t="s">
        <v>9714</v>
      </c>
      <c r="P129" s="1" t="s">
        <v>9715</v>
      </c>
      <c r="Q129" s="1" t="s">
        <v>9716</v>
      </c>
      <c r="R129" s="1" t="s">
        <v>10566</v>
      </c>
      <c r="S129" s="1" t="s">
        <v>9718</v>
      </c>
      <c r="T129" s="1" t="s">
        <v>9719</v>
      </c>
      <c r="U129" s="1" t="s">
        <v>9679</v>
      </c>
      <c r="V129" s="1" t="s">
        <v>9730</v>
      </c>
    </row>
    <row r="130" s="1" customFormat="1" hidden="1" spans="1:22">
      <c r="A130" s="3">
        <v>999225746544251</v>
      </c>
      <c r="B130" s="1" t="s">
        <v>10519</v>
      </c>
      <c r="C130" s="1" t="s">
        <v>10567</v>
      </c>
      <c r="D130" s="1" t="s">
        <v>10568</v>
      </c>
      <c r="E130" s="1" t="s">
        <v>10569</v>
      </c>
      <c r="F130" s="1" t="s">
        <v>9836</v>
      </c>
      <c r="G130" s="1" t="s">
        <v>9726</v>
      </c>
      <c r="H130" s="1" t="s">
        <v>9710</v>
      </c>
      <c r="I130" s="1" t="s">
        <v>10570</v>
      </c>
      <c r="J130" s="1" t="s">
        <v>30</v>
      </c>
      <c r="K130" s="1" t="s">
        <v>10571</v>
      </c>
      <c r="L130" s="1" t="s">
        <v>10571</v>
      </c>
      <c r="M130" s="1" t="s">
        <v>9713</v>
      </c>
      <c r="N130" s="1" t="s">
        <v>9713</v>
      </c>
      <c r="O130" s="1" t="s">
        <v>9714</v>
      </c>
      <c r="P130" s="1" t="s">
        <v>9715</v>
      </c>
      <c r="Q130" s="1" t="s">
        <v>9716</v>
      </c>
      <c r="R130" s="1" t="s">
        <v>10572</v>
      </c>
      <c r="S130" s="1" t="s">
        <v>9718</v>
      </c>
      <c r="T130" s="1" t="s">
        <v>9719</v>
      </c>
      <c r="U130" s="1" t="s">
        <v>9758</v>
      </c>
      <c r="V130" s="1" t="s">
        <v>9831</v>
      </c>
    </row>
    <row r="131" s="1" customFormat="1" hidden="1" spans="1:22">
      <c r="A131" s="3">
        <v>999225747910062</v>
      </c>
      <c r="B131" s="1" t="s">
        <v>10573</v>
      </c>
      <c r="C131" s="1" t="s">
        <v>10574</v>
      </c>
      <c r="D131" s="1" t="s">
        <v>10575</v>
      </c>
      <c r="E131" s="1" t="s">
        <v>10576</v>
      </c>
      <c r="F131" s="1" t="s">
        <v>9708</v>
      </c>
      <c r="G131" s="1" t="s">
        <v>9754</v>
      </c>
      <c r="H131" s="1" t="s">
        <v>9710</v>
      </c>
      <c r="I131" s="1" t="s">
        <v>10577</v>
      </c>
      <c r="J131" s="1" t="s">
        <v>30</v>
      </c>
      <c r="K131" s="1" t="s">
        <v>10578</v>
      </c>
      <c r="L131" s="1" t="s">
        <v>10578</v>
      </c>
      <c r="M131" s="1" t="s">
        <v>9713</v>
      </c>
      <c r="N131" s="1" t="s">
        <v>9713</v>
      </c>
      <c r="O131" s="1" t="s">
        <v>9714</v>
      </c>
      <c r="P131" s="1" t="s">
        <v>9715</v>
      </c>
      <c r="Q131" s="1" t="s">
        <v>9716</v>
      </c>
      <c r="R131" s="1" t="s">
        <v>10579</v>
      </c>
      <c r="S131" s="1" t="s">
        <v>9718</v>
      </c>
      <c r="T131" s="1" t="s">
        <v>9719</v>
      </c>
      <c r="U131" s="1" t="s">
        <v>9679</v>
      </c>
      <c r="V131" s="1" t="s">
        <v>10396</v>
      </c>
    </row>
    <row r="132" s="1" customFormat="1" hidden="1" spans="1:22">
      <c r="A132" s="3">
        <v>999225756226540</v>
      </c>
      <c r="B132" s="1" t="s">
        <v>10573</v>
      </c>
      <c r="C132" s="1" t="s">
        <v>10580</v>
      </c>
      <c r="D132" s="1" t="s">
        <v>10581</v>
      </c>
      <c r="E132" s="1" t="s">
        <v>10582</v>
      </c>
      <c r="F132" s="1" t="s">
        <v>9778</v>
      </c>
      <c r="G132" s="1" t="s">
        <v>9779</v>
      </c>
      <c r="H132" s="1" t="s">
        <v>9710</v>
      </c>
      <c r="I132" s="1" t="s">
        <v>10583</v>
      </c>
      <c r="J132" s="1" t="s">
        <v>30</v>
      </c>
      <c r="K132" s="1" t="s">
        <v>10584</v>
      </c>
      <c r="L132" s="1" t="s">
        <v>10584</v>
      </c>
      <c r="M132" s="1" t="s">
        <v>9713</v>
      </c>
      <c r="N132" s="1" t="s">
        <v>9713</v>
      </c>
      <c r="O132" s="1" t="s">
        <v>9714</v>
      </c>
      <c r="P132" s="1" t="s">
        <v>9715</v>
      </c>
      <c r="Q132" s="1" t="s">
        <v>9716</v>
      </c>
      <c r="R132" s="1" t="s">
        <v>10585</v>
      </c>
      <c r="S132" s="1" t="s">
        <v>9718</v>
      </c>
      <c r="T132" s="1" t="s">
        <v>9719</v>
      </c>
      <c r="U132" s="1" t="s">
        <v>9679</v>
      </c>
      <c r="V132" s="1" t="s">
        <v>9831</v>
      </c>
    </row>
    <row r="133" s="1" customFormat="1" hidden="1" spans="1:22">
      <c r="A133" s="4">
        <v>9.99225759638675e+29</v>
      </c>
      <c r="B133" s="1" t="s">
        <v>10573</v>
      </c>
      <c r="C133" s="1" t="s">
        <v>10586</v>
      </c>
      <c r="D133" s="1" t="s">
        <v>10073</v>
      </c>
      <c r="E133" s="1" t="s">
        <v>10587</v>
      </c>
      <c r="F133" s="1" t="s">
        <v>9709</v>
      </c>
      <c r="G133" s="1" t="s">
        <v>9726</v>
      </c>
      <c r="H133" s="1" t="s">
        <v>9710</v>
      </c>
      <c r="I133" s="1" t="s">
        <v>9714</v>
      </c>
      <c r="J133" s="1" t="s">
        <v>30</v>
      </c>
      <c r="K133" s="1" t="s">
        <v>9714</v>
      </c>
      <c r="L133" s="1" t="s">
        <v>9714</v>
      </c>
      <c r="M133" s="1" t="s">
        <v>9713</v>
      </c>
      <c r="N133" s="1" t="s">
        <v>9713</v>
      </c>
      <c r="O133" s="1" t="s">
        <v>9714</v>
      </c>
      <c r="P133" s="1" t="s">
        <v>9715</v>
      </c>
      <c r="Q133" s="1" t="s">
        <v>9716</v>
      </c>
      <c r="R133" s="1" t="s">
        <v>10588</v>
      </c>
      <c r="S133" s="1" t="s">
        <v>9718</v>
      </c>
      <c r="T133" s="1" t="s">
        <v>9719</v>
      </c>
      <c r="U133" s="1" t="s">
        <v>9758</v>
      </c>
      <c r="V133" s="1" t="s">
        <v>9831</v>
      </c>
    </row>
    <row r="134" s="1" customFormat="1" hidden="1" spans="1:22">
      <c r="A134" s="3">
        <v>999225759380775</v>
      </c>
      <c r="B134" s="1" t="s">
        <v>10573</v>
      </c>
      <c r="C134" s="1" t="s">
        <v>10589</v>
      </c>
      <c r="D134" s="1" t="s">
        <v>10590</v>
      </c>
      <c r="E134" s="1" t="s">
        <v>10591</v>
      </c>
      <c r="F134" s="1" t="s">
        <v>9836</v>
      </c>
      <c r="G134" s="1" t="s">
        <v>9725</v>
      </c>
      <c r="H134" s="1" t="s">
        <v>9710</v>
      </c>
      <c r="I134" s="1" t="s">
        <v>10592</v>
      </c>
      <c r="J134" s="1" t="s">
        <v>30</v>
      </c>
      <c r="K134" s="1" t="s">
        <v>10593</v>
      </c>
      <c r="L134" s="1" t="s">
        <v>10593</v>
      </c>
      <c r="M134" s="1" t="s">
        <v>9713</v>
      </c>
      <c r="N134" s="1" t="s">
        <v>9713</v>
      </c>
      <c r="O134" s="1" t="s">
        <v>9714</v>
      </c>
      <c r="P134" s="1" t="s">
        <v>9715</v>
      </c>
      <c r="Q134" s="1" t="s">
        <v>9716</v>
      </c>
      <c r="R134" s="1" t="s">
        <v>10594</v>
      </c>
      <c r="S134" s="1" t="s">
        <v>9718</v>
      </c>
      <c r="T134" s="1" t="s">
        <v>9719</v>
      </c>
      <c r="U134" s="1" t="s">
        <v>9679</v>
      </c>
      <c r="V134" s="1" t="s">
        <v>9748</v>
      </c>
    </row>
    <row r="135" s="1" customFormat="1" hidden="1" spans="1:22">
      <c r="A135" s="3">
        <v>999225760868382</v>
      </c>
      <c r="B135" s="1" t="s">
        <v>10573</v>
      </c>
      <c r="C135" s="1" t="s">
        <v>10595</v>
      </c>
      <c r="D135" s="1" t="s">
        <v>10596</v>
      </c>
      <c r="E135" s="1" t="s">
        <v>10597</v>
      </c>
      <c r="F135" s="1" t="s">
        <v>9754</v>
      </c>
      <c r="G135" s="1" t="s">
        <v>9788</v>
      </c>
      <c r="H135" s="1" t="s">
        <v>9710</v>
      </c>
      <c r="I135" s="1" t="s">
        <v>10598</v>
      </c>
      <c r="J135" s="1" t="s">
        <v>30</v>
      </c>
      <c r="K135" s="1" t="s">
        <v>10599</v>
      </c>
      <c r="L135" s="1" t="s">
        <v>10599</v>
      </c>
      <c r="M135" s="1" t="s">
        <v>9713</v>
      </c>
      <c r="N135" s="1" t="s">
        <v>9713</v>
      </c>
      <c r="O135" s="1" t="s">
        <v>9714</v>
      </c>
      <c r="P135" s="1" t="s">
        <v>9715</v>
      </c>
      <c r="Q135" s="1" t="s">
        <v>9716</v>
      </c>
      <c r="R135" s="1" t="s">
        <v>10600</v>
      </c>
      <c r="S135" s="1" t="s">
        <v>9718</v>
      </c>
      <c r="T135" s="1" t="s">
        <v>9719</v>
      </c>
      <c r="U135" s="1" t="s">
        <v>9679</v>
      </c>
      <c r="V135" s="1" t="s">
        <v>10518</v>
      </c>
    </row>
    <row r="136" s="1" customFormat="1" hidden="1" spans="1:22">
      <c r="A136" s="3">
        <v>999225767158626</v>
      </c>
      <c r="B136" s="1" t="s">
        <v>10573</v>
      </c>
      <c r="C136" s="1" t="s">
        <v>10601</v>
      </c>
      <c r="D136" s="1" t="s">
        <v>10602</v>
      </c>
      <c r="E136" s="1" t="s">
        <v>10603</v>
      </c>
      <c r="F136" s="1" t="s">
        <v>9778</v>
      </c>
      <c r="G136" s="1" t="s">
        <v>9753</v>
      </c>
      <c r="H136" s="1" t="s">
        <v>9710</v>
      </c>
      <c r="I136" s="1" t="s">
        <v>10604</v>
      </c>
      <c r="J136" s="1" t="s">
        <v>30</v>
      </c>
      <c r="K136" s="1" t="s">
        <v>10605</v>
      </c>
      <c r="L136" s="1" t="s">
        <v>10605</v>
      </c>
      <c r="M136" s="1" t="s">
        <v>9713</v>
      </c>
      <c r="N136" s="1" t="s">
        <v>9713</v>
      </c>
      <c r="O136" s="1" t="s">
        <v>9714</v>
      </c>
      <c r="P136" s="1" t="s">
        <v>9715</v>
      </c>
      <c r="Q136" s="1" t="s">
        <v>9716</v>
      </c>
      <c r="R136" s="1" t="s">
        <v>10606</v>
      </c>
      <c r="S136" s="1" t="s">
        <v>9718</v>
      </c>
      <c r="T136" s="1" t="s">
        <v>9719</v>
      </c>
      <c r="U136" s="1" t="s">
        <v>9679</v>
      </c>
      <c r="V136" s="1" t="s">
        <v>10607</v>
      </c>
    </row>
    <row r="137" s="1" customFormat="1" hidden="1" spans="1:22">
      <c r="A137" s="3">
        <v>999225769592110</v>
      </c>
      <c r="B137" s="1" t="s">
        <v>10573</v>
      </c>
      <c r="C137" s="1" t="s">
        <v>10608</v>
      </c>
      <c r="D137" s="1" t="s">
        <v>10609</v>
      </c>
      <c r="E137" s="1" t="s">
        <v>10610</v>
      </c>
      <c r="F137" s="1" t="s">
        <v>9708</v>
      </c>
      <c r="G137" s="1" t="s">
        <v>9726</v>
      </c>
      <c r="H137" s="1" t="s">
        <v>9710</v>
      </c>
      <c r="I137" s="1" t="s">
        <v>10611</v>
      </c>
      <c r="J137" s="1" t="s">
        <v>30</v>
      </c>
      <c r="K137" s="1" t="s">
        <v>10612</v>
      </c>
      <c r="L137" s="1" t="s">
        <v>10612</v>
      </c>
      <c r="M137" s="1" t="s">
        <v>9713</v>
      </c>
      <c r="N137" s="1" t="s">
        <v>9713</v>
      </c>
      <c r="O137" s="1" t="s">
        <v>9714</v>
      </c>
      <c r="P137" s="1" t="s">
        <v>9715</v>
      </c>
      <c r="Q137" s="1" t="s">
        <v>9716</v>
      </c>
      <c r="R137" s="1" t="s">
        <v>10613</v>
      </c>
      <c r="S137" s="1" t="s">
        <v>9718</v>
      </c>
      <c r="T137" s="1" t="s">
        <v>9719</v>
      </c>
      <c r="U137" s="1" t="s">
        <v>9679</v>
      </c>
      <c r="V137" s="1" t="s">
        <v>10282</v>
      </c>
    </row>
    <row r="138" s="1" customFormat="1" hidden="1" spans="1:22">
      <c r="A138" s="3">
        <v>999225778043310</v>
      </c>
      <c r="B138" s="1" t="s">
        <v>10614</v>
      </c>
      <c r="C138" s="1" t="s">
        <v>10615</v>
      </c>
      <c r="D138" s="1" t="s">
        <v>10616</v>
      </c>
      <c r="E138" s="1" t="s">
        <v>10617</v>
      </c>
      <c r="F138" s="1" t="s">
        <v>9779</v>
      </c>
      <c r="G138" s="1" t="s">
        <v>9708</v>
      </c>
      <c r="H138" s="1" t="s">
        <v>9710</v>
      </c>
      <c r="I138" s="1" t="s">
        <v>10618</v>
      </c>
      <c r="J138" s="1" t="s">
        <v>30</v>
      </c>
      <c r="K138" s="1" t="s">
        <v>10619</v>
      </c>
      <c r="L138" s="1" t="s">
        <v>10619</v>
      </c>
      <c r="M138" s="1" t="s">
        <v>9713</v>
      </c>
      <c r="N138" s="1" t="s">
        <v>9713</v>
      </c>
      <c r="O138" s="1" t="s">
        <v>9714</v>
      </c>
      <c r="P138" s="1" t="s">
        <v>9715</v>
      </c>
      <c r="Q138" s="1" t="s">
        <v>9716</v>
      </c>
      <c r="R138" s="1" t="s">
        <v>10620</v>
      </c>
      <c r="S138" s="1" t="s">
        <v>9718</v>
      </c>
      <c r="T138" s="1" t="s">
        <v>9719</v>
      </c>
      <c r="U138" s="1" t="s">
        <v>9679</v>
      </c>
      <c r="V138" s="1" t="s">
        <v>10621</v>
      </c>
    </row>
    <row r="139" s="1" customFormat="1" hidden="1" spans="1:22">
      <c r="A139" s="3">
        <v>999225779422131</v>
      </c>
      <c r="B139" s="1" t="s">
        <v>10614</v>
      </c>
      <c r="C139" s="1" t="s">
        <v>10622</v>
      </c>
      <c r="D139" s="1" t="s">
        <v>10623</v>
      </c>
      <c r="E139" s="1" t="s">
        <v>10624</v>
      </c>
      <c r="F139" s="1" t="s">
        <v>9725</v>
      </c>
      <c r="G139" s="1" t="s">
        <v>9709</v>
      </c>
      <c r="H139" s="1" t="s">
        <v>9710</v>
      </c>
      <c r="I139" s="1" t="s">
        <v>10625</v>
      </c>
      <c r="J139" s="1" t="s">
        <v>30</v>
      </c>
      <c r="K139" s="1" t="s">
        <v>10626</v>
      </c>
      <c r="L139" s="1" t="s">
        <v>10626</v>
      </c>
      <c r="M139" s="1" t="s">
        <v>9713</v>
      </c>
      <c r="N139" s="1" t="s">
        <v>9713</v>
      </c>
      <c r="O139" s="1" t="s">
        <v>9714</v>
      </c>
      <c r="P139" s="1" t="s">
        <v>9715</v>
      </c>
      <c r="Q139" s="1" t="s">
        <v>9716</v>
      </c>
      <c r="R139" s="1" t="s">
        <v>10627</v>
      </c>
      <c r="S139" s="1" t="s">
        <v>9718</v>
      </c>
      <c r="T139" s="1" t="s">
        <v>9719</v>
      </c>
      <c r="U139" s="1" t="s">
        <v>9679</v>
      </c>
      <c r="V139" s="1" t="s">
        <v>10282</v>
      </c>
    </row>
    <row r="140" s="1" customFormat="1" hidden="1" spans="1:22">
      <c r="A140" s="3">
        <v>999225784390154</v>
      </c>
      <c r="B140" s="1" t="s">
        <v>10614</v>
      </c>
      <c r="C140" s="1" t="s">
        <v>10628</v>
      </c>
      <c r="D140" s="1" t="s">
        <v>10629</v>
      </c>
      <c r="E140" s="1" t="s">
        <v>10630</v>
      </c>
      <c r="F140" s="1" t="s">
        <v>9708</v>
      </c>
      <c r="G140" s="1" t="s">
        <v>9754</v>
      </c>
      <c r="H140" s="1" t="s">
        <v>9710</v>
      </c>
      <c r="I140" s="1" t="s">
        <v>10631</v>
      </c>
      <c r="J140" s="1" t="s">
        <v>30</v>
      </c>
      <c r="K140" s="1" t="s">
        <v>10632</v>
      </c>
      <c r="L140" s="1" t="s">
        <v>10632</v>
      </c>
      <c r="M140" s="1" t="s">
        <v>9713</v>
      </c>
      <c r="N140" s="1" t="s">
        <v>9713</v>
      </c>
      <c r="O140" s="1" t="s">
        <v>9714</v>
      </c>
      <c r="P140" s="1" t="s">
        <v>9715</v>
      </c>
      <c r="Q140" s="1" t="s">
        <v>9716</v>
      </c>
      <c r="R140" s="1" t="s">
        <v>10633</v>
      </c>
      <c r="S140" s="1" t="s">
        <v>9718</v>
      </c>
      <c r="T140" s="1" t="s">
        <v>9719</v>
      </c>
      <c r="U140" s="1" t="s">
        <v>9679</v>
      </c>
      <c r="V140" s="1" t="s">
        <v>9720</v>
      </c>
    </row>
    <row r="141" s="1" customFormat="1" hidden="1" spans="1:22">
      <c r="A141" s="1" t="s">
        <v>10634</v>
      </c>
      <c r="B141" s="1" t="s">
        <v>10614</v>
      </c>
      <c r="C141" s="1" t="s">
        <v>10635</v>
      </c>
      <c r="D141" s="1" t="s">
        <v>10636</v>
      </c>
      <c r="E141" s="1" t="s">
        <v>10637</v>
      </c>
      <c r="F141" s="1" t="s">
        <v>9708</v>
      </c>
      <c r="G141" s="1" t="s">
        <v>9709</v>
      </c>
      <c r="H141" s="1" t="s">
        <v>9710</v>
      </c>
      <c r="I141" s="1" t="s">
        <v>9714</v>
      </c>
      <c r="J141" s="1" t="s">
        <v>9829</v>
      </c>
      <c r="K141" s="1" t="s">
        <v>9714</v>
      </c>
      <c r="L141" s="1" t="s">
        <v>9714</v>
      </c>
      <c r="M141" s="1" t="s">
        <v>9713</v>
      </c>
      <c r="N141" s="1" t="s">
        <v>9713</v>
      </c>
      <c r="O141" s="1" t="s">
        <v>9714</v>
      </c>
      <c r="P141" s="1" t="s">
        <v>9715</v>
      </c>
      <c r="Q141" s="1" t="s">
        <v>9716</v>
      </c>
      <c r="R141" s="1" t="s">
        <v>10638</v>
      </c>
      <c r="S141" s="1" t="s">
        <v>9718</v>
      </c>
      <c r="T141" s="1" t="s">
        <v>9719</v>
      </c>
      <c r="U141" s="1" t="s">
        <v>9758</v>
      </c>
      <c r="V141" s="1" t="s">
        <v>9730</v>
      </c>
    </row>
    <row r="142" s="1" customFormat="1" hidden="1" spans="1:22">
      <c r="A142" s="3">
        <v>999225793369534</v>
      </c>
      <c r="B142" s="1" t="s">
        <v>10614</v>
      </c>
      <c r="C142" s="1" t="s">
        <v>10639</v>
      </c>
      <c r="D142" s="1" t="s">
        <v>10640</v>
      </c>
      <c r="E142" s="1" t="s">
        <v>10641</v>
      </c>
      <c r="F142" s="1" t="s">
        <v>9836</v>
      </c>
      <c r="G142" s="1" t="s">
        <v>9753</v>
      </c>
      <c r="H142" s="1" t="s">
        <v>9710</v>
      </c>
      <c r="I142" s="1" t="s">
        <v>10642</v>
      </c>
      <c r="J142" s="1" t="s">
        <v>30</v>
      </c>
      <c r="K142" s="1" t="s">
        <v>10643</v>
      </c>
      <c r="L142" s="1" t="s">
        <v>10643</v>
      </c>
      <c r="M142" s="1" t="s">
        <v>9713</v>
      </c>
      <c r="N142" s="1" t="s">
        <v>9713</v>
      </c>
      <c r="O142" s="1" t="s">
        <v>9714</v>
      </c>
      <c r="P142" s="1" t="s">
        <v>9715</v>
      </c>
      <c r="Q142" s="1" t="s">
        <v>9716</v>
      </c>
      <c r="R142" s="1" t="s">
        <v>10644</v>
      </c>
      <c r="S142" s="1" t="s">
        <v>9718</v>
      </c>
      <c r="T142" s="1" t="s">
        <v>9719</v>
      </c>
      <c r="U142" s="1" t="s">
        <v>9679</v>
      </c>
      <c r="V142" s="1" t="s">
        <v>9854</v>
      </c>
    </row>
    <row r="143" s="1" customFormat="1" hidden="1" spans="1:22">
      <c r="A143" s="3">
        <v>999225793389480</v>
      </c>
      <c r="B143" s="1" t="s">
        <v>10614</v>
      </c>
      <c r="C143" s="1" t="s">
        <v>10645</v>
      </c>
      <c r="D143" s="1" t="s">
        <v>9943</v>
      </c>
      <c r="E143" s="1" t="s">
        <v>10646</v>
      </c>
      <c r="F143" s="1" t="s">
        <v>9726</v>
      </c>
      <c r="G143" s="1" t="s">
        <v>9788</v>
      </c>
      <c r="H143" s="1" t="s">
        <v>9710</v>
      </c>
      <c r="I143" s="1" t="s">
        <v>10647</v>
      </c>
      <c r="J143" s="1" t="s">
        <v>30</v>
      </c>
      <c r="K143" s="1" t="s">
        <v>10648</v>
      </c>
      <c r="L143" s="1" t="s">
        <v>10648</v>
      </c>
      <c r="M143" s="1" t="s">
        <v>9713</v>
      </c>
      <c r="N143" s="1" t="s">
        <v>9713</v>
      </c>
      <c r="O143" s="1" t="s">
        <v>9714</v>
      </c>
      <c r="P143" s="1" t="s">
        <v>9715</v>
      </c>
      <c r="Q143" s="1" t="s">
        <v>9716</v>
      </c>
      <c r="R143" s="1" t="s">
        <v>10649</v>
      </c>
      <c r="S143" s="1" t="s">
        <v>9718</v>
      </c>
      <c r="T143" s="1" t="s">
        <v>9719</v>
      </c>
      <c r="U143" s="1" t="s">
        <v>9758</v>
      </c>
      <c r="V143" s="1" t="s">
        <v>9831</v>
      </c>
    </row>
    <row r="144" s="1" customFormat="1" hidden="1" spans="1:22">
      <c r="A144" s="3">
        <v>999225793659524</v>
      </c>
      <c r="B144" s="1" t="s">
        <v>10614</v>
      </c>
      <c r="C144" s="1" t="s">
        <v>10650</v>
      </c>
      <c r="D144" s="1" t="s">
        <v>10651</v>
      </c>
      <c r="E144" s="1" t="s">
        <v>10652</v>
      </c>
      <c r="F144" s="1" t="s">
        <v>9709</v>
      </c>
      <c r="G144" s="1" t="s">
        <v>9788</v>
      </c>
      <c r="H144" s="1" t="s">
        <v>9710</v>
      </c>
      <c r="I144" s="1" t="s">
        <v>10653</v>
      </c>
      <c r="J144" s="1" t="s">
        <v>30</v>
      </c>
      <c r="K144" s="1" t="s">
        <v>10654</v>
      </c>
      <c r="L144" s="1" t="s">
        <v>10654</v>
      </c>
      <c r="M144" s="1" t="s">
        <v>9713</v>
      </c>
      <c r="N144" s="1" t="s">
        <v>9713</v>
      </c>
      <c r="O144" s="1" t="s">
        <v>9714</v>
      </c>
      <c r="P144" s="1" t="s">
        <v>9715</v>
      </c>
      <c r="Q144" s="1" t="s">
        <v>9716</v>
      </c>
      <c r="R144" s="1" t="s">
        <v>10655</v>
      </c>
      <c r="S144" s="1" t="s">
        <v>9718</v>
      </c>
      <c r="T144" s="1" t="s">
        <v>9719</v>
      </c>
      <c r="U144" s="1" t="s">
        <v>9679</v>
      </c>
      <c r="V144" s="1" t="s">
        <v>10282</v>
      </c>
    </row>
    <row r="145" s="1" customFormat="1" hidden="1" spans="1:22">
      <c r="A145" s="3">
        <v>999225795442678</v>
      </c>
      <c r="B145" s="1" t="s">
        <v>10614</v>
      </c>
      <c r="C145" s="1" t="s">
        <v>10656</v>
      </c>
      <c r="D145" s="1" t="s">
        <v>10073</v>
      </c>
      <c r="E145" s="1" t="s">
        <v>10657</v>
      </c>
      <c r="F145" s="1" t="s">
        <v>9754</v>
      </c>
      <c r="G145" s="1" t="s">
        <v>9788</v>
      </c>
      <c r="H145" s="1" t="s">
        <v>9710</v>
      </c>
      <c r="I145" s="1" t="s">
        <v>10658</v>
      </c>
      <c r="J145" s="1" t="s">
        <v>30</v>
      </c>
      <c r="K145" s="1" t="s">
        <v>10659</v>
      </c>
      <c r="L145" s="1" t="s">
        <v>10659</v>
      </c>
      <c r="M145" s="1" t="s">
        <v>9713</v>
      </c>
      <c r="N145" s="1" t="s">
        <v>9713</v>
      </c>
      <c r="O145" s="1" t="s">
        <v>9714</v>
      </c>
      <c r="P145" s="1" t="s">
        <v>9715</v>
      </c>
      <c r="Q145" s="1" t="s">
        <v>9716</v>
      </c>
      <c r="R145" s="1" t="s">
        <v>10660</v>
      </c>
      <c r="S145" s="1" t="s">
        <v>9718</v>
      </c>
      <c r="T145" s="1" t="s">
        <v>9719</v>
      </c>
      <c r="U145" s="1" t="s">
        <v>9758</v>
      </c>
      <c r="V145" s="1" t="s">
        <v>9831</v>
      </c>
    </row>
    <row r="146" s="1" customFormat="1" hidden="1" spans="1:22">
      <c r="A146" s="3">
        <v>999225798100941</v>
      </c>
      <c r="B146" s="1" t="s">
        <v>10614</v>
      </c>
      <c r="C146" s="1" t="s">
        <v>10661</v>
      </c>
      <c r="D146" s="1" t="s">
        <v>10662</v>
      </c>
      <c r="E146" s="1" t="s">
        <v>10663</v>
      </c>
      <c r="F146" s="1" t="s">
        <v>9725</v>
      </c>
      <c r="G146" s="1" t="s">
        <v>9709</v>
      </c>
      <c r="H146" s="1" t="s">
        <v>9710</v>
      </c>
      <c r="I146" s="1" t="s">
        <v>10664</v>
      </c>
      <c r="J146" s="1" t="s">
        <v>30</v>
      </c>
      <c r="K146" s="1" t="s">
        <v>10665</v>
      </c>
      <c r="L146" s="1" t="s">
        <v>10665</v>
      </c>
      <c r="M146" s="1" t="s">
        <v>9713</v>
      </c>
      <c r="N146" s="1" t="s">
        <v>9713</v>
      </c>
      <c r="O146" s="1" t="s">
        <v>9714</v>
      </c>
      <c r="P146" s="1" t="s">
        <v>9715</v>
      </c>
      <c r="Q146" s="1" t="s">
        <v>9716</v>
      </c>
      <c r="R146" s="1" t="s">
        <v>10666</v>
      </c>
      <c r="S146" s="1" t="s">
        <v>9718</v>
      </c>
      <c r="T146" s="1" t="s">
        <v>9719</v>
      </c>
      <c r="U146" s="1" t="s">
        <v>9679</v>
      </c>
      <c r="V146" s="1" t="s">
        <v>9773</v>
      </c>
    </row>
    <row r="147" s="1" customFormat="1" hidden="1" spans="1:22">
      <c r="A147" s="3">
        <v>999225799780296</v>
      </c>
      <c r="B147" s="1" t="s">
        <v>10614</v>
      </c>
      <c r="C147" s="1" t="s">
        <v>10667</v>
      </c>
      <c r="D147" s="1" t="s">
        <v>10668</v>
      </c>
      <c r="E147" s="1" t="s">
        <v>10669</v>
      </c>
      <c r="F147" s="1" t="s">
        <v>9725</v>
      </c>
      <c r="G147" s="1" t="s">
        <v>9788</v>
      </c>
      <c r="H147" s="1" t="s">
        <v>9710</v>
      </c>
      <c r="I147" s="1" t="s">
        <v>10670</v>
      </c>
      <c r="J147" s="1" t="s">
        <v>30</v>
      </c>
      <c r="K147" s="1" t="s">
        <v>10671</v>
      </c>
      <c r="L147" s="1" t="s">
        <v>10671</v>
      </c>
      <c r="M147" s="1" t="s">
        <v>9713</v>
      </c>
      <c r="N147" s="1" t="s">
        <v>9713</v>
      </c>
      <c r="O147" s="1" t="s">
        <v>9714</v>
      </c>
      <c r="P147" s="1" t="s">
        <v>9715</v>
      </c>
      <c r="Q147" s="1" t="s">
        <v>9716</v>
      </c>
      <c r="R147" s="1" t="s">
        <v>10672</v>
      </c>
      <c r="S147" s="1" t="s">
        <v>9718</v>
      </c>
      <c r="T147" s="1" t="s">
        <v>9719</v>
      </c>
      <c r="U147" s="1" t="s">
        <v>9679</v>
      </c>
      <c r="V147" s="1" t="s">
        <v>9831</v>
      </c>
    </row>
    <row r="148" s="1" customFormat="1" hidden="1" spans="1:22">
      <c r="A148" s="3">
        <v>999225801457811</v>
      </c>
      <c r="B148" s="1" t="s">
        <v>10673</v>
      </c>
      <c r="C148" s="1" t="s">
        <v>10674</v>
      </c>
      <c r="D148" s="1" t="s">
        <v>10247</v>
      </c>
      <c r="E148" s="1" t="s">
        <v>10675</v>
      </c>
      <c r="F148" s="1" t="s">
        <v>9836</v>
      </c>
      <c r="G148" s="1" t="s">
        <v>9708</v>
      </c>
      <c r="H148" s="1" t="s">
        <v>9710</v>
      </c>
      <c r="I148" s="1" t="s">
        <v>10676</v>
      </c>
      <c r="J148" s="1" t="s">
        <v>30</v>
      </c>
      <c r="K148" s="1" t="s">
        <v>10677</v>
      </c>
      <c r="L148" s="1" t="s">
        <v>10677</v>
      </c>
      <c r="M148" s="1" t="s">
        <v>9713</v>
      </c>
      <c r="N148" s="1" t="s">
        <v>9713</v>
      </c>
      <c r="O148" s="1" t="s">
        <v>9714</v>
      </c>
      <c r="P148" s="1" t="s">
        <v>9715</v>
      </c>
      <c r="Q148" s="1" t="s">
        <v>9716</v>
      </c>
      <c r="R148" s="1" t="s">
        <v>10678</v>
      </c>
      <c r="S148" s="1" t="s">
        <v>9718</v>
      </c>
      <c r="T148" s="1" t="s">
        <v>9719</v>
      </c>
      <c r="U148" s="1" t="s">
        <v>9679</v>
      </c>
      <c r="V148" s="1" t="s">
        <v>10679</v>
      </c>
    </row>
    <row r="149" s="1" customFormat="1" hidden="1" spans="1:22">
      <c r="A149" s="3">
        <v>25809946101</v>
      </c>
      <c r="B149" s="1" t="s">
        <v>10673</v>
      </c>
      <c r="C149" s="1" t="s">
        <v>10680</v>
      </c>
      <c r="D149" s="1" t="s">
        <v>10073</v>
      </c>
      <c r="E149" s="1" t="s">
        <v>10105</v>
      </c>
      <c r="F149" s="1" t="s">
        <v>9836</v>
      </c>
      <c r="G149" s="1" t="s">
        <v>9708</v>
      </c>
      <c r="H149" s="1" t="s">
        <v>9710</v>
      </c>
      <c r="I149" s="1" t="s">
        <v>10681</v>
      </c>
      <c r="J149" s="1" t="s">
        <v>30</v>
      </c>
      <c r="K149" s="1" t="s">
        <v>10682</v>
      </c>
      <c r="L149" s="1" t="s">
        <v>10682</v>
      </c>
      <c r="M149" s="1" t="s">
        <v>9713</v>
      </c>
      <c r="N149" s="1" t="s">
        <v>9713</v>
      </c>
      <c r="O149" s="1" t="s">
        <v>9714</v>
      </c>
      <c r="P149" s="1" t="s">
        <v>9715</v>
      </c>
      <c r="Q149" s="1" t="s">
        <v>9716</v>
      </c>
      <c r="R149" s="1" t="s">
        <v>10683</v>
      </c>
      <c r="S149" s="1" t="s">
        <v>9718</v>
      </c>
      <c r="T149" s="1" t="s">
        <v>9719</v>
      </c>
      <c r="U149" s="1" t="s">
        <v>9758</v>
      </c>
      <c r="V149" s="1" t="s">
        <v>9831</v>
      </c>
    </row>
    <row r="150" s="1" customFormat="1" hidden="1" spans="1:22">
      <c r="A150" s="3">
        <v>999225819170565</v>
      </c>
      <c r="B150" s="1" t="s">
        <v>10673</v>
      </c>
      <c r="C150" s="1" t="s">
        <v>10684</v>
      </c>
      <c r="D150" s="1" t="s">
        <v>10685</v>
      </c>
      <c r="E150" s="1" t="s">
        <v>10686</v>
      </c>
      <c r="F150" s="1" t="s">
        <v>9709</v>
      </c>
      <c r="G150" s="1" t="s">
        <v>9726</v>
      </c>
      <c r="H150" s="1" t="s">
        <v>9710</v>
      </c>
      <c r="I150" s="1" t="s">
        <v>10687</v>
      </c>
      <c r="J150" s="1" t="s">
        <v>30</v>
      </c>
      <c r="K150" s="1" t="s">
        <v>10688</v>
      </c>
      <c r="L150" s="1" t="s">
        <v>10688</v>
      </c>
      <c r="M150" s="1" t="s">
        <v>9713</v>
      </c>
      <c r="N150" s="1" t="s">
        <v>9713</v>
      </c>
      <c r="O150" s="1" t="s">
        <v>9714</v>
      </c>
      <c r="P150" s="1" t="s">
        <v>9715</v>
      </c>
      <c r="Q150" s="1" t="s">
        <v>9716</v>
      </c>
      <c r="R150" s="1" t="s">
        <v>10689</v>
      </c>
      <c r="S150" s="1" t="s">
        <v>9718</v>
      </c>
      <c r="T150" s="1" t="s">
        <v>9719</v>
      </c>
      <c r="U150" s="1" t="s">
        <v>9679</v>
      </c>
      <c r="V150" s="1" t="s">
        <v>10396</v>
      </c>
    </row>
    <row r="151" s="1" customFormat="1" hidden="1" spans="1:22">
      <c r="A151" s="3">
        <v>999225821280862</v>
      </c>
      <c r="B151" s="1" t="s">
        <v>10673</v>
      </c>
      <c r="C151" s="1" t="s">
        <v>10690</v>
      </c>
      <c r="D151" s="1" t="s">
        <v>10691</v>
      </c>
      <c r="E151" s="1" t="s">
        <v>10692</v>
      </c>
      <c r="F151" s="1" t="s">
        <v>9725</v>
      </c>
      <c r="G151" s="1" t="s">
        <v>9754</v>
      </c>
      <c r="H151" s="1" t="s">
        <v>9710</v>
      </c>
      <c r="I151" s="1" t="s">
        <v>10693</v>
      </c>
      <c r="J151" s="1" t="s">
        <v>30</v>
      </c>
      <c r="K151" s="1" t="s">
        <v>10694</v>
      </c>
      <c r="L151" s="1" t="s">
        <v>10694</v>
      </c>
      <c r="M151" s="1" t="s">
        <v>9713</v>
      </c>
      <c r="N151" s="1" t="s">
        <v>9713</v>
      </c>
      <c r="O151" s="1" t="s">
        <v>9714</v>
      </c>
      <c r="P151" s="1" t="s">
        <v>9715</v>
      </c>
      <c r="Q151" s="1" t="s">
        <v>9716</v>
      </c>
      <c r="R151" s="1" t="s">
        <v>10695</v>
      </c>
      <c r="S151" s="1" t="s">
        <v>9718</v>
      </c>
      <c r="T151" s="1" t="s">
        <v>9719</v>
      </c>
      <c r="U151" s="1" t="s">
        <v>9679</v>
      </c>
      <c r="V151" s="1" t="s">
        <v>10045</v>
      </c>
    </row>
    <row r="152" s="1" customFormat="1" hidden="1" spans="1:22">
      <c r="A152" s="3">
        <v>999225823028931</v>
      </c>
      <c r="B152" s="1" t="s">
        <v>10673</v>
      </c>
      <c r="C152" s="1" t="s">
        <v>10696</v>
      </c>
      <c r="D152" s="1" t="s">
        <v>10697</v>
      </c>
      <c r="E152" s="1" t="s">
        <v>10698</v>
      </c>
      <c r="F152" s="1" t="s">
        <v>9725</v>
      </c>
      <c r="G152" s="1" t="s">
        <v>9709</v>
      </c>
      <c r="H152" s="1" t="s">
        <v>9710</v>
      </c>
      <c r="I152" s="1" t="s">
        <v>10699</v>
      </c>
      <c r="J152" s="1" t="s">
        <v>30</v>
      </c>
      <c r="K152" s="1" t="s">
        <v>10700</v>
      </c>
      <c r="L152" s="1" t="s">
        <v>10700</v>
      </c>
      <c r="M152" s="1" t="s">
        <v>9713</v>
      </c>
      <c r="N152" s="1" t="s">
        <v>9713</v>
      </c>
      <c r="O152" s="1" t="s">
        <v>9714</v>
      </c>
      <c r="P152" s="1" t="s">
        <v>9715</v>
      </c>
      <c r="Q152" s="1" t="s">
        <v>9716</v>
      </c>
      <c r="R152" s="1" t="s">
        <v>10701</v>
      </c>
      <c r="S152" s="1" t="s">
        <v>9718</v>
      </c>
      <c r="T152" s="1" t="s">
        <v>9719</v>
      </c>
      <c r="U152" s="1" t="s">
        <v>9679</v>
      </c>
      <c r="V152" s="1" t="s">
        <v>10702</v>
      </c>
    </row>
    <row r="153" s="1" customFormat="1" hidden="1" spans="1:22">
      <c r="A153" s="3">
        <v>999225824223268</v>
      </c>
      <c r="B153" s="1" t="s">
        <v>10703</v>
      </c>
      <c r="C153" s="1" t="s">
        <v>10704</v>
      </c>
      <c r="D153" s="1" t="s">
        <v>10705</v>
      </c>
      <c r="E153" s="1" t="s">
        <v>10706</v>
      </c>
      <c r="F153" s="1" t="s">
        <v>9779</v>
      </c>
      <c r="G153" s="1" t="s">
        <v>9708</v>
      </c>
      <c r="H153" s="1" t="s">
        <v>9710</v>
      </c>
      <c r="I153" s="1" t="s">
        <v>10707</v>
      </c>
      <c r="J153" s="1" t="s">
        <v>30</v>
      </c>
      <c r="K153" s="1" t="s">
        <v>10708</v>
      </c>
      <c r="L153" s="1" t="s">
        <v>10708</v>
      </c>
      <c r="M153" s="1" t="s">
        <v>9713</v>
      </c>
      <c r="N153" s="1" t="s">
        <v>9713</v>
      </c>
      <c r="O153" s="1" t="s">
        <v>9714</v>
      </c>
      <c r="P153" s="1" t="s">
        <v>9715</v>
      </c>
      <c r="Q153" s="1" t="s">
        <v>9716</v>
      </c>
      <c r="R153" s="1" t="s">
        <v>10709</v>
      </c>
      <c r="S153" s="1" t="s">
        <v>9718</v>
      </c>
      <c r="T153" s="1" t="s">
        <v>9719</v>
      </c>
      <c r="U153" s="1" t="s">
        <v>9679</v>
      </c>
      <c r="V153" s="1" t="s">
        <v>9815</v>
      </c>
    </row>
    <row r="154" s="1" customFormat="1" hidden="1" spans="1:22">
      <c r="A154" s="3">
        <v>999225828677339</v>
      </c>
      <c r="B154" s="1" t="s">
        <v>10703</v>
      </c>
      <c r="C154" s="1" t="s">
        <v>10710</v>
      </c>
      <c r="D154" s="1" t="s">
        <v>10711</v>
      </c>
      <c r="E154" s="1" t="s">
        <v>10712</v>
      </c>
      <c r="F154" s="1" t="s">
        <v>9985</v>
      </c>
      <c r="G154" s="1" t="s">
        <v>9779</v>
      </c>
      <c r="H154" s="1" t="s">
        <v>9710</v>
      </c>
      <c r="I154" s="1" t="s">
        <v>10713</v>
      </c>
      <c r="J154" s="1" t="s">
        <v>30</v>
      </c>
      <c r="K154" s="1" t="s">
        <v>10714</v>
      </c>
      <c r="L154" s="1" t="s">
        <v>10714</v>
      </c>
      <c r="M154" s="1" t="s">
        <v>9713</v>
      </c>
      <c r="N154" s="1" t="s">
        <v>9713</v>
      </c>
      <c r="O154" s="1" t="s">
        <v>9714</v>
      </c>
      <c r="P154" s="1" t="s">
        <v>9715</v>
      </c>
      <c r="Q154" s="1" t="s">
        <v>9716</v>
      </c>
      <c r="R154" s="1" t="s">
        <v>10715</v>
      </c>
      <c r="S154" s="1" t="s">
        <v>9718</v>
      </c>
      <c r="T154" s="1" t="s">
        <v>9719</v>
      </c>
      <c r="U154" s="1" t="s">
        <v>9679</v>
      </c>
      <c r="V154" s="1" t="s">
        <v>9730</v>
      </c>
    </row>
    <row r="155" s="1" customFormat="1" hidden="1" spans="1:22">
      <c r="A155" s="3">
        <v>999225829072278</v>
      </c>
      <c r="B155" s="1" t="s">
        <v>10703</v>
      </c>
      <c r="C155" s="1" t="s">
        <v>10716</v>
      </c>
      <c r="D155" s="1" t="s">
        <v>10717</v>
      </c>
      <c r="E155" s="1" t="s">
        <v>10718</v>
      </c>
      <c r="F155" s="1" t="s">
        <v>9726</v>
      </c>
      <c r="G155" s="1" t="s">
        <v>9788</v>
      </c>
      <c r="H155" s="1" t="s">
        <v>9710</v>
      </c>
      <c r="I155" s="1" t="s">
        <v>10719</v>
      </c>
      <c r="J155" s="1" t="s">
        <v>30</v>
      </c>
      <c r="K155" s="1" t="s">
        <v>10720</v>
      </c>
      <c r="L155" s="1" t="s">
        <v>10720</v>
      </c>
      <c r="M155" s="1" t="s">
        <v>9713</v>
      </c>
      <c r="N155" s="1" t="s">
        <v>9713</v>
      </c>
      <c r="O155" s="1" t="s">
        <v>9714</v>
      </c>
      <c r="P155" s="1" t="s">
        <v>9715</v>
      </c>
      <c r="Q155" s="1" t="s">
        <v>9716</v>
      </c>
      <c r="R155" s="1" t="s">
        <v>10721</v>
      </c>
      <c r="S155" s="1" t="s">
        <v>9718</v>
      </c>
      <c r="T155" s="1" t="s">
        <v>9719</v>
      </c>
      <c r="U155" s="1" t="s">
        <v>9679</v>
      </c>
      <c r="V155" s="1" t="s">
        <v>10722</v>
      </c>
    </row>
    <row r="156" s="1" customFormat="1" hidden="1" spans="1:22">
      <c r="A156" s="3">
        <v>999225829547047</v>
      </c>
      <c r="B156" s="1" t="s">
        <v>10703</v>
      </c>
      <c r="C156" s="1" t="s">
        <v>10723</v>
      </c>
      <c r="D156" s="1" t="s">
        <v>10724</v>
      </c>
      <c r="E156" s="1" t="s">
        <v>10725</v>
      </c>
      <c r="F156" s="1" t="s">
        <v>9725</v>
      </c>
      <c r="G156" s="1" t="s">
        <v>9709</v>
      </c>
      <c r="H156" s="1" t="s">
        <v>9710</v>
      </c>
      <c r="I156" s="1" t="s">
        <v>10726</v>
      </c>
      <c r="J156" s="1" t="s">
        <v>30</v>
      </c>
      <c r="K156" s="1" t="s">
        <v>10727</v>
      </c>
      <c r="L156" s="1" t="s">
        <v>10727</v>
      </c>
      <c r="M156" s="1" t="s">
        <v>9713</v>
      </c>
      <c r="N156" s="1" t="s">
        <v>9713</v>
      </c>
      <c r="O156" s="1" t="s">
        <v>9714</v>
      </c>
      <c r="P156" s="1" t="s">
        <v>9715</v>
      </c>
      <c r="Q156" s="1" t="s">
        <v>9716</v>
      </c>
      <c r="R156" s="1" t="s">
        <v>10728</v>
      </c>
      <c r="S156" s="1" t="s">
        <v>9718</v>
      </c>
      <c r="T156" s="1" t="s">
        <v>9719</v>
      </c>
      <c r="U156" s="1" t="s">
        <v>9679</v>
      </c>
      <c r="V156" s="1" t="s">
        <v>9884</v>
      </c>
    </row>
    <row r="157" s="1" customFormat="1" hidden="1" spans="1:22">
      <c r="A157" s="3">
        <v>999225830799566</v>
      </c>
      <c r="B157" s="1" t="s">
        <v>10703</v>
      </c>
      <c r="C157" s="1" t="s">
        <v>10729</v>
      </c>
      <c r="D157" s="1" t="s">
        <v>10730</v>
      </c>
      <c r="E157" s="1" t="s">
        <v>10731</v>
      </c>
      <c r="F157" s="1" t="s">
        <v>9880</v>
      </c>
      <c r="G157" s="1" t="s">
        <v>9779</v>
      </c>
      <c r="H157" s="1" t="s">
        <v>9710</v>
      </c>
      <c r="I157" s="1" t="s">
        <v>10732</v>
      </c>
      <c r="J157" s="1" t="s">
        <v>30</v>
      </c>
      <c r="K157" s="1" t="s">
        <v>10733</v>
      </c>
      <c r="L157" s="1" t="s">
        <v>10733</v>
      </c>
      <c r="M157" s="1" t="s">
        <v>9713</v>
      </c>
      <c r="N157" s="1" t="s">
        <v>9713</v>
      </c>
      <c r="O157" s="1" t="s">
        <v>9714</v>
      </c>
      <c r="P157" s="1" t="s">
        <v>9715</v>
      </c>
      <c r="Q157" s="1" t="s">
        <v>9716</v>
      </c>
      <c r="R157" s="1" t="s">
        <v>10734</v>
      </c>
      <c r="S157" s="1" t="s">
        <v>9718</v>
      </c>
      <c r="T157" s="1" t="s">
        <v>9719</v>
      </c>
      <c r="U157" s="1" t="s">
        <v>9679</v>
      </c>
      <c r="V157" s="1" t="s">
        <v>10735</v>
      </c>
    </row>
    <row r="158" s="1" customFormat="1" hidden="1" spans="1:22">
      <c r="A158" s="3">
        <v>999225843425584</v>
      </c>
      <c r="B158" s="1" t="s">
        <v>10703</v>
      </c>
      <c r="C158" s="1" t="s">
        <v>10736</v>
      </c>
      <c r="D158" s="1" t="s">
        <v>10737</v>
      </c>
      <c r="E158" s="1" t="s">
        <v>10738</v>
      </c>
      <c r="F158" s="1" t="s">
        <v>9779</v>
      </c>
      <c r="G158" s="1" t="s">
        <v>9709</v>
      </c>
      <c r="H158" s="1" t="s">
        <v>9710</v>
      </c>
      <c r="I158" s="1" t="s">
        <v>10739</v>
      </c>
      <c r="J158" s="1" t="s">
        <v>30</v>
      </c>
      <c r="K158" s="1" t="s">
        <v>10740</v>
      </c>
      <c r="L158" s="1" t="s">
        <v>10740</v>
      </c>
      <c r="M158" s="1" t="s">
        <v>9713</v>
      </c>
      <c r="N158" s="1" t="s">
        <v>9713</v>
      </c>
      <c r="O158" s="1" t="s">
        <v>9714</v>
      </c>
      <c r="P158" s="1" t="s">
        <v>9715</v>
      </c>
      <c r="Q158" s="1" t="s">
        <v>9716</v>
      </c>
      <c r="R158" s="1" t="s">
        <v>10741</v>
      </c>
      <c r="S158" s="1" t="s">
        <v>9718</v>
      </c>
      <c r="T158" s="1" t="s">
        <v>9719</v>
      </c>
      <c r="U158" s="1" t="s">
        <v>9679</v>
      </c>
      <c r="V158" s="1" t="s">
        <v>10396</v>
      </c>
    </row>
    <row r="159" s="1" customFormat="1" hidden="1" spans="1:22">
      <c r="A159" s="3">
        <v>999225844465688</v>
      </c>
      <c r="B159" s="1" t="s">
        <v>10703</v>
      </c>
      <c r="C159" s="1" t="s">
        <v>10742</v>
      </c>
      <c r="D159" s="1" t="s">
        <v>10116</v>
      </c>
      <c r="E159" s="1" t="s">
        <v>10743</v>
      </c>
      <c r="F159" s="1" t="s">
        <v>9779</v>
      </c>
      <c r="G159" s="1" t="s">
        <v>9708</v>
      </c>
      <c r="H159" s="1" t="s">
        <v>9710</v>
      </c>
      <c r="I159" s="1" t="s">
        <v>10744</v>
      </c>
      <c r="J159" s="1" t="s">
        <v>30</v>
      </c>
      <c r="K159" s="1" t="s">
        <v>10745</v>
      </c>
      <c r="L159" s="1" t="s">
        <v>10745</v>
      </c>
      <c r="M159" s="1" t="s">
        <v>9713</v>
      </c>
      <c r="N159" s="1" t="s">
        <v>9713</v>
      </c>
      <c r="O159" s="1" t="s">
        <v>9714</v>
      </c>
      <c r="P159" s="1" t="s">
        <v>9715</v>
      </c>
      <c r="Q159" s="1" t="s">
        <v>9716</v>
      </c>
      <c r="R159" s="1" t="s">
        <v>10746</v>
      </c>
      <c r="S159" s="1" t="s">
        <v>9718</v>
      </c>
      <c r="T159" s="1" t="s">
        <v>9719</v>
      </c>
      <c r="U159" s="1" t="s">
        <v>9758</v>
      </c>
      <c r="V159" s="1" t="s">
        <v>9748</v>
      </c>
    </row>
    <row r="160" s="1" customFormat="1" hidden="1" spans="1:22">
      <c r="A160" s="3">
        <v>999225848473919</v>
      </c>
      <c r="B160" s="1" t="s">
        <v>10747</v>
      </c>
      <c r="C160" s="1" t="s">
        <v>10748</v>
      </c>
      <c r="D160" s="1" t="s">
        <v>10749</v>
      </c>
      <c r="E160" s="1" t="s">
        <v>10750</v>
      </c>
      <c r="F160" s="1" t="s">
        <v>9880</v>
      </c>
      <c r="G160" s="1" t="s">
        <v>9836</v>
      </c>
      <c r="H160" s="1" t="s">
        <v>9710</v>
      </c>
      <c r="I160" s="1" t="s">
        <v>10751</v>
      </c>
      <c r="J160" s="1" t="s">
        <v>30</v>
      </c>
      <c r="K160" s="1" t="s">
        <v>10752</v>
      </c>
      <c r="L160" s="1" t="s">
        <v>10752</v>
      </c>
      <c r="M160" s="1" t="s">
        <v>9713</v>
      </c>
      <c r="N160" s="1" t="s">
        <v>9713</v>
      </c>
      <c r="O160" s="1" t="s">
        <v>9714</v>
      </c>
      <c r="P160" s="1" t="s">
        <v>9715</v>
      </c>
      <c r="Q160" s="1" t="s">
        <v>9716</v>
      </c>
      <c r="R160" s="1" t="s">
        <v>10753</v>
      </c>
      <c r="S160" s="1" t="s">
        <v>9718</v>
      </c>
      <c r="T160" s="1" t="s">
        <v>9719</v>
      </c>
      <c r="U160" s="1" t="s">
        <v>9679</v>
      </c>
      <c r="V160" s="1" t="s">
        <v>9884</v>
      </c>
    </row>
    <row r="161" s="1" customFormat="1" hidden="1" spans="1:22">
      <c r="A161" s="3">
        <v>25848481651</v>
      </c>
      <c r="B161" s="1" t="s">
        <v>10747</v>
      </c>
      <c r="C161" s="1" t="s">
        <v>10754</v>
      </c>
      <c r="D161" s="1" t="s">
        <v>10749</v>
      </c>
      <c r="E161" s="1" t="s">
        <v>10755</v>
      </c>
      <c r="F161" s="1" t="s">
        <v>9880</v>
      </c>
      <c r="G161" s="1" t="s">
        <v>9836</v>
      </c>
      <c r="H161" s="1" t="s">
        <v>9710</v>
      </c>
      <c r="I161" s="1" t="s">
        <v>10751</v>
      </c>
      <c r="J161" s="1" t="s">
        <v>30</v>
      </c>
      <c r="K161" s="1" t="s">
        <v>10752</v>
      </c>
      <c r="L161" s="1" t="s">
        <v>10752</v>
      </c>
      <c r="M161" s="1" t="s">
        <v>9713</v>
      </c>
      <c r="N161" s="1" t="s">
        <v>9713</v>
      </c>
      <c r="O161" s="1" t="s">
        <v>9714</v>
      </c>
      <c r="P161" s="1" t="s">
        <v>9715</v>
      </c>
      <c r="Q161" s="1" t="s">
        <v>9716</v>
      </c>
      <c r="R161" s="1" t="s">
        <v>10756</v>
      </c>
      <c r="S161" s="1" t="s">
        <v>9718</v>
      </c>
      <c r="T161" s="1" t="s">
        <v>9719</v>
      </c>
      <c r="U161" s="1" t="s">
        <v>9679</v>
      </c>
      <c r="V161" s="1" t="s">
        <v>9884</v>
      </c>
    </row>
    <row r="162" s="1" customFormat="1" hidden="1" spans="1:22">
      <c r="A162" s="3">
        <v>999225853139258</v>
      </c>
      <c r="B162" s="1" t="s">
        <v>10747</v>
      </c>
      <c r="C162" s="1" t="s">
        <v>10757</v>
      </c>
      <c r="D162" s="1" t="s">
        <v>10758</v>
      </c>
      <c r="E162" s="1" t="s">
        <v>10759</v>
      </c>
      <c r="F162" s="1" t="s">
        <v>9708</v>
      </c>
      <c r="G162" s="1" t="s">
        <v>9726</v>
      </c>
      <c r="H162" s="1" t="s">
        <v>9710</v>
      </c>
      <c r="I162" s="1" t="s">
        <v>10760</v>
      </c>
      <c r="J162" s="1" t="s">
        <v>30</v>
      </c>
      <c r="K162" s="1" t="s">
        <v>10761</v>
      </c>
      <c r="L162" s="1" t="s">
        <v>10761</v>
      </c>
      <c r="M162" s="1" t="s">
        <v>9713</v>
      </c>
      <c r="N162" s="1" t="s">
        <v>9713</v>
      </c>
      <c r="O162" s="1" t="s">
        <v>9714</v>
      </c>
      <c r="P162" s="1" t="s">
        <v>9715</v>
      </c>
      <c r="Q162" s="1" t="s">
        <v>9716</v>
      </c>
      <c r="R162" s="1" t="s">
        <v>10762</v>
      </c>
      <c r="S162" s="1" t="s">
        <v>9718</v>
      </c>
      <c r="T162" s="1" t="s">
        <v>9719</v>
      </c>
      <c r="U162" s="1" t="s">
        <v>9679</v>
      </c>
      <c r="V162" s="1" t="s">
        <v>9815</v>
      </c>
    </row>
    <row r="163" s="1" customFormat="1" hidden="1" spans="1:22">
      <c r="A163" s="3">
        <v>999225858850282</v>
      </c>
      <c r="B163" s="1" t="s">
        <v>10747</v>
      </c>
      <c r="C163" s="1" t="s">
        <v>10763</v>
      </c>
      <c r="D163" s="1" t="s">
        <v>10764</v>
      </c>
      <c r="E163" s="1" t="s">
        <v>10765</v>
      </c>
      <c r="F163" s="1" t="s">
        <v>9880</v>
      </c>
      <c r="G163" s="1" t="s">
        <v>9708</v>
      </c>
      <c r="H163" s="1" t="s">
        <v>9710</v>
      </c>
      <c r="I163" s="1" t="s">
        <v>10766</v>
      </c>
      <c r="J163" s="1" t="s">
        <v>30</v>
      </c>
      <c r="K163" s="1" t="s">
        <v>10767</v>
      </c>
      <c r="L163" s="1" t="s">
        <v>10767</v>
      </c>
      <c r="M163" s="1" t="s">
        <v>9713</v>
      </c>
      <c r="N163" s="1" t="s">
        <v>9713</v>
      </c>
      <c r="O163" s="1" t="s">
        <v>9714</v>
      </c>
      <c r="P163" s="1" t="s">
        <v>9715</v>
      </c>
      <c r="Q163" s="1" t="s">
        <v>9716</v>
      </c>
      <c r="R163" s="1" t="s">
        <v>10768</v>
      </c>
      <c r="S163" s="1" t="s">
        <v>9718</v>
      </c>
      <c r="T163" s="1" t="s">
        <v>9719</v>
      </c>
      <c r="U163" s="1" t="s">
        <v>9679</v>
      </c>
      <c r="V163" s="1" t="s">
        <v>9720</v>
      </c>
    </row>
    <row r="164" s="1" customFormat="1" hidden="1" spans="1:22">
      <c r="A164" s="3">
        <v>999225860793357</v>
      </c>
      <c r="B164" s="1" t="s">
        <v>10747</v>
      </c>
      <c r="C164" s="1" t="s">
        <v>10769</v>
      </c>
      <c r="D164" s="1" t="s">
        <v>10770</v>
      </c>
      <c r="E164" s="1" t="s">
        <v>10771</v>
      </c>
      <c r="F164" s="1" t="s">
        <v>9779</v>
      </c>
      <c r="G164" s="1" t="s">
        <v>9836</v>
      </c>
      <c r="H164" s="1" t="s">
        <v>9710</v>
      </c>
      <c r="I164" s="1" t="s">
        <v>10772</v>
      </c>
      <c r="J164" s="1" t="s">
        <v>30</v>
      </c>
      <c r="K164" s="1" t="s">
        <v>10773</v>
      </c>
      <c r="L164" s="1" t="s">
        <v>10773</v>
      </c>
      <c r="M164" s="1" t="s">
        <v>9713</v>
      </c>
      <c r="N164" s="1" t="s">
        <v>9713</v>
      </c>
      <c r="O164" s="1" t="s">
        <v>9714</v>
      </c>
      <c r="P164" s="1" t="s">
        <v>9715</v>
      </c>
      <c r="Q164" s="1" t="s">
        <v>9716</v>
      </c>
      <c r="R164" s="1" t="s">
        <v>10774</v>
      </c>
      <c r="S164" s="1" t="s">
        <v>9718</v>
      </c>
      <c r="T164" s="1" t="s">
        <v>9719</v>
      </c>
      <c r="U164" s="1" t="s">
        <v>9679</v>
      </c>
      <c r="V164" s="1" t="s">
        <v>9815</v>
      </c>
    </row>
    <row r="165" s="1" customFormat="1" hidden="1" spans="1:22">
      <c r="A165" s="3">
        <v>999225860885327</v>
      </c>
      <c r="B165" s="1" t="s">
        <v>10747</v>
      </c>
      <c r="C165" s="1" t="s">
        <v>10775</v>
      </c>
      <c r="D165" s="1" t="s">
        <v>10776</v>
      </c>
      <c r="E165" s="1" t="s">
        <v>10777</v>
      </c>
      <c r="F165" s="1" t="s">
        <v>9779</v>
      </c>
      <c r="G165" s="1" t="s">
        <v>9753</v>
      </c>
      <c r="H165" s="1" t="s">
        <v>9710</v>
      </c>
      <c r="I165" s="1" t="s">
        <v>10778</v>
      </c>
      <c r="J165" s="1" t="s">
        <v>30</v>
      </c>
      <c r="K165" s="1" t="s">
        <v>10779</v>
      </c>
      <c r="L165" s="1" t="s">
        <v>10779</v>
      </c>
      <c r="M165" s="1" t="s">
        <v>9713</v>
      </c>
      <c r="N165" s="1" t="s">
        <v>9713</v>
      </c>
      <c r="O165" s="1" t="s">
        <v>9714</v>
      </c>
      <c r="P165" s="1" t="s">
        <v>9715</v>
      </c>
      <c r="Q165" s="1" t="s">
        <v>9716</v>
      </c>
      <c r="R165" s="1" t="s">
        <v>10780</v>
      </c>
      <c r="S165" s="1" t="s">
        <v>9718</v>
      </c>
      <c r="T165" s="1" t="s">
        <v>9719</v>
      </c>
      <c r="U165" s="1" t="s">
        <v>9679</v>
      </c>
      <c r="V165" s="1" t="s">
        <v>9854</v>
      </c>
    </row>
    <row r="166" s="1" customFormat="1" hidden="1" spans="1:22">
      <c r="A166" s="3">
        <v>999225861030440</v>
      </c>
      <c r="B166" s="1" t="s">
        <v>10747</v>
      </c>
      <c r="C166" s="1" t="s">
        <v>10781</v>
      </c>
      <c r="D166" s="1" t="s">
        <v>10219</v>
      </c>
      <c r="E166" s="1" t="s">
        <v>10782</v>
      </c>
      <c r="F166" s="1" t="s">
        <v>9753</v>
      </c>
      <c r="G166" s="1" t="s">
        <v>9788</v>
      </c>
      <c r="H166" s="1" t="s">
        <v>9710</v>
      </c>
      <c r="I166" s="1" t="s">
        <v>10783</v>
      </c>
      <c r="J166" s="1" t="s">
        <v>30</v>
      </c>
      <c r="K166" s="1" t="s">
        <v>10784</v>
      </c>
      <c r="L166" s="1" t="s">
        <v>10784</v>
      </c>
      <c r="M166" s="1" t="s">
        <v>9713</v>
      </c>
      <c r="N166" s="1" t="s">
        <v>9713</v>
      </c>
      <c r="O166" s="1" t="s">
        <v>9714</v>
      </c>
      <c r="P166" s="1" t="s">
        <v>9715</v>
      </c>
      <c r="Q166" s="1" t="s">
        <v>9716</v>
      </c>
      <c r="R166" s="1" t="s">
        <v>10785</v>
      </c>
      <c r="S166" s="1" t="s">
        <v>9718</v>
      </c>
      <c r="T166" s="1" t="s">
        <v>9719</v>
      </c>
      <c r="U166" s="1" t="s">
        <v>9758</v>
      </c>
      <c r="V166" s="1" t="s">
        <v>9831</v>
      </c>
    </row>
    <row r="167" s="1" customFormat="1" hidden="1" spans="1:22">
      <c r="A167" s="3">
        <v>999225865362325</v>
      </c>
      <c r="B167" s="1" t="s">
        <v>10747</v>
      </c>
      <c r="C167" s="1" t="s">
        <v>10786</v>
      </c>
      <c r="D167" s="1" t="s">
        <v>10787</v>
      </c>
      <c r="E167" s="1" t="s">
        <v>10788</v>
      </c>
      <c r="F167" s="1" t="s">
        <v>9726</v>
      </c>
      <c r="G167" s="1" t="s">
        <v>9788</v>
      </c>
      <c r="H167" s="1" t="s">
        <v>9710</v>
      </c>
      <c r="I167" s="1" t="s">
        <v>10789</v>
      </c>
      <c r="J167" s="1" t="s">
        <v>30</v>
      </c>
      <c r="K167" s="1" t="s">
        <v>10790</v>
      </c>
      <c r="L167" s="1" t="s">
        <v>10790</v>
      </c>
      <c r="M167" s="1" t="s">
        <v>9713</v>
      </c>
      <c r="N167" s="1" t="s">
        <v>9713</v>
      </c>
      <c r="O167" s="1" t="s">
        <v>9714</v>
      </c>
      <c r="P167" s="1" t="s">
        <v>9715</v>
      </c>
      <c r="Q167" s="1" t="s">
        <v>9716</v>
      </c>
      <c r="R167" s="1" t="s">
        <v>10791</v>
      </c>
      <c r="S167" s="1" t="s">
        <v>9718</v>
      </c>
      <c r="T167" s="1" t="s">
        <v>9719</v>
      </c>
      <c r="U167" s="1" t="s">
        <v>9679</v>
      </c>
      <c r="V167" s="1" t="s">
        <v>10396</v>
      </c>
    </row>
    <row r="168" s="1" customFormat="1" hidden="1" spans="1:22">
      <c r="A168" s="3">
        <v>999225866582928</v>
      </c>
      <c r="B168" s="1" t="s">
        <v>10747</v>
      </c>
      <c r="C168" s="1" t="s">
        <v>10792</v>
      </c>
      <c r="D168" s="1" t="s">
        <v>10793</v>
      </c>
      <c r="E168" s="1" t="s">
        <v>10794</v>
      </c>
      <c r="F168" s="1" t="s">
        <v>9709</v>
      </c>
      <c r="G168" s="1" t="s">
        <v>9788</v>
      </c>
      <c r="H168" s="1" t="s">
        <v>9710</v>
      </c>
      <c r="I168" s="1" t="s">
        <v>10795</v>
      </c>
      <c r="J168" s="1" t="s">
        <v>30</v>
      </c>
      <c r="K168" s="1" t="s">
        <v>10796</v>
      </c>
      <c r="L168" s="1" t="s">
        <v>10796</v>
      </c>
      <c r="M168" s="1" t="s">
        <v>9713</v>
      </c>
      <c r="N168" s="1" t="s">
        <v>9713</v>
      </c>
      <c r="O168" s="1" t="s">
        <v>9714</v>
      </c>
      <c r="P168" s="1" t="s">
        <v>9715</v>
      </c>
      <c r="Q168" s="1" t="s">
        <v>9716</v>
      </c>
      <c r="R168" s="1" t="s">
        <v>10797</v>
      </c>
      <c r="S168" s="1" t="s">
        <v>9718</v>
      </c>
      <c r="T168" s="1" t="s">
        <v>9719</v>
      </c>
      <c r="U168" s="1" t="s">
        <v>9679</v>
      </c>
      <c r="V168" s="1" t="s">
        <v>9854</v>
      </c>
    </row>
    <row r="169" s="1" customFormat="1" hidden="1" spans="1:22">
      <c r="A169" s="3">
        <v>999225867114155</v>
      </c>
      <c r="B169" s="1" t="s">
        <v>10747</v>
      </c>
      <c r="C169" s="1" t="s">
        <v>10798</v>
      </c>
      <c r="D169" s="1" t="s">
        <v>10793</v>
      </c>
      <c r="E169" s="1" t="s">
        <v>10799</v>
      </c>
      <c r="F169" s="1" t="s">
        <v>9709</v>
      </c>
      <c r="G169" s="1" t="s">
        <v>9788</v>
      </c>
      <c r="H169" s="1" t="s">
        <v>9710</v>
      </c>
      <c r="I169" s="1" t="s">
        <v>10800</v>
      </c>
      <c r="J169" s="1" t="s">
        <v>30</v>
      </c>
      <c r="K169" s="1" t="s">
        <v>10801</v>
      </c>
      <c r="L169" s="1" t="s">
        <v>10801</v>
      </c>
      <c r="M169" s="1" t="s">
        <v>9713</v>
      </c>
      <c r="N169" s="1" t="s">
        <v>9713</v>
      </c>
      <c r="O169" s="1" t="s">
        <v>9714</v>
      </c>
      <c r="P169" s="1" t="s">
        <v>9715</v>
      </c>
      <c r="Q169" s="1" t="s">
        <v>9716</v>
      </c>
      <c r="R169" s="1" t="s">
        <v>10802</v>
      </c>
      <c r="S169" s="1" t="s">
        <v>9718</v>
      </c>
      <c r="T169" s="1" t="s">
        <v>9719</v>
      </c>
      <c r="U169" s="1" t="s">
        <v>9679</v>
      </c>
      <c r="V169" s="1" t="s">
        <v>9854</v>
      </c>
    </row>
    <row r="170" s="1" customFormat="1" hidden="1" spans="1:22">
      <c r="A170" s="3">
        <v>999225868081278</v>
      </c>
      <c r="B170" s="1" t="s">
        <v>10747</v>
      </c>
      <c r="C170" s="1" t="s">
        <v>10803</v>
      </c>
      <c r="D170" s="1" t="s">
        <v>10804</v>
      </c>
      <c r="E170" s="1" t="s">
        <v>10805</v>
      </c>
      <c r="F170" s="1" t="s">
        <v>9725</v>
      </c>
      <c r="G170" s="1" t="s">
        <v>9709</v>
      </c>
      <c r="H170" s="1" t="s">
        <v>9710</v>
      </c>
      <c r="I170" s="1" t="s">
        <v>10806</v>
      </c>
      <c r="J170" s="1" t="s">
        <v>30</v>
      </c>
      <c r="K170" s="1" t="s">
        <v>10807</v>
      </c>
      <c r="L170" s="1" t="s">
        <v>10807</v>
      </c>
      <c r="M170" s="1" t="s">
        <v>9713</v>
      </c>
      <c r="N170" s="1" t="s">
        <v>9713</v>
      </c>
      <c r="O170" s="1" t="s">
        <v>9714</v>
      </c>
      <c r="P170" s="1" t="s">
        <v>9715</v>
      </c>
      <c r="Q170" s="1" t="s">
        <v>9716</v>
      </c>
      <c r="R170" s="1" t="s">
        <v>10808</v>
      </c>
      <c r="S170" s="1" t="s">
        <v>9718</v>
      </c>
      <c r="T170" s="1" t="s">
        <v>9719</v>
      </c>
      <c r="U170" s="1" t="s">
        <v>9679</v>
      </c>
      <c r="V170" s="1" t="s">
        <v>10396</v>
      </c>
    </row>
    <row r="171" s="1" customFormat="1" hidden="1" spans="1:22">
      <c r="A171" s="3">
        <v>999225869130649</v>
      </c>
      <c r="B171" s="1" t="s">
        <v>10809</v>
      </c>
      <c r="C171" s="1" t="s">
        <v>10810</v>
      </c>
      <c r="D171" s="1" t="s">
        <v>10724</v>
      </c>
      <c r="E171" s="1" t="s">
        <v>10811</v>
      </c>
      <c r="F171" s="1" t="s">
        <v>9725</v>
      </c>
      <c r="G171" s="1" t="s">
        <v>9726</v>
      </c>
      <c r="H171" s="1" t="s">
        <v>9710</v>
      </c>
      <c r="I171" s="1" t="s">
        <v>10812</v>
      </c>
      <c r="J171" s="1" t="s">
        <v>30</v>
      </c>
      <c r="K171" s="1" t="s">
        <v>10813</v>
      </c>
      <c r="L171" s="1" t="s">
        <v>10813</v>
      </c>
      <c r="M171" s="1" t="s">
        <v>9713</v>
      </c>
      <c r="N171" s="1" t="s">
        <v>9713</v>
      </c>
      <c r="O171" s="1" t="s">
        <v>9714</v>
      </c>
      <c r="P171" s="1" t="s">
        <v>9715</v>
      </c>
      <c r="Q171" s="1" t="s">
        <v>9716</v>
      </c>
      <c r="R171" s="1" t="s">
        <v>10814</v>
      </c>
      <c r="S171" s="1" t="s">
        <v>9718</v>
      </c>
      <c r="T171" s="1" t="s">
        <v>9719</v>
      </c>
      <c r="U171" s="1" t="s">
        <v>9679</v>
      </c>
      <c r="V171" s="1" t="s">
        <v>9884</v>
      </c>
    </row>
    <row r="172" s="1" customFormat="1" hidden="1" spans="1:22">
      <c r="A172" s="3">
        <v>999225873986988</v>
      </c>
      <c r="B172" s="1" t="s">
        <v>10809</v>
      </c>
      <c r="C172" s="1" t="s">
        <v>10815</v>
      </c>
      <c r="D172" s="1" t="s">
        <v>10816</v>
      </c>
      <c r="E172" s="1" t="s">
        <v>10817</v>
      </c>
      <c r="F172" s="1" t="s">
        <v>9778</v>
      </c>
      <c r="G172" s="1" t="s">
        <v>9779</v>
      </c>
      <c r="H172" s="1" t="s">
        <v>9710</v>
      </c>
      <c r="I172" s="1" t="s">
        <v>10818</v>
      </c>
      <c r="J172" s="1" t="s">
        <v>30</v>
      </c>
      <c r="K172" s="1" t="s">
        <v>10819</v>
      </c>
      <c r="L172" s="1" t="s">
        <v>10819</v>
      </c>
      <c r="M172" s="1" t="s">
        <v>9713</v>
      </c>
      <c r="N172" s="1" t="s">
        <v>9713</v>
      </c>
      <c r="O172" s="1" t="s">
        <v>9714</v>
      </c>
      <c r="P172" s="1" t="s">
        <v>9715</v>
      </c>
      <c r="Q172" s="1" t="s">
        <v>9716</v>
      </c>
      <c r="R172" s="1" t="s">
        <v>10820</v>
      </c>
      <c r="S172" s="1" t="s">
        <v>9718</v>
      </c>
      <c r="T172" s="1" t="s">
        <v>9719</v>
      </c>
      <c r="U172" s="1" t="s">
        <v>9679</v>
      </c>
      <c r="V172" s="1" t="s">
        <v>9831</v>
      </c>
    </row>
    <row r="173" s="1" customFormat="1" hidden="1" spans="1:22">
      <c r="A173" s="3">
        <v>999225880876643</v>
      </c>
      <c r="B173" s="1" t="s">
        <v>10809</v>
      </c>
      <c r="C173" s="1" t="s">
        <v>10821</v>
      </c>
      <c r="D173" s="1" t="s">
        <v>10724</v>
      </c>
      <c r="E173" s="1" t="s">
        <v>10822</v>
      </c>
      <c r="F173" s="1" t="s">
        <v>9725</v>
      </c>
      <c r="G173" s="1" t="s">
        <v>9709</v>
      </c>
      <c r="H173" s="1" t="s">
        <v>9710</v>
      </c>
      <c r="I173" s="1" t="s">
        <v>10823</v>
      </c>
      <c r="J173" s="1" t="s">
        <v>30</v>
      </c>
      <c r="K173" s="1" t="s">
        <v>10824</v>
      </c>
      <c r="L173" s="1" t="s">
        <v>10824</v>
      </c>
      <c r="M173" s="1" t="s">
        <v>9713</v>
      </c>
      <c r="N173" s="1" t="s">
        <v>9713</v>
      </c>
      <c r="O173" s="1" t="s">
        <v>9714</v>
      </c>
      <c r="P173" s="1" t="s">
        <v>9715</v>
      </c>
      <c r="Q173" s="1" t="s">
        <v>9716</v>
      </c>
      <c r="R173" s="1" t="s">
        <v>10825</v>
      </c>
      <c r="S173" s="1" t="s">
        <v>9718</v>
      </c>
      <c r="T173" s="1" t="s">
        <v>9719</v>
      </c>
      <c r="U173" s="1" t="s">
        <v>9679</v>
      </c>
      <c r="V173" s="1" t="s">
        <v>9884</v>
      </c>
    </row>
    <row r="174" s="1" customFormat="1" hidden="1" spans="1:22">
      <c r="A174" s="3">
        <v>999225882480231</v>
      </c>
      <c r="B174" s="1" t="s">
        <v>10809</v>
      </c>
      <c r="C174" s="1" t="s">
        <v>10826</v>
      </c>
      <c r="D174" s="1" t="s">
        <v>10827</v>
      </c>
      <c r="E174" s="1" t="s">
        <v>10828</v>
      </c>
      <c r="F174" s="1" t="s">
        <v>9753</v>
      </c>
      <c r="G174" s="1" t="s">
        <v>9726</v>
      </c>
      <c r="H174" s="1" t="s">
        <v>9710</v>
      </c>
      <c r="I174" s="1" t="s">
        <v>10829</v>
      </c>
      <c r="J174" s="1" t="s">
        <v>30</v>
      </c>
      <c r="K174" s="1" t="s">
        <v>10830</v>
      </c>
      <c r="L174" s="1" t="s">
        <v>10830</v>
      </c>
      <c r="M174" s="1" t="s">
        <v>9713</v>
      </c>
      <c r="N174" s="1" t="s">
        <v>9713</v>
      </c>
      <c r="O174" s="1" t="s">
        <v>9714</v>
      </c>
      <c r="P174" s="1" t="s">
        <v>9715</v>
      </c>
      <c r="Q174" s="1" t="s">
        <v>9716</v>
      </c>
      <c r="R174" s="1" t="s">
        <v>10831</v>
      </c>
      <c r="S174" s="1" t="s">
        <v>9718</v>
      </c>
      <c r="T174" s="1" t="s">
        <v>9719</v>
      </c>
      <c r="U174" s="1" t="s">
        <v>9679</v>
      </c>
      <c r="V174" s="1" t="s">
        <v>9815</v>
      </c>
    </row>
    <row r="175" s="1" customFormat="1" hidden="1" spans="1:22">
      <c r="A175" s="3">
        <v>999225884432025</v>
      </c>
      <c r="B175" s="1" t="s">
        <v>10809</v>
      </c>
      <c r="C175" s="1" t="s">
        <v>10832</v>
      </c>
      <c r="D175" s="1" t="s">
        <v>10833</v>
      </c>
      <c r="E175" s="1" t="s">
        <v>10834</v>
      </c>
      <c r="F175" s="1" t="s">
        <v>9880</v>
      </c>
      <c r="G175" s="1" t="s">
        <v>9836</v>
      </c>
      <c r="H175" s="1" t="s">
        <v>9710</v>
      </c>
      <c r="I175" s="1" t="s">
        <v>10835</v>
      </c>
      <c r="J175" s="1" t="s">
        <v>30</v>
      </c>
      <c r="K175" s="1" t="s">
        <v>10836</v>
      </c>
      <c r="L175" s="1" t="s">
        <v>10836</v>
      </c>
      <c r="M175" s="1" t="s">
        <v>9713</v>
      </c>
      <c r="N175" s="1" t="s">
        <v>9713</v>
      </c>
      <c r="O175" s="1" t="s">
        <v>9714</v>
      </c>
      <c r="P175" s="1" t="s">
        <v>9715</v>
      </c>
      <c r="Q175" s="1" t="s">
        <v>9716</v>
      </c>
      <c r="R175" s="1" t="s">
        <v>10837</v>
      </c>
      <c r="S175" s="1" t="s">
        <v>9718</v>
      </c>
      <c r="T175" s="1" t="s">
        <v>9719</v>
      </c>
      <c r="U175" s="1" t="s">
        <v>9758</v>
      </c>
      <c r="V175" s="1" t="s">
        <v>9748</v>
      </c>
    </row>
    <row r="176" s="1" customFormat="1" hidden="1" spans="1:22">
      <c r="A176" s="3">
        <v>999225888386660</v>
      </c>
      <c r="B176" s="1" t="s">
        <v>10809</v>
      </c>
      <c r="C176" s="1" t="s">
        <v>10838</v>
      </c>
      <c r="D176" s="1" t="s">
        <v>10839</v>
      </c>
      <c r="E176" s="1" t="s">
        <v>10840</v>
      </c>
      <c r="F176" s="1" t="s">
        <v>9880</v>
      </c>
      <c r="G176" s="1" t="s">
        <v>9779</v>
      </c>
      <c r="H176" s="1" t="s">
        <v>9710</v>
      </c>
      <c r="I176" s="1" t="s">
        <v>10841</v>
      </c>
      <c r="J176" s="1" t="s">
        <v>30</v>
      </c>
      <c r="K176" s="1" t="s">
        <v>10842</v>
      </c>
      <c r="L176" s="1" t="s">
        <v>10842</v>
      </c>
      <c r="M176" s="1" t="s">
        <v>9713</v>
      </c>
      <c r="N176" s="1" t="s">
        <v>9713</v>
      </c>
      <c r="O176" s="1" t="s">
        <v>9714</v>
      </c>
      <c r="P176" s="1" t="s">
        <v>9715</v>
      </c>
      <c r="Q176" s="1" t="s">
        <v>9716</v>
      </c>
      <c r="R176" s="1" t="s">
        <v>10843</v>
      </c>
      <c r="S176" s="1" t="s">
        <v>9718</v>
      </c>
      <c r="T176" s="1" t="s">
        <v>9719</v>
      </c>
      <c r="U176" s="1" t="s">
        <v>9679</v>
      </c>
      <c r="V176" s="1" t="s">
        <v>10396</v>
      </c>
    </row>
    <row r="177" s="1" customFormat="1" hidden="1" spans="1:22">
      <c r="A177" s="3">
        <v>999225889862366</v>
      </c>
      <c r="B177" s="1" t="s">
        <v>10809</v>
      </c>
      <c r="C177" s="1" t="s">
        <v>10844</v>
      </c>
      <c r="D177" s="1" t="s">
        <v>10845</v>
      </c>
      <c r="E177" s="1" t="s">
        <v>10846</v>
      </c>
      <c r="F177" s="1" t="s">
        <v>9778</v>
      </c>
      <c r="G177" s="1" t="s">
        <v>9836</v>
      </c>
      <c r="H177" s="1" t="s">
        <v>9710</v>
      </c>
      <c r="I177" s="1" t="s">
        <v>10847</v>
      </c>
      <c r="J177" s="1" t="s">
        <v>30</v>
      </c>
      <c r="K177" s="1" t="s">
        <v>10848</v>
      </c>
      <c r="L177" s="1" t="s">
        <v>10848</v>
      </c>
      <c r="M177" s="1" t="s">
        <v>9713</v>
      </c>
      <c r="N177" s="1" t="s">
        <v>9713</v>
      </c>
      <c r="O177" s="1" t="s">
        <v>9714</v>
      </c>
      <c r="P177" s="1" t="s">
        <v>9715</v>
      </c>
      <c r="Q177" s="1" t="s">
        <v>9716</v>
      </c>
      <c r="R177" s="1" t="s">
        <v>10849</v>
      </c>
      <c r="S177" s="1" t="s">
        <v>9718</v>
      </c>
      <c r="T177" s="1" t="s">
        <v>9719</v>
      </c>
      <c r="U177" s="1" t="s">
        <v>9679</v>
      </c>
      <c r="V177" s="1" t="s">
        <v>10396</v>
      </c>
    </row>
    <row r="178" s="1" customFormat="1" hidden="1" spans="1:22">
      <c r="A178" s="3">
        <v>999225889942452</v>
      </c>
      <c r="B178" s="1" t="s">
        <v>10809</v>
      </c>
      <c r="C178" s="1" t="s">
        <v>10850</v>
      </c>
      <c r="D178" s="1" t="s">
        <v>10845</v>
      </c>
      <c r="E178" s="1" t="s">
        <v>10851</v>
      </c>
      <c r="F178" s="1" t="s">
        <v>9778</v>
      </c>
      <c r="G178" s="1" t="s">
        <v>9836</v>
      </c>
      <c r="H178" s="1" t="s">
        <v>9710</v>
      </c>
      <c r="I178" s="1" t="s">
        <v>10847</v>
      </c>
      <c r="J178" s="1" t="s">
        <v>30</v>
      </c>
      <c r="K178" s="1" t="s">
        <v>10848</v>
      </c>
      <c r="L178" s="1" t="s">
        <v>10848</v>
      </c>
      <c r="M178" s="1" t="s">
        <v>9713</v>
      </c>
      <c r="N178" s="1" t="s">
        <v>9713</v>
      </c>
      <c r="O178" s="1" t="s">
        <v>9714</v>
      </c>
      <c r="P178" s="1" t="s">
        <v>9715</v>
      </c>
      <c r="Q178" s="1" t="s">
        <v>9716</v>
      </c>
      <c r="R178" s="1" t="s">
        <v>10852</v>
      </c>
      <c r="S178" s="1" t="s">
        <v>9718</v>
      </c>
      <c r="T178" s="1" t="s">
        <v>9719</v>
      </c>
      <c r="U178" s="1" t="s">
        <v>9679</v>
      </c>
      <c r="V178" s="1" t="s">
        <v>10396</v>
      </c>
    </row>
    <row r="179" s="1" customFormat="1" hidden="1" spans="1:22">
      <c r="A179" s="3">
        <v>999225891855655</v>
      </c>
      <c r="B179" s="1" t="s">
        <v>10853</v>
      </c>
      <c r="C179" s="1" t="s">
        <v>10854</v>
      </c>
      <c r="D179" s="1" t="s">
        <v>10758</v>
      </c>
      <c r="E179" s="1" t="s">
        <v>10855</v>
      </c>
      <c r="F179" s="1" t="s">
        <v>10193</v>
      </c>
      <c r="G179" s="1" t="s">
        <v>9779</v>
      </c>
      <c r="H179" s="1" t="s">
        <v>9710</v>
      </c>
      <c r="I179" s="1" t="s">
        <v>10856</v>
      </c>
      <c r="J179" s="1" t="s">
        <v>30</v>
      </c>
      <c r="K179" s="1" t="s">
        <v>10857</v>
      </c>
      <c r="L179" s="1" t="s">
        <v>10857</v>
      </c>
      <c r="M179" s="1" t="s">
        <v>9713</v>
      </c>
      <c r="N179" s="1" t="s">
        <v>9713</v>
      </c>
      <c r="O179" s="1" t="s">
        <v>9714</v>
      </c>
      <c r="P179" s="1" t="s">
        <v>9715</v>
      </c>
      <c r="Q179" s="1" t="s">
        <v>9716</v>
      </c>
      <c r="R179" s="1" t="s">
        <v>10858</v>
      </c>
      <c r="S179" s="1" t="s">
        <v>9718</v>
      </c>
      <c r="T179" s="1" t="s">
        <v>9719</v>
      </c>
      <c r="U179" s="1" t="s">
        <v>9679</v>
      </c>
      <c r="V179" s="1" t="s">
        <v>9815</v>
      </c>
    </row>
    <row r="180" s="1" customFormat="1" hidden="1" spans="1:22">
      <c r="A180" s="3">
        <v>999225892070365</v>
      </c>
      <c r="B180" s="1" t="s">
        <v>10853</v>
      </c>
      <c r="C180" s="1" t="s">
        <v>10859</v>
      </c>
      <c r="D180" s="1" t="s">
        <v>10860</v>
      </c>
      <c r="E180" s="1" t="s">
        <v>10861</v>
      </c>
      <c r="F180" s="1" t="s">
        <v>9709</v>
      </c>
      <c r="G180" s="1" t="s">
        <v>9726</v>
      </c>
      <c r="H180" s="1" t="s">
        <v>9710</v>
      </c>
      <c r="I180" s="1" t="s">
        <v>10862</v>
      </c>
      <c r="J180" s="1" t="s">
        <v>30</v>
      </c>
      <c r="K180" s="1" t="s">
        <v>10863</v>
      </c>
      <c r="L180" s="1" t="s">
        <v>10863</v>
      </c>
      <c r="M180" s="1" t="s">
        <v>9713</v>
      </c>
      <c r="N180" s="1" t="s">
        <v>9713</v>
      </c>
      <c r="O180" s="1" t="s">
        <v>9714</v>
      </c>
      <c r="P180" s="1" t="s">
        <v>9715</v>
      </c>
      <c r="Q180" s="1" t="s">
        <v>9716</v>
      </c>
      <c r="R180" s="1" t="s">
        <v>10864</v>
      </c>
      <c r="S180" s="1" t="s">
        <v>9718</v>
      </c>
      <c r="T180" s="1" t="s">
        <v>9719</v>
      </c>
      <c r="U180" s="1" t="s">
        <v>9679</v>
      </c>
      <c r="V180" s="1" t="s">
        <v>9815</v>
      </c>
    </row>
    <row r="181" s="1" customFormat="1" hidden="1" spans="1:22">
      <c r="A181" s="3">
        <v>999225899965624</v>
      </c>
      <c r="B181" s="1" t="s">
        <v>10853</v>
      </c>
      <c r="C181" s="1" t="s">
        <v>10865</v>
      </c>
      <c r="D181" s="1" t="s">
        <v>10866</v>
      </c>
      <c r="E181" s="1" t="s">
        <v>10867</v>
      </c>
      <c r="F181" s="1" t="s">
        <v>9708</v>
      </c>
      <c r="G181" s="1" t="s">
        <v>9725</v>
      </c>
      <c r="H181" s="1" t="s">
        <v>9710</v>
      </c>
      <c r="I181" s="1" t="s">
        <v>10868</v>
      </c>
      <c r="J181" s="1" t="s">
        <v>30</v>
      </c>
      <c r="K181" s="1" t="s">
        <v>10869</v>
      </c>
      <c r="L181" s="1" t="s">
        <v>10869</v>
      </c>
      <c r="M181" s="1" t="s">
        <v>9713</v>
      </c>
      <c r="N181" s="1" t="s">
        <v>9713</v>
      </c>
      <c r="O181" s="1" t="s">
        <v>9714</v>
      </c>
      <c r="P181" s="1" t="s">
        <v>9715</v>
      </c>
      <c r="Q181" s="1" t="s">
        <v>9716</v>
      </c>
      <c r="R181" s="1" t="s">
        <v>10870</v>
      </c>
      <c r="S181" s="1" t="s">
        <v>9718</v>
      </c>
      <c r="T181" s="1" t="s">
        <v>9719</v>
      </c>
      <c r="U181" s="1" t="s">
        <v>9679</v>
      </c>
      <c r="V181" s="1" t="s">
        <v>9884</v>
      </c>
    </row>
    <row r="182" s="1" customFormat="1" hidden="1" spans="1:22">
      <c r="A182" s="3">
        <v>999225902170093</v>
      </c>
      <c r="B182" s="1" t="s">
        <v>10853</v>
      </c>
      <c r="C182" s="1" t="s">
        <v>10871</v>
      </c>
      <c r="D182" s="1" t="s">
        <v>10872</v>
      </c>
      <c r="E182" s="1" t="s">
        <v>10873</v>
      </c>
      <c r="F182" s="1" t="s">
        <v>10193</v>
      </c>
      <c r="G182" s="1" t="s">
        <v>9753</v>
      </c>
      <c r="H182" s="1" t="s">
        <v>9710</v>
      </c>
      <c r="I182" s="1" t="s">
        <v>10874</v>
      </c>
      <c r="J182" s="1" t="s">
        <v>30</v>
      </c>
      <c r="K182" s="1" t="s">
        <v>10875</v>
      </c>
      <c r="L182" s="1" t="s">
        <v>10875</v>
      </c>
      <c r="M182" s="1" t="s">
        <v>9713</v>
      </c>
      <c r="N182" s="1" t="s">
        <v>9713</v>
      </c>
      <c r="O182" s="1" t="s">
        <v>9714</v>
      </c>
      <c r="P182" s="1" t="s">
        <v>9715</v>
      </c>
      <c r="Q182" s="1" t="s">
        <v>9716</v>
      </c>
      <c r="R182" s="1" t="s">
        <v>10876</v>
      </c>
      <c r="S182" s="1" t="s">
        <v>9718</v>
      </c>
      <c r="T182" s="1" t="s">
        <v>9719</v>
      </c>
      <c r="U182" s="1" t="s">
        <v>9679</v>
      </c>
      <c r="V182" s="1" t="s">
        <v>9854</v>
      </c>
    </row>
    <row r="183" s="1" customFormat="1" hidden="1" spans="1:22">
      <c r="A183" s="3">
        <v>999225904697965</v>
      </c>
      <c r="B183" s="1" t="s">
        <v>10853</v>
      </c>
      <c r="C183" s="1" t="s">
        <v>10877</v>
      </c>
      <c r="D183" s="1" t="s">
        <v>10878</v>
      </c>
      <c r="E183" s="1" t="s">
        <v>10879</v>
      </c>
      <c r="F183" s="1" t="s">
        <v>9753</v>
      </c>
      <c r="G183" s="1" t="s">
        <v>9754</v>
      </c>
      <c r="H183" s="1" t="s">
        <v>9710</v>
      </c>
      <c r="I183" s="1" t="s">
        <v>10880</v>
      </c>
      <c r="J183" s="1" t="s">
        <v>30</v>
      </c>
      <c r="K183" s="1" t="s">
        <v>10881</v>
      </c>
      <c r="L183" s="1" t="s">
        <v>10881</v>
      </c>
      <c r="M183" s="1" t="s">
        <v>9713</v>
      </c>
      <c r="N183" s="1" t="s">
        <v>9713</v>
      </c>
      <c r="O183" s="1" t="s">
        <v>9714</v>
      </c>
      <c r="P183" s="1" t="s">
        <v>9715</v>
      </c>
      <c r="Q183" s="1" t="s">
        <v>9716</v>
      </c>
      <c r="R183" s="1" t="s">
        <v>10882</v>
      </c>
      <c r="S183" s="1" t="s">
        <v>9718</v>
      </c>
      <c r="T183" s="1" t="s">
        <v>9719</v>
      </c>
      <c r="U183" s="1" t="s">
        <v>9679</v>
      </c>
      <c r="V183" s="1" t="s">
        <v>9831</v>
      </c>
    </row>
    <row r="184" s="1" customFormat="1" hidden="1" spans="1:22">
      <c r="A184" s="3">
        <v>999225906609426</v>
      </c>
      <c r="B184" s="1" t="s">
        <v>10853</v>
      </c>
      <c r="C184" s="1" t="s">
        <v>10883</v>
      </c>
      <c r="D184" s="1" t="s">
        <v>10521</v>
      </c>
      <c r="E184" s="1" t="s">
        <v>10884</v>
      </c>
      <c r="F184" s="1" t="s">
        <v>9779</v>
      </c>
      <c r="G184" s="1" t="s">
        <v>9753</v>
      </c>
      <c r="H184" s="1" t="s">
        <v>9710</v>
      </c>
      <c r="I184" s="1" t="s">
        <v>10885</v>
      </c>
      <c r="J184" s="1" t="s">
        <v>30</v>
      </c>
      <c r="K184" s="1" t="s">
        <v>10886</v>
      </c>
      <c r="L184" s="1" t="s">
        <v>10886</v>
      </c>
      <c r="M184" s="1" t="s">
        <v>9713</v>
      </c>
      <c r="N184" s="1" t="s">
        <v>9713</v>
      </c>
      <c r="O184" s="1" t="s">
        <v>9714</v>
      </c>
      <c r="P184" s="1" t="s">
        <v>9715</v>
      </c>
      <c r="Q184" s="1" t="s">
        <v>9716</v>
      </c>
      <c r="R184" s="1" t="s">
        <v>10887</v>
      </c>
      <c r="S184" s="1" t="s">
        <v>9718</v>
      </c>
      <c r="T184" s="1" t="s">
        <v>9719</v>
      </c>
      <c r="U184" s="1" t="s">
        <v>9679</v>
      </c>
      <c r="V184" s="1" t="s">
        <v>9875</v>
      </c>
    </row>
    <row r="185" s="1" customFormat="1" hidden="1" spans="1:22">
      <c r="A185" s="3">
        <v>999225912870984</v>
      </c>
      <c r="B185" s="1" t="s">
        <v>10853</v>
      </c>
      <c r="C185" s="1" t="s">
        <v>10888</v>
      </c>
      <c r="D185" s="1" t="s">
        <v>10889</v>
      </c>
      <c r="E185" s="1" t="s">
        <v>10890</v>
      </c>
      <c r="F185" s="1" t="s">
        <v>9836</v>
      </c>
      <c r="G185" s="1" t="s">
        <v>9725</v>
      </c>
      <c r="H185" s="1" t="s">
        <v>9710</v>
      </c>
      <c r="I185" s="1" t="s">
        <v>10891</v>
      </c>
      <c r="J185" s="1" t="s">
        <v>30</v>
      </c>
      <c r="K185" s="1" t="s">
        <v>10892</v>
      </c>
      <c r="L185" s="1" t="s">
        <v>10892</v>
      </c>
      <c r="M185" s="1" t="s">
        <v>9713</v>
      </c>
      <c r="N185" s="1" t="s">
        <v>9713</v>
      </c>
      <c r="O185" s="1" t="s">
        <v>9714</v>
      </c>
      <c r="P185" s="1" t="s">
        <v>9715</v>
      </c>
      <c r="Q185" s="1" t="s">
        <v>9716</v>
      </c>
      <c r="R185" s="1" t="s">
        <v>10893</v>
      </c>
      <c r="S185" s="1" t="s">
        <v>9718</v>
      </c>
      <c r="T185" s="1" t="s">
        <v>9719</v>
      </c>
      <c r="U185" s="1" t="s">
        <v>9679</v>
      </c>
      <c r="V185" s="1" t="s">
        <v>9831</v>
      </c>
    </row>
    <row r="186" s="1" customFormat="1" hidden="1" spans="1:22">
      <c r="A186" s="3">
        <v>999225915981128</v>
      </c>
      <c r="B186" s="1" t="s">
        <v>10894</v>
      </c>
      <c r="C186" s="1" t="s">
        <v>10895</v>
      </c>
      <c r="D186" s="1" t="s">
        <v>10623</v>
      </c>
      <c r="E186" s="1" t="s">
        <v>10896</v>
      </c>
      <c r="F186" s="1" t="s">
        <v>9725</v>
      </c>
      <c r="G186" s="1" t="s">
        <v>9709</v>
      </c>
      <c r="H186" s="1" t="s">
        <v>9710</v>
      </c>
      <c r="I186" s="1" t="s">
        <v>10897</v>
      </c>
      <c r="J186" s="1" t="s">
        <v>30</v>
      </c>
      <c r="K186" s="1" t="s">
        <v>10898</v>
      </c>
      <c r="L186" s="1" t="s">
        <v>10898</v>
      </c>
      <c r="M186" s="1" t="s">
        <v>9713</v>
      </c>
      <c r="N186" s="1" t="s">
        <v>9713</v>
      </c>
      <c r="O186" s="1" t="s">
        <v>9714</v>
      </c>
      <c r="P186" s="1" t="s">
        <v>9715</v>
      </c>
      <c r="Q186" s="1" t="s">
        <v>9716</v>
      </c>
      <c r="R186" s="1" t="s">
        <v>10899</v>
      </c>
      <c r="S186" s="1" t="s">
        <v>9718</v>
      </c>
      <c r="T186" s="1" t="s">
        <v>9719</v>
      </c>
      <c r="U186" s="1" t="s">
        <v>9679</v>
      </c>
      <c r="V186" s="1" t="s">
        <v>10282</v>
      </c>
    </row>
    <row r="187" s="1" customFormat="1" hidden="1" spans="1:22">
      <c r="A187" s="3">
        <v>999225931245748</v>
      </c>
      <c r="B187" s="1" t="s">
        <v>10894</v>
      </c>
      <c r="C187" s="1" t="s">
        <v>10900</v>
      </c>
      <c r="D187" s="1" t="s">
        <v>10901</v>
      </c>
      <c r="E187" s="1" t="s">
        <v>10902</v>
      </c>
      <c r="F187" s="1" t="s">
        <v>9726</v>
      </c>
      <c r="G187" s="1" t="s">
        <v>9754</v>
      </c>
      <c r="H187" s="1" t="s">
        <v>9710</v>
      </c>
      <c r="I187" s="1" t="s">
        <v>10903</v>
      </c>
      <c r="J187" s="1" t="s">
        <v>30</v>
      </c>
      <c r="K187" s="1" t="s">
        <v>10904</v>
      </c>
      <c r="L187" s="1" t="s">
        <v>10904</v>
      </c>
      <c r="M187" s="1" t="s">
        <v>9713</v>
      </c>
      <c r="N187" s="1" t="s">
        <v>9713</v>
      </c>
      <c r="O187" s="1" t="s">
        <v>9714</v>
      </c>
      <c r="P187" s="1" t="s">
        <v>9715</v>
      </c>
      <c r="Q187" s="1" t="s">
        <v>9716</v>
      </c>
      <c r="R187" s="1" t="s">
        <v>10905</v>
      </c>
      <c r="S187" s="1" t="s">
        <v>9718</v>
      </c>
      <c r="T187" s="1" t="s">
        <v>9719</v>
      </c>
      <c r="U187" s="1" t="s">
        <v>9679</v>
      </c>
      <c r="V187" s="1" t="s">
        <v>9748</v>
      </c>
    </row>
    <row r="188" s="1" customFormat="1" hidden="1" spans="1:22">
      <c r="A188" s="3">
        <v>999225931745867</v>
      </c>
      <c r="B188" s="1" t="s">
        <v>10894</v>
      </c>
      <c r="C188" s="1" t="s">
        <v>10906</v>
      </c>
      <c r="D188" s="1" t="s">
        <v>10562</v>
      </c>
      <c r="E188" s="1" t="s">
        <v>10907</v>
      </c>
      <c r="F188" s="1" t="s">
        <v>9708</v>
      </c>
      <c r="G188" s="1" t="s">
        <v>9709</v>
      </c>
      <c r="H188" s="1" t="s">
        <v>9710</v>
      </c>
      <c r="I188" s="1" t="s">
        <v>10908</v>
      </c>
      <c r="J188" s="1" t="s">
        <v>30</v>
      </c>
      <c r="K188" s="1" t="s">
        <v>10909</v>
      </c>
      <c r="L188" s="1" t="s">
        <v>10909</v>
      </c>
      <c r="M188" s="1" t="s">
        <v>9713</v>
      </c>
      <c r="N188" s="1" t="s">
        <v>9713</v>
      </c>
      <c r="O188" s="1" t="s">
        <v>9714</v>
      </c>
      <c r="P188" s="1" t="s">
        <v>9715</v>
      </c>
      <c r="Q188" s="1" t="s">
        <v>9716</v>
      </c>
      <c r="R188" s="1" t="s">
        <v>10910</v>
      </c>
      <c r="S188" s="1" t="s">
        <v>9718</v>
      </c>
      <c r="T188" s="1" t="s">
        <v>9719</v>
      </c>
      <c r="U188" s="1" t="s">
        <v>9679</v>
      </c>
      <c r="V188" s="1" t="s">
        <v>9730</v>
      </c>
    </row>
    <row r="189" s="1" customFormat="1" hidden="1" spans="1:22">
      <c r="A189" s="3">
        <v>999225937000450</v>
      </c>
      <c r="B189" s="1" t="s">
        <v>10894</v>
      </c>
      <c r="C189" s="1" t="s">
        <v>10911</v>
      </c>
      <c r="D189" s="1" t="s">
        <v>10073</v>
      </c>
      <c r="E189" s="1" t="s">
        <v>10912</v>
      </c>
      <c r="F189" s="1" t="s">
        <v>10193</v>
      </c>
      <c r="G189" s="1" t="s">
        <v>9836</v>
      </c>
      <c r="H189" s="1" t="s">
        <v>9710</v>
      </c>
      <c r="I189" s="1" t="s">
        <v>10913</v>
      </c>
      <c r="J189" s="1" t="s">
        <v>30</v>
      </c>
      <c r="K189" s="1" t="s">
        <v>10914</v>
      </c>
      <c r="L189" s="1" t="s">
        <v>10914</v>
      </c>
      <c r="M189" s="1" t="s">
        <v>9713</v>
      </c>
      <c r="N189" s="1" t="s">
        <v>9713</v>
      </c>
      <c r="O189" s="1" t="s">
        <v>9714</v>
      </c>
      <c r="P189" s="1" t="s">
        <v>9715</v>
      </c>
      <c r="Q189" s="1" t="s">
        <v>9716</v>
      </c>
      <c r="R189" s="1" t="s">
        <v>10915</v>
      </c>
      <c r="S189" s="1" t="s">
        <v>9718</v>
      </c>
      <c r="T189" s="1" t="s">
        <v>9719</v>
      </c>
      <c r="U189" s="1" t="s">
        <v>9758</v>
      </c>
      <c r="V189" s="1" t="s">
        <v>9831</v>
      </c>
    </row>
    <row r="190" s="1" customFormat="1" hidden="1" spans="1:22">
      <c r="A190" s="3">
        <v>999225938577612</v>
      </c>
      <c r="B190" s="1" t="s">
        <v>10894</v>
      </c>
      <c r="C190" s="1" t="s">
        <v>10916</v>
      </c>
      <c r="D190" s="1" t="s">
        <v>10878</v>
      </c>
      <c r="E190" s="1" t="s">
        <v>10917</v>
      </c>
      <c r="F190" s="1" t="s">
        <v>9708</v>
      </c>
      <c r="G190" s="1" t="s">
        <v>9709</v>
      </c>
      <c r="H190" s="1" t="s">
        <v>9710</v>
      </c>
      <c r="I190" s="1" t="s">
        <v>10918</v>
      </c>
      <c r="J190" s="1" t="s">
        <v>30</v>
      </c>
      <c r="K190" s="1" t="s">
        <v>10919</v>
      </c>
      <c r="L190" s="1" t="s">
        <v>10919</v>
      </c>
      <c r="M190" s="1" t="s">
        <v>9713</v>
      </c>
      <c r="N190" s="1" t="s">
        <v>9713</v>
      </c>
      <c r="O190" s="1" t="s">
        <v>9714</v>
      </c>
      <c r="P190" s="1" t="s">
        <v>9715</v>
      </c>
      <c r="Q190" s="1" t="s">
        <v>9716</v>
      </c>
      <c r="R190" s="1" t="s">
        <v>10920</v>
      </c>
      <c r="S190" s="1" t="s">
        <v>9718</v>
      </c>
      <c r="T190" s="1" t="s">
        <v>9719</v>
      </c>
      <c r="U190" s="1" t="s">
        <v>9679</v>
      </c>
      <c r="V190" s="1" t="s">
        <v>9831</v>
      </c>
    </row>
    <row r="191" s="1" customFormat="1" hidden="1" spans="1:22">
      <c r="A191" s="3">
        <v>999225938595752</v>
      </c>
      <c r="B191" s="1" t="s">
        <v>10894</v>
      </c>
      <c r="C191" s="1" t="s">
        <v>10921</v>
      </c>
      <c r="D191" s="1" t="s">
        <v>10922</v>
      </c>
      <c r="E191" s="1" t="s">
        <v>10923</v>
      </c>
      <c r="F191" s="1" t="s">
        <v>9709</v>
      </c>
      <c r="G191" s="1" t="s">
        <v>9754</v>
      </c>
      <c r="H191" s="1" t="s">
        <v>9710</v>
      </c>
      <c r="I191" s="1" t="s">
        <v>10924</v>
      </c>
      <c r="J191" s="1" t="s">
        <v>30</v>
      </c>
      <c r="K191" s="1" t="s">
        <v>10925</v>
      </c>
      <c r="L191" s="1" t="s">
        <v>10925</v>
      </c>
      <c r="M191" s="1" t="s">
        <v>9713</v>
      </c>
      <c r="N191" s="1" t="s">
        <v>9713</v>
      </c>
      <c r="O191" s="1" t="s">
        <v>9714</v>
      </c>
      <c r="P191" s="1" t="s">
        <v>9715</v>
      </c>
      <c r="Q191" s="1" t="s">
        <v>9716</v>
      </c>
      <c r="R191" s="1" t="s">
        <v>10926</v>
      </c>
      <c r="S191" s="1" t="s">
        <v>9718</v>
      </c>
      <c r="T191" s="1" t="s">
        <v>9719</v>
      </c>
      <c r="U191" s="1" t="s">
        <v>9758</v>
      </c>
      <c r="V191" s="1" t="s">
        <v>9730</v>
      </c>
    </row>
    <row r="192" s="1" customFormat="1" hidden="1" spans="1:22">
      <c r="A192" s="3">
        <v>999225940730007</v>
      </c>
      <c r="B192" s="1" t="s">
        <v>10927</v>
      </c>
      <c r="C192" s="1" t="s">
        <v>10928</v>
      </c>
      <c r="D192" s="1" t="s">
        <v>10929</v>
      </c>
      <c r="E192" s="1" t="s">
        <v>10930</v>
      </c>
      <c r="F192" s="1" t="s">
        <v>9880</v>
      </c>
      <c r="G192" s="1" t="s">
        <v>9708</v>
      </c>
      <c r="H192" s="1" t="s">
        <v>9710</v>
      </c>
      <c r="I192" s="1" t="s">
        <v>10931</v>
      </c>
      <c r="J192" s="1" t="s">
        <v>30</v>
      </c>
      <c r="K192" s="1" t="s">
        <v>10932</v>
      </c>
      <c r="L192" s="1" t="s">
        <v>10932</v>
      </c>
      <c r="M192" s="1" t="s">
        <v>9713</v>
      </c>
      <c r="N192" s="1" t="s">
        <v>9713</v>
      </c>
      <c r="O192" s="1" t="s">
        <v>9714</v>
      </c>
      <c r="P192" s="1" t="s">
        <v>9715</v>
      </c>
      <c r="Q192" s="1" t="s">
        <v>9716</v>
      </c>
      <c r="R192" s="1" t="s">
        <v>10933</v>
      </c>
      <c r="S192" s="1" t="s">
        <v>9718</v>
      </c>
      <c r="T192" s="1" t="s">
        <v>9719</v>
      </c>
      <c r="U192" s="1" t="s">
        <v>9758</v>
      </c>
      <c r="V192" s="1" t="s">
        <v>9831</v>
      </c>
    </row>
    <row r="193" s="1" customFormat="1" hidden="1" spans="1:22">
      <c r="A193" s="3">
        <v>999225941438916</v>
      </c>
      <c r="B193" s="1" t="s">
        <v>10927</v>
      </c>
      <c r="C193" s="1" t="s">
        <v>10934</v>
      </c>
      <c r="D193" s="1" t="s">
        <v>10935</v>
      </c>
      <c r="E193" s="1" t="s">
        <v>10936</v>
      </c>
      <c r="F193" s="1" t="s">
        <v>9709</v>
      </c>
      <c r="G193" s="1" t="s">
        <v>9726</v>
      </c>
      <c r="H193" s="1" t="s">
        <v>9710</v>
      </c>
      <c r="I193" s="1" t="s">
        <v>10937</v>
      </c>
      <c r="J193" s="1" t="s">
        <v>30</v>
      </c>
      <c r="K193" s="1" t="s">
        <v>10938</v>
      </c>
      <c r="L193" s="1" t="s">
        <v>10938</v>
      </c>
      <c r="M193" s="1" t="s">
        <v>9713</v>
      </c>
      <c r="N193" s="1" t="s">
        <v>9713</v>
      </c>
      <c r="O193" s="1" t="s">
        <v>9714</v>
      </c>
      <c r="P193" s="1" t="s">
        <v>9715</v>
      </c>
      <c r="Q193" s="1" t="s">
        <v>9716</v>
      </c>
      <c r="R193" s="1" t="s">
        <v>10939</v>
      </c>
      <c r="S193" s="1" t="s">
        <v>9718</v>
      </c>
      <c r="T193" s="1" t="s">
        <v>9719</v>
      </c>
      <c r="U193" s="1" t="s">
        <v>9679</v>
      </c>
      <c r="V193" s="1" t="s">
        <v>9815</v>
      </c>
    </row>
    <row r="194" s="1" customFormat="1" hidden="1" spans="1:22">
      <c r="A194" s="1" t="s">
        <v>10940</v>
      </c>
      <c r="B194" s="1" t="s">
        <v>10927</v>
      </c>
      <c r="C194" s="1" t="s">
        <v>10941</v>
      </c>
      <c r="D194" s="1" t="s">
        <v>9827</v>
      </c>
      <c r="E194" s="1" t="s">
        <v>10942</v>
      </c>
      <c r="F194" s="1" t="s">
        <v>9754</v>
      </c>
      <c r="G194" s="1" t="s">
        <v>9788</v>
      </c>
      <c r="H194" s="1" t="s">
        <v>9710</v>
      </c>
      <c r="I194" s="1" t="s">
        <v>9714</v>
      </c>
      <c r="J194" s="1" t="s">
        <v>9829</v>
      </c>
      <c r="K194" s="1" t="s">
        <v>9714</v>
      </c>
      <c r="L194" s="1" t="s">
        <v>9714</v>
      </c>
      <c r="M194" s="1" t="s">
        <v>9713</v>
      </c>
      <c r="N194" s="1" t="s">
        <v>9713</v>
      </c>
      <c r="O194" s="1" t="s">
        <v>9714</v>
      </c>
      <c r="P194" s="1" t="s">
        <v>9715</v>
      </c>
      <c r="Q194" s="1" t="s">
        <v>9716</v>
      </c>
      <c r="R194" s="1" t="s">
        <v>10943</v>
      </c>
      <c r="S194" s="1" t="s">
        <v>9718</v>
      </c>
      <c r="T194" s="1" t="s">
        <v>9719</v>
      </c>
      <c r="U194" s="1" t="s">
        <v>9758</v>
      </c>
      <c r="V194" s="1" t="s">
        <v>9831</v>
      </c>
    </row>
    <row r="195" s="1" customFormat="1" hidden="1" spans="1:22">
      <c r="A195" s="3">
        <v>999225948226158</v>
      </c>
      <c r="B195" s="1" t="s">
        <v>10927</v>
      </c>
      <c r="C195" s="1" t="s">
        <v>10944</v>
      </c>
      <c r="D195" s="1" t="s">
        <v>10945</v>
      </c>
      <c r="E195" s="1" t="s">
        <v>10946</v>
      </c>
      <c r="F195" s="1" t="s">
        <v>9779</v>
      </c>
      <c r="G195" s="1" t="s">
        <v>9725</v>
      </c>
      <c r="H195" s="1" t="s">
        <v>9710</v>
      </c>
      <c r="I195" s="1" t="s">
        <v>10947</v>
      </c>
      <c r="J195" s="1" t="s">
        <v>30</v>
      </c>
      <c r="K195" s="1" t="s">
        <v>10948</v>
      </c>
      <c r="L195" s="1" t="s">
        <v>10948</v>
      </c>
      <c r="M195" s="1" t="s">
        <v>9713</v>
      </c>
      <c r="N195" s="1" t="s">
        <v>9713</v>
      </c>
      <c r="O195" s="1" t="s">
        <v>9714</v>
      </c>
      <c r="P195" s="1" t="s">
        <v>9715</v>
      </c>
      <c r="Q195" s="1" t="s">
        <v>9716</v>
      </c>
      <c r="R195" s="1" t="s">
        <v>10949</v>
      </c>
      <c r="S195" s="1" t="s">
        <v>9718</v>
      </c>
      <c r="T195" s="1" t="s">
        <v>9719</v>
      </c>
      <c r="U195" s="1" t="s">
        <v>9758</v>
      </c>
      <c r="V195" s="1" t="s">
        <v>9831</v>
      </c>
    </row>
    <row r="196" s="1" customFormat="1" hidden="1" spans="1:22">
      <c r="A196" s="3">
        <v>999225950904577</v>
      </c>
      <c r="B196" s="1" t="s">
        <v>10927</v>
      </c>
      <c r="C196" s="1" t="s">
        <v>10950</v>
      </c>
      <c r="D196" s="1" t="s">
        <v>10951</v>
      </c>
      <c r="E196" s="1" t="s">
        <v>10952</v>
      </c>
      <c r="F196" s="1" t="s">
        <v>9880</v>
      </c>
      <c r="G196" s="1" t="s">
        <v>9779</v>
      </c>
      <c r="H196" s="1" t="s">
        <v>9710</v>
      </c>
      <c r="I196" s="1" t="s">
        <v>10953</v>
      </c>
      <c r="J196" s="1" t="s">
        <v>30</v>
      </c>
      <c r="K196" s="1" t="s">
        <v>10954</v>
      </c>
      <c r="L196" s="1" t="s">
        <v>10954</v>
      </c>
      <c r="M196" s="1" t="s">
        <v>9713</v>
      </c>
      <c r="N196" s="1" t="s">
        <v>9713</v>
      </c>
      <c r="O196" s="1" t="s">
        <v>9714</v>
      </c>
      <c r="P196" s="1" t="s">
        <v>9715</v>
      </c>
      <c r="Q196" s="1" t="s">
        <v>9716</v>
      </c>
      <c r="R196" s="1" t="s">
        <v>10955</v>
      </c>
      <c r="S196" s="1" t="s">
        <v>9718</v>
      </c>
      <c r="T196" s="1" t="s">
        <v>9719</v>
      </c>
      <c r="U196" s="1" t="s">
        <v>9758</v>
      </c>
      <c r="V196" s="1" t="s">
        <v>9831</v>
      </c>
    </row>
    <row r="197" s="1" customFormat="1" hidden="1" spans="1:22">
      <c r="A197" s="3">
        <v>999225950935432</v>
      </c>
      <c r="B197" s="1" t="s">
        <v>10927</v>
      </c>
      <c r="C197" s="1" t="s">
        <v>10956</v>
      </c>
      <c r="D197" s="1" t="s">
        <v>10951</v>
      </c>
      <c r="E197" s="1" t="s">
        <v>10952</v>
      </c>
      <c r="F197" s="1" t="s">
        <v>9779</v>
      </c>
      <c r="G197" s="1" t="s">
        <v>9836</v>
      </c>
      <c r="H197" s="1" t="s">
        <v>9710</v>
      </c>
      <c r="I197" s="1" t="s">
        <v>10953</v>
      </c>
      <c r="J197" s="1" t="s">
        <v>30</v>
      </c>
      <c r="K197" s="1" t="s">
        <v>10954</v>
      </c>
      <c r="L197" s="1" t="s">
        <v>10954</v>
      </c>
      <c r="M197" s="1" t="s">
        <v>9713</v>
      </c>
      <c r="N197" s="1" t="s">
        <v>9713</v>
      </c>
      <c r="O197" s="1" t="s">
        <v>9714</v>
      </c>
      <c r="P197" s="1" t="s">
        <v>9715</v>
      </c>
      <c r="Q197" s="1" t="s">
        <v>9716</v>
      </c>
      <c r="R197" s="1" t="s">
        <v>10957</v>
      </c>
      <c r="S197" s="1" t="s">
        <v>9718</v>
      </c>
      <c r="T197" s="1" t="s">
        <v>9719</v>
      </c>
      <c r="U197" s="1" t="s">
        <v>9758</v>
      </c>
      <c r="V197" s="1" t="s">
        <v>9831</v>
      </c>
    </row>
    <row r="198" s="1" customFormat="1" hidden="1" spans="1:22">
      <c r="A198" s="3">
        <v>999225950961800</v>
      </c>
      <c r="B198" s="1" t="s">
        <v>10927</v>
      </c>
      <c r="C198" s="1" t="s">
        <v>10958</v>
      </c>
      <c r="D198" s="1" t="s">
        <v>10951</v>
      </c>
      <c r="E198" s="1" t="s">
        <v>10952</v>
      </c>
      <c r="F198" s="1" t="s">
        <v>9836</v>
      </c>
      <c r="G198" s="1" t="s">
        <v>9753</v>
      </c>
      <c r="H198" s="1" t="s">
        <v>9710</v>
      </c>
      <c r="I198" s="1" t="s">
        <v>10953</v>
      </c>
      <c r="J198" s="1" t="s">
        <v>30</v>
      </c>
      <c r="K198" s="1" t="s">
        <v>10954</v>
      </c>
      <c r="L198" s="1" t="s">
        <v>10954</v>
      </c>
      <c r="M198" s="1" t="s">
        <v>9713</v>
      </c>
      <c r="N198" s="1" t="s">
        <v>9713</v>
      </c>
      <c r="O198" s="1" t="s">
        <v>9714</v>
      </c>
      <c r="P198" s="1" t="s">
        <v>9715</v>
      </c>
      <c r="Q198" s="1" t="s">
        <v>9716</v>
      </c>
      <c r="R198" s="1" t="s">
        <v>10959</v>
      </c>
      <c r="S198" s="1" t="s">
        <v>9718</v>
      </c>
      <c r="T198" s="1" t="s">
        <v>9719</v>
      </c>
      <c r="U198" s="1" t="s">
        <v>9758</v>
      </c>
      <c r="V198" s="1" t="s">
        <v>9831</v>
      </c>
    </row>
    <row r="199" s="1" customFormat="1" hidden="1" spans="1:22">
      <c r="A199" s="3">
        <v>999225950991648</v>
      </c>
      <c r="B199" s="1" t="s">
        <v>10927</v>
      </c>
      <c r="C199" s="1" t="s">
        <v>10960</v>
      </c>
      <c r="D199" s="1" t="s">
        <v>10951</v>
      </c>
      <c r="E199" s="1" t="s">
        <v>10952</v>
      </c>
      <c r="F199" s="1" t="s">
        <v>9753</v>
      </c>
      <c r="G199" s="1" t="s">
        <v>9708</v>
      </c>
      <c r="H199" s="1" t="s">
        <v>9710</v>
      </c>
      <c r="I199" s="1" t="s">
        <v>10953</v>
      </c>
      <c r="J199" s="1" t="s">
        <v>30</v>
      </c>
      <c r="K199" s="1" t="s">
        <v>10954</v>
      </c>
      <c r="L199" s="1" t="s">
        <v>10954</v>
      </c>
      <c r="M199" s="1" t="s">
        <v>9713</v>
      </c>
      <c r="N199" s="1" t="s">
        <v>9713</v>
      </c>
      <c r="O199" s="1" t="s">
        <v>9714</v>
      </c>
      <c r="P199" s="1" t="s">
        <v>9715</v>
      </c>
      <c r="Q199" s="1" t="s">
        <v>9716</v>
      </c>
      <c r="R199" s="1" t="s">
        <v>10961</v>
      </c>
      <c r="S199" s="1" t="s">
        <v>9718</v>
      </c>
      <c r="T199" s="1" t="s">
        <v>9719</v>
      </c>
      <c r="U199" s="1" t="s">
        <v>9758</v>
      </c>
      <c r="V199" s="1" t="s">
        <v>9831</v>
      </c>
    </row>
    <row r="200" s="1" customFormat="1" hidden="1" spans="1:22">
      <c r="A200" s="3">
        <v>999225952895102</v>
      </c>
      <c r="B200" s="1" t="s">
        <v>10927</v>
      </c>
      <c r="C200" s="1" t="s">
        <v>10962</v>
      </c>
      <c r="D200" s="1" t="s">
        <v>10963</v>
      </c>
      <c r="E200" s="1" t="s">
        <v>10964</v>
      </c>
      <c r="F200" s="1" t="s">
        <v>9709</v>
      </c>
      <c r="G200" s="1" t="s">
        <v>9726</v>
      </c>
      <c r="H200" s="1" t="s">
        <v>9710</v>
      </c>
      <c r="I200" s="1" t="s">
        <v>10965</v>
      </c>
      <c r="J200" s="1" t="s">
        <v>30</v>
      </c>
      <c r="K200" s="1" t="s">
        <v>10966</v>
      </c>
      <c r="L200" s="1" t="s">
        <v>10966</v>
      </c>
      <c r="M200" s="1" t="s">
        <v>9713</v>
      </c>
      <c r="N200" s="1" t="s">
        <v>9713</v>
      </c>
      <c r="O200" s="1" t="s">
        <v>9714</v>
      </c>
      <c r="P200" s="1" t="s">
        <v>9715</v>
      </c>
      <c r="Q200" s="1" t="s">
        <v>9716</v>
      </c>
      <c r="R200" s="1" t="s">
        <v>10967</v>
      </c>
      <c r="S200" s="1" t="s">
        <v>9718</v>
      </c>
      <c r="T200" s="1" t="s">
        <v>9719</v>
      </c>
      <c r="U200" s="1" t="s">
        <v>9679</v>
      </c>
      <c r="V200" s="1" t="s">
        <v>10114</v>
      </c>
    </row>
    <row r="201" s="1" customFormat="1" hidden="1" spans="1:22">
      <c r="A201" s="3">
        <v>999225957679048</v>
      </c>
      <c r="B201" s="1" t="s">
        <v>10927</v>
      </c>
      <c r="C201" s="1" t="s">
        <v>10968</v>
      </c>
      <c r="D201" s="1" t="s">
        <v>10969</v>
      </c>
      <c r="E201" s="1" t="s">
        <v>10970</v>
      </c>
      <c r="F201" s="1" t="s">
        <v>9725</v>
      </c>
      <c r="G201" s="1" t="s">
        <v>9788</v>
      </c>
      <c r="H201" s="1" t="s">
        <v>9710</v>
      </c>
      <c r="I201" s="1" t="s">
        <v>10971</v>
      </c>
      <c r="J201" s="1" t="s">
        <v>30</v>
      </c>
      <c r="K201" s="1" t="s">
        <v>10972</v>
      </c>
      <c r="L201" s="1" t="s">
        <v>10972</v>
      </c>
      <c r="M201" s="1" t="s">
        <v>9713</v>
      </c>
      <c r="N201" s="1" t="s">
        <v>9713</v>
      </c>
      <c r="O201" s="1" t="s">
        <v>9714</v>
      </c>
      <c r="P201" s="1" t="s">
        <v>9715</v>
      </c>
      <c r="Q201" s="1" t="s">
        <v>9716</v>
      </c>
      <c r="R201" s="1" t="s">
        <v>10973</v>
      </c>
      <c r="S201" s="1" t="s">
        <v>9718</v>
      </c>
      <c r="T201" s="1" t="s">
        <v>9719</v>
      </c>
      <c r="U201" s="1" t="s">
        <v>9758</v>
      </c>
      <c r="V201" s="1" t="s">
        <v>9720</v>
      </c>
    </row>
    <row r="202" s="1" customFormat="1" hidden="1" spans="1:22">
      <c r="A202" s="3">
        <v>999225958423499</v>
      </c>
      <c r="B202" s="1" t="s">
        <v>10927</v>
      </c>
      <c r="C202" s="1" t="s">
        <v>10974</v>
      </c>
      <c r="D202" s="1" t="s">
        <v>10975</v>
      </c>
      <c r="E202" s="1" t="s">
        <v>10976</v>
      </c>
      <c r="F202" s="1" t="s">
        <v>9880</v>
      </c>
      <c r="G202" s="1" t="s">
        <v>9779</v>
      </c>
      <c r="H202" s="1" t="s">
        <v>9710</v>
      </c>
      <c r="I202" s="1" t="s">
        <v>10977</v>
      </c>
      <c r="J202" s="1" t="s">
        <v>30</v>
      </c>
      <c r="K202" s="1" t="s">
        <v>10978</v>
      </c>
      <c r="L202" s="1" t="s">
        <v>10978</v>
      </c>
      <c r="M202" s="1" t="s">
        <v>9713</v>
      </c>
      <c r="N202" s="1" t="s">
        <v>9713</v>
      </c>
      <c r="O202" s="1" t="s">
        <v>9714</v>
      </c>
      <c r="P202" s="1" t="s">
        <v>9715</v>
      </c>
      <c r="Q202" s="1" t="s">
        <v>9716</v>
      </c>
      <c r="R202" s="1" t="s">
        <v>10979</v>
      </c>
      <c r="S202" s="1" t="s">
        <v>9718</v>
      </c>
      <c r="T202" s="1" t="s">
        <v>9719</v>
      </c>
      <c r="U202" s="1" t="s">
        <v>9679</v>
      </c>
      <c r="V202" s="1" t="s">
        <v>9854</v>
      </c>
    </row>
    <row r="203" s="1" customFormat="1" hidden="1" spans="1:22">
      <c r="A203" s="3">
        <v>999225958790539</v>
      </c>
      <c r="B203" s="1" t="s">
        <v>10927</v>
      </c>
      <c r="C203" s="1" t="s">
        <v>10980</v>
      </c>
      <c r="D203" s="1" t="s">
        <v>10247</v>
      </c>
      <c r="E203" s="1" t="s">
        <v>10981</v>
      </c>
      <c r="F203" s="1" t="s">
        <v>9778</v>
      </c>
      <c r="G203" s="1" t="s">
        <v>9779</v>
      </c>
      <c r="H203" s="1" t="s">
        <v>9710</v>
      </c>
      <c r="I203" s="1" t="s">
        <v>10982</v>
      </c>
      <c r="J203" s="1" t="s">
        <v>30</v>
      </c>
      <c r="K203" s="1" t="s">
        <v>10983</v>
      </c>
      <c r="L203" s="1" t="s">
        <v>10983</v>
      </c>
      <c r="M203" s="1" t="s">
        <v>9713</v>
      </c>
      <c r="N203" s="1" t="s">
        <v>9713</v>
      </c>
      <c r="O203" s="1" t="s">
        <v>9714</v>
      </c>
      <c r="P203" s="1" t="s">
        <v>9715</v>
      </c>
      <c r="Q203" s="1" t="s">
        <v>9716</v>
      </c>
      <c r="R203" s="1" t="s">
        <v>10984</v>
      </c>
      <c r="S203" s="1" t="s">
        <v>9718</v>
      </c>
      <c r="T203" s="1" t="s">
        <v>9719</v>
      </c>
      <c r="U203" s="1" t="s">
        <v>9679</v>
      </c>
      <c r="V203" s="1" t="s">
        <v>9854</v>
      </c>
    </row>
    <row r="204" s="1" customFormat="1" hidden="1" spans="1:22">
      <c r="A204" s="3">
        <v>999225973905885</v>
      </c>
      <c r="B204" s="1" t="s">
        <v>10927</v>
      </c>
      <c r="C204" s="1" t="s">
        <v>10985</v>
      </c>
      <c r="D204" s="1" t="s">
        <v>10986</v>
      </c>
      <c r="E204" s="1" t="s">
        <v>10987</v>
      </c>
      <c r="F204" s="1" t="s">
        <v>9709</v>
      </c>
      <c r="G204" s="1" t="s">
        <v>9726</v>
      </c>
      <c r="H204" s="1" t="s">
        <v>9710</v>
      </c>
      <c r="I204" s="1" t="s">
        <v>10988</v>
      </c>
      <c r="J204" s="1" t="s">
        <v>30</v>
      </c>
      <c r="K204" s="1" t="s">
        <v>10989</v>
      </c>
      <c r="L204" s="1" t="s">
        <v>10989</v>
      </c>
      <c r="M204" s="1" t="s">
        <v>9713</v>
      </c>
      <c r="N204" s="1" t="s">
        <v>9713</v>
      </c>
      <c r="O204" s="1" t="s">
        <v>9714</v>
      </c>
      <c r="P204" s="1" t="s">
        <v>9715</v>
      </c>
      <c r="Q204" s="1" t="s">
        <v>9716</v>
      </c>
      <c r="R204" s="1" t="s">
        <v>10990</v>
      </c>
      <c r="S204" s="1" t="s">
        <v>9718</v>
      </c>
      <c r="T204" s="1" t="s">
        <v>9719</v>
      </c>
      <c r="U204" s="1" t="s">
        <v>9758</v>
      </c>
      <c r="V204" s="1" t="s">
        <v>9831</v>
      </c>
    </row>
    <row r="205" s="1" customFormat="1" hidden="1" spans="1:22">
      <c r="A205" s="3">
        <v>999225974947261</v>
      </c>
      <c r="B205" s="1" t="s">
        <v>10991</v>
      </c>
      <c r="C205" s="1" t="s">
        <v>10992</v>
      </c>
      <c r="D205" s="1" t="s">
        <v>10527</v>
      </c>
      <c r="E205" s="1" t="s">
        <v>10993</v>
      </c>
      <c r="F205" s="1" t="s">
        <v>9754</v>
      </c>
      <c r="G205" s="1" t="s">
        <v>9788</v>
      </c>
      <c r="H205" s="1" t="s">
        <v>9710</v>
      </c>
      <c r="I205" s="1" t="s">
        <v>10994</v>
      </c>
      <c r="J205" s="1" t="s">
        <v>30</v>
      </c>
      <c r="K205" s="1" t="s">
        <v>10995</v>
      </c>
      <c r="L205" s="1" t="s">
        <v>10995</v>
      </c>
      <c r="M205" s="1" t="s">
        <v>9713</v>
      </c>
      <c r="N205" s="1" t="s">
        <v>9713</v>
      </c>
      <c r="O205" s="1" t="s">
        <v>9714</v>
      </c>
      <c r="P205" s="1" t="s">
        <v>9715</v>
      </c>
      <c r="Q205" s="1" t="s">
        <v>9716</v>
      </c>
      <c r="R205" s="1" t="s">
        <v>10996</v>
      </c>
      <c r="S205" s="1" t="s">
        <v>9718</v>
      </c>
      <c r="T205" s="1" t="s">
        <v>9719</v>
      </c>
      <c r="U205" s="1" t="s">
        <v>9679</v>
      </c>
      <c r="V205" s="1" t="s">
        <v>10139</v>
      </c>
    </row>
    <row r="206" s="1" customFormat="1" hidden="1" spans="1:22">
      <c r="A206" s="3">
        <v>999225975371102</v>
      </c>
      <c r="B206" s="1" t="s">
        <v>10991</v>
      </c>
      <c r="C206" s="1" t="s">
        <v>10997</v>
      </c>
      <c r="D206" s="1" t="s">
        <v>10998</v>
      </c>
      <c r="E206" s="1" t="s">
        <v>10999</v>
      </c>
      <c r="F206" s="1" t="s">
        <v>9726</v>
      </c>
      <c r="G206" s="1" t="s">
        <v>9788</v>
      </c>
      <c r="H206" s="1" t="s">
        <v>9710</v>
      </c>
      <c r="I206" s="1" t="s">
        <v>11000</v>
      </c>
      <c r="J206" s="1" t="s">
        <v>30</v>
      </c>
      <c r="K206" s="1" t="s">
        <v>11001</v>
      </c>
      <c r="L206" s="1" t="s">
        <v>11001</v>
      </c>
      <c r="M206" s="1" t="s">
        <v>9713</v>
      </c>
      <c r="N206" s="1" t="s">
        <v>9713</v>
      </c>
      <c r="O206" s="1" t="s">
        <v>9714</v>
      </c>
      <c r="P206" s="1" t="s">
        <v>9715</v>
      </c>
      <c r="Q206" s="1" t="s">
        <v>9716</v>
      </c>
      <c r="R206" s="1" t="s">
        <v>11002</v>
      </c>
      <c r="S206" s="1" t="s">
        <v>9718</v>
      </c>
      <c r="T206" s="1" t="s">
        <v>9719</v>
      </c>
      <c r="U206" s="1" t="s">
        <v>9679</v>
      </c>
      <c r="V206" s="1" t="s">
        <v>9815</v>
      </c>
    </row>
    <row r="207" s="1" customFormat="1" hidden="1" spans="1:22">
      <c r="A207" s="3">
        <v>999225975448961</v>
      </c>
      <c r="B207" s="1" t="s">
        <v>10991</v>
      </c>
      <c r="C207" s="1" t="s">
        <v>11003</v>
      </c>
      <c r="D207" s="1" t="s">
        <v>11004</v>
      </c>
      <c r="E207" s="1" t="s">
        <v>11005</v>
      </c>
      <c r="F207" s="1" t="s">
        <v>9708</v>
      </c>
      <c r="G207" s="1" t="s">
        <v>9709</v>
      </c>
      <c r="H207" s="1" t="s">
        <v>9710</v>
      </c>
      <c r="I207" s="1" t="s">
        <v>11006</v>
      </c>
      <c r="J207" s="1" t="s">
        <v>30</v>
      </c>
      <c r="K207" s="1" t="s">
        <v>11007</v>
      </c>
      <c r="L207" s="1" t="s">
        <v>11007</v>
      </c>
      <c r="M207" s="1" t="s">
        <v>9713</v>
      </c>
      <c r="N207" s="1" t="s">
        <v>9713</v>
      </c>
      <c r="O207" s="1" t="s">
        <v>9714</v>
      </c>
      <c r="P207" s="1" t="s">
        <v>9715</v>
      </c>
      <c r="Q207" s="1" t="s">
        <v>9716</v>
      </c>
      <c r="R207" s="1" t="s">
        <v>11008</v>
      </c>
      <c r="S207" s="1" t="s">
        <v>9718</v>
      </c>
      <c r="T207" s="1" t="s">
        <v>9719</v>
      </c>
      <c r="U207" s="1" t="s">
        <v>9679</v>
      </c>
      <c r="V207" s="1" t="s">
        <v>10702</v>
      </c>
    </row>
    <row r="208" s="1" customFormat="1" hidden="1" spans="1:22">
      <c r="A208" s="3">
        <v>999225978463699</v>
      </c>
      <c r="B208" s="1" t="s">
        <v>10991</v>
      </c>
      <c r="C208" s="1" t="s">
        <v>11009</v>
      </c>
      <c r="D208" s="1" t="s">
        <v>11010</v>
      </c>
      <c r="E208" s="1" t="s">
        <v>11011</v>
      </c>
      <c r="F208" s="1" t="s">
        <v>9753</v>
      </c>
      <c r="G208" s="1" t="s">
        <v>9726</v>
      </c>
      <c r="H208" s="1" t="s">
        <v>9710</v>
      </c>
      <c r="I208" s="1" t="s">
        <v>11012</v>
      </c>
      <c r="J208" s="1" t="s">
        <v>30</v>
      </c>
      <c r="K208" s="1" t="s">
        <v>11013</v>
      </c>
      <c r="L208" s="1" t="s">
        <v>11013</v>
      </c>
      <c r="M208" s="1" t="s">
        <v>9713</v>
      </c>
      <c r="N208" s="1" t="s">
        <v>9713</v>
      </c>
      <c r="O208" s="1" t="s">
        <v>9714</v>
      </c>
      <c r="P208" s="1" t="s">
        <v>9715</v>
      </c>
      <c r="Q208" s="1" t="s">
        <v>9716</v>
      </c>
      <c r="R208" s="1" t="s">
        <v>11014</v>
      </c>
      <c r="S208" s="1" t="s">
        <v>9718</v>
      </c>
      <c r="T208" s="1" t="s">
        <v>9719</v>
      </c>
      <c r="U208" s="1" t="s">
        <v>9679</v>
      </c>
      <c r="V208" s="1" t="s">
        <v>10396</v>
      </c>
    </row>
    <row r="209" s="1" customFormat="1" hidden="1" spans="1:22">
      <c r="A209" s="3">
        <v>999225989917999</v>
      </c>
      <c r="B209" s="1" t="s">
        <v>10991</v>
      </c>
      <c r="C209" s="1" t="s">
        <v>11015</v>
      </c>
      <c r="D209" s="1" t="s">
        <v>11016</v>
      </c>
      <c r="E209" s="1" t="s">
        <v>11017</v>
      </c>
      <c r="F209" s="1" t="s">
        <v>9836</v>
      </c>
      <c r="G209" s="1" t="s">
        <v>9753</v>
      </c>
      <c r="H209" s="1" t="s">
        <v>9710</v>
      </c>
      <c r="I209" s="1" t="s">
        <v>11018</v>
      </c>
      <c r="J209" s="1" t="s">
        <v>30</v>
      </c>
      <c r="K209" s="1" t="s">
        <v>11019</v>
      </c>
      <c r="L209" s="1" t="s">
        <v>11019</v>
      </c>
      <c r="M209" s="1" t="s">
        <v>9713</v>
      </c>
      <c r="N209" s="1" t="s">
        <v>9713</v>
      </c>
      <c r="O209" s="1" t="s">
        <v>9714</v>
      </c>
      <c r="P209" s="1" t="s">
        <v>9715</v>
      </c>
      <c r="Q209" s="1" t="s">
        <v>9716</v>
      </c>
      <c r="R209" s="1" t="s">
        <v>11020</v>
      </c>
      <c r="S209" s="1" t="s">
        <v>9718</v>
      </c>
      <c r="T209" s="1" t="s">
        <v>9719</v>
      </c>
      <c r="U209" s="1" t="s">
        <v>9679</v>
      </c>
      <c r="V209" s="1" t="s">
        <v>10139</v>
      </c>
    </row>
    <row r="210" s="1" customFormat="1" hidden="1" spans="1:22">
      <c r="A210" s="3">
        <v>999226000738776</v>
      </c>
      <c r="B210" s="1" t="s">
        <v>11021</v>
      </c>
      <c r="C210" s="1" t="s">
        <v>11022</v>
      </c>
      <c r="D210" s="1" t="s">
        <v>9803</v>
      </c>
      <c r="E210" s="1" t="s">
        <v>11023</v>
      </c>
      <c r="F210" s="1" t="s">
        <v>9709</v>
      </c>
      <c r="G210" s="1" t="s">
        <v>9726</v>
      </c>
      <c r="H210" s="1" t="s">
        <v>9710</v>
      </c>
      <c r="I210" s="1" t="s">
        <v>11024</v>
      </c>
      <c r="J210" s="1" t="s">
        <v>30</v>
      </c>
      <c r="K210" s="1" t="s">
        <v>11025</v>
      </c>
      <c r="L210" s="1" t="s">
        <v>11025</v>
      </c>
      <c r="M210" s="1" t="s">
        <v>9713</v>
      </c>
      <c r="N210" s="1" t="s">
        <v>9713</v>
      </c>
      <c r="O210" s="1" t="s">
        <v>9714</v>
      </c>
      <c r="P210" s="1" t="s">
        <v>9715</v>
      </c>
      <c r="Q210" s="1" t="s">
        <v>9716</v>
      </c>
      <c r="R210" s="1" t="s">
        <v>11026</v>
      </c>
      <c r="S210" s="1" t="s">
        <v>9718</v>
      </c>
      <c r="T210" s="1" t="s">
        <v>9719</v>
      </c>
      <c r="U210" s="1" t="s">
        <v>9679</v>
      </c>
      <c r="V210" s="1" t="s">
        <v>9720</v>
      </c>
    </row>
    <row r="211" s="1" customFormat="1" hidden="1" spans="1:22">
      <c r="A211" s="3">
        <v>999226005245479</v>
      </c>
      <c r="B211" s="1" t="s">
        <v>11021</v>
      </c>
      <c r="C211" s="1" t="s">
        <v>11027</v>
      </c>
      <c r="D211" s="1" t="s">
        <v>11028</v>
      </c>
      <c r="E211" s="1" t="s">
        <v>11029</v>
      </c>
      <c r="F211" s="1" t="s">
        <v>10193</v>
      </c>
      <c r="G211" s="1" t="s">
        <v>9708</v>
      </c>
      <c r="H211" s="1" t="s">
        <v>9710</v>
      </c>
      <c r="I211" s="1" t="s">
        <v>11030</v>
      </c>
      <c r="J211" s="1" t="s">
        <v>30</v>
      </c>
      <c r="K211" s="1" t="s">
        <v>11031</v>
      </c>
      <c r="L211" s="1" t="s">
        <v>11031</v>
      </c>
      <c r="M211" s="1" t="s">
        <v>9713</v>
      </c>
      <c r="N211" s="1" t="s">
        <v>9713</v>
      </c>
      <c r="O211" s="1" t="s">
        <v>9714</v>
      </c>
      <c r="P211" s="1" t="s">
        <v>9715</v>
      </c>
      <c r="Q211" s="1" t="s">
        <v>9716</v>
      </c>
      <c r="R211" s="1" t="s">
        <v>11032</v>
      </c>
      <c r="S211" s="1" t="s">
        <v>9718</v>
      </c>
      <c r="T211" s="1" t="s">
        <v>9719</v>
      </c>
      <c r="U211" s="1" t="s">
        <v>9758</v>
      </c>
      <c r="V211" s="1" t="s">
        <v>9831</v>
      </c>
    </row>
    <row r="212" s="1" customFormat="1" hidden="1" spans="1:22">
      <c r="A212" s="3">
        <v>999226008632263</v>
      </c>
      <c r="B212" s="1" t="s">
        <v>11021</v>
      </c>
      <c r="C212" s="1" t="s">
        <v>11033</v>
      </c>
      <c r="D212" s="1" t="s">
        <v>11034</v>
      </c>
      <c r="E212" s="1" t="s">
        <v>11035</v>
      </c>
      <c r="F212" s="1" t="s">
        <v>9726</v>
      </c>
      <c r="G212" s="1" t="s">
        <v>9754</v>
      </c>
      <c r="H212" s="1" t="s">
        <v>9710</v>
      </c>
      <c r="I212" s="1" t="s">
        <v>11036</v>
      </c>
      <c r="J212" s="1" t="s">
        <v>30</v>
      </c>
      <c r="K212" s="1" t="s">
        <v>11037</v>
      </c>
      <c r="L212" s="1" t="s">
        <v>11037</v>
      </c>
      <c r="M212" s="1" t="s">
        <v>9713</v>
      </c>
      <c r="N212" s="1" t="s">
        <v>9713</v>
      </c>
      <c r="O212" s="1" t="s">
        <v>9714</v>
      </c>
      <c r="P212" s="1" t="s">
        <v>9715</v>
      </c>
      <c r="Q212" s="1" t="s">
        <v>9716</v>
      </c>
      <c r="R212" s="1" t="s">
        <v>11038</v>
      </c>
      <c r="S212" s="1" t="s">
        <v>9718</v>
      </c>
      <c r="T212" s="1" t="s">
        <v>9719</v>
      </c>
      <c r="U212" s="1" t="s">
        <v>9758</v>
      </c>
      <c r="V212" s="1" t="s">
        <v>9892</v>
      </c>
    </row>
    <row r="213" s="1" customFormat="1" hidden="1" spans="1:22">
      <c r="A213" s="3">
        <v>999226008761183</v>
      </c>
      <c r="B213" s="1" t="s">
        <v>11021</v>
      </c>
      <c r="C213" s="1" t="s">
        <v>11039</v>
      </c>
      <c r="D213" s="1" t="s">
        <v>9991</v>
      </c>
      <c r="E213" s="1" t="s">
        <v>11040</v>
      </c>
      <c r="F213" s="1" t="s">
        <v>9709</v>
      </c>
      <c r="G213" s="1" t="s">
        <v>9788</v>
      </c>
      <c r="H213" s="1" t="s">
        <v>9710</v>
      </c>
      <c r="I213" s="1" t="s">
        <v>11041</v>
      </c>
      <c r="J213" s="1" t="s">
        <v>30</v>
      </c>
      <c r="K213" s="1" t="s">
        <v>11042</v>
      </c>
      <c r="L213" s="1" t="s">
        <v>11042</v>
      </c>
      <c r="M213" s="1" t="s">
        <v>9713</v>
      </c>
      <c r="N213" s="1" t="s">
        <v>9713</v>
      </c>
      <c r="O213" s="1" t="s">
        <v>9714</v>
      </c>
      <c r="P213" s="1" t="s">
        <v>9715</v>
      </c>
      <c r="Q213" s="1" t="s">
        <v>9716</v>
      </c>
      <c r="R213" s="1" t="s">
        <v>11043</v>
      </c>
      <c r="S213" s="1" t="s">
        <v>9718</v>
      </c>
      <c r="T213" s="1" t="s">
        <v>9719</v>
      </c>
      <c r="U213" s="1" t="s">
        <v>9679</v>
      </c>
      <c r="V213" s="1" t="s">
        <v>9892</v>
      </c>
    </row>
    <row r="214" s="1" customFormat="1" hidden="1" spans="1:22">
      <c r="A214" s="3">
        <v>999226011772068</v>
      </c>
      <c r="B214" s="1" t="s">
        <v>11044</v>
      </c>
      <c r="C214" s="1" t="s">
        <v>11045</v>
      </c>
      <c r="D214" s="1" t="s">
        <v>11046</v>
      </c>
      <c r="E214" s="1" t="s">
        <v>11047</v>
      </c>
      <c r="F214" s="1" t="s">
        <v>9779</v>
      </c>
      <c r="G214" s="1" t="s">
        <v>9753</v>
      </c>
      <c r="H214" s="1" t="s">
        <v>9710</v>
      </c>
      <c r="I214" s="1" t="s">
        <v>11048</v>
      </c>
      <c r="J214" s="1" t="s">
        <v>30</v>
      </c>
      <c r="K214" s="1" t="s">
        <v>11049</v>
      </c>
      <c r="L214" s="1" t="s">
        <v>11049</v>
      </c>
      <c r="M214" s="1" t="s">
        <v>9713</v>
      </c>
      <c r="N214" s="1" t="s">
        <v>9713</v>
      </c>
      <c r="O214" s="1" t="s">
        <v>9714</v>
      </c>
      <c r="P214" s="1" t="s">
        <v>9715</v>
      </c>
      <c r="Q214" s="1" t="s">
        <v>9716</v>
      </c>
      <c r="R214" s="1" t="s">
        <v>11050</v>
      </c>
      <c r="S214" s="1" t="s">
        <v>9718</v>
      </c>
      <c r="T214" s="1" t="s">
        <v>9719</v>
      </c>
      <c r="U214" s="1" t="s">
        <v>9679</v>
      </c>
      <c r="V214" s="1" t="s">
        <v>9892</v>
      </c>
    </row>
    <row r="215" s="1" customFormat="1" hidden="1" spans="1:22">
      <c r="A215" s="3">
        <v>999226013981689</v>
      </c>
      <c r="B215" s="1" t="s">
        <v>11044</v>
      </c>
      <c r="C215" s="1" t="s">
        <v>11051</v>
      </c>
      <c r="D215" s="1" t="s">
        <v>9991</v>
      </c>
      <c r="E215" s="1" t="s">
        <v>11052</v>
      </c>
      <c r="F215" s="1" t="s">
        <v>9726</v>
      </c>
      <c r="G215" s="1" t="s">
        <v>9788</v>
      </c>
      <c r="H215" s="1" t="s">
        <v>9710</v>
      </c>
      <c r="I215" s="1" t="s">
        <v>11053</v>
      </c>
      <c r="J215" s="1" t="s">
        <v>30</v>
      </c>
      <c r="K215" s="1" t="s">
        <v>11054</v>
      </c>
      <c r="L215" s="1" t="s">
        <v>11054</v>
      </c>
      <c r="M215" s="1" t="s">
        <v>9713</v>
      </c>
      <c r="N215" s="1" t="s">
        <v>9713</v>
      </c>
      <c r="O215" s="1" t="s">
        <v>9714</v>
      </c>
      <c r="P215" s="1" t="s">
        <v>9715</v>
      </c>
      <c r="Q215" s="1" t="s">
        <v>9716</v>
      </c>
      <c r="R215" s="1" t="s">
        <v>11055</v>
      </c>
      <c r="S215" s="1" t="s">
        <v>9718</v>
      </c>
      <c r="T215" s="1" t="s">
        <v>9719</v>
      </c>
      <c r="U215" s="1" t="s">
        <v>9679</v>
      </c>
      <c r="V215" s="1" t="s">
        <v>9892</v>
      </c>
    </row>
    <row r="216" s="1" customFormat="1" hidden="1" spans="1:22">
      <c r="A216" s="3">
        <v>999226016398069</v>
      </c>
      <c r="B216" s="1" t="s">
        <v>11044</v>
      </c>
      <c r="C216" s="1" t="s">
        <v>11056</v>
      </c>
      <c r="D216" s="1" t="s">
        <v>11057</v>
      </c>
      <c r="E216" s="1" t="s">
        <v>11058</v>
      </c>
      <c r="F216" s="1" t="s">
        <v>9880</v>
      </c>
      <c r="G216" s="1" t="s">
        <v>9779</v>
      </c>
      <c r="H216" s="1" t="s">
        <v>9710</v>
      </c>
      <c r="I216" s="1" t="s">
        <v>11059</v>
      </c>
      <c r="J216" s="1" t="s">
        <v>30</v>
      </c>
      <c r="K216" s="1" t="s">
        <v>11060</v>
      </c>
      <c r="L216" s="1" t="s">
        <v>11060</v>
      </c>
      <c r="M216" s="1" t="s">
        <v>9713</v>
      </c>
      <c r="N216" s="1" t="s">
        <v>9713</v>
      </c>
      <c r="O216" s="1" t="s">
        <v>9714</v>
      </c>
      <c r="P216" s="1" t="s">
        <v>9715</v>
      </c>
      <c r="Q216" s="1" t="s">
        <v>9716</v>
      </c>
      <c r="R216" s="1" t="s">
        <v>11061</v>
      </c>
      <c r="S216" s="1" t="s">
        <v>9718</v>
      </c>
      <c r="T216" s="1" t="s">
        <v>9719</v>
      </c>
      <c r="U216" s="1" t="s">
        <v>9679</v>
      </c>
      <c r="V216" s="1" t="s">
        <v>9884</v>
      </c>
    </row>
    <row r="217" s="1" customFormat="1" hidden="1" spans="1:22">
      <c r="A217" s="3">
        <v>999226018433676</v>
      </c>
      <c r="B217" s="1" t="s">
        <v>11044</v>
      </c>
      <c r="C217" s="1" t="s">
        <v>11062</v>
      </c>
      <c r="D217" s="1" t="s">
        <v>11063</v>
      </c>
      <c r="E217" s="1" t="s">
        <v>11064</v>
      </c>
      <c r="F217" s="1" t="s">
        <v>9880</v>
      </c>
      <c r="G217" s="1" t="s">
        <v>9836</v>
      </c>
      <c r="H217" s="1" t="s">
        <v>9710</v>
      </c>
      <c r="I217" s="1" t="s">
        <v>11065</v>
      </c>
      <c r="J217" s="1" t="s">
        <v>30</v>
      </c>
      <c r="K217" s="1" t="s">
        <v>11066</v>
      </c>
      <c r="L217" s="1" t="s">
        <v>11066</v>
      </c>
      <c r="M217" s="1" t="s">
        <v>9713</v>
      </c>
      <c r="N217" s="1" t="s">
        <v>9713</v>
      </c>
      <c r="O217" s="1" t="s">
        <v>9714</v>
      </c>
      <c r="P217" s="1" t="s">
        <v>9715</v>
      </c>
      <c r="Q217" s="1" t="s">
        <v>9716</v>
      </c>
      <c r="R217" s="1" t="s">
        <v>11067</v>
      </c>
      <c r="S217" s="1" t="s">
        <v>9718</v>
      </c>
      <c r="T217" s="1" t="s">
        <v>9719</v>
      </c>
      <c r="U217" s="1" t="s">
        <v>9758</v>
      </c>
      <c r="V217" s="1" t="s">
        <v>9730</v>
      </c>
    </row>
    <row r="218" s="1" customFormat="1" hidden="1" spans="1:22">
      <c r="A218" s="3">
        <v>999226018555748</v>
      </c>
      <c r="B218" s="1" t="s">
        <v>11044</v>
      </c>
      <c r="C218" s="1" t="s">
        <v>11068</v>
      </c>
      <c r="D218" s="1" t="s">
        <v>11069</v>
      </c>
      <c r="E218" s="1" t="s">
        <v>11070</v>
      </c>
      <c r="F218" s="1" t="s">
        <v>9880</v>
      </c>
      <c r="G218" s="1" t="s">
        <v>9708</v>
      </c>
      <c r="H218" s="1" t="s">
        <v>9710</v>
      </c>
      <c r="I218" s="1" t="s">
        <v>11071</v>
      </c>
      <c r="J218" s="1" t="s">
        <v>30</v>
      </c>
      <c r="K218" s="1" t="s">
        <v>11072</v>
      </c>
      <c r="L218" s="1" t="s">
        <v>11072</v>
      </c>
      <c r="M218" s="1" t="s">
        <v>9713</v>
      </c>
      <c r="N218" s="1" t="s">
        <v>9713</v>
      </c>
      <c r="O218" s="1" t="s">
        <v>9714</v>
      </c>
      <c r="P218" s="1" t="s">
        <v>9715</v>
      </c>
      <c r="Q218" s="1" t="s">
        <v>9716</v>
      </c>
      <c r="R218" s="1" t="s">
        <v>11073</v>
      </c>
      <c r="S218" s="1" t="s">
        <v>9718</v>
      </c>
      <c r="T218" s="1" t="s">
        <v>9719</v>
      </c>
      <c r="U218" s="1" t="s">
        <v>9679</v>
      </c>
      <c r="V218" s="1" t="s">
        <v>9854</v>
      </c>
    </row>
    <row r="219" s="1" customFormat="1" hidden="1" spans="1:22">
      <c r="A219" s="3">
        <v>999226022806927</v>
      </c>
      <c r="B219" s="1" t="s">
        <v>11044</v>
      </c>
      <c r="C219" s="1" t="s">
        <v>11074</v>
      </c>
      <c r="D219" s="1" t="s">
        <v>10951</v>
      </c>
      <c r="E219" s="1" t="s">
        <v>11075</v>
      </c>
      <c r="F219" s="1" t="s">
        <v>9836</v>
      </c>
      <c r="G219" s="1" t="s">
        <v>9753</v>
      </c>
      <c r="H219" s="1" t="s">
        <v>9710</v>
      </c>
      <c r="I219" s="1" t="s">
        <v>11076</v>
      </c>
      <c r="J219" s="1" t="s">
        <v>30</v>
      </c>
      <c r="K219" s="1" t="s">
        <v>11077</v>
      </c>
      <c r="L219" s="1" t="s">
        <v>11077</v>
      </c>
      <c r="M219" s="1" t="s">
        <v>9713</v>
      </c>
      <c r="N219" s="1" t="s">
        <v>9713</v>
      </c>
      <c r="O219" s="1" t="s">
        <v>9714</v>
      </c>
      <c r="P219" s="1" t="s">
        <v>9715</v>
      </c>
      <c r="Q219" s="1" t="s">
        <v>9716</v>
      </c>
      <c r="R219" s="1" t="s">
        <v>11078</v>
      </c>
      <c r="S219" s="1" t="s">
        <v>9718</v>
      </c>
      <c r="T219" s="1" t="s">
        <v>9719</v>
      </c>
      <c r="U219" s="1" t="s">
        <v>9758</v>
      </c>
      <c r="V219" s="1" t="s">
        <v>9831</v>
      </c>
    </row>
    <row r="220" s="1" customFormat="1" hidden="1" spans="1:22">
      <c r="A220" s="3">
        <v>999226031863485</v>
      </c>
      <c r="B220" s="1" t="s">
        <v>11079</v>
      </c>
      <c r="C220" s="1" t="s">
        <v>11080</v>
      </c>
      <c r="D220" s="1" t="s">
        <v>11081</v>
      </c>
      <c r="E220" s="1" t="s">
        <v>11082</v>
      </c>
      <c r="F220" s="1" t="s">
        <v>9836</v>
      </c>
      <c r="G220" s="1" t="s">
        <v>9753</v>
      </c>
      <c r="H220" s="1" t="s">
        <v>9710</v>
      </c>
      <c r="I220" s="1" t="s">
        <v>11083</v>
      </c>
      <c r="J220" s="1" t="s">
        <v>30</v>
      </c>
      <c r="K220" s="1" t="s">
        <v>11084</v>
      </c>
      <c r="L220" s="1" t="s">
        <v>11084</v>
      </c>
      <c r="M220" s="1" t="s">
        <v>9713</v>
      </c>
      <c r="N220" s="1" t="s">
        <v>9713</v>
      </c>
      <c r="O220" s="1" t="s">
        <v>9714</v>
      </c>
      <c r="P220" s="1" t="s">
        <v>9715</v>
      </c>
      <c r="Q220" s="1" t="s">
        <v>9716</v>
      </c>
      <c r="R220" s="1" t="s">
        <v>11085</v>
      </c>
      <c r="S220" s="1" t="s">
        <v>9718</v>
      </c>
      <c r="T220" s="1" t="s">
        <v>9719</v>
      </c>
      <c r="U220" s="1" t="s">
        <v>9679</v>
      </c>
      <c r="V220" s="1" t="s">
        <v>10282</v>
      </c>
    </row>
    <row r="221" s="1" customFormat="1" hidden="1" spans="1:22">
      <c r="A221" s="3">
        <v>999226035804093</v>
      </c>
      <c r="B221" s="1" t="s">
        <v>11079</v>
      </c>
      <c r="C221" s="1" t="s">
        <v>11086</v>
      </c>
      <c r="D221" s="1" t="s">
        <v>11087</v>
      </c>
      <c r="E221" s="1" t="s">
        <v>11088</v>
      </c>
      <c r="F221" s="1" t="s">
        <v>9708</v>
      </c>
      <c r="G221" s="1" t="s">
        <v>9709</v>
      </c>
      <c r="H221" s="1" t="s">
        <v>9710</v>
      </c>
      <c r="I221" s="1" t="s">
        <v>11089</v>
      </c>
      <c r="J221" s="1" t="s">
        <v>30</v>
      </c>
      <c r="K221" s="1" t="s">
        <v>11090</v>
      </c>
      <c r="L221" s="1" t="s">
        <v>11090</v>
      </c>
      <c r="M221" s="1" t="s">
        <v>9713</v>
      </c>
      <c r="N221" s="1" t="s">
        <v>9713</v>
      </c>
      <c r="O221" s="1" t="s">
        <v>9714</v>
      </c>
      <c r="P221" s="1" t="s">
        <v>9715</v>
      </c>
      <c r="Q221" s="1" t="s">
        <v>9716</v>
      </c>
      <c r="R221" s="1" t="s">
        <v>11091</v>
      </c>
      <c r="S221" s="1" t="s">
        <v>9718</v>
      </c>
      <c r="T221" s="1" t="s">
        <v>9719</v>
      </c>
      <c r="U221" s="1" t="s">
        <v>9679</v>
      </c>
      <c r="V221" s="1" t="s">
        <v>9875</v>
      </c>
    </row>
    <row r="222" s="1" customFormat="1" hidden="1" spans="1:22">
      <c r="A222" s="3">
        <v>999226040605307</v>
      </c>
      <c r="B222" s="1" t="s">
        <v>11079</v>
      </c>
      <c r="C222" s="1" t="s">
        <v>11092</v>
      </c>
      <c r="D222" s="1" t="s">
        <v>11093</v>
      </c>
      <c r="E222" s="1" t="s">
        <v>11094</v>
      </c>
      <c r="F222" s="1" t="s">
        <v>9880</v>
      </c>
      <c r="G222" s="1" t="s">
        <v>9709</v>
      </c>
      <c r="H222" s="1" t="s">
        <v>9710</v>
      </c>
      <c r="I222" s="1" t="s">
        <v>11095</v>
      </c>
      <c r="J222" s="1" t="s">
        <v>30</v>
      </c>
      <c r="K222" s="1" t="s">
        <v>11096</v>
      </c>
      <c r="L222" s="1" t="s">
        <v>11096</v>
      </c>
      <c r="M222" s="1" t="s">
        <v>9713</v>
      </c>
      <c r="N222" s="1" t="s">
        <v>9713</v>
      </c>
      <c r="O222" s="1" t="s">
        <v>9714</v>
      </c>
      <c r="P222" s="1" t="s">
        <v>9715</v>
      </c>
      <c r="Q222" s="1" t="s">
        <v>9716</v>
      </c>
      <c r="R222" s="1" t="s">
        <v>11097</v>
      </c>
      <c r="S222" s="1" t="s">
        <v>9718</v>
      </c>
      <c r="T222" s="1" t="s">
        <v>9719</v>
      </c>
      <c r="U222" s="1" t="s">
        <v>9679</v>
      </c>
      <c r="V222" s="1" t="s">
        <v>9884</v>
      </c>
    </row>
    <row r="223" s="1" customFormat="1" hidden="1" spans="1:22">
      <c r="A223" s="3">
        <v>999226040780777</v>
      </c>
      <c r="B223" s="1" t="s">
        <v>11079</v>
      </c>
      <c r="C223" s="1" t="s">
        <v>11098</v>
      </c>
      <c r="D223" s="1" t="s">
        <v>11099</v>
      </c>
      <c r="E223" s="1" t="s">
        <v>11100</v>
      </c>
      <c r="F223" s="1" t="s">
        <v>9836</v>
      </c>
      <c r="G223" s="1" t="s">
        <v>9753</v>
      </c>
      <c r="H223" s="1" t="s">
        <v>9710</v>
      </c>
      <c r="I223" s="1" t="s">
        <v>11101</v>
      </c>
      <c r="J223" s="1" t="s">
        <v>30</v>
      </c>
      <c r="K223" s="1" t="s">
        <v>11102</v>
      </c>
      <c r="L223" s="1" t="s">
        <v>11102</v>
      </c>
      <c r="M223" s="1" t="s">
        <v>9713</v>
      </c>
      <c r="N223" s="1" t="s">
        <v>9713</v>
      </c>
      <c r="O223" s="1" t="s">
        <v>9714</v>
      </c>
      <c r="P223" s="1" t="s">
        <v>9715</v>
      </c>
      <c r="Q223" s="1" t="s">
        <v>9716</v>
      </c>
      <c r="R223" s="1" t="s">
        <v>11103</v>
      </c>
      <c r="S223" s="1" t="s">
        <v>9718</v>
      </c>
      <c r="T223" s="1" t="s">
        <v>9719</v>
      </c>
      <c r="U223" s="1" t="s">
        <v>9758</v>
      </c>
      <c r="V223" s="1" t="s">
        <v>9831</v>
      </c>
    </row>
    <row r="224" s="1" customFormat="1" hidden="1" spans="1:22">
      <c r="A224" s="3">
        <v>999226047245434</v>
      </c>
      <c r="B224" s="1" t="s">
        <v>11079</v>
      </c>
      <c r="C224" s="1" t="s">
        <v>11104</v>
      </c>
      <c r="D224" s="1" t="s">
        <v>10521</v>
      </c>
      <c r="E224" s="1" t="s">
        <v>11105</v>
      </c>
      <c r="F224" s="1" t="s">
        <v>9726</v>
      </c>
      <c r="G224" s="1" t="s">
        <v>9788</v>
      </c>
      <c r="H224" s="1" t="s">
        <v>9710</v>
      </c>
      <c r="I224" s="1" t="s">
        <v>11106</v>
      </c>
      <c r="J224" s="1" t="s">
        <v>30</v>
      </c>
      <c r="K224" s="1" t="s">
        <v>11107</v>
      </c>
      <c r="L224" s="1" t="s">
        <v>11107</v>
      </c>
      <c r="M224" s="1" t="s">
        <v>9713</v>
      </c>
      <c r="N224" s="1" t="s">
        <v>9713</v>
      </c>
      <c r="O224" s="1" t="s">
        <v>9714</v>
      </c>
      <c r="P224" s="1" t="s">
        <v>9715</v>
      </c>
      <c r="Q224" s="1" t="s">
        <v>9716</v>
      </c>
      <c r="R224" s="1" t="s">
        <v>11108</v>
      </c>
      <c r="S224" s="1" t="s">
        <v>9718</v>
      </c>
      <c r="T224" s="1" t="s">
        <v>9719</v>
      </c>
      <c r="U224" s="1" t="s">
        <v>9679</v>
      </c>
      <c r="V224" s="1" t="s">
        <v>9875</v>
      </c>
    </row>
    <row r="225" s="1" customFormat="1" hidden="1" spans="1:22">
      <c r="A225" s="3">
        <v>999226048337643</v>
      </c>
      <c r="B225" s="1" t="s">
        <v>11079</v>
      </c>
      <c r="C225" s="1" t="s">
        <v>11109</v>
      </c>
      <c r="D225" s="1" t="s">
        <v>10860</v>
      </c>
      <c r="E225" s="1" t="s">
        <v>11110</v>
      </c>
      <c r="F225" s="1" t="s">
        <v>9836</v>
      </c>
      <c r="G225" s="1" t="s">
        <v>9753</v>
      </c>
      <c r="H225" s="1" t="s">
        <v>9710</v>
      </c>
      <c r="I225" s="1" t="s">
        <v>11111</v>
      </c>
      <c r="J225" s="1" t="s">
        <v>30</v>
      </c>
      <c r="K225" s="1" t="s">
        <v>11112</v>
      </c>
      <c r="L225" s="1" t="s">
        <v>11112</v>
      </c>
      <c r="M225" s="1" t="s">
        <v>9713</v>
      </c>
      <c r="N225" s="1" t="s">
        <v>9713</v>
      </c>
      <c r="O225" s="1" t="s">
        <v>9714</v>
      </c>
      <c r="P225" s="1" t="s">
        <v>9715</v>
      </c>
      <c r="Q225" s="1" t="s">
        <v>9716</v>
      </c>
      <c r="R225" s="1" t="s">
        <v>11113</v>
      </c>
      <c r="S225" s="1" t="s">
        <v>9718</v>
      </c>
      <c r="T225" s="1" t="s">
        <v>9719</v>
      </c>
      <c r="U225" s="1" t="s">
        <v>9679</v>
      </c>
      <c r="V225" s="1" t="s">
        <v>9815</v>
      </c>
    </row>
    <row r="226" s="1" customFormat="1" hidden="1" spans="1:22">
      <c r="A226" s="3">
        <v>999226048666443</v>
      </c>
      <c r="B226" s="1" t="s">
        <v>11079</v>
      </c>
      <c r="C226" s="1" t="s">
        <v>11114</v>
      </c>
      <c r="D226" s="1" t="s">
        <v>11115</v>
      </c>
      <c r="E226" s="1" t="s">
        <v>11116</v>
      </c>
      <c r="F226" s="1" t="s">
        <v>9726</v>
      </c>
      <c r="G226" s="1" t="s">
        <v>9754</v>
      </c>
      <c r="H226" s="1" t="s">
        <v>9710</v>
      </c>
      <c r="I226" s="1" t="s">
        <v>11117</v>
      </c>
      <c r="J226" s="1" t="s">
        <v>30</v>
      </c>
      <c r="K226" s="1" t="s">
        <v>11118</v>
      </c>
      <c r="L226" s="1" t="s">
        <v>11118</v>
      </c>
      <c r="M226" s="1" t="s">
        <v>9713</v>
      </c>
      <c r="N226" s="1" t="s">
        <v>9713</v>
      </c>
      <c r="O226" s="1" t="s">
        <v>9714</v>
      </c>
      <c r="P226" s="1" t="s">
        <v>9715</v>
      </c>
      <c r="Q226" s="1" t="s">
        <v>9716</v>
      </c>
      <c r="R226" s="1" t="s">
        <v>11119</v>
      </c>
      <c r="S226" s="1" t="s">
        <v>9718</v>
      </c>
      <c r="T226" s="1" t="s">
        <v>9719</v>
      </c>
      <c r="U226" s="1" t="s">
        <v>9679</v>
      </c>
      <c r="V226" s="1" t="s">
        <v>10289</v>
      </c>
    </row>
    <row r="227" s="1" customFormat="1" hidden="1" spans="1:22">
      <c r="A227" s="3">
        <v>999226049666896</v>
      </c>
      <c r="B227" s="1" t="s">
        <v>11079</v>
      </c>
      <c r="C227" s="1" t="s">
        <v>11120</v>
      </c>
      <c r="D227" s="1" t="s">
        <v>11099</v>
      </c>
      <c r="E227" s="1" t="s">
        <v>11121</v>
      </c>
      <c r="F227" s="1" t="s">
        <v>9753</v>
      </c>
      <c r="G227" s="1" t="s">
        <v>9708</v>
      </c>
      <c r="H227" s="1" t="s">
        <v>9710</v>
      </c>
      <c r="I227" s="1" t="s">
        <v>11101</v>
      </c>
      <c r="J227" s="1" t="s">
        <v>30</v>
      </c>
      <c r="K227" s="1" t="s">
        <v>11102</v>
      </c>
      <c r="L227" s="1" t="s">
        <v>11102</v>
      </c>
      <c r="M227" s="1" t="s">
        <v>9713</v>
      </c>
      <c r="N227" s="1" t="s">
        <v>9713</v>
      </c>
      <c r="O227" s="1" t="s">
        <v>9714</v>
      </c>
      <c r="P227" s="1" t="s">
        <v>9715</v>
      </c>
      <c r="Q227" s="1" t="s">
        <v>9716</v>
      </c>
      <c r="R227" s="1" t="s">
        <v>11122</v>
      </c>
      <c r="S227" s="1" t="s">
        <v>9718</v>
      </c>
      <c r="T227" s="1" t="s">
        <v>9719</v>
      </c>
      <c r="U227" s="1" t="s">
        <v>9758</v>
      </c>
      <c r="V227" s="1" t="s">
        <v>9831</v>
      </c>
    </row>
    <row r="228" s="1" customFormat="1" hidden="1" spans="1:22">
      <c r="A228" s="3">
        <v>999226052615912</v>
      </c>
      <c r="B228" s="1" t="s">
        <v>11123</v>
      </c>
      <c r="C228" s="1" t="s">
        <v>11124</v>
      </c>
      <c r="D228" s="1" t="s">
        <v>10116</v>
      </c>
      <c r="E228" s="1" t="s">
        <v>11125</v>
      </c>
      <c r="F228" s="1" t="s">
        <v>9725</v>
      </c>
      <c r="G228" s="1" t="s">
        <v>9709</v>
      </c>
      <c r="H228" s="1" t="s">
        <v>9710</v>
      </c>
      <c r="I228" s="1" t="s">
        <v>11126</v>
      </c>
      <c r="J228" s="1" t="s">
        <v>30</v>
      </c>
      <c r="K228" s="1" t="s">
        <v>11127</v>
      </c>
      <c r="L228" s="1" t="s">
        <v>11127</v>
      </c>
      <c r="M228" s="1" t="s">
        <v>9713</v>
      </c>
      <c r="N228" s="1" t="s">
        <v>9713</v>
      </c>
      <c r="O228" s="1" t="s">
        <v>9714</v>
      </c>
      <c r="P228" s="1" t="s">
        <v>9715</v>
      </c>
      <c r="Q228" s="1" t="s">
        <v>9716</v>
      </c>
      <c r="R228" s="1" t="s">
        <v>11128</v>
      </c>
      <c r="S228" s="1" t="s">
        <v>9718</v>
      </c>
      <c r="T228" s="1" t="s">
        <v>9719</v>
      </c>
      <c r="U228" s="1" t="s">
        <v>9758</v>
      </c>
      <c r="V228" s="1" t="s">
        <v>9748</v>
      </c>
    </row>
    <row r="229" s="1" customFormat="1" hidden="1" spans="1:22">
      <c r="A229" s="3">
        <v>999226052741274</v>
      </c>
      <c r="B229" s="1" t="s">
        <v>11123</v>
      </c>
      <c r="C229" s="1" t="s">
        <v>11129</v>
      </c>
      <c r="D229" s="1" t="s">
        <v>11130</v>
      </c>
      <c r="E229" s="1" t="s">
        <v>11131</v>
      </c>
      <c r="F229" s="1" t="s">
        <v>9754</v>
      </c>
      <c r="G229" s="1" t="s">
        <v>9788</v>
      </c>
      <c r="H229" s="1" t="s">
        <v>9710</v>
      </c>
      <c r="I229" s="1" t="s">
        <v>11132</v>
      </c>
      <c r="J229" s="1" t="s">
        <v>30</v>
      </c>
      <c r="K229" s="1" t="s">
        <v>11133</v>
      </c>
      <c r="L229" s="1" t="s">
        <v>11133</v>
      </c>
      <c r="M229" s="1" t="s">
        <v>9713</v>
      </c>
      <c r="N229" s="1" t="s">
        <v>9713</v>
      </c>
      <c r="O229" s="1" t="s">
        <v>9714</v>
      </c>
      <c r="P229" s="1" t="s">
        <v>9715</v>
      </c>
      <c r="Q229" s="1" t="s">
        <v>9716</v>
      </c>
      <c r="R229" s="1" t="s">
        <v>11134</v>
      </c>
      <c r="S229" s="1" t="s">
        <v>9718</v>
      </c>
      <c r="T229" s="1" t="s">
        <v>9719</v>
      </c>
      <c r="U229" s="1" t="s">
        <v>9679</v>
      </c>
      <c r="V229" s="1" t="s">
        <v>11135</v>
      </c>
    </row>
    <row r="230" s="1" customFormat="1" hidden="1" spans="1:22">
      <c r="A230" s="3">
        <v>999226052782827</v>
      </c>
      <c r="B230" s="1" t="s">
        <v>11123</v>
      </c>
      <c r="C230" s="1" t="s">
        <v>11136</v>
      </c>
      <c r="D230" s="1" t="s">
        <v>11137</v>
      </c>
      <c r="E230" s="1" t="s">
        <v>11138</v>
      </c>
      <c r="F230" s="1" t="s">
        <v>9709</v>
      </c>
      <c r="G230" s="1" t="s">
        <v>9726</v>
      </c>
      <c r="H230" s="1" t="s">
        <v>9710</v>
      </c>
      <c r="I230" s="1" t="s">
        <v>11139</v>
      </c>
      <c r="J230" s="1" t="s">
        <v>30</v>
      </c>
      <c r="K230" s="1" t="s">
        <v>11140</v>
      </c>
      <c r="L230" s="1" t="s">
        <v>11140</v>
      </c>
      <c r="M230" s="1" t="s">
        <v>9713</v>
      </c>
      <c r="N230" s="1" t="s">
        <v>9713</v>
      </c>
      <c r="O230" s="1" t="s">
        <v>9714</v>
      </c>
      <c r="P230" s="1" t="s">
        <v>9715</v>
      </c>
      <c r="Q230" s="1" t="s">
        <v>9716</v>
      </c>
      <c r="R230" s="1" t="s">
        <v>11141</v>
      </c>
      <c r="S230" s="1" t="s">
        <v>9718</v>
      </c>
      <c r="T230" s="1" t="s">
        <v>9719</v>
      </c>
      <c r="U230" s="1" t="s">
        <v>9679</v>
      </c>
      <c r="V230" s="1" t="s">
        <v>9815</v>
      </c>
    </row>
    <row r="231" s="1" customFormat="1" hidden="1" spans="1:22">
      <c r="A231" s="3">
        <v>999226057352815</v>
      </c>
      <c r="B231" s="1" t="s">
        <v>11123</v>
      </c>
      <c r="C231" s="1" t="s">
        <v>11142</v>
      </c>
      <c r="D231" s="1" t="s">
        <v>10527</v>
      </c>
      <c r="E231" s="1" t="s">
        <v>11143</v>
      </c>
      <c r="F231" s="1" t="s">
        <v>9725</v>
      </c>
      <c r="G231" s="1" t="s">
        <v>9709</v>
      </c>
      <c r="H231" s="1" t="s">
        <v>9710</v>
      </c>
      <c r="I231" s="1" t="s">
        <v>11144</v>
      </c>
      <c r="J231" s="1" t="s">
        <v>30</v>
      </c>
      <c r="K231" s="1" t="s">
        <v>11145</v>
      </c>
      <c r="L231" s="1" t="s">
        <v>11145</v>
      </c>
      <c r="M231" s="1" t="s">
        <v>9713</v>
      </c>
      <c r="N231" s="1" t="s">
        <v>9713</v>
      </c>
      <c r="O231" s="1" t="s">
        <v>9714</v>
      </c>
      <c r="P231" s="1" t="s">
        <v>9715</v>
      </c>
      <c r="Q231" s="1" t="s">
        <v>9716</v>
      </c>
      <c r="R231" s="1" t="s">
        <v>11146</v>
      </c>
      <c r="S231" s="1" t="s">
        <v>9718</v>
      </c>
      <c r="T231" s="1" t="s">
        <v>9719</v>
      </c>
      <c r="U231" s="1" t="s">
        <v>9679</v>
      </c>
      <c r="V231" s="1" t="s">
        <v>10139</v>
      </c>
    </row>
    <row r="232" s="1" customFormat="1" hidden="1" spans="1:22">
      <c r="A232" s="3">
        <v>999226059959081</v>
      </c>
      <c r="B232" s="1" t="s">
        <v>11123</v>
      </c>
      <c r="C232" s="1" t="s">
        <v>11147</v>
      </c>
      <c r="D232" s="1" t="s">
        <v>11148</v>
      </c>
      <c r="E232" s="1" t="s">
        <v>11149</v>
      </c>
      <c r="F232" s="1" t="s">
        <v>9725</v>
      </c>
      <c r="G232" s="1" t="s">
        <v>9726</v>
      </c>
      <c r="H232" s="1" t="s">
        <v>9710</v>
      </c>
      <c r="I232" s="1" t="s">
        <v>11150</v>
      </c>
      <c r="J232" s="1" t="s">
        <v>30</v>
      </c>
      <c r="K232" s="1" t="s">
        <v>11151</v>
      </c>
      <c r="L232" s="1" t="s">
        <v>11151</v>
      </c>
      <c r="M232" s="1" t="s">
        <v>9713</v>
      </c>
      <c r="N232" s="1" t="s">
        <v>9713</v>
      </c>
      <c r="O232" s="1" t="s">
        <v>9714</v>
      </c>
      <c r="P232" s="1" t="s">
        <v>9715</v>
      </c>
      <c r="Q232" s="1" t="s">
        <v>9716</v>
      </c>
      <c r="R232" s="1" t="s">
        <v>11152</v>
      </c>
      <c r="S232" s="1" t="s">
        <v>9718</v>
      </c>
      <c r="T232" s="1" t="s">
        <v>9719</v>
      </c>
      <c r="U232" s="1" t="s">
        <v>9679</v>
      </c>
      <c r="V232" s="1" t="s">
        <v>9720</v>
      </c>
    </row>
    <row r="233" s="1" customFormat="1" hidden="1" spans="1:22">
      <c r="A233" s="3">
        <v>999226065669926</v>
      </c>
      <c r="B233" s="1" t="s">
        <v>11123</v>
      </c>
      <c r="C233" s="1" t="s">
        <v>11153</v>
      </c>
      <c r="D233" s="1" t="s">
        <v>11154</v>
      </c>
      <c r="E233" s="1" t="s">
        <v>11155</v>
      </c>
      <c r="F233" s="1" t="s">
        <v>9779</v>
      </c>
      <c r="G233" s="1" t="s">
        <v>9836</v>
      </c>
      <c r="H233" s="1" t="s">
        <v>9710</v>
      </c>
      <c r="I233" s="1" t="s">
        <v>11156</v>
      </c>
      <c r="J233" s="1" t="s">
        <v>30</v>
      </c>
      <c r="K233" s="1" t="s">
        <v>11157</v>
      </c>
      <c r="L233" s="1" t="s">
        <v>11157</v>
      </c>
      <c r="M233" s="1" t="s">
        <v>9713</v>
      </c>
      <c r="N233" s="1" t="s">
        <v>9713</v>
      </c>
      <c r="O233" s="1" t="s">
        <v>9714</v>
      </c>
      <c r="P233" s="1" t="s">
        <v>9715</v>
      </c>
      <c r="Q233" s="1" t="s">
        <v>9716</v>
      </c>
      <c r="R233" s="1" t="s">
        <v>11158</v>
      </c>
      <c r="S233" s="1" t="s">
        <v>9718</v>
      </c>
      <c r="T233" s="1" t="s">
        <v>9719</v>
      </c>
      <c r="U233" s="1" t="s">
        <v>9679</v>
      </c>
      <c r="V233" s="1" t="s">
        <v>10518</v>
      </c>
    </row>
    <row r="234" s="1" customFormat="1" hidden="1" spans="1:22">
      <c r="A234" s="3">
        <v>999226066058310</v>
      </c>
      <c r="B234" s="1" t="s">
        <v>11123</v>
      </c>
      <c r="C234" s="1" t="s">
        <v>11159</v>
      </c>
      <c r="D234" s="1" t="s">
        <v>10705</v>
      </c>
      <c r="E234" s="1" t="s">
        <v>11160</v>
      </c>
      <c r="F234" s="1" t="s">
        <v>9779</v>
      </c>
      <c r="G234" s="1" t="s">
        <v>9753</v>
      </c>
      <c r="H234" s="1" t="s">
        <v>9710</v>
      </c>
      <c r="I234" s="1" t="s">
        <v>11161</v>
      </c>
      <c r="J234" s="1" t="s">
        <v>30</v>
      </c>
      <c r="K234" s="1" t="s">
        <v>11162</v>
      </c>
      <c r="L234" s="1" t="s">
        <v>11162</v>
      </c>
      <c r="M234" s="1" t="s">
        <v>9713</v>
      </c>
      <c r="N234" s="1" t="s">
        <v>9713</v>
      </c>
      <c r="O234" s="1" t="s">
        <v>9714</v>
      </c>
      <c r="P234" s="1" t="s">
        <v>9715</v>
      </c>
      <c r="Q234" s="1" t="s">
        <v>9716</v>
      </c>
      <c r="R234" s="1" t="s">
        <v>11163</v>
      </c>
      <c r="S234" s="1" t="s">
        <v>9718</v>
      </c>
      <c r="T234" s="1" t="s">
        <v>9719</v>
      </c>
      <c r="U234" s="1" t="s">
        <v>9679</v>
      </c>
      <c r="V234" s="1" t="s">
        <v>9815</v>
      </c>
    </row>
    <row r="235" s="1" customFormat="1" hidden="1" spans="1:22">
      <c r="A235" s="3">
        <v>999226066971610</v>
      </c>
      <c r="B235" s="1" t="s">
        <v>11123</v>
      </c>
      <c r="C235" s="1" t="s">
        <v>11164</v>
      </c>
      <c r="D235" s="1" t="s">
        <v>11165</v>
      </c>
      <c r="E235" s="1" t="s">
        <v>11166</v>
      </c>
      <c r="F235" s="1" t="s">
        <v>9725</v>
      </c>
      <c r="G235" s="1" t="s">
        <v>9726</v>
      </c>
      <c r="H235" s="1" t="s">
        <v>9710</v>
      </c>
      <c r="I235" s="1" t="s">
        <v>11167</v>
      </c>
      <c r="J235" s="1" t="s">
        <v>30</v>
      </c>
      <c r="K235" s="1" t="s">
        <v>11168</v>
      </c>
      <c r="L235" s="1" t="s">
        <v>11168</v>
      </c>
      <c r="M235" s="1" t="s">
        <v>9713</v>
      </c>
      <c r="N235" s="1" t="s">
        <v>9713</v>
      </c>
      <c r="O235" s="1" t="s">
        <v>9714</v>
      </c>
      <c r="P235" s="1" t="s">
        <v>9715</v>
      </c>
      <c r="Q235" s="1" t="s">
        <v>9716</v>
      </c>
      <c r="R235" s="1" t="s">
        <v>11169</v>
      </c>
      <c r="S235" s="1" t="s">
        <v>9718</v>
      </c>
      <c r="T235" s="1" t="s">
        <v>9719</v>
      </c>
      <c r="U235" s="1" t="s">
        <v>9758</v>
      </c>
      <c r="V235" s="1" t="s">
        <v>9748</v>
      </c>
    </row>
    <row r="236" s="1" customFormat="1" hidden="1" spans="1:22">
      <c r="A236" s="3">
        <v>999226067454001</v>
      </c>
      <c r="B236" s="1" t="s">
        <v>11123</v>
      </c>
      <c r="C236" s="1" t="s">
        <v>11170</v>
      </c>
      <c r="D236" s="1" t="s">
        <v>11171</v>
      </c>
      <c r="E236" s="1" t="s">
        <v>11172</v>
      </c>
      <c r="F236" s="1" t="s">
        <v>9725</v>
      </c>
      <c r="G236" s="1" t="s">
        <v>9709</v>
      </c>
      <c r="H236" s="1" t="s">
        <v>9710</v>
      </c>
      <c r="I236" s="1" t="s">
        <v>11173</v>
      </c>
      <c r="J236" s="1" t="s">
        <v>30</v>
      </c>
      <c r="K236" s="1" t="s">
        <v>11174</v>
      </c>
      <c r="L236" s="1" t="s">
        <v>11174</v>
      </c>
      <c r="M236" s="1" t="s">
        <v>9713</v>
      </c>
      <c r="N236" s="1" t="s">
        <v>9713</v>
      </c>
      <c r="O236" s="1" t="s">
        <v>9714</v>
      </c>
      <c r="P236" s="1" t="s">
        <v>9715</v>
      </c>
      <c r="Q236" s="1" t="s">
        <v>9716</v>
      </c>
      <c r="R236" s="1" t="s">
        <v>11175</v>
      </c>
      <c r="S236" s="1" t="s">
        <v>9718</v>
      </c>
      <c r="T236" s="1" t="s">
        <v>9719</v>
      </c>
      <c r="U236" s="1" t="s">
        <v>9679</v>
      </c>
      <c r="V236" s="1" t="s">
        <v>9884</v>
      </c>
    </row>
    <row r="237" s="1" customFormat="1" hidden="1" spans="1:22">
      <c r="A237" s="3">
        <v>999226068523165</v>
      </c>
      <c r="B237" s="1" t="s">
        <v>11176</v>
      </c>
      <c r="C237" s="1" t="s">
        <v>11177</v>
      </c>
      <c r="D237" s="1" t="s">
        <v>11178</v>
      </c>
      <c r="E237" s="1" t="s">
        <v>11179</v>
      </c>
      <c r="F237" s="1" t="s">
        <v>9779</v>
      </c>
      <c r="G237" s="1" t="s">
        <v>9753</v>
      </c>
      <c r="H237" s="1" t="s">
        <v>9710</v>
      </c>
      <c r="I237" s="1" t="s">
        <v>11180</v>
      </c>
      <c r="J237" s="1" t="s">
        <v>30</v>
      </c>
      <c r="K237" s="1" t="s">
        <v>11181</v>
      </c>
      <c r="L237" s="1" t="s">
        <v>11181</v>
      </c>
      <c r="M237" s="1" t="s">
        <v>9713</v>
      </c>
      <c r="N237" s="1" t="s">
        <v>9713</v>
      </c>
      <c r="O237" s="1" t="s">
        <v>9714</v>
      </c>
      <c r="P237" s="1" t="s">
        <v>9715</v>
      </c>
      <c r="Q237" s="1" t="s">
        <v>9716</v>
      </c>
      <c r="R237" s="1" t="s">
        <v>11182</v>
      </c>
      <c r="S237" s="1" t="s">
        <v>9718</v>
      </c>
      <c r="T237" s="1" t="s">
        <v>9719</v>
      </c>
      <c r="U237" s="1" t="s">
        <v>9758</v>
      </c>
      <c r="V237" s="1" t="s">
        <v>9831</v>
      </c>
    </row>
    <row r="238" s="1" customFormat="1" spans="1:22">
      <c r="A238" s="3">
        <v>999226068785271</v>
      </c>
      <c r="B238" s="1" t="s">
        <v>11176</v>
      </c>
      <c r="C238" s="1" t="s">
        <v>11183</v>
      </c>
      <c r="D238" s="1" t="s">
        <v>11184</v>
      </c>
      <c r="E238" s="1" t="s">
        <v>11185</v>
      </c>
      <c r="F238" s="1" t="s">
        <v>9753</v>
      </c>
      <c r="G238" s="1" t="s">
        <v>9725</v>
      </c>
      <c r="H238" s="1" t="s">
        <v>9710</v>
      </c>
      <c r="I238" s="1" t="s">
        <v>11186</v>
      </c>
      <c r="J238" s="1" t="s">
        <v>30</v>
      </c>
      <c r="K238" s="1" t="s">
        <v>11187</v>
      </c>
      <c r="L238" s="1" t="s">
        <v>9714</v>
      </c>
      <c r="M238" s="1" t="s">
        <v>11188</v>
      </c>
      <c r="N238" s="1" t="s">
        <v>11189</v>
      </c>
      <c r="O238" s="1" t="s">
        <v>9714</v>
      </c>
      <c r="P238" s="1" t="s">
        <v>9715</v>
      </c>
      <c r="Q238" s="1" t="s">
        <v>9716</v>
      </c>
      <c r="R238" s="1" t="s">
        <v>11190</v>
      </c>
      <c r="S238" s="1" t="s">
        <v>9718</v>
      </c>
      <c r="T238" s="1" t="s">
        <v>9719</v>
      </c>
      <c r="U238" s="1" t="s">
        <v>9679</v>
      </c>
      <c r="V238" s="1" t="s">
        <v>9854</v>
      </c>
    </row>
    <row r="239" s="1" customFormat="1" hidden="1" spans="1:22">
      <c r="A239" s="3">
        <v>999226069530257</v>
      </c>
      <c r="B239" s="1" t="s">
        <v>11176</v>
      </c>
      <c r="C239" s="1" t="s">
        <v>11191</v>
      </c>
      <c r="D239" s="1" t="s">
        <v>11192</v>
      </c>
      <c r="E239" s="1" t="s">
        <v>11193</v>
      </c>
      <c r="F239" s="1" t="s">
        <v>9880</v>
      </c>
      <c r="G239" s="1" t="s">
        <v>9708</v>
      </c>
      <c r="H239" s="1" t="s">
        <v>9710</v>
      </c>
      <c r="I239" s="1" t="s">
        <v>11194</v>
      </c>
      <c r="J239" s="1" t="s">
        <v>30</v>
      </c>
      <c r="K239" s="1" t="s">
        <v>11195</v>
      </c>
      <c r="L239" s="1" t="s">
        <v>11195</v>
      </c>
      <c r="M239" s="1" t="s">
        <v>9713</v>
      </c>
      <c r="N239" s="1" t="s">
        <v>9713</v>
      </c>
      <c r="O239" s="1" t="s">
        <v>9714</v>
      </c>
      <c r="P239" s="1" t="s">
        <v>9715</v>
      </c>
      <c r="Q239" s="1" t="s">
        <v>9716</v>
      </c>
      <c r="R239" s="1" t="s">
        <v>11196</v>
      </c>
      <c r="S239" s="1" t="s">
        <v>9718</v>
      </c>
      <c r="T239" s="1" t="s">
        <v>9719</v>
      </c>
      <c r="U239" s="1" t="s">
        <v>9679</v>
      </c>
      <c r="V239" s="1" t="s">
        <v>11135</v>
      </c>
    </row>
    <row r="240" s="1" customFormat="1" hidden="1" spans="1:22">
      <c r="A240" s="3">
        <v>999226069552878</v>
      </c>
      <c r="B240" s="1" t="s">
        <v>11176</v>
      </c>
      <c r="C240" s="1" t="s">
        <v>11197</v>
      </c>
      <c r="D240" s="1" t="s">
        <v>11198</v>
      </c>
      <c r="E240" s="1" t="s">
        <v>11199</v>
      </c>
      <c r="F240" s="1" t="s">
        <v>9725</v>
      </c>
      <c r="G240" s="1" t="s">
        <v>9709</v>
      </c>
      <c r="H240" s="1" t="s">
        <v>9710</v>
      </c>
      <c r="I240" s="1" t="s">
        <v>11200</v>
      </c>
      <c r="J240" s="1" t="s">
        <v>30</v>
      </c>
      <c r="K240" s="1" t="s">
        <v>11201</v>
      </c>
      <c r="L240" s="1" t="s">
        <v>11201</v>
      </c>
      <c r="M240" s="1" t="s">
        <v>9713</v>
      </c>
      <c r="N240" s="1" t="s">
        <v>9713</v>
      </c>
      <c r="O240" s="1" t="s">
        <v>9714</v>
      </c>
      <c r="P240" s="1" t="s">
        <v>9715</v>
      </c>
      <c r="Q240" s="1" t="s">
        <v>9716</v>
      </c>
      <c r="R240" s="1" t="s">
        <v>11202</v>
      </c>
      <c r="S240" s="1" t="s">
        <v>9718</v>
      </c>
      <c r="T240" s="1" t="s">
        <v>9719</v>
      </c>
      <c r="U240" s="1" t="s">
        <v>9679</v>
      </c>
      <c r="V240" s="1" t="s">
        <v>9720</v>
      </c>
    </row>
    <row r="241" s="1" customFormat="1" hidden="1" spans="1:22">
      <c r="A241" s="1" t="s">
        <v>11203</v>
      </c>
      <c r="B241" s="1" t="s">
        <v>11176</v>
      </c>
      <c r="C241" s="1" t="s">
        <v>11204</v>
      </c>
      <c r="D241" s="1" t="s">
        <v>11205</v>
      </c>
      <c r="E241" s="1" t="s">
        <v>11206</v>
      </c>
      <c r="F241" s="1" t="s">
        <v>9753</v>
      </c>
      <c r="G241" s="1" t="s">
        <v>9708</v>
      </c>
      <c r="H241" s="1" t="s">
        <v>9710</v>
      </c>
      <c r="I241" s="1" t="s">
        <v>9714</v>
      </c>
      <c r="J241" s="1" t="s">
        <v>9829</v>
      </c>
      <c r="K241" s="1" t="s">
        <v>9714</v>
      </c>
      <c r="L241" s="1" t="s">
        <v>9714</v>
      </c>
      <c r="M241" s="1" t="s">
        <v>9713</v>
      </c>
      <c r="N241" s="1" t="s">
        <v>9713</v>
      </c>
      <c r="O241" s="1" t="s">
        <v>9714</v>
      </c>
      <c r="P241" s="1" t="s">
        <v>9715</v>
      </c>
      <c r="Q241" s="1" t="s">
        <v>9716</v>
      </c>
      <c r="R241" s="1" t="s">
        <v>11207</v>
      </c>
      <c r="S241" s="1" t="s">
        <v>9718</v>
      </c>
      <c r="T241" s="1" t="s">
        <v>9719</v>
      </c>
      <c r="U241" s="1" t="s">
        <v>9758</v>
      </c>
      <c r="V241" s="1" t="s">
        <v>9815</v>
      </c>
    </row>
    <row r="242" s="1" customFormat="1" hidden="1" spans="1:22">
      <c r="A242" s="3">
        <v>999226071675442</v>
      </c>
      <c r="B242" s="1" t="s">
        <v>11176</v>
      </c>
      <c r="C242" s="1" t="s">
        <v>11208</v>
      </c>
      <c r="D242" s="1" t="s">
        <v>11209</v>
      </c>
      <c r="E242" s="1" t="s">
        <v>11210</v>
      </c>
      <c r="F242" s="1" t="s">
        <v>9709</v>
      </c>
      <c r="G242" s="1" t="s">
        <v>9726</v>
      </c>
      <c r="H242" s="1" t="s">
        <v>9710</v>
      </c>
      <c r="I242" s="1" t="s">
        <v>11211</v>
      </c>
      <c r="J242" s="1" t="s">
        <v>30</v>
      </c>
      <c r="K242" s="1" t="s">
        <v>11212</v>
      </c>
      <c r="L242" s="1" t="s">
        <v>11212</v>
      </c>
      <c r="M242" s="1" t="s">
        <v>9713</v>
      </c>
      <c r="N242" s="1" t="s">
        <v>9713</v>
      </c>
      <c r="O242" s="1" t="s">
        <v>9714</v>
      </c>
      <c r="P242" s="1" t="s">
        <v>9715</v>
      </c>
      <c r="Q242" s="1" t="s">
        <v>9716</v>
      </c>
      <c r="R242" s="1" t="s">
        <v>11213</v>
      </c>
      <c r="S242" s="1" t="s">
        <v>9718</v>
      </c>
      <c r="T242" s="1" t="s">
        <v>9719</v>
      </c>
      <c r="U242" s="1" t="s">
        <v>9679</v>
      </c>
      <c r="V242" s="1" t="s">
        <v>9831</v>
      </c>
    </row>
    <row r="243" s="1" customFormat="1" hidden="1" spans="1:22">
      <c r="A243" s="3">
        <v>999226073036115</v>
      </c>
      <c r="B243" s="1" t="s">
        <v>11176</v>
      </c>
      <c r="C243" s="1" t="s">
        <v>11214</v>
      </c>
      <c r="D243" s="1" t="s">
        <v>11215</v>
      </c>
      <c r="E243" s="1" t="s">
        <v>11216</v>
      </c>
      <c r="F243" s="1" t="s">
        <v>9836</v>
      </c>
      <c r="G243" s="1" t="s">
        <v>9753</v>
      </c>
      <c r="H243" s="1" t="s">
        <v>9710</v>
      </c>
      <c r="I243" s="1" t="s">
        <v>11217</v>
      </c>
      <c r="J243" s="1" t="s">
        <v>30</v>
      </c>
      <c r="K243" s="1" t="s">
        <v>11218</v>
      </c>
      <c r="L243" s="1" t="s">
        <v>11218</v>
      </c>
      <c r="M243" s="1" t="s">
        <v>9713</v>
      </c>
      <c r="N243" s="1" t="s">
        <v>9713</v>
      </c>
      <c r="O243" s="1" t="s">
        <v>9714</v>
      </c>
      <c r="P243" s="1" t="s">
        <v>9715</v>
      </c>
      <c r="Q243" s="1" t="s">
        <v>9716</v>
      </c>
      <c r="R243" s="1" t="s">
        <v>11219</v>
      </c>
      <c r="S243" s="1" t="s">
        <v>9718</v>
      </c>
      <c r="T243" s="1" t="s">
        <v>9719</v>
      </c>
      <c r="U243" s="1" t="s">
        <v>9679</v>
      </c>
      <c r="V243" s="1" t="s">
        <v>9831</v>
      </c>
    </row>
    <row r="244" s="1" customFormat="1" spans="1:22">
      <c r="A244" s="3">
        <v>999226098794028</v>
      </c>
      <c r="B244" s="1" t="s">
        <v>11176</v>
      </c>
      <c r="C244" s="1" t="s">
        <v>11220</v>
      </c>
      <c r="D244" s="1" t="s">
        <v>10491</v>
      </c>
      <c r="E244" s="1" t="s">
        <v>11221</v>
      </c>
      <c r="F244" s="1" t="s">
        <v>9836</v>
      </c>
      <c r="G244" s="1" t="s">
        <v>9709</v>
      </c>
      <c r="H244" s="1" t="s">
        <v>9710</v>
      </c>
      <c r="I244" s="1" t="s">
        <v>11222</v>
      </c>
      <c r="J244" s="1" t="s">
        <v>30</v>
      </c>
      <c r="K244" s="1" t="s">
        <v>11223</v>
      </c>
      <c r="L244" s="1" t="s">
        <v>11224</v>
      </c>
      <c r="M244" s="1" t="s">
        <v>11225</v>
      </c>
      <c r="N244" s="1" t="s">
        <v>11226</v>
      </c>
      <c r="O244" s="1" t="s">
        <v>9714</v>
      </c>
      <c r="P244" s="1" t="s">
        <v>9715</v>
      </c>
      <c r="Q244" s="1" t="s">
        <v>9716</v>
      </c>
      <c r="R244" s="1" t="s">
        <v>11227</v>
      </c>
      <c r="S244" s="1" t="s">
        <v>9718</v>
      </c>
      <c r="T244" s="1" t="s">
        <v>9719</v>
      </c>
      <c r="U244" s="1" t="s">
        <v>9679</v>
      </c>
      <c r="V244" s="1" t="s">
        <v>10396</v>
      </c>
    </row>
    <row r="245" s="1" customFormat="1" hidden="1" spans="1:22">
      <c r="A245" s="3">
        <v>999226103808804</v>
      </c>
      <c r="B245" s="1" t="s">
        <v>11176</v>
      </c>
      <c r="C245" s="1" t="s">
        <v>11228</v>
      </c>
      <c r="D245" s="1" t="s">
        <v>11229</v>
      </c>
      <c r="E245" s="1" t="s">
        <v>11230</v>
      </c>
      <c r="F245" s="1" t="s">
        <v>10193</v>
      </c>
      <c r="G245" s="1" t="s">
        <v>9753</v>
      </c>
      <c r="H245" s="1" t="s">
        <v>9710</v>
      </c>
      <c r="I245" s="1" t="s">
        <v>11231</v>
      </c>
      <c r="J245" s="1" t="s">
        <v>30</v>
      </c>
      <c r="K245" s="1" t="s">
        <v>11232</v>
      </c>
      <c r="L245" s="1" t="s">
        <v>11232</v>
      </c>
      <c r="M245" s="1" t="s">
        <v>9713</v>
      </c>
      <c r="N245" s="1" t="s">
        <v>9713</v>
      </c>
      <c r="O245" s="1" t="s">
        <v>9714</v>
      </c>
      <c r="P245" s="1" t="s">
        <v>9715</v>
      </c>
      <c r="Q245" s="1" t="s">
        <v>9716</v>
      </c>
      <c r="R245" s="1" t="s">
        <v>11233</v>
      </c>
      <c r="S245" s="1" t="s">
        <v>9718</v>
      </c>
      <c r="T245" s="1" t="s">
        <v>9719</v>
      </c>
      <c r="U245" s="1" t="s">
        <v>9679</v>
      </c>
      <c r="V245" s="1" t="s">
        <v>9892</v>
      </c>
    </row>
    <row r="246" s="1" customFormat="1" hidden="1" spans="1:22">
      <c r="A246" s="3">
        <v>999226107858168</v>
      </c>
      <c r="B246" s="1" t="s">
        <v>11176</v>
      </c>
      <c r="C246" s="1" t="s">
        <v>11234</v>
      </c>
      <c r="D246" s="1" t="s">
        <v>11235</v>
      </c>
      <c r="E246" s="1" t="s">
        <v>11236</v>
      </c>
      <c r="F246" s="1" t="s">
        <v>10193</v>
      </c>
      <c r="G246" s="1" t="s">
        <v>9779</v>
      </c>
      <c r="H246" s="1" t="s">
        <v>9710</v>
      </c>
      <c r="I246" s="1" t="s">
        <v>11237</v>
      </c>
      <c r="J246" s="1" t="s">
        <v>30</v>
      </c>
      <c r="K246" s="1" t="s">
        <v>11238</v>
      </c>
      <c r="L246" s="1" t="s">
        <v>11238</v>
      </c>
      <c r="M246" s="1" t="s">
        <v>9713</v>
      </c>
      <c r="N246" s="1" t="s">
        <v>9713</v>
      </c>
      <c r="O246" s="1" t="s">
        <v>9714</v>
      </c>
      <c r="P246" s="1" t="s">
        <v>9715</v>
      </c>
      <c r="Q246" s="1" t="s">
        <v>9716</v>
      </c>
      <c r="R246" s="1" t="s">
        <v>11239</v>
      </c>
      <c r="S246" s="1" t="s">
        <v>9718</v>
      </c>
      <c r="T246" s="1" t="s">
        <v>9719</v>
      </c>
      <c r="U246" s="1" t="s">
        <v>9758</v>
      </c>
      <c r="V246" s="1" t="s">
        <v>9831</v>
      </c>
    </row>
    <row r="247" s="1" customFormat="1" hidden="1" spans="1:22">
      <c r="A247" s="3">
        <v>999226110246733</v>
      </c>
      <c r="B247" s="1" t="s">
        <v>11240</v>
      </c>
      <c r="C247" s="1" t="s">
        <v>11241</v>
      </c>
      <c r="D247" s="1" t="s">
        <v>11242</v>
      </c>
      <c r="E247" s="1" t="s">
        <v>11243</v>
      </c>
      <c r="F247" s="1" t="s">
        <v>9709</v>
      </c>
      <c r="G247" s="1" t="s">
        <v>9726</v>
      </c>
      <c r="H247" s="1" t="s">
        <v>9710</v>
      </c>
      <c r="I247" s="1" t="s">
        <v>11244</v>
      </c>
      <c r="J247" s="1" t="s">
        <v>30</v>
      </c>
      <c r="K247" s="1" t="s">
        <v>11245</v>
      </c>
      <c r="L247" s="1" t="s">
        <v>11245</v>
      </c>
      <c r="M247" s="1" t="s">
        <v>9713</v>
      </c>
      <c r="N247" s="1" t="s">
        <v>9713</v>
      </c>
      <c r="O247" s="1" t="s">
        <v>9714</v>
      </c>
      <c r="P247" s="1" t="s">
        <v>9715</v>
      </c>
      <c r="Q247" s="1" t="s">
        <v>9716</v>
      </c>
      <c r="R247" s="1" t="s">
        <v>11246</v>
      </c>
      <c r="S247" s="1" t="s">
        <v>9718</v>
      </c>
      <c r="T247" s="1" t="s">
        <v>9719</v>
      </c>
      <c r="U247" s="1" t="s">
        <v>9679</v>
      </c>
      <c r="V247" s="1" t="s">
        <v>9854</v>
      </c>
    </row>
    <row r="248" s="1" customFormat="1" hidden="1" spans="1:22">
      <c r="A248" s="3">
        <v>999226112685122</v>
      </c>
      <c r="B248" s="1" t="s">
        <v>11240</v>
      </c>
      <c r="C248" s="1" t="s">
        <v>11247</v>
      </c>
      <c r="D248" s="1" t="s">
        <v>11248</v>
      </c>
      <c r="E248" s="1" t="s">
        <v>11249</v>
      </c>
      <c r="F248" s="1" t="s">
        <v>9725</v>
      </c>
      <c r="G248" s="1" t="s">
        <v>9726</v>
      </c>
      <c r="H248" s="1" t="s">
        <v>9710</v>
      </c>
      <c r="I248" s="1" t="s">
        <v>11250</v>
      </c>
      <c r="J248" s="1" t="s">
        <v>30</v>
      </c>
      <c r="K248" s="1" t="s">
        <v>11251</v>
      </c>
      <c r="L248" s="1" t="s">
        <v>11251</v>
      </c>
      <c r="M248" s="1" t="s">
        <v>9713</v>
      </c>
      <c r="N248" s="1" t="s">
        <v>9713</v>
      </c>
      <c r="O248" s="1" t="s">
        <v>9714</v>
      </c>
      <c r="P248" s="1" t="s">
        <v>9715</v>
      </c>
      <c r="Q248" s="1" t="s">
        <v>9716</v>
      </c>
      <c r="R248" s="1" t="s">
        <v>11252</v>
      </c>
      <c r="S248" s="1" t="s">
        <v>9718</v>
      </c>
      <c r="T248" s="1" t="s">
        <v>9719</v>
      </c>
      <c r="U248" s="1" t="s">
        <v>9679</v>
      </c>
      <c r="V248" s="1" t="s">
        <v>9815</v>
      </c>
    </row>
    <row r="249" s="1" customFormat="1" hidden="1" spans="1:22">
      <c r="A249" s="3">
        <v>999226112709354</v>
      </c>
      <c r="B249" s="1" t="s">
        <v>11240</v>
      </c>
      <c r="C249" s="1" t="s">
        <v>11253</v>
      </c>
      <c r="D249" s="1" t="s">
        <v>11235</v>
      </c>
      <c r="E249" s="1" t="s">
        <v>11254</v>
      </c>
      <c r="F249" s="1" t="s">
        <v>9836</v>
      </c>
      <c r="G249" s="1" t="s">
        <v>9725</v>
      </c>
      <c r="H249" s="1" t="s">
        <v>9710</v>
      </c>
      <c r="I249" s="1" t="s">
        <v>11255</v>
      </c>
      <c r="J249" s="1" t="s">
        <v>30</v>
      </c>
      <c r="K249" s="1" t="s">
        <v>11256</v>
      </c>
      <c r="L249" s="1" t="s">
        <v>11256</v>
      </c>
      <c r="M249" s="1" t="s">
        <v>9713</v>
      </c>
      <c r="N249" s="1" t="s">
        <v>9713</v>
      </c>
      <c r="O249" s="1" t="s">
        <v>9714</v>
      </c>
      <c r="P249" s="1" t="s">
        <v>9715</v>
      </c>
      <c r="Q249" s="1" t="s">
        <v>9716</v>
      </c>
      <c r="R249" s="1" t="s">
        <v>11257</v>
      </c>
      <c r="S249" s="1" t="s">
        <v>9718</v>
      </c>
      <c r="T249" s="1" t="s">
        <v>9719</v>
      </c>
      <c r="U249" s="1" t="s">
        <v>9758</v>
      </c>
      <c r="V249" s="1" t="s">
        <v>9831</v>
      </c>
    </row>
    <row r="250" s="1" customFormat="1" hidden="1" spans="1:22">
      <c r="A250" s="3">
        <v>999226112792917</v>
      </c>
      <c r="B250" s="1" t="s">
        <v>11240</v>
      </c>
      <c r="C250" s="1" t="s">
        <v>11258</v>
      </c>
      <c r="D250" s="1" t="s">
        <v>11259</v>
      </c>
      <c r="E250" s="1" t="s">
        <v>11260</v>
      </c>
      <c r="F250" s="1" t="s">
        <v>10193</v>
      </c>
      <c r="G250" s="1" t="s">
        <v>9725</v>
      </c>
      <c r="H250" s="1" t="s">
        <v>9710</v>
      </c>
      <c r="I250" s="1" t="s">
        <v>11261</v>
      </c>
      <c r="J250" s="1" t="s">
        <v>30</v>
      </c>
      <c r="K250" s="1" t="s">
        <v>11262</v>
      </c>
      <c r="L250" s="1" t="s">
        <v>11262</v>
      </c>
      <c r="M250" s="1" t="s">
        <v>9713</v>
      </c>
      <c r="N250" s="1" t="s">
        <v>9713</v>
      </c>
      <c r="O250" s="1" t="s">
        <v>9714</v>
      </c>
      <c r="P250" s="1" t="s">
        <v>9715</v>
      </c>
      <c r="Q250" s="1" t="s">
        <v>9716</v>
      </c>
      <c r="R250" s="1" t="s">
        <v>11263</v>
      </c>
      <c r="S250" s="1" t="s">
        <v>9718</v>
      </c>
      <c r="T250" s="1" t="s">
        <v>9719</v>
      </c>
      <c r="U250" s="1" t="s">
        <v>9679</v>
      </c>
      <c r="V250" s="1" t="s">
        <v>9854</v>
      </c>
    </row>
    <row r="251" s="1" customFormat="1" hidden="1" spans="1:22">
      <c r="A251" s="3">
        <v>999226118031360</v>
      </c>
      <c r="B251" s="1" t="s">
        <v>11240</v>
      </c>
      <c r="C251" s="1" t="s">
        <v>11264</v>
      </c>
      <c r="D251" s="1" t="s">
        <v>11265</v>
      </c>
      <c r="E251" s="1" t="s">
        <v>11266</v>
      </c>
      <c r="F251" s="1" t="s">
        <v>9708</v>
      </c>
      <c r="G251" s="1" t="s">
        <v>9725</v>
      </c>
      <c r="H251" s="1" t="s">
        <v>9710</v>
      </c>
      <c r="I251" s="1" t="s">
        <v>11267</v>
      </c>
      <c r="J251" s="1" t="s">
        <v>30</v>
      </c>
      <c r="K251" s="1" t="s">
        <v>11268</v>
      </c>
      <c r="L251" s="1" t="s">
        <v>11268</v>
      </c>
      <c r="M251" s="1" t="s">
        <v>9713</v>
      </c>
      <c r="N251" s="1" t="s">
        <v>9713</v>
      </c>
      <c r="O251" s="1" t="s">
        <v>9714</v>
      </c>
      <c r="P251" s="1" t="s">
        <v>9715</v>
      </c>
      <c r="Q251" s="1" t="s">
        <v>9716</v>
      </c>
      <c r="R251" s="1" t="s">
        <v>11269</v>
      </c>
      <c r="S251" s="1" t="s">
        <v>9718</v>
      </c>
      <c r="T251" s="1" t="s">
        <v>9719</v>
      </c>
      <c r="U251" s="1" t="s">
        <v>9679</v>
      </c>
      <c r="V251" s="1" t="s">
        <v>9815</v>
      </c>
    </row>
    <row r="252" s="1" customFormat="1" hidden="1" spans="1:22">
      <c r="A252" s="3">
        <v>999226119358033</v>
      </c>
      <c r="B252" s="1" t="s">
        <v>11240</v>
      </c>
      <c r="C252" s="1" t="s">
        <v>11270</v>
      </c>
      <c r="D252" s="1" t="s">
        <v>10219</v>
      </c>
      <c r="E252" s="1" t="s">
        <v>11271</v>
      </c>
      <c r="F252" s="1" t="s">
        <v>10193</v>
      </c>
      <c r="G252" s="1" t="s">
        <v>9836</v>
      </c>
      <c r="H252" s="1" t="s">
        <v>9710</v>
      </c>
      <c r="I252" s="1" t="s">
        <v>11272</v>
      </c>
      <c r="J252" s="1" t="s">
        <v>30</v>
      </c>
      <c r="K252" s="1" t="s">
        <v>11273</v>
      </c>
      <c r="L252" s="1" t="s">
        <v>11273</v>
      </c>
      <c r="M252" s="1" t="s">
        <v>9713</v>
      </c>
      <c r="N252" s="1" t="s">
        <v>9713</v>
      </c>
      <c r="O252" s="1" t="s">
        <v>9714</v>
      </c>
      <c r="P252" s="1" t="s">
        <v>9715</v>
      </c>
      <c r="Q252" s="1" t="s">
        <v>9716</v>
      </c>
      <c r="R252" s="1" t="s">
        <v>11274</v>
      </c>
      <c r="S252" s="1" t="s">
        <v>9718</v>
      </c>
      <c r="T252" s="1" t="s">
        <v>9719</v>
      </c>
      <c r="U252" s="1" t="s">
        <v>9758</v>
      </c>
      <c r="V252" s="1" t="s">
        <v>9831</v>
      </c>
    </row>
    <row r="253" s="1" customFormat="1" hidden="1" spans="1:22">
      <c r="A253" s="3">
        <v>999226120328089</v>
      </c>
      <c r="B253" s="1" t="s">
        <v>11240</v>
      </c>
      <c r="C253" s="1" t="s">
        <v>11275</v>
      </c>
      <c r="D253" s="1" t="s">
        <v>11276</v>
      </c>
      <c r="E253" s="1" t="s">
        <v>11277</v>
      </c>
      <c r="F253" s="1" t="s">
        <v>9708</v>
      </c>
      <c r="G253" s="1" t="s">
        <v>9709</v>
      </c>
      <c r="H253" s="1" t="s">
        <v>9710</v>
      </c>
      <c r="I253" s="1" t="s">
        <v>11278</v>
      </c>
      <c r="J253" s="1" t="s">
        <v>30</v>
      </c>
      <c r="K253" s="1" t="s">
        <v>11279</v>
      </c>
      <c r="L253" s="1" t="s">
        <v>11279</v>
      </c>
      <c r="M253" s="1" t="s">
        <v>9713</v>
      </c>
      <c r="N253" s="1" t="s">
        <v>9713</v>
      </c>
      <c r="O253" s="1" t="s">
        <v>9714</v>
      </c>
      <c r="P253" s="1" t="s">
        <v>9715</v>
      </c>
      <c r="Q253" s="1" t="s">
        <v>9716</v>
      </c>
      <c r="R253" s="1" t="s">
        <v>11280</v>
      </c>
      <c r="S253" s="1" t="s">
        <v>9718</v>
      </c>
      <c r="T253" s="1" t="s">
        <v>9719</v>
      </c>
      <c r="U253" s="1" t="s">
        <v>9679</v>
      </c>
      <c r="V253" s="1" t="s">
        <v>9730</v>
      </c>
    </row>
    <row r="254" s="1" customFormat="1" hidden="1" spans="1:22">
      <c r="A254" s="3">
        <v>999226121805241</v>
      </c>
      <c r="B254" s="1" t="s">
        <v>11240</v>
      </c>
      <c r="C254" s="1" t="s">
        <v>11281</v>
      </c>
      <c r="D254" s="1" t="s">
        <v>11248</v>
      </c>
      <c r="E254" s="1" t="s">
        <v>11282</v>
      </c>
      <c r="F254" s="1" t="s">
        <v>9725</v>
      </c>
      <c r="G254" s="1" t="s">
        <v>9754</v>
      </c>
      <c r="H254" s="1" t="s">
        <v>9710</v>
      </c>
      <c r="I254" s="1" t="s">
        <v>11283</v>
      </c>
      <c r="J254" s="1" t="s">
        <v>30</v>
      </c>
      <c r="K254" s="1" t="s">
        <v>11284</v>
      </c>
      <c r="L254" s="1" t="s">
        <v>11284</v>
      </c>
      <c r="M254" s="1" t="s">
        <v>9713</v>
      </c>
      <c r="N254" s="1" t="s">
        <v>9713</v>
      </c>
      <c r="O254" s="1" t="s">
        <v>9714</v>
      </c>
      <c r="P254" s="1" t="s">
        <v>9715</v>
      </c>
      <c r="Q254" s="1" t="s">
        <v>9716</v>
      </c>
      <c r="R254" s="1" t="s">
        <v>11285</v>
      </c>
      <c r="S254" s="1" t="s">
        <v>9718</v>
      </c>
      <c r="T254" s="1" t="s">
        <v>9719</v>
      </c>
      <c r="U254" s="1" t="s">
        <v>9679</v>
      </c>
      <c r="V254" s="1" t="s">
        <v>9815</v>
      </c>
    </row>
    <row r="255" s="1" customFormat="1" hidden="1" spans="1:22">
      <c r="A255" s="3">
        <v>999226122371392</v>
      </c>
      <c r="B255" s="1" t="s">
        <v>11240</v>
      </c>
      <c r="C255" s="1" t="s">
        <v>11286</v>
      </c>
      <c r="D255" s="1" t="s">
        <v>11287</v>
      </c>
      <c r="E255" s="1" t="s">
        <v>11288</v>
      </c>
      <c r="F255" s="1" t="s">
        <v>9725</v>
      </c>
      <c r="G255" s="1" t="s">
        <v>9788</v>
      </c>
      <c r="H255" s="1" t="s">
        <v>9710</v>
      </c>
      <c r="I255" s="1" t="s">
        <v>11289</v>
      </c>
      <c r="J255" s="1" t="s">
        <v>30</v>
      </c>
      <c r="K255" s="1" t="s">
        <v>11290</v>
      </c>
      <c r="L255" s="1" t="s">
        <v>11290</v>
      </c>
      <c r="M255" s="1" t="s">
        <v>9713</v>
      </c>
      <c r="N255" s="1" t="s">
        <v>9713</v>
      </c>
      <c r="O255" s="1" t="s">
        <v>9714</v>
      </c>
      <c r="P255" s="1" t="s">
        <v>9715</v>
      </c>
      <c r="Q255" s="1" t="s">
        <v>9716</v>
      </c>
      <c r="R255" s="1" t="s">
        <v>11291</v>
      </c>
      <c r="S255" s="1" t="s">
        <v>9718</v>
      </c>
      <c r="T255" s="1" t="s">
        <v>9719</v>
      </c>
      <c r="U255" s="1" t="s">
        <v>9679</v>
      </c>
      <c r="V255" s="1" t="s">
        <v>10139</v>
      </c>
    </row>
    <row r="256" s="1" customFormat="1" hidden="1" spans="1:22">
      <c r="A256" s="3">
        <v>999226126426333</v>
      </c>
      <c r="B256" s="1" t="s">
        <v>11292</v>
      </c>
      <c r="C256" s="1" t="s">
        <v>11293</v>
      </c>
      <c r="D256" s="1" t="s">
        <v>11294</v>
      </c>
      <c r="E256" s="1" t="s">
        <v>11295</v>
      </c>
      <c r="F256" s="1" t="s">
        <v>9753</v>
      </c>
      <c r="G256" s="1" t="s">
        <v>9708</v>
      </c>
      <c r="H256" s="1" t="s">
        <v>9710</v>
      </c>
      <c r="I256" s="1" t="s">
        <v>11296</v>
      </c>
      <c r="J256" s="1" t="s">
        <v>30</v>
      </c>
      <c r="K256" s="1" t="s">
        <v>11297</v>
      </c>
      <c r="L256" s="1" t="s">
        <v>11297</v>
      </c>
      <c r="M256" s="1" t="s">
        <v>9713</v>
      </c>
      <c r="N256" s="1" t="s">
        <v>9713</v>
      </c>
      <c r="O256" s="1" t="s">
        <v>9714</v>
      </c>
      <c r="P256" s="1" t="s">
        <v>9715</v>
      </c>
      <c r="Q256" s="1" t="s">
        <v>9716</v>
      </c>
      <c r="R256" s="1" t="s">
        <v>11298</v>
      </c>
      <c r="S256" s="1" t="s">
        <v>9718</v>
      </c>
      <c r="T256" s="1" t="s">
        <v>9719</v>
      </c>
      <c r="U256" s="1" t="s">
        <v>9758</v>
      </c>
      <c r="V256" s="1" t="s">
        <v>10139</v>
      </c>
    </row>
    <row r="257" s="1" customFormat="1" hidden="1" spans="1:22">
      <c r="A257" s="3">
        <v>999226127867094</v>
      </c>
      <c r="B257" s="1" t="s">
        <v>11292</v>
      </c>
      <c r="C257" s="1" t="s">
        <v>11299</v>
      </c>
      <c r="D257" s="1" t="s">
        <v>11300</v>
      </c>
      <c r="E257" s="1" t="s">
        <v>11301</v>
      </c>
      <c r="F257" s="1" t="s">
        <v>9726</v>
      </c>
      <c r="G257" s="1" t="s">
        <v>9754</v>
      </c>
      <c r="H257" s="1" t="s">
        <v>9710</v>
      </c>
      <c r="I257" s="1" t="s">
        <v>11302</v>
      </c>
      <c r="J257" s="1" t="s">
        <v>30</v>
      </c>
      <c r="K257" s="1" t="s">
        <v>11303</v>
      </c>
      <c r="L257" s="1" t="s">
        <v>11303</v>
      </c>
      <c r="M257" s="1" t="s">
        <v>9713</v>
      </c>
      <c r="N257" s="1" t="s">
        <v>9713</v>
      </c>
      <c r="O257" s="1" t="s">
        <v>9714</v>
      </c>
      <c r="P257" s="1" t="s">
        <v>9715</v>
      </c>
      <c r="Q257" s="1" t="s">
        <v>9716</v>
      </c>
      <c r="R257" s="1" t="s">
        <v>11304</v>
      </c>
      <c r="S257" s="1" t="s">
        <v>9718</v>
      </c>
      <c r="T257" s="1" t="s">
        <v>9719</v>
      </c>
      <c r="U257" s="1" t="s">
        <v>9679</v>
      </c>
      <c r="V257" s="1" t="s">
        <v>9854</v>
      </c>
    </row>
    <row r="258" s="1" customFormat="1" hidden="1" spans="1:22">
      <c r="A258" s="3">
        <v>999226134988081</v>
      </c>
      <c r="B258" s="1" t="s">
        <v>11292</v>
      </c>
      <c r="C258" s="1" t="s">
        <v>11305</v>
      </c>
      <c r="D258" s="1" t="s">
        <v>11306</v>
      </c>
      <c r="E258" s="1" t="s">
        <v>11307</v>
      </c>
      <c r="F258" s="1" t="s">
        <v>9709</v>
      </c>
      <c r="G258" s="1" t="s">
        <v>9726</v>
      </c>
      <c r="H258" s="1" t="s">
        <v>9710</v>
      </c>
      <c r="I258" s="1" t="s">
        <v>11308</v>
      </c>
      <c r="J258" s="1" t="s">
        <v>30</v>
      </c>
      <c r="K258" s="1" t="s">
        <v>11309</v>
      </c>
      <c r="L258" s="1" t="s">
        <v>11309</v>
      </c>
      <c r="M258" s="1" t="s">
        <v>9713</v>
      </c>
      <c r="N258" s="1" t="s">
        <v>9713</v>
      </c>
      <c r="O258" s="1" t="s">
        <v>9714</v>
      </c>
      <c r="P258" s="1" t="s">
        <v>9715</v>
      </c>
      <c r="Q258" s="1" t="s">
        <v>9716</v>
      </c>
      <c r="R258" s="1" t="s">
        <v>11310</v>
      </c>
      <c r="S258" s="1" t="s">
        <v>9718</v>
      </c>
      <c r="T258" s="1" t="s">
        <v>9719</v>
      </c>
      <c r="U258" s="1" t="s">
        <v>9679</v>
      </c>
      <c r="V258" s="1" t="s">
        <v>9831</v>
      </c>
    </row>
    <row r="259" s="1" customFormat="1" hidden="1" spans="1:22">
      <c r="A259" s="3">
        <v>999226135631960</v>
      </c>
      <c r="B259" s="1" t="s">
        <v>11292</v>
      </c>
      <c r="C259" s="1" t="s">
        <v>11311</v>
      </c>
      <c r="D259" s="1" t="s">
        <v>11312</v>
      </c>
      <c r="E259" s="1" t="s">
        <v>11313</v>
      </c>
      <c r="F259" s="1" t="s">
        <v>9753</v>
      </c>
      <c r="G259" s="1" t="s">
        <v>9708</v>
      </c>
      <c r="H259" s="1" t="s">
        <v>9710</v>
      </c>
      <c r="I259" s="1" t="s">
        <v>11314</v>
      </c>
      <c r="J259" s="1" t="s">
        <v>30</v>
      </c>
      <c r="K259" s="1" t="s">
        <v>11315</v>
      </c>
      <c r="L259" s="1" t="s">
        <v>11315</v>
      </c>
      <c r="M259" s="1" t="s">
        <v>9713</v>
      </c>
      <c r="N259" s="1" t="s">
        <v>9713</v>
      </c>
      <c r="O259" s="1" t="s">
        <v>9714</v>
      </c>
      <c r="P259" s="1" t="s">
        <v>9715</v>
      </c>
      <c r="Q259" s="1" t="s">
        <v>9716</v>
      </c>
      <c r="R259" s="1" t="s">
        <v>11316</v>
      </c>
      <c r="S259" s="1" t="s">
        <v>9718</v>
      </c>
      <c r="T259" s="1" t="s">
        <v>9719</v>
      </c>
      <c r="U259" s="1" t="s">
        <v>9679</v>
      </c>
      <c r="V259" s="1" t="s">
        <v>10396</v>
      </c>
    </row>
    <row r="260" s="1" customFormat="1" hidden="1" spans="1:22">
      <c r="A260" s="3">
        <v>999226136663110</v>
      </c>
      <c r="B260" s="1" t="s">
        <v>11292</v>
      </c>
      <c r="C260" s="1" t="s">
        <v>11317</v>
      </c>
      <c r="D260" s="1" t="s">
        <v>11248</v>
      </c>
      <c r="E260" s="1" t="s">
        <v>11318</v>
      </c>
      <c r="F260" s="1" t="s">
        <v>9725</v>
      </c>
      <c r="G260" s="1" t="s">
        <v>9754</v>
      </c>
      <c r="H260" s="1" t="s">
        <v>9710</v>
      </c>
      <c r="I260" s="1" t="s">
        <v>11319</v>
      </c>
      <c r="J260" s="1" t="s">
        <v>30</v>
      </c>
      <c r="K260" s="1" t="s">
        <v>11320</v>
      </c>
      <c r="L260" s="1" t="s">
        <v>11320</v>
      </c>
      <c r="M260" s="1" t="s">
        <v>9713</v>
      </c>
      <c r="N260" s="1" t="s">
        <v>9713</v>
      </c>
      <c r="O260" s="1" t="s">
        <v>9714</v>
      </c>
      <c r="P260" s="1" t="s">
        <v>9715</v>
      </c>
      <c r="Q260" s="1" t="s">
        <v>9716</v>
      </c>
      <c r="R260" s="1" t="s">
        <v>11321</v>
      </c>
      <c r="S260" s="1" t="s">
        <v>9718</v>
      </c>
      <c r="T260" s="1" t="s">
        <v>9719</v>
      </c>
      <c r="U260" s="1" t="s">
        <v>9679</v>
      </c>
      <c r="V260" s="1" t="s">
        <v>9815</v>
      </c>
    </row>
    <row r="261" s="1" customFormat="1" hidden="1" spans="1:22">
      <c r="A261" s="3">
        <v>999226138170604</v>
      </c>
      <c r="B261" s="1" t="s">
        <v>11292</v>
      </c>
      <c r="C261" s="1" t="s">
        <v>11322</v>
      </c>
      <c r="D261" s="1" t="s">
        <v>10303</v>
      </c>
      <c r="E261" s="1" t="s">
        <v>11323</v>
      </c>
      <c r="F261" s="1" t="s">
        <v>9709</v>
      </c>
      <c r="G261" s="1" t="s">
        <v>9726</v>
      </c>
      <c r="H261" s="1" t="s">
        <v>9710</v>
      </c>
      <c r="I261" s="1" t="s">
        <v>11324</v>
      </c>
      <c r="J261" s="1" t="s">
        <v>30</v>
      </c>
      <c r="K261" s="1" t="s">
        <v>11325</v>
      </c>
      <c r="L261" s="1" t="s">
        <v>11325</v>
      </c>
      <c r="M261" s="1" t="s">
        <v>9713</v>
      </c>
      <c r="N261" s="1" t="s">
        <v>9713</v>
      </c>
      <c r="O261" s="1" t="s">
        <v>9714</v>
      </c>
      <c r="P261" s="1" t="s">
        <v>9715</v>
      </c>
      <c r="Q261" s="1" t="s">
        <v>9716</v>
      </c>
      <c r="R261" s="1" t="s">
        <v>11326</v>
      </c>
      <c r="S261" s="1" t="s">
        <v>9718</v>
      </c>
      <c r="T261" s="1" t="s">
        <v>9719</v>
      </c>
      <c r="U261" s="1" t="s">
        <v>9679</v>
      </c>
      <c r="V261" s="1" t="s">
        <v>9815</v>
      </c>
    </row>
    <row r="262" s="1" customFormat="1" hidden="1" spans="1:22">
      <c r="A262" s="3">
        <v>999226140925800</v>
      </c>
      <c r="B262" s="1" t="s">
        <v>11327</v>
      </c>
      <c r="C262" s="1" t="s">
        <v>11328</v>
      </c>
      <c r="D262" s="1" t="s">
        <v>10951</v>
      </c>
      <c r="E262" s="1" t="s">
        <v>11329</v>
      </c>
      <c r="F262" s="1" t="s">
        <v>9709</v>
      </c>
      <c r="G262" s="1" t="s">
        <v>9754</v>
      </c>
      <c r="H262" s="1" t="s">
        <v>9710</v>
      </c>
      <c r="I262" s="1" t="s">
        <v>11330</v>
      </c>
      <c r="J262" s="1" t="s">
        <v>30</v>
      </c>
      <c r="K262" s="1" t="s">
        <v>11331</v>
      </c>
      <c r="L262" s="1" t="s">
        <v>11331</v>
      </c>
      <c r="M262" s="1" t="s">
        <v>9713</v>
      </c>
      <c r="N262" s="1" t="s">
        <v>9713</v>
      </c>
      <c r="O262" s="1" t="s">
        <v>9714</v>
      </c>
      <c r="P262" s="1" t="s">
        <v>9715</v>
      </c>
      <c r="Q262" s="1" t="s">
        <v>9716</v>
      </c>
      <c r="R262" s="1" t="s">
        <v>11332</v>
      </c>
      <c r="S262" s="1" t="s">
        <v>9718</v>
      </c>
      <c r="T262" s="1" t="s">
        <v>9719</v>
      </c>
      <c r="U262" s="1" t="s">
        <v>9679</v>
      </c>
      <c r="V262" s="1" t="s">
        <v>9831</v>
      </c>
    </row>
    <row r="263" s="1" customFormat="1" hidden="1" spans="1:22">
      <c r="A263" s="3">
        <v>999226142178942</v>
      </c>
      <c r="B263" s="1" t="s">
        <v>11327</v>
      </c>
      <c r="C263" s="1" t="s">
        <v>11333</v>
      </c>
      <c r="D263" s="1" t="s">
        <v>11198</v>
      </c>
      <c r="E263" s="1" t="s">
        <v>11334</v>
      </c>
      <c r="F263" s="1" t="s">
        <v>9880</v>
      </c>
      <c r="G263" s="1" t="s">
        <v>9753</v>
      </c>
      <c r="H263" s="1" t="s">
        <v>9710</v>
      </c>
      <c r="I263" s="1" t="s">
        <v>11335</v>
      </c>
      <c r="J263" s="1" t="s">
        <v>30</v>
      </c>
      <c r="K263" s="1" t="s">
        <v>11336</v>
      </c>
      <c r="L263" s="1" t="s">
        <v>11336</v>
      </c>
      <c r="M263" s="1" t="s">
        <v>9713</v>
      </c>
      <c r="N263" s="1" t="s">
        <v>9713</v>
      </c>
      <c r="O263" s="1" t="s">
        <v>9714</v>
      </c>
      <c r="P263" s="1" t="s">
        <v>9715</v>
      </c>
      <c r="Q263" s="1" t="s">
        <v>9716</v>
      </c>
      <c r="R263" s="1" t="s">
        <v>11337</v>
      </c>
      <c r="S263" s="1" t="s">
        <v>9718</v>
      </c>
      <c r="T263" s="1" t="s">
        <v>9719</v>
      </c>
      <c r="U263" s="1" t="s">
        <v>9679</v>
      </c>
      <c r="V263" s="1" t="s">
        <v>9720</v>
      </c>
    </row>
    <row r="264" s="1" customFormat="1" hidden="1" spans="1:22">
      <c r="A264" s="3">
        <v>999226143316326</v>
      </c>
      <c r="B264" s="1" t="s">
        <v>11327</v>
      </c>
      <c r="C264" s="1" t="s">
        <v>11338</v>
      </c>
      <c r="D264" s="1" t="s">
        <v>11339</v>
      </c>
      <c r="E264" s="1" t="s">
        <v>11340</v>
      </c>
      <c r="F264" s="1" t="s">
        <v>9836</v>
      </c>
      <c r="G264" s="1" t="s">
        <v>9753</v>
      </c>
      <c r="H264" s="1" t="s">
        <v>9710</v>
      </c>
      <c r="I264" s="1" t="s">
        <v>11341</v>
      </c>
      <c r="J264" s="1" t="s">
        <v>30</v>
      </c>
      <c r="K264" s="1" t="s">
        <v>11342</v>
      </c>
      <c r="L264" s="1" t="s">
        <v>11342</v>
      </c>
      <c r="M264" s="1" t="s">
        <v>9713</v>
      </c>
      <c r="N264" s="1" t="s">
        <v>9713</v>
      </c>
      <c r="O264" s="1" t="s">
        <v>9714</v>
      </c>
      <c r="P264" s="1" t="s">
        <v>9715</v>
      </c>
      <c r="Q264" s="1" t="s">
        <v>9716</v>
      </c>
      <c r="R264" s="1" t="s">
        <v>11343</v>
      </c>
      <c r="S264" s="1" t="s">
        <v>9718</v>
      </c>
      <c r="T264" s="1" t="s">
        <v>9719</v>
      </c>
      <c r="U264" s="1" t="s">
        <v>9679</v>
      </c>
      <c r="V264" s="1" t="s">
        <v>9854</v>
      </c>
    </row>
    <row r="265" s="1" customFormat="1" hidden="1" spans="1:22">
      <c r="A265" s="3">
        <v>999226144619226</v>
      </c>
      <c r="B265" s="1" t="s">
        <v>11327</v>
      </c>
      <c r="C265" s="1" t="s">
        <v>11344</v>
      </c>
      <c r="D265" s="1" t="s">
        <v>11345</v>
      </c>
      <c r="E265" s="1" t="s">
        <v>11346</v>
      </c>
      <c r="F265" s="1" t="s">
        <v>9709</v>
      </c>
      <c r="G265" s="1" t="s">
        <v>9788</v>
      </c>
      <c r="H265" s="1" t="s">
        <v>9710</v>
      </c>
      <c r="I265" s="1" t="s">
        <v>11347</v>
      </c>
      <c r="J265" s="1" t="s">
        <v>30</v>
      </c>
      <c r="K265" s="1" t="s">
        <v>11348</v>
      </c>
      <c r="L265" s="1" t="s">
        <v>11348</v>
      </c>
      <c r="M265" s="1" t="s">
        <v>9713</v>
      </c>
      <c r="N265" s="1" t="s">
        <v>9713</v>
      </c>
      <c r="O265" s="1" t="s">
        <v>9714</v>
      </c>
      <c r="P265" s="1" t="s">
        <v>9715</v>
      </c>
      <c r="Q265" s="1" t="s">
        <v>9716</v>
      </c>
      <c r="R265" s="1" t="s">
        <v>11349</v>
      </c>
      <c r="S265" s="1" t="s">
        <v>9718</v>
      </c>
      <c r="T265" s="1" t="s">
        <v>9719</v>
      </c>
      <c r="U265" s="1" t="s">
        <v>9758</v>
      </c>
      <c r="V265" s="1" t="s">
        <v>9831</v>
      </c>
    </row>
    <row r="266" s="1" customFormat="1" hidden="1" spans="1:22">
      <c r="A266" s="3">
        <v>999226144831806</v>
      </c>
      <c r="B266" s="1" t="s">
        <v>11327</v>
      </c>
      <c r="C266" s="1" t="s">
        <v>11350</v>
      </c>
      <c r="D266" s="1" t="s">
        <v>10878</v>
      </c>
      <c r="E266" s="1" t="s">
        <v>11351</v>
      </c>
      <c r="F266" s="1" t="s">
        <v>9779</v>
      </c>
      <c r="G266" s="1" t="s">
        <v>9708</v>
      </c>
      <c r="H266" s="1" t="s">
        <v>9710</v>
      </c>
      <c r="I266" s="1" t="s">
        <v>11352</v>
      </c>
      <c r="J266" s="1" t="s">
        <v>30</v>
      </c>
      <c r="K266" s="1" t="s">
        <v>11353</v>
      </c>
      <c r="L266" s="1" t="s">
        <v>11353</v>
      </c>
      <c r="M266" s="1" t="s">
        <v>9713</v>
      </c>
      <c r="N266" s="1" t="s">
        <v>9713</v>
      </c>
      <c r="O266" s="1" t="s">
        <v>9714</v>
      </c>
      <c r="P266" s="1" t="s">
        <v>9715</v>
      </c>
      <c r="Q266" s="1" t="s">
        <v>9716</v>
      </c>
      <c r="R266" s="1" t="s">
        <v>11354</v>
      </c>
      <c r="S266" s="1" t="s">
        <v>9718</v>
      </c>
      <c r="T266" s="1" t="s">
        <v>9719</v>
      </c>
      <c r="U266" s="1" t="s">
        <v>9679</v>
      </c>
      <c r="V266" s="1" t="s">
        <v>9831</v>
      </c>
    </row>
    <row r="267" s="1" customFormat="1" hidden="1" spans="1:22">
      <c r="A267" s="3">
        <v>999226146647927</v>
      </c>
      <c r="B267" s="1" t="s">
        <v>11327</v>
      </c>
      <c r="C267" s="1" t="s">
        <v>11355</v>
      </c>
      <c r="D267" s="1" t="s">
        <v>11356</v>
      </c>
      <c r="E267" s="1" t="s">
        <v>11357</v>
      </c>
      <c r="F267" s="1" t="s">
        <v>9708</v>
      </c>
      <c r="G267" s="1" t="s">
        <v>9709</v>
      </c>
      <c r="H267" s="1" t="s">
        <v>9710</v>
      </c>
      <c r="I267" s="1" t="s">
        <v>11358</v>
      </c>
      <c r="J267" s="1" t="s">
        <v>30</v>
      </c>
      <c r="K267" s="1" t="s">
        <v>11359</v>
      </c>
      <c r="L267" s="1" t="s">
        <v>11359</v>
      </c>
      <c r="M267" s="1" t="s">
        <v>9713</v>
      </c>
      <c r="N267" s="1" t="s">
        <v>9713</v>
      </c>
      <c r="O267" s="1" t="s">
        <v>9714</v>
      </c>
      <c r="P267" s="1" t="s">
        <v>9715</v>
      </c>
      <c r="Q267" s="1" t="s">
        <v>9716</v>
      </c>
      <c r="R267" s="1" t="s">
        <v>11360</v>
      </c>
      <c r="S267" s="1" t="s">
        <v>9718</v>
      </c>
      <c r="T267" s="1" t="s">
        <v>9719</v>
      </c>
      <c r="U267" s="1" t="s">
        <v>9679</v>
      </c>
      <c r="V267" s="1" t="s">
        <v>10702</v>
      </c>
    </row>
    <row r="268" s="1" customFormat="1" hidden="1" spans="1:22">
      <c r="A268" s="3">
        <v>999226146658276</v>
      </c>
      <c r="B268" s="1" t="s">
        <v>11327</v>
      </c>
      <c r="C268" s="1" t="s">
        <v>11361</v>
      </c>
      <c r="D268" s="1" t="s">
        <v>11362</v>
      </c>
      <c r="E268" s="1" t="s">
        <v>11363</v>
      </c>
      <c r="F268" s="1" t="s">
        <v>9753</v>
      </c>
      <c r="G268" s="1" t="s">
        <v>9708</v>
      </c>
      <c r="H268" s="1" t="s">
        <v>9710</v>
      </c>
      <c r="I268" s="1" t="s">
        <v>11364</v>
      </c>
      <c r="J268" s="1" t="s">
        <v>30</v>
      </c>
      <c r="K268" s="1" t="s">
        <v>11365</v>
      </c>
      <c r="L268" s="1" t="s">
        <v>11365</v>
      </c>
      <c r="M268" s="1" t="s">
        <v>9713</v>
      </c>
      <c r="N268" s="1" t="s">
        <v>9713</v>
      </c>
      <c r="O268" s="1" t="s">
        <v>9714</v>
      </c>
      <c r="P268" s="1" t="s">
        <v>9715</v>
      </c>
      <c r="Q268" s="1" t="s">
        <v>9716</v>
      </c>
      <c r="R268" s="1" t="s">
        <v>11366</v>
      </c>
      <c r="S268" s="1" t="s">
        <v>9718</v>
      </c>
      <c r="T268" s="1" t="s">
        <v>9719</v>
      </c>
      <c r="U268" s="1" t="s">
        <v>9679</v>
      </c>
      <c r="V268" s="1" t="s">
        <v>10702</v>
      </c>
    </row>
    <row r="269" s="1" customFormat="1" hidden="1" spans="1:22">
      <c r="A269" s="3">
        <v>999226146861045</v>
      </c>
      <c r="B269" s="1" t="s">
        <v>11327</v>
      </c>
      <c r="C269" s="1" t="s">
        <v>11367</v>
      </c>
      <c r="D269" s="1" t="s">
        <v>9803</v>
      </c>
      <c r="E269" s="1" t="s">
        <v>11368</v>
      </c>
      <c r="F269" s="1" t="s">
        <v>9725</v>
      </c>
      <c r="G269" s="1" t="s">
        <v>9726</v>
      </c>
      <c r="H269" s="1" t="s">
        <v>9710</v>
      </c>
      <c r="I269" s="1" t="s">
        <v>11369</v>
      </c>
      <c r="J269" s="1" t="s">
        <v>30</v>
      </c>
      <c r="K269" s="1" t="s">
        <v>11370</v>
      </c>
      <c r="L269" s="1" t="s">
        <v>11370</v>
      </c>
      <c r="M269" s="1" t="s">
        <v>9713</v>
      </c>
      <c r="N269" s="1" t="s">
        <v>9713</v>
      </c>
      <c r="O269" s="1" t="s">
        <v>9714</v>
      </c>
      <c r="P269" s="1" t="s">
        <v>9715</v>
      </c>
      <c r="Q269" s="1" t="s">
        <v>9716</v>
      </c>
      <c r="R269" s="1" t="s">
        <v>11371</v>
      </c>
      <c r="S269" s="1" t="s">
        <v>9718</v>
      </c>
      <c r="T269" s="1" t="s">
        <v>9719</v>
      </c>
      <c r="U269" s="1" t="s">
        <v>9679</v>
      </c>
      <c r="V269" s="1" t="s">
        <v>9720</v>
      </c>
    </row>
    <row r="270" s="1" customFormat="1" hidden="1" spans="1:22">
      <c r="A270" s="3">
        <v>999226146863010</v>
      </c>
      <c r="B270" s="1" t="s">
        <v>11327</v>
      </c>
      <c r="C270" s="1" t="s">
        <v>11372</v>
      </c>
      <c r="D270" s="1" t="s">
        <v>11294</v>
      </c>
      <c r="E270" s="1" t="s">
        <v>11373</v>
      </c>
      <c r="F270" s="1" t="s">
        <v>9708</v>
      </c>
      <c r="G270" s="1" t="s">
        <v>9725</v>
      </c>
      <c r="H270" s="1" t="s">
        <v>9710</v>
      </c>
      <c r="I270" s="1" t="s">
        <v>11374</v>
      </c>
      <c r="J270" s="1" t="s">
        <v>30</v>
      </c>
      <c r="K270" s="1" t="s">
        <v>11375</v>
      </c>
      <c r="L270" s="1" t="s">
        <v>11375</v>
      </c>
      <c r="M270" s="1" t="s">
        <v>9713</v>
      </c>
      <c r="N270" s="1" t="s">
        <v>9713</v>
      </c>
      <c r="O270" s="1" t="s">
        <v>9714</v>
      </c>
      <c r="P270" s="1" t="s">
        <v>9715</v>
      </c>
      <c r="Q270" s="1" t="s">
        <v>9716</v>
      </c>
      <c r="R270" s="1" t="s">
        <v>11376</v>
      </c>
      <c r="S270" s="1" t="s">
        <v>9718</v>
      </c>
      <c r="T270" s="1" t="s">
        <v>9719</v>
      </c>
      <c r="U270" s="1" t="s">
        <v>9758</v>
      </c>
      <c r="V270" s="1" t="s">
        <v>10139</v>
      </c>
    </row>
    <row r="271" s="1" customFormat="1" hidden="1" spans="1:22">
      <c r="A271" s="3">
        <v>999226147188904</v>
      </c>
      <c r="B271" s="1" t="s">
        <v>11327</v>
      </c>
      <c r="C271" s="1" t="s">
        <v>11377</v>
      </c>
      <c r="D271" s="1" t="s">
        <v>9991</v>
      </c>
      <c r="E271" s="1" t="s">
        <v>11378</v>
      </c>
      <c r="F271" s="1" t="s">
        <v>9754</v>
      </c>
      <c r="G271" s="1" t="s">
        <v>9788</v>
      </c>
      <c r="H271" s="1" t="s">
        <v>9710</v>
      </c>
      <c r="I271" s="1" t="s">
        <v>11379</v>
      </c>
      <c r="J271" s="1" t="s">
        <v>30</v>
      </c>
      <c r="K271" s="1" t="s">
        <v>11380</v>
      </c>
      <c r="L271" s="1" t="s">
        <v>11380</v>
      </c>
      <c r="M271" s="1" t="s">
        <v>9713</v>
      </c>
      <c r="N271" s="1" t="s">
        <v>9713</v>
      </c>
      <c r="O271" s="1" t="s">
        <v>9714</v>
      </c>
      <c r="P271" s="1" t="s">
        <v>9715</v>
      </c>
      <c r="Q271" s="1" t="s">
        <v>9716</v>
      </c>
      <c r="R271" s="1" t="s">
        <v>11381</v>
      </c>
      <c r="S271" s="1" t="s">
        <v>9718</v>
      </c>
      <c r="T271" s="1" t="s">
        <v>9719</v>
      </c>
      <c r="U271" s="1" t="s">
        <v>9679</v>
      </c>
      <c r="V271" s="1" t="s">
        <v>9892</v>
      </c>
    </row>
    <row r="272" s="1" customFormat="1" hidden="1" spans="1:22">
      <c r="A272" s="3">
        <v>999226147216035</v>
      </c>
      <c r="B272" s="1" t="s">
        <v>11327</v>
      </c>
      <c r="C272" s="1" t="s">
        <v>11382</v>
      </c>
      <c r="D272" s="1" t="s">
        <v>11383</v>
      </c>
      <c r="E272" s="1" t="s">
        <v>11384</v>
      </c>
      <c r="F272" s="1" t="s">
        <v>9880</v>
      </c>
      <c r="G272" s="1" t="s">
        <v>9754</v>
      </c>
      <c r="H272" s="1" t="s">
        <v>9710</v>
      </c>
      <c r="I272" s="1" t="s">
        <v>11385</v>
      </c>
      <c r="J272" s="1" t="s">
        <v>30</v>
      </c>
      <c r="K272" s="1" t="s">
        <v>11386</v>
      </c>
      <c r="L272" s="1" t="s">
        <v>11386</v>
      </c>
      <c r="M272" s="1" t="s">
        <v>9713</v>
      </c>
      <c r="N272" s="1" t="s">
        <v>9713</v>
      </c>
      <c r="O272" s="1" t="s">
        <v>9714</v>
      </c>
      <c r="P272" s="1" t="s">
        <v>9715</v>
      </c>
      <c r="Q272" s="1" t="s">
        <v>9716</v>
      </c>
      <c r="R272" s="1" t="s">
        <v>11387</v>
      </c>
      <c r="S272" s="1" t="s">
        <v>9718</v>
      </c>
      <c r="T272" s="1" t="s">
        <v>9719</v>
      </c>
      <c r="U272" s="1" t="s">
        <v>9679</v>
      </c>
      <c r="V272" s="1" t="s">
        <v>9831</v>
      </c>
    </row>
    <row r="273" s="1" customFormat="1" hidden="1" spans="1:22">
      <c r="A273" s="3">
        <v>999226147885214</v>
      </c>
      <c r="B273" s="1" t="s">
        <v>11388</v>
      </c>
      <c r="C273" s="1" t="s">
        <v>11389</v>
      </c>
      <c r="D273" s="1" t="s">
        <v>11390</v>
      </c>
      <c r="E273" s="1" t="s">
        <v>11391</v>
      </c>
      <c r="F273" s="1" t="s">
        <v>9836</v>
      </c>
      <c r="G273" s="1" t="s">
        <v>9753</v>
      </c>
      <c r="H273" s="1" t="s">
        <v>9710</v>
      </c>
      <c r="I273" s="1" t="s">
        <v>11392</v>
      </c>
      <c r="J273" s="1" t="s">
        <v>30</v>
      </c>
      <c r="K273" s="1" t="s">
        <v>11393</v>
      </c>
      <c r="L273" s="1" t="s">
        <v>11393</v>
      </c>
      <c r="M273" s="1" t="s">
        <v>9713</v>
      </c>
      <c r="N273" s="1" t="s">
        <v>9713</v>
      </c>
      <c r="O273" s="1" t="s">
        <v>9714</v>
      </c>
      <c r="P273" s="1" t="s">
        <v>9715</v>
      </c>
      <c r="Q273" s="1" t="s">
        <v>9716</v>
      </c>
      <c r="R273" s="1" t="s">
        <v>11394</v>
      </c>
      <c r="S273" s="1" t="s">
        <v>9718</v>
      </c>
      <c r="T273" s="1" t="s">
        <v>9719</v>
      </c>
      <c r="U273" s="1" t="s">
        <v>9679</v>
      </c>
      <c r="V273" s="1" t="s">
        <v>9854</v>
      </c>
    </row>
    <row r="274" s="1" customFormat="1" hidden="1" spans="1:22">
      <c r="A274" s="3">
        <v>999226147996779</v>
      </c>
      <c r="B274" s="1" t="s">
        <v>11388</v>
      </c>
      <c r="C274" s="1" t="s">
        <v>11395</v>
      </c>
      <c r="D274" s="1" t="s">
        <v>10623</v>
      </c>
      <c r="E274" s="1" t="s">
        <v>11396</v>
      </c>
      <c r="F274" s="1" t="s">
        <v>9708</v>
      </c>
      <c r="G274" s="1" t="s">
        <v>9709</v>
      </c>
      <c r="H274" s="1" t="s">
        <v>9710</v>
      </c>
      <c r="I274" s="1" t="s">
        <v>11397</v>
      </c>
      <c r="J274" s="1" t="s">
        <v>30</v>
      </c>
      <c r="K274" s="1" t="s">
        <v>11398</v>
      </c>
      <c r="L274" s="1" t="s">
        <v>11398</v>
      </c>
      <c r="M274" s="1" t="s">
        <v>9713</v>
      </c>
      <c r="N274" s="1" t="s">
        <v>9713</v>
      </c>
      <c r="O274" s="1" t="s">
        <v>9714</v>
      </c>
      <c r="P274" s="1" t="s">
        <v>9715</v>
      </c>
      <c r="Q274" s="1" t="s">
        <v>9716</v>
      </c>
      <c r="R274" s="1" t="s">
        <v>11399</v>
      </c>
      <c r="S274" s="1" t="s">
        <v>9718</v>
      </c>
      <c r="T274" s="1" t="s">
        <v>9719</v>
      </c>
      <c r="U274" s="1" t="s">
        <v>9679</v>
      </c>
      <c r="V274" s="1" t="s">
        <v>10282</v>
      </c>
    </row>
    <row r="275" s="1" customFormat="1" hidden="1" spans="1:22">
      <c r="A275" s="3">
        <v>999226148088237</v>
      </c>
      <c r="B275" s="1" t="s">
        <v>11388</v>
      </c>
      <c r="C275" s="1" t="s">
        <v>11400</v>
      </c>
      <c r="D275" s="1" t="s">
        <v>11401</v>
      </c>
      <c r="E275" s="1" t="s">
        <v>11402</v>
      </c>
      <c r="F275" s="1" t="s">
        <v>9753</v>
      </c>
      <c r="G275" s="1" t="s">
        <v>9725</v>
      </c>
      <c r="H275" s="1" t="s">
        <v>9710</v>
      </c>
      <c r="I275" s="1" t="s">
        <v>11403</v>
      </c>
      <c r="J275" s="1" t="s">
        <v>30</v>
      </c>
      <c r="K275" s="1" t="s">
        <v>11404</v>
      </c>
      <c r="L275" s="1" t="s">
        <v>11404</v>
      </c>
      <c r="M275" s="1" t="s">
        <v>9713</v>
      </c>
      <c r="N275" s="1" t="s">
        <v>9713</v>
      </c>
      <c r="O275" s="1" t="s">
        <v>9714</v>
      </c>
      <c r="P275" s="1" t="s">
        <v>9715</v>
      </c>
      <c r="Q275" s="1" t="s">
        <v>9716</v>
      </c>
      <c r="R275" s="1" t="s">
        <v>11405</v>
      </c>
      <c r="S275" s="1" t="s">
        <v>9718</v>
      </c>
      <c r="T275" s="1" t="s">
        <v>9719</v>
      </c>
      <c r="U275" s="1" t="s">
        <v>9679</v>
      </c>
      <c r="V275" s="1" t="s">
        <v>10282</v>
      </c>
    </row>
    <row r="276" s="1" customFormat="1" hidden="1" spans="1:22">
      <c r="A276" s="3">
        <v>999226148728244</v>
      </c>
      <c r="B276" s="1" t="s">
        <v>11388</v>
      </c>
      <c r="C276" s="1" t="s">
        <v>11406</v>
      </c>
      <c r="D276" s="1" t="s">
        <v>9803</v>
      </c>
      <c r="E276" s="1" t="s">
        <v>11407</v>
      </c>
      <c r="F276" s="1" t="s">
        <v>9725</v>
      </c>
      <c r="G276" s="1" t="s">
        <v>9709</v>
      </c>
      <c r="H276" s="1" t="s">
        <v>9710</v>
      </c>
      <c r="I276" s="1" t="s">
        <v>11408</v>
      </c>
      <c r="J276" s="1" t="s">
        <v>30</v>
      </c>
      <c r="K276" s="1" t="s">
        <v>11409</v>
      </c>
      <c r="L276" s="1" t="s">
        <v>11409</v>
      </c>
      <c r="M276" s="1" t="s">
        <v>9713</v>
      </c>
      <c r="N276" s="1" t="s">
        <v>9713</v>
      </c>
      <c r="O276" s="1" t="s">
        <v>9714</v>
      </c>
      <c r="P276" s="1" t="s">
        <v>9715</v>
      </c>
      <c r="Q276" s="1" t="s">
        <v>9716</v>
      </c>
      <c r="R276" s="1" t="s">
        <v>11410</v>
      </c>
      <c r="S276" s="1" t="s">
        <v>9718</v>
      </c>
      <c r="T276" s="1" t="s">
        <v>9719</v>
      </c>
      <c r="U276" s="1" t="s">
        <v>9679</v>
      </c>
      <c r="V276" s="1" t="s">
        <v>9720</v>
      </c>
    </row>
    <row r="277" s="1" customFormat="1" hidden="1" spans="1:22">
      <c r="A277" s="3">
        <v>999226148820950</v>
      </c>
      <c r="B277" s="1" t="s">
        <v>11388</v>
      </c>
      <c r="C277" s="1" t="s">
        <v>11411</v>
      </c>
      <c r="D277" s="1" t="s">
        <v>11401</v>
      </c>
      <c r="E277" s="1" t="s">
        <v>11412</v>
      </c>
      <c r="F277" s="1" t="s">
        <v>9753</v>
      </c>
      <c r="G277" s="1" t="s">
        <v>9725</v>
      </c>
      <c r="H277" s="1" t="s">
        <v>9710</v>
      </c>
      <c r="I277" s="1" t="s">
        <v>11403</v>
      </c>
      <c r="J277" s="1" t="s">
        <v>30</v>
      </c>
      <c r="K277" s="1" t="s">
        <v>11404</v>
      </c>
      <c r="L277" s="1" t="s">
        <v>11404</v>
      </c>
      <c r="M277" s="1" t="s">
        <v>9713</v>
      </c>
      <c r="N277" s="1" t="s">
        <v>9713</v>
      </c>
      <c r="O277" s="1" t="s">
        <v>9714</v>
      </c>
      <c r="P277" s="1" t="s">
        <v>9715</v>
      </c>
      <c r="Q277" s="1" t="s">
        <v>9716</v>
      </c>
      <c r="R277" s="1" t="s">
        <v>11413</v>
      </c>
      <c r="S277" s="1" t="s">
        <v>9718</v>
      </c>
      <c r="T277" s="1" t="s">
        <v>9719</v>
      </c>
      <c r="U277" s="1" t="s">
        <v>9679</v>
      </c>
      <c r="V277" s="1" t="s">
        <v>10282</v>
      </c>
    </row>
    <row r="278" s="1" customFormat="1" hidden="1" spans="1:22">
      <c r="A278" s="3">
        <v>999226186316393</v>
      </c>
      <c r="B278" s="1" t="s">
        <v>11388</v>
      </c>
      <c r="C278" s="1" t="s">
        <v>11414</v>
      </c>
      <c r="D278" s="1" t="s">
        <v>11415</v>
      </c>
      <c r="E278" s="1" t="s">
        <v>11416</v>
      </c>
      <c r="F278" s="1" t="s">
        <v>10193</v>
      </c>
      <c r="G278" s="1" t="s">
        <v>9708</v>
      </c>
      <c r="H278" s="1" t="s">
        <v>9710</v>
      </c>
      <c r="I278" s="1" t="s">
        <v>11417</v>
      </c>
      <c r="J278" s="1" t="s">
        <v>30</v>
      </c>
      <c r="K278" s="1" t="s">
        <v>11418</v>
      </c>
      <c r="L278" s="1" t="s">
        <v>11418</v>
      </c>
      <c r="M278" s="1" t="s">
        <v>9713</v>
      </c>
      <c r="N278" s="1" t="s">
        <v>9713</v>
      </c>
      <c r="O278" s="1" t="s">
        <v>9714</v>
      </c>
      <c r="P278" s="1" t="s">
        <v>9715</v>
      </c>
      <c r="Q278" s="1" t="s">
        <v>9716</v>
      </c>
      <c r="R278" s="1" t="s">
        <v>11419</v>
      </c>
      <c r="S278" s="1" t="s">
        <v>9718</v>
      </c>
      <c r="T278" s="1" t="s">
        <v>9719</v>
      </c>
      <c r="U278" s="1" t="s">
        <v>9758</v>
      </c>
      <c r="V278" s="1" t="s">
        <v>9831</v>
      </c>
    </row>
    <row r="279" s="1" customFormat="1" hidden="1" spans="1:22">
      <c r="A279" s="3">
        <v>999226188504151</v>
      </c>
      <c r="B279" s="1" t="s">
        <v>11388</v>
      </c>
      <c r="C279" s="1" t="s">
        <v>11420</v>
      </c>
      <c r="D279" s="1" t="s">
        <v>11421</v>
      </c>
      <c r="E279" s="1" t="s">
        <v>11422</v>
      </c>
      <c r="F279" s="1" t="s">
        <v>9754</v>
      </c>
      <c r="G279" s="1" t="s">
        <v>9788</v>
      </c>
      <c r="H279" s="1" t="s">
        <v>9710</v>
      </c>
      <c r="I279" s="1" t="s">
        <v>11423</v>
      </c>
      <c r="J279" s="1" t="s">
        <v>30</v>
      </c>
      <c r="K279" s="1" t="s">
        <v>11424</v>
      </c>
      <c r="L279" s="1" t="s">
        <v>11424</v>
      </c>
      <c r="M279" s="1" t="s">
        <v>9713</v>
      </c>
      <c r="N279" s="1" t="s">
        <v>9713</v>
      </c>
      <c r="O279" s="1" t="s">
        <v>9714</v>
      </c>
      <c r="P279" s="1" t="s">
        <v>9715</v>
      </c>
      <c r="Q279" s="1" t="s">
        <v>9716</v>
      </c>
      <c r="R279" s="1" t="s">
        <v>11425</v>
      </c>
      <c r="S279" s="1" t="s">
        <v>9718</v>
      </c>
      <c r="T279" s="1" t="s">
        <v>9719</v>
      </c>
      <c r="U279" s="1" t="s">
        <v>9679</v>
      </c>
      <c r="V279" s="1" t="s">
        <v>10396</v>
      </c>
    </row>
    <row r="280" s="1" customFormat="1" hidden="1" spans="1:22">
      <c r="A280" s="3">
        <v>999226190242171</v>
      </c>
      <c r="B280" s="1" t="s">
        <v>11388</v>
      </c>
      <c r="C280" s="1" t="s">
        <v>11426</v>
      </c>
      <c r="D280" s="1" t="s">
        <v>10804</v>
      </c>
      <c r="E280" s="1" t="s">
        <v>11427</v>
      </c>
      <c r="F280" s="1" t="s">
        <v>9725</v>
      </c>
      <c r="G280" s="1" t="s">
        <v>9709</v>
      </c>
      <c r="H280" s="1" t="s">
        <v>9710</v>
      </c>
      <c r="I280" s="1" t="s">
        <v>11428</v>
      </c>
      <c r="J280" s="1" t="s">
        <v>30</v>
      </c>
      <c r="K280" s="1" t="s">
        <v>11429</v>
      </c>
      <c r="L280" s="1" t="s">
        <v>11429</v>
      </c>
      <c r="M280" s="1" t="s">
        <v>9713</v>
      </c>
      <c r="N280" s="1" t="s">
        <v>9713</v>
      </c>
      <c r="O280" s="1" t="s">
        <v>9714</v>
      </c>
      <c r="P280" s="1" t="s">
        <v>9715</v>
      </c>
      <c r="Q280" s="1" t="s">
        <v>9716</v>
      </c>
      <c r="R280" s="1" t="s">
        <v>11430</v>
      </c>
      <c r="S280" s="1" t="s">
        <v>9718</v>
      </c>
      <c r="T280" s="1" t="s">
        <v>9719</v>
      </c>
      <c r="U280" s="1" t="s">
        <v>9679</v>
      </c>
      <c r="V280" s="1" t="s">
        <v>10396</v>
      </c>
    </row>
    <row r="281" s="1" customFormat="1" hidden="1" spans="1:22">
      <c r="A281" s="3">
        <v>999226193477697</v>
      </c>
      <c r="B281" s="1" t="s">
        <v>11388</v>
      </c>
      <c r="C281" s="1" t="s">
        <v>11431</v>
      </c>
      <c r="D281" s="1" t="s">
        <v>10303</v>
      </c>
      <c r="E281" s="1" t="s">
        <v>11432</v>
      </c>
      <c r="F281" s="1" t="s">
        <v>9726</v>
      </c>
      <c r="G281" s="1" t="s">
        <v>9754</v>
      </c>
      <c r="H281" s="1" t="s">
        <v>9710</v>
      </c>
      <c r="I281" s="1" t="s">
        <v>11433</v>
      </c>
      <c r="J281" s="1" t="s">
        <v>30</v>
      </c>
      <c r="K281" s="1" t="s">
        <v>11434</v>
      </c>
      <c r="L281" s="1" t="s">
        <v>11434</v>
      </c>
      <c r="M281" s="1" t="s">
        <v>9713</v>
      </c>
      <c r="N281" s="1" t="s">
        <v>9713</v>
      </c>
      <c r="O281" s="1" t="s">
        <v>9714</v>
      </c>
      <c r="P281" s="1" t="s">
        <v>9715</v>
      </c>
      <c r="Q281" s="1" t="s">
        <v>9716</v>
      </c>
      <c r="R281" s="1" t="s">
        <v>11435</v>
      </c>
      <c r="S281" s="1" t="s">
        <v>9718</v>
      </c>
      <c r="T281" s="1" t="s">
        <v>9719</v>
      </c>
      <c r="U281" s="1" t="s">
        <v>9679</v>
      </c>
      <c r="V281" s="1" t="s">
        <v>9815</v>
      </c>
    </row>
    <row r="282" s="1" customFormat="1" hidden="1" spans="1:22">
      <c r="A282" s="3">
        <v>999226193615154</v>
      </c>
      <c r="B282" s="1" t="s">
        <v>11388</v>
      </c>
      <c r="C282" s="1" t="s">
        <v>11436</v>
      </c>
      <c r="D282" s="1" t="s">
        <v>10303</v>
      </c>
      <c r="E282" s="1" t="s">
        <v>11437</v>
      </c>
      <c r="F282" s="1" t="s">
        <v>9726</v>
      </c>
      <c r="G282" s="1" t="s">
        <v>9754</v>
      </c>
      <c r="H282" s="1" t="s">
        <v>9710</v>
      </c>
      <c r="I282" s="1" t="s">
        <v>11433</v>
      </c>
      <c r="J282" s="1" t="s">
        <v>30</v>
      </c>
      <c r="K282" s="1" t="s">
        <v>11434</v>
      </c>
      <c r="L282" s="1" t="s">
        <v>11434</v>
      </c>
      <c r="M282" s="1" t="s">
        <v>9713</v>
      </c>
      <c r="N282" s="1" t="s">
        <v>9713</v>
      </c>
      <c r="O282" s="1" t="s">
        <v>9714</v>
      </c>
      <c r="P282" s="1" t="s">
        <v>9715</v>
      </c>
      <c r="Q282" s="1" t="s">
        <v>9716</v>
      </c>
      <c r="R282" s="1" t="s">
        <v>11438</v>
      </c>
      <c r="S282" s="1" t="s">
        <v>9718</v>
      </c>
      <c r="T282" s="1" t="s">
        <v>9719</v>
      </c>
      <c r="U282" s="1" t="s">
        <v>9679</v>
      </c>
      <c r="V282" s="1" t="s">
        <v>9815</v>
      </c>
    </row>
    <row r="283" s="1" customFormat="1" hidden="1" spans="1:22">
      <c r="A283" s="3">
        <v>999226194040328</v>
      </c>
      <c r="B283" s="1" t="s">
        <v>11388</v>
      </c>
      <c r="C283" s="1" t="s">
        <v>11439</v>
      </c>
      <c r="D283" s="1" t="s">
        <v>10787</v>
      </c>
      <c r="E283" s="1" t="s">
        <v>11440</v>
      </c>
      <c r="F283" s="1" t="s">
        <v>9726</v>
      </c>
      <c r="G283" s="1" t="s">
        <v>9788</v>
      </c>
      <c r="H283" s="1" t="s">
        <v>9710</v>
      </c>
      <c r="I283" s="1" t="s">
        <v>11441</v>
      </c>
      <c r="J283" s="1" t="s">
        <v>30</v>
      </c>
      <c r="K283" s="1" t="s">
        <v>11442</v>
      </c>
      <c r="L283" s="1" t="s">
        <v>11442</v>
      </c>
      <c r="M283" s="1" t="s">
        <v>9713</v>
      </c>
      <c r="N283" s="1" t="s">
        <v>9713</v>
      </c>
      <c r="O283" s="1" t="s">
        <v>9714</v>
      </c>
      <c r="P283" s="1" t="s">
        <v>9715</v>
      </c>
      <c r="Q283" s="1" t="s">
        <v>9716</v>
      </c>
      <c r="R283" s="1" t="s">
        <v>11443</v>
      </c>
      <c r="S283" s="1" t="s">
        <v>9718</v>
      </c>
      <c r="T283" s="1" t="s">
        <v>9719</v>
      </c>
      <c r="U283" s="1" t="s">
        <v>9679</v>
      </c>
      <c r="V283" s="1" t="s">
        <v>10396</v>
      </c>
    </row>
    <row r="284" s="1" customFormat="1" hidden="1" spans="1:22">
      <c r="A284" s="3">
        <v>999226195154784</v>
      </c>
      <c r="B284" s="1" t="s">
        <v>11444</v>
      </c>
      <c r="C284" s="1" t="s">
        <v>11445</v>
      </c>
      <c r="D284" s="1" t="s">
        <v>11401</v>
      </c>
      <c r="E284" s="1" t="s">
        <v>11446</v>
      </c>
      <c r="F284" s="1" t="s">
        <v>9880</v>
      </c>
      <c r="G284" s="1" t="s">
        <v>9779</v>
      </c>
      <c r="H284" s="1" t="s">
        <v>9710</v>
      </c>
      <c r="I284" s="1" t="s">
        <v>11447</v>
      </c>
      <c r="J284" s="1" t="s">
        <v>30</v>
      </c>
      <c r="K284" s="1" t="s">
        <v>11448</v>
      </c>
      <c r="L284" s="1" t="s">
        <v>11448</v>
      </c>
      <c r="M284" s="1" t="s">
        <v>9713</v>
      </c>
      <c r="N284" s="1" t="s">
        <v>9713</v>
      </c>
      <c r="O284" s="1" t="s">
        <v>9714</v>
      </c>
      <c r="P284" s="1" t="s">
        <v>9715</v>
      </c>
      <c r="Q284" s="1" t="s">
        <v>9716</v>
      </c>
      <c r="R284" s="1" t="s">
        <v>11449</v>
      </c>
      <c r="S284" s="1" t="s">
        <v>9718</v>
      </c>
      <c r="T284" s="1" t="s">
        <v>9719</v>
      </c>
      <c r="U284" s="1" t="s">
        <v>9679</v>
      </c>
      <c r="V284" s="1" t="s">
        <v>10282</v>
      </c>
    </row>
    <row r="285" s="1" customFormat="1" hidden="1" spans="1:22">
      <c r="A285" s="3">
        <v>999226196139252</v>
      </c>
      <c r="B285" s="1" t="s">
        <v>11444</v>
      </c>
      <c r="C285" s="1" t="s">
        <v>11450</v>
      </c>
      <c r="D285" s="1" t="s">
        <v>11451</v>
      </c>
      <c r="E285" s="1" t="s">
        <v>11452</v>
      </c>
      <c r="F285" s="1" t="s">
        <v>9709</v>
      </c>
      <c r="G285" s="1" t="s">
        <v>9754</v>
      </c>
      <c r="H285" s="1" t="s">
        <v>9710</v>
      </c>
      <c r="I285" s="1" t="s">
        <v>11453</v>
      </c>
      <c r="J285" s="1" t="s">
        <v>30</v>
      </c>
      <c r="K285" s="1" t="s">
        <v>11454</v>
      </c>
      <c r="L285" s="1" t="s">
        <v>11454</v>
      </c>
      <c r="M285" s="1" t="s">
        <v>9713</v>
      </c>
      <c r="N285" s="1" t="s">
        <v>9713</v>
      </c>
      <c r="O285" s="1" t="s">
        <v>9714</v>
      </c>
      <c r="P285" s="1" t="s">
        <v>9715</v>
      </c>
      <c r="Q285" s="1" t="s">
        <v>9716</v>
      </c>
      <c r="R285" s="1" t="s">
        <v>11455</v>
      </c>
      <c r="S285" s="1" t="s">
        <v>9718</v>
      </c>
      <c r="T285" s="1" t="s">
        <v>9719</v>
      </c>
      <c r="U285" s="1" t="s">
        <v>9679</v>
      </c>
      <c r="V285" s="1" t="s">
        <v>9884</v>
      </c>
    </row>
    <row r="286" s="1" customFormat="1" hidden="1" spans="1:22">
      <c r="A286" s="3">
        <v>999226196516184</v>
      </c>
      <c r="B286" s="1" t="s">
        <v>11444</v>
      </c>
      <c r="C286" s="1" t="s">
        <v>11456</v>
      </c>
      <c r="D286" s="1" t="s">
        <v>11004</v>
      </c>
      <c r="E286" s="1" t="s">
        <v>11457</v>
      </c>
      <c r="F286" s="1" t="s">
        <v>9753</v>
      </c>
      <c r="G286" s="1" t="s">
        <v>9725</v>
      </c>
      <c r="H286" s="1" t="s">
        <v>9710</v>
      </c>
      <c r="I286" s="1" t="s">
        <v>11458</v>
      </c>
      <c r="J286" s="1" t="s">
        <v>30</v>
      </c>
      <c r="K286" s="1" t="s">
        <v>11459</v>
      </c>
      <c r="L286" s="1" t="s">
        <v>11459</v>
      </c>
      <c r="M286" s="1" t="s">
        <v>9713</v>
      </c>
      <c r="N286" s="1" t="s">
        <v>9713</v>
      </c>
      <c r="O286" s="1" t="s">
        <v>9714</v>
      </c>
      <c r="P286" s="1" t="s">
        <v>9715</v>
      </c>
      <c r="Q286" s="1" t="s">
        <v>9716</v>
      </c>
      <c r="R286" s="1" t="s">
        <v>11460</v>
      </c>
      <c r="S286" s="1" t="s">
        <v>9718</v>
      </c>
      <c r="T286" s="1" t="s">
        <v>9719</v>
      </c>
      <c r="U286" s="1" t="s">
        <v>9679</v>
      </c>
      <c r="V286" s="1" t="s">
        <v>10702</v>
      </c>
    </row>
    <row r="287" s="1" customFormat="1" hidden="1" spans="1:22">
      <c r="A287" s="3">
        <v>26210095449</v>
      </c>
      <c r="B287" s="1" t="s">
        <v>11444</v>
      </c>
      <c r="C287" s="1" t="s">
        <v>11461</v>
      </c>
      <c r="D287" s="1" t="s">
        <v>11462</v>
      </c>
      <c r="E287" s="1" t="s">
        <v>11463</v>
      </c>
      <c r="F287" s="1" t="s">
        <v>9753</v>
      </c>
      <c r="G287" s="1" t="s">
        <v>9725</v>
      </c>
      <c r="H287" s="1" t="s">
        <v>9710</v>
      </c>
      <c r="I287" s="1" t="s">
        <v>11464</v>
      </c>
      <c r="J287" s="1" t="s">
        <v>30</v>
      </c>
      <c r="K287" s="1" t="s">
        <v>11465</v>
      </c>
      <c r="L287" s="1" t="s">
        <v>11465</v>
      </c>
      <c r="M287" s="1" t="s">
        <v>9713</v>
      </c>
      <c r="N287" s="1" t="s">
        <v>9713</v>
      </c>
      <c r="O287" s="1" t="s">
        <v>9714</v>
      </c>
      <c r="P287" s="1" t="s">
        <v>9715</v>
      </c>
      <c r="Q287" s="1" t="s">
        <v>9716</v>
      </c>
      <c r="R287" s="1" t="s">
        <v>11466</v>
      </c>
      <c r="S287" s="1" t="s">
        <v>9718</v>
      </c>
      <c r="T287" s="1" t="s">
        <v>9719</v>
      </c>
      <c r="U287" s="1" t="s">
        <v>9679</v>
      </c>
      <c r="V287" s="1" t="s">
        <v>9720</v>
      </c>
    </row>
    <row r="288" s="1" customFormat="1" hidden="1" spans="1:22">
      <c r="A288" s="3">
        <v>26211840262</v>
      </c>
      <c r="B288" s="1" t="s">
        <v>11444</v>
      </c>
      <c r="C288" s="1" t="s">
        <v>11467</v>
      </c>
      <c r="D288" s="1" t="s">
        <v>11468</v>
      </c>
      <c r="E288" s="1" t="s">
        <v>11469</v>
      </c>
      <c r="F288" s="1" t="s">
        <v>9985</v>
      </c>
      <c r="G288" s="1" t="s">
        <v>9836</v>
      </c>
      <c r="H288" s="1" t="s">
        <v>9710</v>
      </c>
      <c r="I288" s="1" t="s">
        <v>11470</v>
      </c>
      <c r="J288" s="1" t="s">
        <v>30</v>
      </c>
      <c r="K288" s="1" t="s">
        <v>11471</v>
      </c>
      <c r="L288" s="1" t="s">
        <v>11471</v>
      </c>
      <c r="M288" s="1" t="s">
        <v>9713</v>
      </c>
      <c r="N288" s="1" t="s">
        <v>9713</v>
      </c>
      <c r="O288" s="1" t="s">
        <v>9714</v>
      </c>
      <c r="P288" s="1" t="s">
        <v>9715</v>
      </c>
      <c r="Q288" s="1" t="s">
        <v>9716</v>
      </c>
      <c r="R288" s="1" t="s">
        <v>11472</v>
      </c>
      <c r="S288" s="1" t="s">
        <v>9718</v>
      </c>
      <c r="T288" s="1" t="s">
        <v>9719</v>
      </c>
      <c r="U288" s="1" t="s">
        <v>9758</v>
      </c>
      <c r="V288" s="1" t="s">
        <v>9720</v>
      </c>
    </row>
    <row r="289" s="1" customFormat="1" hidden="1" spans="1:22">
      <c r="A289" s="3">
        <v>999226213803511</v>
      </c>
      <c r="B289" s="1" t="s">
        <v>11444</v>
      </c>
      <c r="C289" s="1" t="s">
        <v>11473</v>
      </c>
      <c r="D289" s="1" t="s">
        <v>9827</v>
      </c>
      <c r="E289" s="1" t="s">
        <v>11474</v>
      </c>
      <c r="F289" s="1" t="s">
        <v>9709</v>
      </c>
      <c r="G289" s="1" t="s">
        <v>9726</v>
      </c>
      <c r="H289" s="1" t="s">
        <v>9710</v>
      </c>
      <c r="I289" s="1" t="s">
        <v>11475</v>
      </c>
      <c r="J289" s="1" t="s">
        <v>30</v>
      </c>
      <c r="K289" s="1" t="s">
        <v>11476</v>
      </c>
      <c r="L289" s="1" t="s">
        <v>11476</v>
      </c>
      <c r="M289" s="1" t="s">
        <v>9713</v>
      </c>
      <c r="N289" s="1" t="s">
        <v>9713</v>
      </c>
      <c r="O289" s="1" t="s">
        <v>9714</v>
      </c>
      <c r="P289" s="1" t="s">
        <v>9715</v>
      </c>
      <c r="Q289" s="1" t="s">
        <v>9716</v>
      </c>
      <c r="R289" s="1" t="s">
        <v>11477</v>
      </c>
      <c r="S289" s="1" t="s">
        <v>9718</v>
      </c>
      <c r="T289" s="1" t="s">
        <v>9719</v>
      </c>
      <c r="U289" s="1" t="s">
        <v>9758</v>
      </c>
      <c r="V289" s="1" t="s">
        <v>9831</v>
      </c>
    </row>
    <row r="290" s="1" customFormat="1" hidden="1" spans="1:22">
      <c r="A290" s="3">
        <v>999226214088186</v>
      </c>
      <c r="B290" s="1" t="s">
        <v>11444</v>
      </c>
      <c r="C290" s="1" t="s">
        <v>11478</v>
      </c>
      <c r="D290" s="1" t="s">
        <v>9827</v>
      </c>
      <c r="E290" s="1" t="s">
        <v>11479</v>
      </c>
      <c r="F290" s="1" t="s">
        <v>9709</v>
      </c>
      <c r="G290" s="1" t="s">
        <v>9726</v>
      </c>
      <c r="H290" s="1" t="s">
        <v>9710</v>
      </c>
      <c r="I290" s="1" t="s">
        <v>11475</v>
      </c>
      <c r="J290" s="1" t="s">
        <v>30</v>
      </c>
      <c r="K290" s="1" t="s">
        <v>11476</v>
      </c>
      <c r="L290" s="1" t="s">
        <v>11476</v>
      </c>
      <c r="M290" s="1" t="s">
        <v>9713</v>
      </c>
      <c r="N290" s="1" t="s">
        <v>9713</v>
      </c>
      <c r="O290" s="1" t="s">
        <v>9714</v>
      </c>
      <c r="P290" s="1" t="s">
        <v>9715</v>
      </c>
      <c r="Q290" s="1" t="s">
        <v>9716</v>
      </c>
      <c r="R290" s="1" t="s">
        <v>11480</v>
      </c>
      <c r="S290" s="1" t="s">
        <v>9718</v>
      </c>
      <c r="T290" s="1" t="s">
        <v>9719</v>
      </c>
      <c r="U290" s="1" t="s">
        <v>9758</v>
      </c>
      <c r="V290" s="1" t="s">
        <v>9831</v>
      </c>
    </row>
    <row r="291" s="1" customFormat="1" hidden="1" spans="1:22">
      <c r="A291" s="3">
        <v>999226214886401</v>
      </c>
      <c r="B291" s="1" t="s">
        <v>11444</v>
      </c>
      <c r="C291" s="1" t="s">
        <v>11481</v>
      </c>
      <c r="D291" s="1" t="s">
        <v>11235</v>
      </c>
      <c r="E291" s="1" t="s">
        <v>11482</v>
      </c>
      <c r="F291" s="1" t="s">
        <v>9836</v>
      </c>
      <c r="G291" s="1" t="s">
        <v>9709</v>
      </c>
      <c r="H291" s="1" t="s">
        <v>9710</v>
      </c>
      <c r="I291" s="1" t="s">
        <v>11483</v>
      </c>
      <c r="J291" s="1" t="s">
        <v>30</v>
      </c>
      <c r="K291" s="1" t="s">
        <v>11484</v>
      </c>
      <c r="L291" s="1" t="s">
        <v>11484</v>
      </c>
      <c r="M291" s="1" t="s">
        <v>9713</v>
      </c>
      <c r="N291" s="1" t="s">
        <v>9713</v>
      </c>
      <c r="O291" s="1" t="s">
        <v>9714</v>
      </c>
      <c r="P291" s="1" t="s">
        <v>9715</v>
      </c>
      <c r="Q291" s="1" t="s">
        <v>9716</v>
      </c>
      <c r="R291" s="1" t="s">
        <v>11485</v>
      </c>
      <c r="S291" s="1" t="s">
        <v>9718</v>
      </c>
      <c r="T291" s="1" t="s">
        <v>9719</v>
      </c>
      <c r="U291" s="1" t="s">
        <v>9758</v>
      </c>
      <c r="V291" s="1" t="s">
        <v>9831</v>
      </c>
    </row>
    <row r="292" s="1" customFormat="1" hidden="1" spans="1:22">
      <c r="A292" s="3">
        <v>999226215066493</v>
      </c>
      <c r="B292" s="1" t="s">
        <v>11444</v>
      </c>
      <c r="C292" s="1" t="s">
        <v>11486</v>
      </c>
      <c r="D292" s="1" t="s">
        <v>11487</v>
      </c>
      <c r="E292" s="1" t="s">
        <v>11488</v>
      </c>
      <c r="F292" s="1" t="s">
        <v>9779</v>
      </c>
      <c r="G292" s="1" t="s">
        <v>9753</v>
      </c>
      <c r="H292" s="1" t="s">
        <v>9710</v>
      </c>
      <c r="I292" s="1" t="s">
        <v>11489</v>
      </c>
      <c r="J292" s="1" t="s">
        <v>30</v>
      </c>
      <c r="K292" s="1" t="s">
        <v>11490</v>
      </c>
      <c r="L292" s="1" t="s">
        <v>11490</v>
      </c>
      <c r="M292" s="1" t="s">
        <v>9713</v>
      </c>
      <c r="N292" s="1" t="s">
        <v>9713</v>
      </c>
      <c r="O292" s="1" t="s">
        <v>9714</v>
      </c>
      <c r="P292" s="1" t="s">
        <v>9715</v>
      </c>
      <c r="Q292" s="1" t="s">
        <v>9716</v>
      </c>
      <c r="R292" s="1" t="s">
        <v>11491</v>
      </c>
      <c r="S292" s="1" t="s">
        <v>9718</v>
      </c>
      <c r="T292" s="1" t="s">
        <v>9719</v>
      </c>
      <c r="U292" s="1" t="s">
        <v>9679</v>
      </c>
      <c r="V292" s="1" t="s">
        <v>9899</v>
      </c>
    </row>
    <row r="293" s="1" customFormat="1" hidden="1" spans="1:22">
      <c r="A293" s="3">
        <v>999226215119645</v>
      </c>
      <c r="B293" s="1" t="s">
        <v>11444</v>
      </c>
      <c r="C293" s="1" t="s">
        <v>11492</v>
      </c>
      <c r="D293" s="1" t="s">
        <v>11493</v>
      </c>
      <c r="E293" s="1" t="s">
        <v>11494</v>
      </c>
      <c r="F293" s="1" t="s">
        <v>9708</v>
      </c>
      <c r="G293" s="1" t="s">
        <v>9725</v>
      </c>
      <c r="H293" s="1" t="s">
        <v>9710</v>
      </c>
      <c r="I293" s="1" t="s">
        <v>11495</v>
      </c>
      <c r="J293" s="1" t="s">
        <v>30</v>
      </c>
      <c r="K293" s="1" t="s">
        <v>11496</v>
      </c>
      <c r="L293" s="1" t="s">
        <v>11496</v>
      </c>
      <c r="M293" s="1" t="s">
        <v>9713</v>
      </c>
      <c r="N293" s="1" t="s">
        <v>9713</v>
      </c>
      <c r="O293" s="1" t="s">
        <v>9714</v>
      </c>
      <c r="P293" s="1" t="s">
        <v>9715</v>
      </c>
      <c r="Q293" s="1" t="s">
        <v>9716</v>
      </c>
      <c r="R293" s="1" t="s">
        <v>11497</v>
      </c>
      <c r="S293" s="1" t="s">
        <v>9718</v>
      </c>
      <c r="T293" s="1" t="s">
        <v>9719</v>
      </c>
      <c r="U293" s="1" t="s">
        <v>9758</v>
      </c>
      <c r="V293" s="1" t="s">
        <v>9892</v>
      </c>
    </row>
    <row r="294" s="1" customFormat="1" hidden="1" spans="1:22">
      <c r="A294" s="3">
        <v>999226215327016</v>
      </c>
      <c r="B294" s="1" t="s">
        <v>11444</v>
      </c>
      <c r="C294" s="1" t="s">
        <v>11498</v>
      </c>
      <c r="D294" s="1" t="s">
        <v>11499</v>
      </c>
      <c r="E294" s="1" t="s">
        <v>11500</v>
      </c>
      <c r="F294" s="1" t="s">
        <v>9779</v>
      </c>
      <c r="G294" s="1" t="s">
        <v>9725</v>
      </c>
      <c r="H294" s="1" t="s">
        <v>9710</v>
      </c>
      <c r="I294" s="1" t="s">
        <v>11501</v>
      </c>
      <c r="J294" s="1" t="s">
        <v>30</v>
      </c>
      <c r="K294" s="1" t="s">
        <v>11502</v>
      </c>
      <c r="L294" s="1" t="s">
        <v>11502</v>
      </c>
      <c r="M294" s="1" t="s">
        <v>9713</v>
      </c>
      <c r="N294" s="1" t="s">
        <v>9713</v>
      </c>
      <c r="O294" s="1" t="s">
        <v>9714</v>
      </c>
      <c r="P294" s="1" t="s">
        <v>9715</v>
      </c>
      <c r="Q294" s="1" t="s">
        <v>9716</v>
      </c>
      <c r="R294" s="1" t="s">
        <v>11503</v>
      </c>
      <c r="S294" s="1" t="s">
        <v>9718</v>
      </c>
      <c r="T294" s="1" t="s">
        <v>9719</v>
      </c>
      <c r="U294" s="1" t="s">
        <v>9679</v>
      </c>
      <c r="V294" s="1" t="s">
        <v>9831</v>
      </c>
    </row>
    <row r="295" s="1" customFormat="1" hidden="1" spans="1:22">
      <c r="A295" s="3">
        <v>999226215995239</v>
      </c>
      <c r="B295" s="1" t="s">
        <v>11444</v>
      </c>
      <c r="C295" s="1" t="s">
        <v>11504</v>
      </c>
      <c r="D295" s="1" t="s">
        <v>10922</v>
      </c>
      <c r="E295" s="1" t="s">
        <v>11505</v>
      </c>
      <c r="F295" s="1" t="s">
        <v>9725</v>
      </c>
      <c r="G295" s="1" t="s">
        <v>9726</v>
      </c>
      <c r="H295" s="1" t="s">
        <v>9710</v>
      </c>
      <c r="I295" s="1" t="s">
        <v>11506</v>
      </c>
      <c r="J295" s="1" t="s">
        <v>30</v>
      </c>
      <c r="K295" s="1" t="s">
        <v>11507</v>
      </c>
      <c r="L295" s="1" t="s">
        <v>11507</v>
      </c>
      <c r="M295" s="1" t="s">
        <v>9713</v>
      </c>
      <c r="N295" s="1" t="s">
        <v>9713</v>
      </c>
      <c r="O295" s="1" t="s">
        <v>9714</v>
      </c>
      <c r="P295" s="1" t="s">
        <v>9715</v>
      </c>
      <c r="Q295" s="1" t="s">
        <v>9716</v>
      </c>
      <c r="R295" s="1" t="s">
        <v>11508</v>
      </c>
      <c r="S295" s="1" t="s">
        <v>9718</v>
      </c>
      <c r="T295" s="1" t="s">
        <v>9719</v>
      </c>
      <c r="U295" s="1" t="s">
        <v>9758</v>
      </c>
      <c r="V295" s="1" t="s">
        <v>9730</v>
      </c>
    </row>
    <row r="296" s="1" customFormat="1" hidden="1" spans="1:22">
      <c r="A296" s="3">
        <v>999226216207126</v>
      </c>
      <c r="B296" s="1" t="s">
        <v>11444</v>
      </c>
      <c r="C296" s="1" t="s">
        <v>11509</v>
      </c>
      <c r="D296" s="1" t="s">
        <v>10461</v>
      </c>
      <c r="E296" s="1" t="s">
        <v>11510</v>
      </c>
      <c r="F296" s="1" t="s">
        <v>9836</v>
      </c>
      <c r="G296" s="1" t="s">
        <v>9753</v>
      </c>
      <c r="H296" s="1" t="s">
        <v>9710</v>
      </c>
      <c r="I296" s="1" t="s">
        <v>11511</v>
      </c>
      <c r="J296" s="1" t="s">
        <v>30</v>
      </c>
      <c r="K296" s="1" t="s">
        <v>11512</v>
      </c>
      <c r="L296" s="1" t="s">
        <v>11512</v>
      </c>
      <c r="M296" s="1" t="s">
        <v>9713</v>
      </c>
      <c r="N296" s="1" t="s">
        <v>9713</v>
      </c>
      <c r="O296" s="1" t="s">
        <v>9714</v>
      </c>
      <c r="P296" s="1" t="s">
        <v>9715</v>
      </c>
      <c r="Q296" s="1" t="s">
        <v>9716</v>
      </c>
      <c r="R296" s="1" t="s">
        <v>11513</v>
      </c>
      <c r="S296" s="1" t="s">
        <v>9718</v>
      </c>
      <c r="T296" s="1" t="s">
        <v>9719</v>
      </c>
      <c r="U296" s="1" t="s">
        <v>9758</v>
      </c>
      <c r="V296" s="1" t="s">
        <v>9831</v>
      </c>
    </row>
    <row r="297" s="1" customFormat="1" hidden="1" spans="1:22">
      <c r="A297" s="3">
        <v>999226217335544</v>
      </c>
      <c r="B297" s="1" t="s">
        <v>11514</v>
      </c>
      <c r="C297" s="1" t="s">
        <v>11515</v>
      </c>
      <c r="D297" s="1" t="s">
        <v>10758</v>
      </c>
      <c r="E297" s="1" t="s">
        <v>11516</v>
      </c>
      <c r="F297" s="1" t="s">
        <v>10193</v>
      </c>
      <c r="G297" s="1" t="s">
        <v>9836</v>
      </c>
      <c r="H297" s="1" t="s">
        <v>9710</v>
      </c>
      <c r="I297" s="1" t="s">
        <v>11517</v>
      </c>
      <c r="J297" s="1" t="s">
        <v>30</v>
      </c>
      <c r="K297" s="1" t="s">
        <v>11518</v>
      </c>
      <c r="L297" s="1" t="s">
        <v>11518</v>
      </c>
      <c r="M297" s="1" t="s">
        <v>9713</v>
      </c>
      <c r="N297" s="1" t="s">
        <v>9713</v>
      </c>
      <c r="O297" s="1" t="s">
        <v>9714</v>
      </c>
      <c r="P297" s="1" t="s">
        <v>9715</v>
      </c>
      <c r="Q297" s="1" t="s">
        <v>9716</v>
      </c>
      <c r="R297" s="1" t="s">
        <v>11519</v>
      </c>
      <c r="S297" s="1" t="s">
        <v>9718</v>
      </c>
      <c r="T297" s="1" t="s">
        <v>9719</v>
      </c>
      <c r="U297" s="1" t="s">
        <v>9679</v>
      </c>
      <c r="V297" s="1" t="s">
        <v>9815</v>
      </c>
    </row>
    <row r="298" s="1" customFormat="1" hidden="1" spans="1:22">
      <c r="A298" s="3">
        <v>999226217563753</v>
      </c>
      <c r="B298" s="1" t="s">
        <v>11514</v>
      </c>
      <c r="C298" s="1" t="s">
        <v>11520</v>
      </c>
      <c r="D298" s="1" t="s">
        <v>11521</v>
      </c>
      <c r="E298" s="1" t="s">
        <v>11522</v>
      </c>
      <c r="F298" s="1" t="s">
        <v>9725</v>
      </c>
      <c r="G298" s="1" t="s">
        <v>9709</v>
      </c>
      <c r="H298" s="1" t="s">
        <v>9710</v>
      </c>
      <c r="I298" s="1" t="s">
        <v>11523</v>
      </c>
      <c r="J298" s="1" t="s">
        <v>30</v>
      </c>
      <c r="K298" s="1" t="s">
        <v>11524</v>
      </c>
      <c r="L298" s="1" t="s">
        <v>11524</v>
      </c>
      <c r="M298" s="1" t="s">
        <v>9713</v>
      </c>
      <c r="N298" s="1" t="s">
        <v>9713</v>
      </c>
      <c r="O298" s="1" t="s">
        <v>9714</v>
      </c>
      <c r="P298" s="1" t="s">
        <v>9715</v>
      </c>
      <c r="Q298" s="1" t="s">
        <v>9716</v>
      </c>
      <c r="R298" s="1" t="s">
        <v>11525</v>
      </c>
      <c r="S298" s="1" t="s">
        <v>9718</v>
      </c>
      <c r="T298" s="1" t="s">
        <v>9719</v>
      </c>
      <c r="U298" s="1" t="s">
        <v>9679</v>
      </c>
      <c r="V298" s="1" t="s">
        <v>10282</v>
      </c>
    </row>
    <row r="299" s="1" customFormat="1" hidden="1" spans="1:22">
      <c r="A299" s="3">
        <v>999226217630915</v>
      </c>
      <c r="B299" s="1" t="s">
        <v>11514</v>
      </c>
      <c r="C299" s="1" t="s">
        <v>11526</v>
      </c>
      <c r="D299" s="1" t="s">
        <v>11527</v>
      </c>
      <c r="E299" s="1" t="s">
        <v>11528</v>
      </c>
      <c r="F299" s="1" t="s">
        <v>10193</v>
      </c>
      <c r="G299" s="1" t="s">
        <v>9836</v>
      </c>
      <c r="H299" s="1" t="s">
        <v>9710</v>
      </c>
      <c r="I299" s="1" t="s">
        <v>11529</v>
      </c>
      <c r="J299" s="1" t="s">
        <v>30</v>
      </c>
      <c r="K299" s="1" t="s">
        <v>11530</v>
      </c>
      <c r="L299" s="1" t="s">
        <v>11530</v>
      </c>
      <c r="M299" s="1" t="s">
        <v>9713</v>
      </c>
      <c r="N299" s="1" t="s">
        <v>9713</v>
      </c>
      <c r="O299" s="1" t="s">
        <v>9714</v>
      </c>
      <c r="P299" s="1" t="s">
        <v>9715</v>
      </c>
      <c r="Q299" s="1" t="s">
        <v>9716</v>
      </c>
      <c r="R299" s="1" t="s">
        <v>11531</v>
      </c>
      <c r="S299" s="1" t="s">
        <v>9718</v>
      </c>
      <c r="T299" s="1" t="s">
        <v>9719</v>
      </c>
      <c r="U299" s="1" t="s">
        <v>9679</v>
      </c>
      <c r="V299" s="1" t="s">
        <v>9831</v>
      </c>
    </row>
    <row r="300" s="1" customFormat="1" hidden="1" spans="1:22">
      <c r="A300" s="3">
        <v>999226221952640</v>
      </c>
      <c r="B300" s="1" t="s">
        <v>11514</v>
      </c>
      <c r="C300" s="1" t="s">
        <v>11532</v>
      </c>
      <c r="D300" s="1" t="s">
        <v>11390</v>
      </c>
      <c r="E300" s="1" t="s">
        <v>11533</v>
      </c>
      <c r="F300" s="1" t="s">
        <v>9880</v>
      </c>
      <c r="G300" s="1" t="s">
        <v>9779</v>
      </c>
      <c r="H300" s="1" t="s">
        <v>9710</v>
      </c>
      <c r="I300" s="1" t="s">
        <v>11534</v>
      </c>
      <c r="J300" s="1" t="s">
        <v>30</v>
      </c>
      <c r="K300" s="1" t="s">
        <v>11535</v>
      </c>
      <c r="L300" s="1" t="s">
        <v>11535</v>
      </c>
      <c r="M300" s="1" t="s">
        <v>9713</v>
      </c>
      <c r="N300" s="1" t="s">
        <v>9713</v>
      </c>
      <c r="O300" s="1" t="s">
        <v>9714</v>
      </c>
      <c r="P300" s="1" t="s">
        <v>9715</v>
      </c>
      <c r="Q300" s="1" t="s">
        <v>9716</v>
      </c>
      <c r="R300" s="1" t="s">
        <v>11536</v>
      </c>
      <c r="S300" s="1" t="s">
        <v>9718</v>
      </c>
      <c r="T300" s="1" t="s">
        <v>9719</v>
      </c>
      <c r="U300" s="1" t="s">
        <v>9679</v>
      </c>
      <c r="V300" s="1" t="s">
        <v>9854</v>
      </c>
    </row>
    <row r="301" s="1" customFormat="1" hidden="1" spans="1:22">
      <c r="A301" s="3">
        <v>999226264452041</v>
      </c>
      <c r="B301" s="1" t="s">
        <v>11514</v>
      </c>
      <c r="C301" s="1" t="s">
        <v>11537</v>
      </c>
      <c r="D301" s="1" t="s">
        <v>11538</v>
      </c>
      <c r="E301" s="1" t="s">
        <v>11539</v>
      </c>
      <c r="F301" s="1" t="s">
        <v>9880</v>
      </c>
      <c r="G301" s="1" t="s">
        <v>9779</v>
      </c>
      <c r="H301" s="1" t="s">
        <v>9710</v>
      </c>
      <c r="I301" s="1" t="s">
        <v>11540</v>
      </c>
      <c r="J301" s="1" t="s">
        <v>30</v>
      </c>
      <c r="K301" s="1" t="s">
        <v>11541</v>
      </c>
      <c r="L301" s="1" t="s">
        <v>11541</v>
      </c>
      <c r="M301" s="1" t="s">
        <v>9713</v>
      </c>
      <c r="N301" s="1" t="s">
        <v>9713</v>
      </c>
      <c r="O301" s="1" t="s">
        <v>9714</v>
      </c>
      <c r="P301" s="1" t="s">
        <v>9715</v>
      </c>
      <c r="Q301" s="1" t="s">
        <v>9716</v>
      </c>
      <c r="R301" s="1" t="s">
        <v>11542</v>
      </c>
      <c r="S301" s="1" t="s">
        <v>9718</v>
      </c>
      <c r="T301" s="1" t="s">
        <v>9719</v>
      </c>
      <c r="U301" s="1" t="s">
        <v>9679</v>
      </c>
      <c r="V301" s="1" t="s">
        <v>9884</v>
      </c>
    </row>
    <row r="302" s="1" customFormat="1" hidden="1" spans="1:22">
      <c r="A302" s="3">
        <v>999226267759543</v>
      </c>
      <c r="B302" s="1" t="s">
        <v>11514</v>
      </c>
      <c r="C302" s="1" t="s">
        <v>11543</v>
      </c>
      <c r="D302" s="1" t="s">
        <v>11544</v>
      </c>
      <c r="E302" s="1" t="s">
        <v>11545</v>
      </c>
      <c r="F302" s="1" t="s">
        <v>11546</v>
      </c>
      <c r="G302" s="1" t="s">
        <v>9779</v>
      </c>
      <c r="H302" s="1" t="s">
        <v>9710</v>
      </c>
      <c r="I302" s="1" t="s">
        <v>11547</v>
      </c>
      <c r="J302" s="1" t="s">
        <v>30</v>
      </c>
      <c r="K302" s="1" t="s">
        <v>11548</v>
      </c>
      <c r="L302" s="1" t="s">
        <v>11548</v>
      </c>
      <c r="M302" s="1" t="s">
        <v>9713</v>
      </c>
      <c r="N302" s="1" t="s">
        <v>9713</v>
      </c>
      <c r="O302" s="1" t="s">
        <v>9714</v>
      </c>
      <c r="P302" s="1" t="s">
        <v>9715</v>
      </c>
      <c r="Q302" s="1" t="s">
        <v>9716</v>
      </c>
      <c r="R302" s="1" t="s">
        <v>11549</v>
      </c>
      <c r="S302" s="1" t="s">
        <v>9718</v>
      </c>
      <c r="T302" s="1" t="s">
        <v>9719</v>
      </c>
      <c r="U302" s="1" t="s">
        <v>9679</v>
      </c>
      <c r="V302" s="1" t="s">
        <v>10607</v>
      </c>
    </row>
    <row r="303" s="1" customFormat="1" hidden="1" spans="1:22">
      <c r="A303" s="3">
        <v>999226270459545</v>
      </c>
      <c r="B303" s="1" t="s">
        <v>11514</v>
      </c>
      <c r="C303" s="1" t="s">
        <v>11550</v>
      </c>
      <c r="D303" s="1" t="s">
        <v>10717</v>
      </c>
      <c r="E303" s="1" t="s">
        <v>11551</v>
      </c>
      <c r="F303" s="1" t="s">
        <v>9709</v>
      </c>
      <c r="G303" s="1" t="s">
        <v>9754</v>
      </c>
      <c r="H303" s="1" t="s">
        <v>9710</v>
      </c>
      <c r="I303" s="1" t="s">
        <v>11552</v>
      </c>
      <c r="J303" s="1" t="s">
        <v>30</v>
      </c>
      <c r="K303" s="1" t="s">
        <v>11553</v>
      </c>
      <c r="L303" s="1" t="s">
        <v>11553</v>
      </c>
      <c r="M303" s="1" t="s">
        <v>9713</v>
      </c>
      <c r="N303" s="1" t="s">
        <v>9713</v>
      </c>
      <c r="O303" s="1" t="s">
        <v>9714</v>
      </c>
      <c r="P303" s="1" t="s">
        <v>9715</v>
      </c>
      <c r="Q303" s="1" t="s">
        <v>9716</v>
      </c>
      <c r="R303" s="1" t="s">
        <v>11554</v>
      </c>
      <c r="S303" s="1" t="s">
        <v>9718</v>
      </c>
      <c r="T303" s="1" t="s">
        <v>9719</v>
      </c>
      <c r="U303" s="1" t="s">
        <v>9679</v>
      </c>
      <c r="V303" s="1" t="s">
        <v>10722</v>
      </c>
    </row>
    <row r="304" s="1" customFormat="1" hidden="1" spans="1:22">
      <c r="A304" s="3">
        <v>999226271397890</v>
      </c>
      <c r="B304" s="1" t="s">
        <v>11514</v>
      </c>
      <c r="C304" s="1" t="s">
        <v>11555</v>
      </c>
      <c r="D304" s="1" t="s">
        <v>11556</v>
      </c>
      <c r="E304" s="1" t="s">
        <v>11557</v>
      </c>
      <c r="F304" s="1" t="s">
        <v>9880</v>
      </c>
      <c r="G304" s="1" t="s">
        <v>9836</v>
      </c>
      <c r="H304" s="1" t="s">
        <v>9710</v>
      </c>
      <c r="I304" s="1" t="s">
        <v>11558</v>
      </c>
      <c r="J304" s="1" t="s">
        <v>30</v>
      </c>
      <c r="K304" s="1" t="s">
        <v>11559</v>
      </c>
      <c r="L304" s="1" t="s">
        <v>11559</v>
      </c>
      <c r="M304" s="1" t="s">
        <v>9713</v>
      </c>
      <c r="N304" s="1" t="s">
        <v>9713</v>
      </c>
      <c r="O304" s="1" t="s">
        <v>9714</v>
      </c>
      <c r="P304" s="1" t="s">
        <v>9715</v>
      </c>
      <c r="Q304" s="1" t="s">
        <v>9716</v>
      </c>
      <c r="R304" s="1" t="s">
        <v>11560</v>
      </c>
      <c r="S304" s="1" t="s">
        <v>9718</v>
      </c>
      <c r="T304" s="1" t="s">
        <v>9719</v>
      </c>
      <c r="U304" s="1" t="s">
        <v>9679</v>
      </c>
      <c r="V304" s="1" t="s">
        <v>9831</v>
      </c>
    </row>
    <row r="305" s="1" customFormat="1" hidden="1" spans="1:22">
      <c r="A305" s="3">
        <v>999226271643419</v>
      </c>
      <c r="B305" s="1" t="s">
        <v>11514</v>
      </c>
      <c r="C305" s="1" t="s">
        <v>11561</v>
      </c>
      <c r="D305" s="1" t="s">
        <v>11556</v>
      </c>
      <c r="E305" s="1" t="s">
        <v>11562</v>
      </c>
      <c r="F305" s="1" t="s">
        <v>9880</v>
      </c>
      <c r="G305" s="1" t="s">
        <v>9836</v>
      </c>
      <c r="H305" s="1" t="s">
        <v>9710</v>
      </c>
      <c r="I305" s="1" t="s">
        <v>11558</v>
      </c>
      <c r="J305" s="1" t="s">
        <v>30</v>
      </c>
      <c r="K305" s="1" t="s">
        <v>11559</v>
      </c>
      <c r="L305" s="1" t="s">
        <v>11559</v>
      </c>
      <c r="M305" s="1" t="s">
        <v>9713</v>
      </c>
      <c r="N305" s="1" t="s">
        <v>9713</v>
      </c>
      <c r="O305" s="1" t="s">
        <v>9714</v>
      </c>
      <c r="P305" s="1" t="s">
        <v>9715</v>
      </c>
      <c r="Q305" s="1" t="s">
        <v>9716</v>
      </c>
      <c r="R305" s="1" t="s">
        <v>11563</v>
      </c>
      <c r="S305" s="1" t="s">
        <v>9718</v>
      </c>
      <c r="T305" s="1" t="s">
        <v>9719</v>
      </c>
      <c r="U305" s="1" t="s">
        <v>9679</v>
      </c>
      <c r="V305" s="1" t="s">
        <v>9831</v>
      </c>
    </row>
    <row r="306" s="1" customFormat="1" hidden="1" spans="1:22">
      <c r="A306" s="3">
        <v>999226273334342</v>
      </c>
      <c r="B306" s="1" t="s">
        <v>11564</v>
      </c>
      <c r="C306" s="1" t="s">
        <v>11565</v>
      </c>
      <c r="D306" s="1" t="s">
        <v>10365</v>
      </c>
      <c r="E306" s="1" t="s">
        <v>11566</v>
      </c>
      <c r="F306" s="1" t="s">
        <v>9725</v>
      </c>
      <c r="G306" s="1" t="s">
        <v>9754</v>
      </c>
      <c r="H306" s="1" t="s">
        <v>9710</v>
      </c>
      <c r="I306" s="1" t="s">
        <v>11567</v>
      </c>
      <c r="J306" s="1" t="s">
        <v>30</v>
      </c>
      <c r="K306" s="1" t="s">
        <v>11568</v>
      </c>
      <c r="L306" s="1" t="s">
        <v>11568</v>
      </c>
      <c r="M306" s="1" t="s">
        <v>9713</v>
      </c>
      <c r="N306" s="1" t="s">
        <v>9713</v>
      </c>
      <c r="O306" s="1" t="s">
        <v>9714</v>
      </c>
      <c r="P306" s="1" t="s">
        <v>9715</v>
      </c>
      <c r="Q306" s="1" t="s">
        <v>9716</v>
      </c>
      <c r="R306" s="1" t="s">
        <v>11569</v>
      </c>
      <c r="S306" s="1" t="s">
        <v>9718</v>
      </c>
      <c r="T306" s="1" t="s">
        <v>9719</v>
      </c>
      <c r="U306" s="1" t="s">
        <v>9679</v>
      </c>
      <c r="V306" s="1" t="s">
        <v>9730</v>
      </c>
    </row>
    <row r="307" s="1" customFormat="1" hidden="1" spans="1:22">
      <c r="A307" s="3">
        <v>999226274085573</v>
      </c>
      <c r="B307" s="1" t="s">
        <v>11564</v>
      </c>
      <c r="C307" s="1" t="s">
        <v>11570</v>
      </c>
      <c r="D307" s="1" t="s">
        <v>11390</v>
      </c>
      <c r="E307" s="1" t="s">
        <v>11571</v>
      </c>
      <c r="F307" s="1" t="s">
        <v>9708</v>
      </c>
      <c r="G307" s="1" t="s">
        <v>9725</v>
      </c>
      <c r="H307" s="1" t="s">
        <v>9710</v>
      </c>
      <c r="I307" s="1" t="s">
        <v>11572</v>
      </c>
      <c r="J307" s="1" t="s">
        <v>30</v>
      </c>
      <c r="K307" s="1" t="s">
        <v>11573</v>
      </c>
      <c r="L307" s="1" t="s">
        <v>11573</v>
      </c>
      <c r="M307" s="1" t="s">
        <v>9713</v>
      </c>
      <c r="N307" s="1" t="s">
        <v>9713</v>
      </c>
      <c r="O307" s="1" t="s">
        <v>9714</v>
      </c>
      <c r="P307" s="1" t="s">
        <v>9715</v>
      </c>
      <c r="Q307" s="1" t="s">
        <v>9716</v>
      </c>
      <c r="R307" s="1" t="s">
        <v>11574</v>
      </c>
      <c r="S307" s="1" t="s">
        <v>9718</v>
      </c>
      <c r="T307" s="1" t="s">
        <v>9719</v>
      </c>
      <c r="U307" s="1" t="s">
        <v>9679</v>
      </c>
      <c r="V307" s="1" t="s">
        <v>9854</v>
      </c>
    </row>
    <row r="308" s="1" customFormat="1" hidden="1" spans="1:22">
      <c r="A308" s="3">
        <v>999226274552212</v>
      </c>
      <c r="B308" s="1" t="s">
        <v>11564</v>
      </c>
      <c r="C308" s="1" t="s">
        <v>11575</v>
      </c>
      <c r="D308" s="1" t="s">
        <v>11576</v>
      </c>
      <c r="E308" s="1" t="s">
        <v>11577</v>
      </c>
      <c r="F308" s="1" t="s">
        <v>9753</v>
      </c>
      <c r="G308" s="1" t="s">
        <v>9725</v>
      </c>
      <c r="H308" s="1" t="s">
        <v>9710</v>
      </c>
      <c r="I308" s="1" t="s">
        <v>11578</v>
      </c>
      <c r="J308" s="1" t="s">
        <v>30</v>
      </c>
      <c r="K308" s="1" t="s">
        <v>11579</v>
      </c>
      <c r="L308" s="1" t="s">
        <v>11579</v>
      </c>
      <c r="M308" s="1" t="s">
        <v>9713</v>
      </c>
      <c r="N308" s="1" t="s">
        <v>9713</v>
      </c>
      <c r="O308" s="1" t="s">
        <v>9714</v>
      </c>
      <c r="P308" s="1" t="s">
        <v>9715</v>
      </c>
      <c r="Q308" s="1" t="s">
        <v>9716</v>
      </c>
      <c r="R308" s="1" t="s">
        <v>11580</v>
      </c>
      <c r="S308" s="1" t="s">
        <v>9718</v>
      </c>
      <c r="T308" s="1" t="s">
        <v>9719</v>
      </c>
      <c r="U308" s="1" t="s">
        <v>9679</v>
      </c>
      <c r="V308" s="1" t="s">
        <v>9884</v>
      </c>
    </row>
    <row r="309" s="1" customFormat="1" hidden="1" spans="1:22">
      <c r="A309" s="3">
        <v>999226274561146</v>
      </c>
      <c r="B309" s="1" t="s">
        <v>11564</v>
      </c>
      <c r="C309" s="1" t="s">
        <v>11581</v>
      </c>
      <c r="D309" s="1" t="s">
        <v>11576</v>
      </c>
      <c r="E309" s="1" t="s">
        <v>11577</v>
      </c>
      <c r="F309" s="1" t="s">
        <v>9753</v>
      </c>
      <c r="G309" s="1" t="s">
        <v>9725</v>
      </c>
      <c r="H309" s="1" t="s">
        <v>9710</v>
      </c>
      <c r="I309" s="1" t="s">
        <v>11578</v>
      </c>
      <c r="J309" s="1" t="s">
        <v>30</v>
      </c>
      <c r="K309" s="1" t="s">
        <v>11579</v>
      </c>
      <c r="L309" s="1" t="s">
        <v>11579</v>
      </c>
      <c r="M309" s="1" t="s">
        <v>9713</v>
      </c>
      <c r="N309" s="1" t="s">
        <v>9713</v>
      </c>
      <c r="O309" s="1" t="s">
        <v>9714</v>
      </c>
      <c r="P309" s="1" t="s">
        <v>9715</v>
      </c>
      <c r="Q309" s="1" t="s">
        <v>9716</v>
      </c>
      <c r="R309" s="1" t="s">
        <v>11582</v>
      </c>
      <c r="S309" s="1" t="s">
        <v>9718</v>
      </c>
      <c r="T309" s="1" t="s">
        <v>9719</v>
      </c>
      <c r="U309" s="1" t="s">
        <v>9679</v>
      </c>
      <c r="V309" s="1" t="s">
        <v>9884</v>
      </c>
    </row>
    <row r="310" s="1" customFormat="1" hidden="1" spans="1:22">
      <c r="A310" s="3">
        <v>999226276617748</v>
      </c>
      <c r="B310" s="1" t="s">
        <v>11564</v>
      </c>
      <c r="C310" s="1" t="s">
        <v>11583</v>
      </c>
      <c r="D310" s="1" t="s">
        <v>11584</v>
      </c>
      <c r="E310" s="1" t="s">
        <v>11585</v>
      </c>
      <c r="F310" s="1" t="s">
        <v>10193</v>
      </c>
      <c r="G310" s="1" t="s">
        <v>9836</v>
      </c>
      <c r="H310" s="1" t="s">
        <v>9710</v>
      </c>
      <c r="I310" s="1" t="s">
        <v>11586</v>
      </c>
      <c r="J310" s="1" t="s">
        <v>30</v>
      </c>
      <c r="K310" s="1" t="s">
        <v>11587</v>
      </c>
      <c r="L310" s="1" t="s">
        <v>11587</v>
      </c>
      <c r="M310" s="1" t="s">
        <v>9713</v>
      </c>
      <c r="N310" s="1" t="s">
        <v>9713</v>
      </c>
      <c r="O310" s="1" t="s">
        <v>9714</v>
      </c>
      <c r="P310" s="1" t="s">
        <v>9715</v>
      </c>
      <c r="Q310" s="1" t="s">
        <v>9716</v>
      </c>
      <c r="R310" s="1" t="s">
        <v>11588</v>
      </c>
      <c r="S310" s="1" t="s">
        <v>9718</v>
      </c>
      <c r="T310" s="1" t="s">
        <v>9719</v>
      </c>
      <c r="U310" s="1" t="s">
        <v>9758</v>
      </c>
      <c r="V310" s="1" t="s">
        <v>9831</v>
      </c>
    </row>
    <row r="311" s="1" customFormat="1" hidden="1" spans="1:22">
      <c r="A311" s="3">
        <v>999226324722260</v>
      </c>
      <c r="B311" s="1" t="s">
        <v>11564</v>
      </c>
      <c r="C311" s="1" t="s">
        <v>11589</v>
      </c>
      <c r="D311" s="1" t="s">
        <v>11590</v>
      </c>
      <c r="E311" s="1" t="s">
        <v>11591</v>
      </c>
      <c r="F311" s="1" t="s">
        <v>9836</v>
      </c>
      <c r="G311" s="1" t="s">
        <v>9753</v>
      </c>
      <c r="H311" s="1" t="s">
        <v>9710</v>
      </c>
      <c r="I311" s="1" t="s">
        <v>11592</v>
      </c>
      <c r="J311" s="1" t="s">
        <v>30</v>
      </c>
      <c r="K311" s="1" t="s">
        <v>11593</v>
      </c>
      <c r="L311" s="1" t="s">
        <v>11593</v>
      </c>
      <c r="M311" s="1" t="s">
        <v>9713</v>
      </c>
      <c r="N311" s="1" t="s">
        <v>9713</v>
      </c>
      <c r="O311" s="1" t="s">
        <v>9714</v>
      </c>
      <c r="P311" s="1" t="s">
        <v>9715</v>
      </c>
      <c r="Q311" s="1" t="s">
        <v>9716</v>
      </c>
      <c r="R311" s="1" t="s">
        <v>11594</v>
      </c>
      <c r="S311" s="1" t="s">
        <v>9718</v>
      </c>
      <c r="T311" s="1" t="s">
        <v>9719</v>
      </c>
      <c r="U311" s="1" t="s">
        <v>9679</v>
      </c>
      <c r="V311" s="1" t="s">
        <v>9720</v>
      </c>
    </row>
    <row r="312" s="1" customFormat="1" hidden="1" spans="1:22">
      <c r="A312" s="3">
        <v>999226326078898</v>
      </c>
      <c r="B312" s="1" t="s">
        <v>11564</v>
      </c>
      <c r="C312" s="1" t="s">
        <v>11595</v>
      </c>
      <c r="D312" s="1" t="s">
        <v>11596</v>
      </c>
      <c r="E312" s="1" t="s">
        <v>11597</v>
      </c>
      <c r="F312" s="1" t="s">
        <v>9709</v>
      </c>
      <c r="G312" s="1" t="s">
        <v>9754</v>
      </c>
      <c r="H312" s="1" t="s">
        <v>9710</v>
      </c>
      <c r="I312" s="1" t="s">
        <v>11598</v>
      </c>
      <c r="J312" s="1" t="s">
        <v>30</v>
      </c>
      <c r="K312" s="1" t="s">
        <v>11599</v>
      </c>
      <c r="L312" s="1" t="s">
        <v>11599</v>
      </c>
      <c r="M312" s="1" t="s">
        <v>9713</v>
      </c>
      <c r="N312" s="1" t="s">
        <v>9713</v>
      </c>
      <c r="O312" s="1" t="s">
        <v>9714</v>
      </c>
      <c r="P312" s="1" t="s">
        <v>9715</v>
      </c>
      <c r="Q312" s="1" t="s">
        <v>9716</v>
      </c>
      <c r="R312" s="1" t="s">
        <v>11600</v>
      </c>
      <c r="S312" s="1" t="s">
        <v>9718</v>
      </c>
      <c r="T312" s="1" t="s">
        <v>9719</v>
      </c>
      <c r="U312" s="1" t="s">
        <v>9758</v>
      </c>
      <c r="V312" s="1" t="s">
        <v>9720</v>
      </c>
    </row>
    <row r="313" s="1" customFormat="1" hidden="1" spans="1:22">
      <c r="A313" s="3">
        <v>999226328276075</v>
      </c>
      <c r="B313" s="1" t="s">
        <v>11564</v>
      </c>
      <c r="C313" s="1" t="s">
        <v>11601</v>
      </c>
      <c r="D313" s="1" t="s">
        <v>11584</v>
      </c>
      <c r="E313" s="1" t="s">
        <v>11602</v>
      </c>
      <c r="F313" s="1" t="s">
        <v>9779</v>
      </c>
      <c r="G313" s="1" t="s">
        <v>9725</v>
      </c>
      <c r="H313" s="1" t="s">
        <v>9710</v>
      </c>
      <c r="I313" s="1" t="s">
        <v>11603</v>
      </c>
      <c r="J313" s="1" t="s">
        <v>30</v>
      </c>
      <c r="K313" s="1" t="s">
        <v>11604</v>
      </c>
      <c r="L313" s="1" t="s">
        <v>11604</v>
      </c>
      <c r="M313" s="1" t="s">
        <v>9713</v>
      </c>
      <c r="N313" s="1" t="s">
        <v>9713</v>
      </c>
      <c r="O313" s="1" t="s">
        <v>9714</v>
      </c>
      <c r="P313" s="1" t="s">
        <v>9715</v>
      </c>
      <c r="Q313" s="1" t="s">
        <v>9716</v>
      </c>
      <c r="R313" s="1" t="s">
        <v>11605</v>
      </c>
      <c r="S313" s="1" t="s">
        <v>9718</v>
      </c>
      <c r="T313" s="1" t="s">
        <v>9719</v>
      </c>
      <c r="U313" s="1" t="s">
        <v>9758</v>
      </c>
      <c r="V313" s="1" t="s">
        <v>9831</v>
      </c>
    </row>
    <row r="314" s="1" customFormat="1" hidden="1" spans="1:22">
      <c r="A314" s="3">
        <v>999226329372856</v>
      </c>
      <c r="B314" s="1" t="s">
        <v>11606</v>
      </c>
      <c r="C314" s="1" t="s">
        <v>11607</v>
      </c>
      <c r="D314" s="1" t="s">
        <v>11608</v>
      </c>
      <c r="E314" s="1" t="s">
        <v>11609</v>
      </c>
      <c r="F314" s="1" t="s">
        <v>9753</v>
      </c>
      <c r="G314" s="1" t="s">
        <v>9708</v>
      </c>
      <c r="H314" s="1" t="s">
        <v>9710</v>
      </c>
      <c r="I314" s="1" t="s">
        <v>11610</v>
      </c>
      <c r="J314" s="1" t="s">
        <v>30</v>
      </c>
      <c r="K314" s="1" t="s">
        <v>11611</v>
      </c>
      <c r="L314" s="1" t="s">
        <v>11611</v>
      </c>
      <c r="M314" s="1" t="s">
        <v>9713</v>
      </c>
      <c r="N314" s="1" t="s">
        <v>9713</v>
      </c>
      <c r="O314" s="1" t="s">
        <v>9714</v>
      </c>
      <c r="P314" s="1" t="s">
        <v>9715</v>
      </c>
      <c r="Q314" s="1" t="s">
        <v>9716</v>
      </c>
      <c r="R314" s="1" t="s">
        <v>11612</v>
      </c>
      <c r="S314" s="1" t="s">
        <v>9718</v>
      </c>
      <c r="T314" s="1" t="s">
        <v>9719</v>
      </c>
      <c r="U314" s="1" t="s">
        <v>9679</v>
      </c>
      <c r="V314" s="1" t="s">
        <v>9884</v>
      </c>
    </row>
    <row r="315" s="1" customFormat="1" hidden="1" spans="1:22">
      <c r="A315" s="3">
        <v>999226329907281</v>
      </c>
      <c r="B315" s="1" t="s">
        <v>11606</v>
      </c>
      <c r="C315" s="1" t="s">
        <v>11613</v>
      </c>
      <c r="D315" s="1" t="s">
        <v>11016</v>
      </c>
      <c r="E315" s="1" t="s">
        <v>11614</v>
      </c>
      <c r="F315" s="1" t="s">
        <v>9836</v>
      </c>
      <c r="G315" s="1" t="s">
        <v>9725</v>
      </c>
      <c r="H315" s="1" t="s">
        <v>9710</v>
      </c>
      <c r="I315" s="1" t="s">
        <v>11615</v>
      </c>
      <c r="J315" s="1" t="s">
        <v>30</v>
      </c>
      <c r="K315" s="1" t="s">
        <v>11616</v>
      </c>
      <c r="L315" s="1" t="s">
        <v>11616</v>
      </c>
      <c r="M315" s="1" t="s">
        <v>9713</v>
      </c>
      <c r="N315" s="1" t="s">
        <v>9713</v>
      </c>
      <c r="O315" s="1" t="s">
        <v>9714</v>
      </c>
      <c r="P315" s="1" t="s">
        <v>9715</v>
      </c>
      <c r="Q315" s="1" t="s">
        <v>9716</v>
      </c>
      <c r="R315" s="1" t="s">
        <v>11617</v>
      </c>
      <c r="S315" s="1" t="s">
        <v>9718</v>
      </c>
      <c r="T315" s="1" t="s">
        <v>9719</v>
      </c>
      <c r="U315" s="1" t="s">
        <v>9679</v>
      </c>
      <c r="V315" s="1" t="s">
        <v>10139</v>
      </c>
    </row>
    <row r="316" s="1" customFormat="1" hidden="1" spans="1:22">
      <c r="A316" s="3">
        <v>999226333608302</v>
      </c>
      <c r="B316" s="1" t="s">
        <v>11606</v>
      </c>
      <c r="C316" s="1" t="s">
        <v>11618</v>
      </c>
      <c r="D316" s="1" t="s">
        <v>11619</v>
      </c>
      <c r="E316" s="1" t="s">
        <v>11620</v>
      </c>
      <c r="F316" s="1" t="s">
        <v>9709</v>
      </c>
      <c r="G316" s="1" t="s">
        <v>9754</v>
      </c>
      <c r="H316" s="1" t="s">
        <v>9710</v>
      </c>
      <c r="I316" s="1" t="s">
        <v>11621</v>
      </c>
      <c r="J316" s="1" t="s">
        <v>30</v>
      </c>
      <c r="K316" s="1" t="s">
        <v>11622</v>
      </c>
      <c r="L316" s="1" t="s">
        <v>11622</v>
      </c>
      <c r="M316" s="1" t="s">
        <v>9713</v>
      </c>
      <c r="N316" s="1" t="s">
        <v>9713</v>
      </c>
      <c r="O316" s="1" t="s">
        <v>9714</v>
      </c>
      <c r="P316" s="1" t="s">
        <v>9715</v>
      </c>
      <c r="Q316" s="1" t="s">
        <v>9716</v>
      </c>
      <c r="R316" s="1" t="s">
        <v>11623</v>
      </c>
      <c r="S316" s="1" t="s">
        <v>9718</v>
      </c>
      <c r="T316" s="1" t="s">
        <v>9719</v>
      </c>
      <c r="U316" s="1" t="s">
        <v>9679</v>
      </c>
      <c r="V316" s="1" t="s">
        <v>10085</v>
      </c>
    </row>
    <row r="317" s="1" customFormat="1" hidden="1" spans="1:22">
      <c r="A317" s="3">
        <v>999226335375188</v>
      </c>
      <c r="B317" s="1" t="s">
        <v>11606</v>
      </c>
      <c r="C317" s="1" t="s">
        <v>11624</v>
      </c>
      <c r="D317" s="1" t="s">
        <v>11625</v>
      </c>
      <c r="E317" s="1" t="s">
        <v>11626</v>
      </c>
      <c r="F317" s="1" t="s">
        <v>9708</v>
      </c>
      <c r="G317" s="1" t="s">
        <v>9709</v>
      </c>
      <c r="H317" s="1" t="s">
        <v>9710</v>
      </c>
      <c r="I317" s="1" t="s">
        <v>11627</v>
      </c>
      <c r="J317" s="1" t="s">
        <v>30</v>
      </c>
      <c r="K317" s="1" t="s">
        <v>11628</v>
      </c>
      <c r="L317" s="1" t="s">
        <v>11628</v>
      </c>
      <c r="M317" s="1" t="s">
        <v>9713</v>
      </c>
      <c r="N317" s="1" t="s">
        <v>9713</v>
      </c>
      <c r="O317" s="1" t="s">
        <v>9714</v>
      </c>
      <c r="P317" s="1" t="s">
        <v>9715</v>
      </c>
      <c r="Q317" s="1" t="s">
        <v>9716</v>
      </c>
      <c r="R317" s="1" t="s">
        <v>11629</v>
      </c>
      <c r="S317" s="1" t="s">
        <v>9718</v>
      </c>
      <c r="T317" s="1" t="s">
        <v>9719</v>
      </c>
      <c r="U317" s="1" t="s">
        <v>9679</v>
      </c>
      <c r="V317" s="1" t="s">
        <v>10702</v>
      </c>
    </row>
    <row r="318" s="1" customFormat="1" hidden="1" spans="1:22">
      <c r="A318" s="3">
        <v>999226335716324</v>
      </c>
      <c r="B318" s="1" t="s">
        <v>11606</v>
      </c>
      <c r="C318" s="1" t="s">
        <v>11630</v>
      </c>
      <c r="D318" s="1" t="s">
        <v>11631</v>
      </c>
      <c r="E318" s="1" t="s">
        <v>11632</v>
      </c>
      <c r="F318" s="1" t="s">
        <v>9779</v>
      </c>
      <c r="G318" s="1" t="s">
        <v>9836</v>
      </c>
      <c r="H318" s="1" t="s">
        <v>9710</v>
      </c>
      <c r="I318" s="1" t="s">
        <v>11633</v>
      </c>
      <c r="J318" s="1" t="s">
        <v>30</v>
      </c>
      <c r="K318" s="1" t="s">
        <v>11634</v>
      </c>
      <c r="L318" s="1" t="s">
        <v>11634</v>
      </c>
      <c r="M318" s="1" t="s">
        <v>9713</v>
      </c>
      <c r="N318" s="1" t="s">
        <v>9713</v>
      </c>
      <c r="O318" s="1" t="s">
        <v>9714</v>
      </c>
      <c r="P318" s="1" t="s">
        <v>9715</v>
      </c>
      <c r="Q318" s="1" t="s">
        <v>9716</v>
      </c>
      <c r="R318" s="1" t="s">
        <v>11635</v>
      </c>
      <c r="S318" s="1" t="s">
        <v>9718</v>
      </c>
      <c r="T318" s="1" t="s">
        <v>9719</v>
      </c>
      <c r="U318" s="1" t="s">
        <v>9679</v>
      </c>
      <c r="V318" s="1" t="s">
        <v>10289</v>
      </c>
    </row>
    <row r="319" s="1" customFormat="1" hidden="1" spans="1:22">
      <c r="A319" s="3">
        <v>999226336292628</v>
      </c>
      <c r="B319" s="1" t="s">
        <v>11606</v>
      </c>
      <c r="C319" s="1" t="s">
        <v>11636</v>
      </c>
      <c r="D319" s="1" t="s">
        <v>11637</v>
      </c>
      <c r="E319" s="1" t="s">
        <v>11638</v>
      </c>
      <c r="F319" s="1" t="s">
        <v>9753</v>
      </c>
      <c r="G319" s="1" t="s">
        <v>9726</v>
      </c>
      <c r="H319" s="1" t="s">
        <v>9710</v>
      </c>
      <c r="I319" s="1" t="s">
        <v>11639</v>
      </c>
      <c r="J319" s="1" t="s">
        <v>30</v>
      </c>
      <c r="K319" s="1" t="s">
        <v>11640</v>
      </c>
      <c r="L319" s="1" t="s">
        <v>11640</v>
      </c>
      <c r="M319" s="1" t="s">
        <v>9713</v>
      </c>
      <c r="N319" s="1" t="s">
        <v>9713</v>
      </c>
      <c r="O319" s="1" t="s">
        <v>9714</v>
      </c>
      <c r="P319" s="1" t="s">
        <v>9715</v>
      </c>
      <c r="Q319" s="1" t="s">
        <v>9716</v>
      </c>
      <c r="R319" s="1" t="s">
        <v>11641</v>
      </c>
      <c r="S319" s="1" t="s">
        <v>9718</v>
      </c>
      <c r="T319" s="1" t="s">
        <v>9719</v>
      </c>
      <c r="U319" s="1" t="s">
        <v>9758</v>
      </c>
      <c r="V319" s="1" t="s">
        <v>9831</v>
      </c>
    </row>
    <row r="320" s="1" customFormat="1" hidden="1" spans="1:22">
      <c r="A320" s="3">
        <v>999226336421023</v>
      </c>
      <c r="B320" s="1" t="s">
        <v>11606</v>
      </c>
      <c r="C320" s="1" t="s">
        <v>11642</v>
      </c>
      <c r="D320" s="1" t="s">
        <v>11584</v>
      </c>
      <c r="E320" s="1" t="s">
        <v>11643</v>
      </c>
      <c r="F320" s="1" t="s">
        <v>9753</v>
      </c>
      <c r="G320" s="1" t="s">
        <v>9709</v>
      </c>
      <c r="H320" s="1" t="s">
        <v>9710</v>
      </c>
      <c r="I320" s="1" t="s">
        <v>11644</v>
      </c>
      <c r="J320" s="1" t="s">
        <v>30</v>
      </c>
      <c r="K320" s="1" t="s">
        <v>11645</v>
      </c>
      <c r="L320" s="1" t="s">
        <v>11645</v>
      </c>
      <c r="M320" s="1" t="s">
        <v>9713</v>
      </c>
      <c r="N320" s="1" t="s">
        <v>9713</v>
      </c>
      <c r="O320" s="1" t="s">
        <v>9714</v>
      </c>
      <c r="P320" s="1" t="s">
        <v>9715</v>
      </c>
      <c r="Q320" s="1" t="s">
        <v>9716</v>
      </c>
      <c r="R320" s="1" t="s">
        <v>11646</v>
      </c>
      <c r="S320" s="1" t="s">
        <v>9718</v>
      </c>
      <c r="T320" s="1" t="s">
        <v>9719</v>
      </c>
      <c r="U320" s="1" t="s">
        <v>9758</v>
      </c>
      <c r="V320" s="1" t="s">
        <v>9831</v>
      </c>
    </row>
    <row r="321" s="1" customFormat="1" hidden="1" spans="1:22">
      <c r="A321" s="3">
        <v>999226336773337</v>
      </c>
      <c r="B321" s="1" t="s">
        <v>11606</v>
      </c>
      <c r="C321" s="1" t="s">
        <v>11647</v>
      </c>
      <c r="D321" s="1" t="s">
        <v>11648</v>
      </c>
      <c r="E321" s="1" t="s">
        <v>11649</v>
      </c>
      <c r="F321" s="1" t="s">
        <v>9880</v>
      </c>
      <c r="G321" s="1" t="s">
        <v>9836</v>
      </c>
      <c r="H321" s="1" t="s">
        <v>9710</v>
      </c>
      <c r="I321" s="1" t="s">
        <v>11650</v>
      </c>
      <c r="J321" s="1" t="s">
        <v>30</v>
      </c>
      <c r="K321" s="1" t="s">
        <v>11651</v>
      </c>
      <c r="L321" s="1" t="s">
        <v>11651</v>
      </c>
      <c r="M321" s="1" t="s">
        <v>9713</v>
      </c>
      <c r="N321" s="1" t="s">
        <v>9713</v>
      </c>
      <c r="O321" s="1" t="s">
        <v>9714</v>
      </c>
      <c r="P321" s="1" t="s">
        <v>9715</v>
      </c>
      <c r="Q321" s="1" t="s">
        <v>9716</v>
      </c>
      <c r="R321" s="1" t="s">
        <v>11652</v>
      </c>
      <c r="S321" s="1" t="s">
        <v>9718</v>
      </c>
      <c r="T321" s="1" t="s">
        <v>9719</v>
      </c>
      <c r="U321" s="1" t="s">
        <v>9679</v>
      </c>
      <c r="V321" s="1" t="s">
        <v>9783</v>
      </c>
    </row>
    <row r="322" s="1" customFormat="1" hidden="1" spans="1:22">
      <c r="A322" s="3">
        <v>999226336829840</v>
      </c>
      <c r="B322" s="1" t="s">
        <v>11606</v>
      </c>
      <c r="C322" s="1" t="s">
        <v>11653</v>
      </c>
      <c r="D322" s="1" t="s">
        <v>11654</v>
      </c>
      <c r="E322" s="1" t="s">
        <v>11655</v>
      </c>
      <c r="F322" s="1" t="s">
        <v>9836</v>
      </c>
      <c r="G322" s="1" t="s">
        <v>9709</v>
      </c>
      <c r="H322" s="1" t="s">
        <v>9710</v>
      </c>
      <c r="I322" s="1" t="s">
        <v>11656</v>
      </c>
      <c r="J322" s="1" t="s">
        <v>30</v>
      </c>
      <c r="K322" s="1" t="s">
        <v>11657</v>
      </c>
      <c r="L322" s="1" t="s">
        <v>11657</v>
      </c>
      <c r="M322" s="1" t="s">
        <v>9713</v>
      </c>
      <c r="N322" s="1" t="s">
        <v>9713</v>
      </c>
      <c r="O322" s="1" t="s">
        <v>9714</v>
      </c>
      <c r="P322" s="1" t="s">
        <v>9715</v>
      </c>
      <c r="Q322" s="1" t="s">
        <v>9716</v>
      </c>
      <c r="R322" s="1" t="s">
        <v>11658</v>
      </c>
      <c r="S322" s="1" t="s">
        <v>9718</v>
      </c>
      <c r="T322" s="1" t="s">
        <v>9719</v>
      </c>
      <c r="U322" s="1" t="s">
        <v>9679</v>
      </c>
      <c r="V322" s="1" t="s">
        <v>10139</v>
      </c>
    </row>
    <row r="323" s="1" customFormat="1" hidden="1" spans="1:22">
      <c r="A323" s="3">
        <v>999226337985369</v>
      </c>
      <c r="B323" s="1" t="s">
        <v>11606</v>
      </c>
      <c r="C323" s="1" t="s">
        <v>11659</v>
      </c>
      <c r="D323" s="1" t="s">
        <v>11660</v>
      </c>
      <c r="E323" s="1" t="s">
        <v>11661</v>
      </c>
      <c r="F323" s="1" t="s">
        <v>9708</v>
      </c>
      <c r="G323" s="1" t="s">
        <v>9709</v>
      </c>
      <c r="H323" s="1" t="s">
        <v>9710</v>
      </c>
      <c r="I323" s="1" t="s">
        <v>11662</v>
      </c>
      <c r="J323" s="1" t="s">
        <v>30</v>
      </c>
      <c r="K323" s="1" t="s">
        <v>11663</v>
      </c>
      <c r="L323" s="1" t="s">
        <v>11663</v>
      </c>
      <c r="M323" s="1" t="s">
        <v>9713</v>
      </c>
      <c r="N323" s="1" t="s">
        <v>9713</v>
      </c>
      <c r="O323" s="1" t="s">
        <v>9714</v>
      </c>
      <c r="P323" s="1" t="s">
        <v>9715</v>
      </c>
      <c r="Q323" s="1" t="s">
        <v>9716</v>
      </c>
      <c r="R323" s="1" t="s">
        <v>11664</v>
      </c>
      <c r="S323" s="1" t="s">
        <v>9718</v>
      </c>
      <c r="T323" s="1" t="s">
        <v>9719</v>
      </c>
      <c r="U323" s="1" t="s">
        <v>9679</v>
      </c>
      <c r="V323" s="1" t="s">
        <v>9854</v>
      </c>
    </row>
    <row r="324" s="1" customFormat="1" hidden="1" spans="1:22">
      <c r="A324" s="3">
        <v>999226338836858</v>
      </c>
      <c r="B324" s="1" t="s">
        <v>11606</v>
      </c>
      <c r="C324" s="1" t="s">
        <v>11665</v>
      </c>
      <c r="D324" s="1" t="s">
        <v>11666</v>
      </c>
      <c r="E324" s="1" t="s">
        <v>11667</v>
      </c>
      <c r="F324" s="1" t="s">
        <v>9709</v>
      </c>
      <c r="G324" s="1" t="s">
        <v>9754</v>
      </c>
      <c r="H324" s="1" t="s">
        <v>9710</v>
      </c>
      <c r="I324" s="1" t="s">
        <v>11668</v>
      </c>
      <c r="J324" s="1" t="s">
        <v>30</v>
      </c>
      <c r="K324" s="1" t="s">
        <v>11669</v>
      </c>
      <c r="L324" s="1" t="s">
        <v>11669</v>
      </c>
      <c r="M324" s="1" t="s">
        <v>9713</v>
      </c>
      <c r="N324" s="1" t="s">
        <v>9713</v>
      </c>
      <c r="O324" s="1" t="s">
        <v>9714</v>
      </c>
      <c r="P324" s="1" t="s">
        <v>9715</v>
      </c>
      <c r="Q324" s="1" t="s">
        <v>9716</v>
      </c>
      <c r="R324" s="1" t="s">
        <v>11670</v>
      </c>
      <c r="S324" s="1" t="s">
        <v>9718</v>
      </c>
      <c r="T324" s="1" t="s">
        <v>9719</v>
      </c>
      <c r="U324" s="1" t="s">
        <v>9679</v>
      </c>
      <c r="V324" s="1" t="s">
        <v>9854</v>
      </c>
    </row>
    <row r="325" s="1" customFormat="1" hidden="1" spans="1:22">
      <c r="A325" s="3">
        <v>999226339439635</v>
      </c>
      <c r="B325" s="1" t="s">
        <v>11606</v>
      </c>
      <c r="C325" s="1" t="s">
        <v>11671</v>
      </c>
      <c r="D325" s="1" t="s">
        <v>11672</v>
      </c>
      <c r="E325" s="1" t="s">
        <v>11673</v>
      </c>
      <c r="F325" s="1" t="s">
        <v>9726</v>
      </c>
      <c r="G325" s="1" t="s">
        <v>9754</v>
      </c>
      <c r="H325" s="1" t="s">
        <v>9710</v>
      </c>
      <c r="I325" s="1" t="s">
        <v>11674</v>
      </c>
      <c r="J325" s="1" t="s">
        <v>30</v>
      </c>
      <c r="K325" s="1" t="s">
        <v>11675</v>
      </c>
      <c r="L325" s="1" t="s">
        <v>11675</v>
      </c>
      <c r="M325" s="1" t="s">
        <v>9713</v>
      </c>
      <c r="N325" s="1" t="s">
        <v>9713</v>
      </c>
      <c r="O325" s="1" t="s">
        <v>9714</v>
      </c>
      <c r="P325" s="1" t="s">
        <v>9715</v>
      </c>
      <c r="Q325" s="1" t="s">
        <v>9716</v>
      </c>
      <c r="R325" s="1" t="s">
        <v>11676</v>
      </c>
      <c r="S325" s="1" t="s">
        <v>9718</v>
      </c>
      <c r="T325" s="1" t="s">
        <v>9719</v>
      </c>
      <c r="U325" s="1" t="s">
        <v>9679</v>
      </c>
      <c r="V325" s="1" t="s">
        <v>10679</v>
      </c>
    </row>
    <row r="326" s="1" customFormat="1" hidden="1" spans="1:22">
      <c r="A326" s="3">
        <v>999226339520585</v>
      </c>
      <c r="B326" s="1" t="s">
        <v>11606</v>
      </c>
      <c r="C326" s="1" t="s">
        <v>11677</v>
      </c>
      <c r="D326" s="1" t="s">
        <v>11678</v>
      </c>
      <c r="E326" s="1" t="s">
        <v>11679</v>
      </c>
      <c r="F326" s="1" t="s">
        <v>9726</v>
      </c>
      <c r="G326" s="1" t="s">
        <v>9754</v>
      </c>
      <c r="H326" s="1" t="s">
        <v>9710</v>
      </c>
      <c r="I326" s="1" t="s">
        <v>11680</v>
      </c>
      <c r="J326" s="1" t="s">
        <v>30</v>
      </c>
      <c r="K326" s="1" t="s">
        <v>11681</v>
      </c>
      <c r="L326" s="1" t="s">
        <v>11681</v>
      </c>
      <c r="M326" s="1" t="s">
        <v>9713</v>
      </c>
      <c r="N326" s="1" t="s">
        <v>9713</v>
      </c>
      <c r="O326" s="1" t="s">
        <v>9714</v>
      </c>
      <c r="P326" s="1" t="s">
        <v>9715</v>
      </c>
      <c r="Q326" s="1" t="s">
        <v>9716</v>
      </c>
      <c r="R326" s="1" t="s">
        <v>11682</v>
      </c>
      <c r="S326" s="1" t="s">
        <v>9718</v>
      </c>
      <c r="T326" s="1" t="s">
        <v>9719</v>
      </c>
      <c r="U326" s="1" t="s">
        <v>9679</v>
      </c>
      <c r="V326" s="1" t="s">
        <v>9875</v>
      </c>
    </row>
    <row r="327" s="1" customFormat="1" hidden="1" spans="1:22">
      <c r="A327" s="3">
        <v>999226339604872</v>
      </c>
      <c r="B327" s="1" t="s">
        <v>11606</v>
      </c>
      <c r="C327" s="1" t="s">
        <v>11683</v>
      </c>
      <c r="D327" s="1" t="s">
        <v>11684</v>
      </c>
      <c r="E327" s="1" t="s">
        <v>11685</v>
      </c>
      <c r="F327" s="1" t="s">
        <v>9726</v>
      </c>
      <c r="G327" s="1" t="s">
        <v>9754</v>
      </c>
      <c r="H327" s="1" t="s">
        <v>9710</v>
      </c>
      <c r="I327" s="1" t="s">
        <v>11686</v>
      </c>
      <c r="J327" s="1" t="s">
        <v>30</v>
      </c>
      <c r="K327" s="1" t="s">
        <v>11687</v>
      </c>
      <c r="L327" s="1" t="s">
        <v>11687</v>
      </c>
      <c r="M327" s="1" t="s">
        <v>9713</v>
      </c>
      <c r="N327" s="1" t="s">
        <v>9713</v>
      </c>
      <c r="O327" s="1" t="s">
        <v>9714</v>
      </c>
      <c r="P327" s="1" t="s">
        <v>9715</v>
      </c>
      <c r="Q327" s="1" t="s">
        <v>9716</v>
      </c>
      <c r="R327" s="1" t="s">
        <v>11688</v>
      </c>
      <c r="S327" s="1" t="s">
        <v>9718</v>
      </c>
      <c r="T327" s="1" t="s">
        <v>9719</v>
      </c>
      <c r="U327" s="1" t="s">
        <v>9679</v>
      </c>
      <c r="V327" s="1" t="s">
        <v>9740</v>
      </c>
    </row>
    <row r="328" s="1" customFormat="1" hidden="1" spans="1:22">
      <c r="A328" s="3">
        <v>999226340808014</v>
      </c>
      <c r="B328" s="1" t="s">
        <v>11689</v>
      </c>
      <c r="C328" s="1" t="s">
        <v>11690</v>
      </c>
      <c r="D328" s="1" t="s">
        <v>11691</v>
      </c>
      <c r="E328" s="1" t="s">
        <v>11692</v>
      </c>
      <c r="F328" s="1" t="s">
        <v>9753</v>
      </c>
      <c r="G328" s="1" t="s">
        <v>9725</v>
      </c>
      <c r="H328" s="1" t="s">
        <v>9710</v>
      </c>
      <c r="I328" s="1" t="s">
        <v>11693</v>
      </c>
      <c r="J328" s="1" t="s">
        <v>30</v>
      </c>
      <c r="K328" s="1" t="s">
        <v>11694</v>
      </c>
      <c r="L328" s="1" t="s">
        <v>11694</v>
      </c>
      <c r="M328" s="1" t="s">
        <v>9713</v>
      </c>
      <c r="N328" s="1" t="s">
        <v>9713</v>
      </c>
      <c r="O328" s="1" t="s">
        <v>9714</v>
      </c>
      <c r="P328" s="1" t="s">
        <v>9715</v>
      </c>
      <c r="Q328" s="1" t="s">
        <v>9716</v>
      </c>
      <c r="R328" s="1" t="s">
        <v>11695</v>
      </c>
      <c r="S328" s="1" t="s">
        <v>9718</v>
      </c>
      <c r="T328" s="1" t="s">
        <v>9719</v>
      </c>
      <c r="U328" s="1" t="s">
        <v>9679</v>
      </c>
      <c r="V328" s="1" t="s">
        <v>9815</v>
      </c>
    </row>
    <row r="329" s="1" customFormat="1" hidden="1" spans="1:22">
      <c r="A329" s="3">
        <v>999226340821805</v>
      </c>
      <c r="B329" s="1" t="s">
        <v>11689</v>
      </c>
      <c r="C329" s="1" t="s">
        <v>11696</v>
      </c>
      <c r="D329" s="1" t="s">
        <v>11034</v>
      </c>
      <c r="E329" s="1" t="s">
        <v>11697</v>
      </c>
      <c r="F329" s="1" t="s">
        <v>9709</v>
      </c>
      <c r="G329" s="1" t="s">
        <v>9754</v>
      </c>
      <c r="H329" s="1" t="s">
        <v>9710</v>
      </c>
      <c r="I329" s="1" t="s">
        <v>11698</v>
      </c>
      <c r="J329" s="1" t="s">
        <v>30</v>
      </c>
      <c r="K329" s="1" t="s">
        <v>11699</v>
      </c>
      <c r="L329" s="1" t="s">
        <v>11699</v>
      </c>
      <c r="M329" s="1" t="s">
        <v>9713</v>
      </c>
      <c r="N329" s="1" t="s">
        <v>9713</v>
      </c>
      <c r="O329" s="1" t="s">
        <v>9714</v>
      </c>
      <c r="P329" s="1" t="s">
        <v>9715</v>
      </c>
      <c r="Q329" s="1" t="s">
        <v>9716</v>
      </c>
      <c r="R329" s="1" t="s">
        <v>11700</v>
      </c>
      <c r="S329" s="1" t="s">
        <v>9718</v>
      </c>
      <c r="T329" s="1" t="s">
        <v>9719</v>
      </c>
      <c r="U329" s="1" t="s">
        <v>9758</v>
      </c>
      <c r="V329" s="1" t="s">
        <v>9892</v>
      </c>
    </row>
    <row r="330" s="1" customFormat="1" hidden="1" spans="1:22">
      <c r="A330" s="3">
        <v>999226340865132</v>
      </c>
      <c r="B330" s="1" t="s">
        <v>11689</v>
      </c>
      <c r="C330" s="1" t="s">
        <v>11701</v>
      </c>
      <c r="D330" s="1" t="s">
        <v>11034</v>
      </c>
      <c r="E330" s="1" t="s">
        <v>11702</v>
      </c>
      <c r="F330" s="1" t="s">
        <v>9709</v>
      </c>
      <c r="G330" s="1" t="s">
        <v>9726</v>
      </c>
      <c r="H330" s="1" t="s">
        <v>9710</v>
      </c>
      <c r="I330" s="1" t="s">
        <v>11703</v>
      </c>
      <c r="J330" s="1" t="s">
        <v>30</v>
      </c>
      <c r="K330" s="1" t="s">
        <v>11704</v>
      </c>
      <c r="L330" s="1" t="s">
        <v>11704</v>
      </c>
      <c r="M330" s="1" t="s">
        <v>9713</v>
      </c>
      <c r="N330" s="1" t="s">
        <v>9713</v>
      </c>
      <c r="O330" s="1" t="s">
        <v>9714</v>
      </c>
      <c r="P330" s="1" t="s">
        <v>9715</v>
      </c>
      <c r="Q330" s="1" t="s">
        <v>9716</v>
      </c>
      <c r="R330" s="1" t="s">
        <v>11705</v>
      </c>
      <c r="S330" s="1" t="s">
        <v>9718</v>
      </c>
      <c r="T330" s="1" t="s">
        <v>9719</v>
      </c>
      <c r="U330" s="1" t="s">
        <v>9758</v>
      </c>
      <c r="V330" s="1" t="s">
        <v>9892</v>
      </c>
    </row>
    <row r="331" s="1" customFormat="1" hidden="1" spans="1:22">
      <c r="A331" s="3">
        <v>999226341187531</v>
      </c>
      <c r="B331" s="1" t="s">
        <v>11689</v>
      </c>
      <c r="C331" s="1" t="s">
        <v>11706</v>
      </c>
      <c r="D331" s="1" t="s">
        <v>10550</v>
      </c>
      <c r="E331" s="1" t="s">
        <v>11707</v>
      </c>
      <c r="F331" s="1" t="s">
        <v>9880</v>
      </c>
      <c r="G331" s="1" t="s">
        <v>9836</v>
      </c>
      <c r="H331" s="1" t="s">
        <v>9710</v>
      </c>
      <c r="I331" s="1" t="s">
        <v>11708</v>
      </c>
      <c r="J331" s="1" t="s">
        <v>30</v>
      </c>
      <c r="K331" s="1" t="s">
        <v>11709</v>
      </c>
      <c r="L331" s="1" t="s">
        <v>11709</v>
      </c>
      <c r="M331" s="1" t="s">
        <v>9713</v>
      </c>
      <c r="N331" s="1" t="s">
        <v>9713</v>
      </c>
      <c r="O331" s="1" t="s">
        <v>9714</v>
      </c>
      <c r="P331" s="1" t="s">
        <v>9715</v>
      </c>
      <c r="Q331" s="1" t="s">
        <v>9716</v>
      </c>
      <c r="R331" s="1" t="s">
        <v>11710</v>
      </c>
      <c r="S331" s="1" t="s">
        <v>9718</v>
      </c>
      <c r="T331" s="1" t="s">
        <v>9719</v>
      </c>
      <c r="U331" s="1" t="s">
        <v>9679</v>
      </c>
      <c r="V331" s="1" t="s">
        <v>9831</v>
      </c>
    </row>
    <row r="332" s="1" customFormat="1" hidden="1" spans="1:22">
      <c r="A332" s="3">
        <v>999226341343818</v>
      </c>
      <c r="B332" s="1" t="s">
        <v>11689</v>
      </c>
      <c r="C332" s="1" t="s">
        <v>11711</v>
      </c>
      <c r="D332" s="1" t="s">
        <v>10060</v>
      </c>
      <c r="E332" s="1" t="s">
        <v>11712</v>
      </c>
      <c r="F332" s="1" t="s">
        <v>9778</v>
      </c>
      <c r="G332" s="1" t="s">
        <v>9779</v>
      </c>
      <c r="H332" s="1" t="s">
        <v>9710</v>
      </c>
      <c r="I332" s="1" t="s">
        <v>11713</v>
      </c>
      <c r="J332" s="1" t="s">
        <v>30</v>
      </c>
      <c r="K332" s="1" t="s">
        <v>11714</v>
      </c>
      <c r="L332" s="1" t="s">
        <v>11714</v>
      </c>
      <c r="M332" s="1" t="s">
        <v>9713</v>
      </c>
      <c r="N332" s="1" t="s">
        <v>9713</v>
      </c>
      <c r="O332" s="1" t="s">
        <v>9714</v>
      </c>
      <c r="P332" s="1" t="s">
        <v>9715</v>
      </c>
      <c r="Q332" s="1" t="s">
        <v>9716</v>
      </c>
      <c r="R332" s="1" t="s">
        <v>11715</v>
      </c>
      <c r="S332" s="1" t="s">
        <v>9718</v>
      </c>
      <c r="T332" s="1" t="s">
        <v>9719</v>
      </c>
      <c r="U332" s="1" t="s">
        <v>9679</v>
      </c>
      <c r="V332" s="1" t="s">
        <v>9815</v>
      </c>
    </row>
    <row r="333" s="1" customFormat="1" hidden="1" spans="1:22">
      <c r="A333" s="3">
        <v>999226341881696</v>
      </c>
      <c r="B333" s="1" t="s">
        <v>11689</v>
      </c>
      <c r="C333" s="1" t="s">
        <v>11716</v>
      </c>
      <c r="D333" s="1" t="s">
        <v>11717</v>
      </c>
      <c r="E333" s="1" t="s">
        <v>11718</v>
      </c>
      <c r="F333" s="1" t="s">
        <v>9725</v>
      </c>
      <c r="G333" s="1" t="s">
        <v>9709</v>
      </c>
      <c r="H333" s="1" t="s">
        <v>9710</v>
      </c>
      <c r="I333" s="1" t="s">
        <v>11719</v>
      </c>
      <c r="J333" s="1" t="s">
        <v>30</v>
      </c>
      <c r="K333" s="1" t="s">
        <v>10885</v>
      </c>
      <c r="L333" s="1" t="s">
        <v>10885</v>
      </c>
      <c r="M333" s="1" t="s">
        <v>9713</v>
      </c>
      <c r="N333" s="1" t="s">
        <v>9713</v>
      </c>
      <c r="O333" s="1" t="s">
        <v>9714</v>
      </c>
      <c r="P333" s="1" t="s">
        <v>9715</v>
      </c>
      <c r="Q333" s="1" t="s">
        <v>9716</v>
      </c>
      <c r="R333" s="1" t="s">
        <v>11720</v>
      </c>
      <c r="S333" s="1" t="s">
        <v>9718</v>
      </c>
      <c r="T333" s="1" t="s">
        <v>9719</v>
      </c>
      <c r="U333" s="1" t="s">
        <v>9679</v>
      </c>
      <c r="V333" s="1" t="s">
        <v>9884</v>
      </c>
    </row>
    <row r="334" s="1" customFormat="1" hidden="1" spans="1:22">
      <c r="A334" s="3">
        <v>999226342289907</v>
      </c>
      <c r="B334" s="1" t="s">
        <v>11689</v>
      </c>
      <c r="C334" s="1" t="s">
        <v>11721</v>
      </c>
      <c r="D334" s="1" t="s">
        <v>11362</v>
      </c>
      <c r="E334" s="1" t="s">
        <v>11722</v>
      </c>
      <c r="F334" s="1" t="s">
        <v>9779</v>
      </c>
      <c r="G334" s="1" t="s">
        <v>9709</v>
      </c>
      <c r="H334" s="1" t="s">
        <v>9710</v>
      </c>
      <c r="I334" s="1" t="s">
        <v>11723</v>
      </c>
      <c r="J334" s="1" t="s">
        <v>30</v>
      </c>
      <c r="K334" s="1" t="s">
        <v>11724</v>
      </c>
      <c r="L334" s="1" t="s">
        <v>11724</v>
      </c>
      <c r="M334" s="1" t="s">
        <v>9713</v>
      </c>
      <c r="N334" s="1" t="s">
        <v>9713</v>
      </c>
      <c r="O334" s="1" t="s">
        <v>9714</v>
      </c>
      <c r="P334" s="1" t="s">
        <v>9715</v>
      </c>
      <c r="Q334" s="1" t="s">
        <v>9716</v>
      </c>
      <c r="R334" s="1" t="s">
        <v>11725</v>
      </c>
      <c r="S334" s="1" t="s">
        <v>9718</v>
      </c>
      <c r="T334" s="1" t="s">
        <v>9719</v>
      </c>
      <c r="U334" s="1" t="s">
        <v>9679</v>
      </c>
      <c r="V334" s="1" t="s">
        <v>10702</v>
      </c>
    </row>
    <row r="335" s="1" customFormat="1" hidden="1" spans="1:22">
      <c r="A335" s="3">
        <v>999226343029454</v>
      </c>
      <c r="B335" s="1" t="s">
        <v>11689</v>
      </c>
      <c r="C335" s="1" t="s">
        <v>11726</v>
      </c>
      <c r="D335" s="1" t="s">
        <v>11727</v>
      </c>
      <c r="E335" s="1" t="s">
        <v>11728</v>
      </c>
      <c r="F335" s="1" t="s">
        <v>9880</v>
      </c>
      <c r="G335" s="1" t="s">
        <v>9779</v>
      </c>
      <c r="H335" s="1" t="s">
        <v>9710</v>
      </c>
      <c r="I335" s="1" t="s">
        <v>11729</v>
      </c>
      <c r="J335" s="1" t="s">
        <v>30</v>
      </c>
      <c r="K335" s="1" t="s">
        <v>11730</v>
      </c>
      <c r="L335" s="1" t="s">
        <v>11730</v>
      </c>
      <c r="M335" s="1" t="s">
        <v>9713</v>
      </c>
      <c r="N335" s="1" t="s">
        <v>9713</v>
      </c>
      <c r="O335" s="1" t="s">
        <v>9714</v>
      </c>
      <c r="P335" s="1" t="s">
        <v>9715</v>
      </c>
      <c r="Q335" s="1" t="s">
        <v>9716</v>
      </c>
      <c r="R335" s="1" t="s">
        <v>11731</v>
      </c>
      <c r="S335" s="1" t="s">
        <v>9718</v>
      </c>
      <c r="T335" s="1" t="s">
        <v>9719</v>
      </c>
      <c r="U335" s="1" t="s">
        <v>9679</v>
      </c>
      <c r="V335" s="1" t="s">
        <v>11135</v>
      </c>
    </row>
    <row r="336" s="1" customFormat="1" hidden="1" spans="1:22">
      <c r="A336" s="3">
        <v>999226343079470</v>
      </c>
      <c r="B336" s="1" t="s">
        <v>11689</v>
      </c>
      <c r="C336" s="1" t="s">
        <v>11732</v>
      </c>
      <c r="D336" s="1" t="s">
        <v>11733</v>
      </c>
      <c r="E336" s="1" t="s">
        <v>11734</v>
      </c>
      <c r="F336" s="1" t="s">
        <v>9726</v>
      </c>
      <c r="G336" s="1" t="s">
        <v>9788</v>
      </c>
      <c r="H336" s="1" t="s">
        <v>9710</v>
      </c>
      <c r="I336" s="1" t="s">
        <v>11735</v>
      </c>
      <c r="J336" s="1" t="s">
        <v>30</v>
      </c>
      <c r="K336" s="1" t="s">
        <v>11736</v>
      </c>
      <c r="L336" s="1" t="s">
        <v>11736</v>
      </c>
      <c r="M336" s="1" t="s">
        <v>9713</v>
      </c>
      <c r="N336" s="1" t="s">
        <v>9713</v>
      </c>
      <c r="O336" s="1" t="s">
        <v>9714</v>
      </c>
      <c r="P336" s="1" t="s">
        <v>9715</v>
      </c>
      <c r="Q336" s="1" t="s">
        <v>9716</v>
      </c>
      <c r="R336" s="1" t="s">
        <v>11737</v>
      </c>
      <c r="S336" s="1" t="s">
        <v>9718</v>
      </c>
      <c r="T336" s="1" t="s">
        <v>9719</v>
      </c>
      <c r="U336" s="1" t="s">
        <v>9679</v>
      </c>
      <c r="V336" s="1" t="s">
        <v>11738</v>
      </c>
    </row>
    <row r="337" s="1" customFormat="1" hidden="1" spans="1:22">
      <c r="A337" s="3">
        <v>999226344540328</v>
      </c>
      <c r="B337" s="1" t="s">
        <v>11689</v>
      </c>
      <c r="C337" s="1" t="s">
        <v>11739</v>
      </c>
      <c r="D337" s="1" t="s">
        <v>11740</v>
      </c>
      <c r="E337" s="1" t="s">
        <v>11741</v>
      </c>
      <c r="F337" s="1" t="s">
        <v>9753</v>
      </c>
      <c r="G337" s="1" t="s">
        <v>9725</v>
      </c>
      <c r="H337" s="1" t="s">
        <v>9710</v>
      </c>
      <c r="I337" s="1" t="s">
        <v>11742</v>
      </c>
      <c r="J337" s="1" t="s">
        <v>30</v>
      </c>
      <c r="K337" s="1" t="s">
        <v>11743</v>
      </c>
      <c r="L337" s="1" t="s">
        <v>11743</v>
      </c>
      <c r="M337" s="1" t="s">
        <v>9713</v>
      </c>
      <c r="N337" s="1" t="s">
        <v>9713</v>
      </c>
      <c r="O337" s="1" t="s">
        <v>9714</v>
      </c>
      <c r="P337" s="1" t="s">
        <v>9715</v>
      </c>
      <c r="Q337" s="1" t="s">
        <v>9716</v>
      </c>
      <c r="R337" s="1" t="s">
        <v>11744</v>
      </c>
      <c r="S337" s="1" t="s">
        <v>9718</v>
      </c>
      <c r="T337" s="1" t="s">
        <v>9719</v>
      </c>
      <c r="U337" s="1" t="s">
        <v>9679</v>
      </c>
      <c r="V337" s="1" t="s">
        <v>10282</v>
      </c>
    </row>
    <row r="338" s="1" customFormat="1" hidden="1" spans="1:22">
      <c r="A338" s="1" t="s">
        <v>11745</v>
      </c>
      <c r="B338" s="1" t="s">
        <v>11689</v>
      </c>
      <c r="C338" s="1" t="s">
        <v>11746</v>
      </c>
      <c r="D338" s="1" t="s">
        <v>11596</v>
      </c>
      <c r="E338" s="1" t="s">
        <v>11747</v>
      </c>
      <c r="F338" s="1" t="s">
        <v>9709</v>
      </c>
      <c r="G338" s="1" t="s">
        <v>9754</v>
      </c>
      <c r="H338" s="1" t="s">
        <v>9710</v>
      </c>
      <c r="I338" s="1" t="s">
        <v>9714</v>
      </c>
      <c r="J338" s="1" t="s">
        <v>9829</v>
      </c>
      <c r="K338" s="1" t="s">
        <v>9714</v>
      </c>
      <c r="L338" s="1" t="s">
        <v>9714</v>
      </c>
      <c r="M338" s="1" t="s">
        <v>9713</v>
      </c>
      <c r="N338" s="1" t="s">
        <v>9713</v>
      </c>
      <c r="O338" s="1" t="s">
        <v>9714</v>
      </c>
      <c r="P338" s="1" t="s">
        <v>9715</v>
      </c>
      <c r="Q338" s="1" t="s">
        <v>9716</v>
      </c>
      <c r="R338" s="1" t="s">
        <v>11748</v>
      </c>
      <c r="S338" s="1" t="s">
        <v>9718</v>
      </c>
      <c r="T338" s="1" t="s">
        <v>9719</v>
      </c>
      <c r="U338" s="1" t="s">
        <v>9758</v>
      </c>
      <c r="V338" s="1" t="s">
        <v>9720</v>
      </c>
    </row>
    <row r="339" s="1" customFormat="1" hidden="1" spans="1:22">
      <c r="A339" s="3">
        <v>26347985427</v>
      </c>
      <c r="B339" s="1" t="s">
        <v>11689</v>
      </c>
      <c r="C339" s="1" t="s">
        <v>11749</v>
      </c>
      <c r="D339" s="1" t="s">
        <v>11750</v>
      </c>
      <c r="E339" s="1" t="s">
        <v>11751</v>
      </c>
      <c r="F339" s="1" t="s">
        <v>9754</v>
      </c>
      <c r="G339" s="1" t="s">
        <v>9788</v>
      </c>
      <c r="H339" s="1" t="s">
        <v>9710</v>
      </c>
      <c r="I339" s="1" t="s">
        <v>11752</v>
      </c>
      <c r="J339" s="1" t="s">
        <v>30</v>
      </c>
      <c r="K339" s="1" t="s">
        <v>11753</v>
      </c>
      <c r="L339" s="1" t="s">
        <v>11753</v>
      </c>
      <c r="M339" s="1" t="s">
        <v>9713</v>
      </c>
      <c r="N339" s="1" t="s">
        <v>9713</v>
      </c>
      <c r="O339" s="1" t="s">
        <v>9714</v>
      </c>
      <c r="P339" s="1" t="s">
        <v>9715</v>
      </c>
      <c r="Q339" s="1" t="s">
        <v>9716</v>
      </c>
      <c r="R339" s="1" t="s">
        <v>11754</v>
      </c>
      <c r="S339" s="1" t="s">
        <v>9718</v>
      </c>
      <c r="T339" s="1" t="s">
        <v>9719</v>
      </c>
      <c r="U339" s="1" t="s">
        <v>9679</v>
      </c>
      <c r="V339" s="1" t="s">
        <v>9730</v>
      </c>
    </row>
    <row r="340" s="1" customFormat="1" hidden="1" spans="1:22">
      <c r="A340" s="3">
        <v>999226348074680</v>
      </c>
      <c r="B340" s="1" t="s">
        <v>11689</v>
      </c>
      <c r="C340" s="1" t="s">
        <v>11755</v>
      </c>
      <c r="D340" s="1" t="s">
        <v>11756</v>
      </c>
      <c r="E340" s="1" t="s">
        <v>11757</v>
      </c>
      <c r="F340" s="1" t="s">
        <v>9725</v>
      </c>
      <c r="G340" s="1" t="s">
        <v>9726</v>
      </c>
      <c r="H340" s="1" t="s">
        <v>9710</v>
      </c>
      <c r="I340" s="1" t="s">
        <v>11758</v>
      </c>
      <c r="J340" s="1" t="s">
        <v>30</v>
      </c>
      <c r="K340" s="1" t="s">
        <v>11759</v>
      </c>
      <c r="L340" s="1" t="s">
        <v>11759</v>
      </c>
      <c r="M340" s="1" t="s">
        <v>9713</v>
      </c>
      <c r="N340" s="1" t="s">
        <v>9713</v>
      </c>
      <c r="O340" s="1" t="s">
        <v>9714</v>
      </c>
      <c r="P340" s="1" t="s">
        <v>9715</v>
      </c>
      <c r="Q340" s="1" t="s">
        <v>9716</v>
      </c>
      <c r="R340" s="1" t="s">
        <v>11760</v>
      </c>
      <c r="S340" s="1" t="s">
        <v>9718</v>
      </c>
      <c r="T340" s="1" t="s">
        <v>9719</v>
      </c>
      <c r="U340" s="1" t="s">
        <v>9679</v>
      </c>
      <c r="V340" s="1" t="s">
        <v>9730</v>
      </c>
    </row>
    <row r="341" s="1" customFormat="1" hidden="1" spans="1:22">
      <c r="A341" s="3">
        <v>999226348971100</v>
      </c>
      <c r="B341" s="1" t="s">
        <v>11689</v>
      </c>
      <c r="C341" s="1" t="s">
        <v>11761</v>
      </c>
      <c r="D341" s="1" t="s">
        <v>11762</v>
      </c>
      <c r="E341" s="1" t="s">
        <v>11763</v>
      </c>
      <c r="F341" s="1" t="s">
        <v>9725</v>
      </c>
      <c r="G341" s="1" t="s">
        <v>9709</v>
      </c>
      <c r="H341" s="1" t="s">
        <v>9710</v>
      </c>
      <c r="I341" s="1" t="s">
        <v>11764</v>
      </c>
      <c r="J341" s="1" t="s">
        <v>30</v>
      </c>
      <c r="K341" s="1" t="s">
        <v>11765</v>
      </c>
      <c r="L341" s="1" t="s">
        <v>11765</v>
      </c>
      <c r="M341" s="1" t="s">
        <v>9713</v>
      </c>
      <c r="N341" s="1" t="s">
        <v>9713</v>
      </c>
      <c r="O341" s="1" t="s">
        <v>9714</v>
      </c>
      <c r="P341" s="1" t="s">
        <v>9715</v>
      </c>
      <c r="Q341" s="1" t="s">
        <v>9716</v>
      </c>
      <c r="R341" s="1" t="s">
        <v>11766</v>
      </c>
      <c r="S341" s="1" t="s">
        <v>9718</v>
      </c>
      <c r="T341" s="1" t="s">
        <v>9719</v>
      </c>
      <c r="U341" s="1" t="s">
        <v>9679</v>
      </c>
      <c r="V341" s="1" t="s">
        <v>9831</v>
      </c>
    </row>
    <row r="342" s="1" customFormat="1" hidden="1" spans="1:22">
      <c r="A342" s="3">
        <v>999226349642268</v>
      </c>
      <c r="B342" s="1" t="s">
        <v>11689</v>
      </c>
      <c r="C342" s="1" t="s">
        <v>11767</v>
      </c>
      <c r="D342" s="1" t="s">
        <v>11768</v>
      </c>
      <c r="E342" s="1" t="s">
        <v>11769</v>
      </c>
      <c r="F342" s="1" t="s">
        <v>9708</v>
      </c>
      <c r="G342" s="1" t="s">
        <v>9709</v>
      </c>
      <c r="H342" s="1" t="s">
        <v>9710</v>
      </c>
      <c r="I342" s="1" t="s">
        <v>11770</v>
      </c>
      <c r="J342" s="1" t="s">
        <v>30</v>
      </c>
      <c r="K342" s="1" t="s">
        <v>11771</v>
      </c>
      <c r="L342" s="1" t="s">
        <v>11771</v>
      </c>
      <c r="M342" s="1" t="s">
        <v>9713</v>
      </c>
      <c r="N342" s="1" t="s">
        <v>9713</v>
      </c>
      <c r="O342" s="1" t="s">
        <v>9714</v>
      </c>
      <c r="P342" s="1" t="s">
        <v>9715</v>
      </c>
      <c r="Q342" s="1" t="s">
        <v>9716</v>
      </c>
      <c r="R342" s="1" t="s">
        <v>11772</v>
      </c>
      <c r="S342" s="1" t="s">
        <v>9718</v>
      </c>
      <c r="T342" s="1" t="s">
        <v>9719</v>
      </c>
      <c r="U342" s="1" t="s">
        <v>9679</v>
      </c>
      <c r="V342" s="1" t="s">
        <v>9831</v>
      </c>
    </row>
    <row r="343" s="1" customFormat="1" hidden="1" spans="1:22">
      <c r="A343" s="3">
        <v>26349859107</v>
      </c>
      <c r="B343" s="1" t="s">
        <v>11689</v>
      </c>
      <c r="C343" s="1" t="s">
        <v>11773</v>
      </c>
      <c r="D343" s="1" t="s">
        <v>11774</v>
      </c>
      <c r="E343" s="1" t="s">
        <v>11775</v>
      </c>
      <c r="F343" s="1" t="s">
        <v>9708</v>
      </c>
      <c r="G343" s="1" t="s">
        <v>9709</v>
      </c>
      <c r="H343" s="1" t="s">
        <v>9710</v>
      </c>
      <c r="I343" s="1" t="s">
        <v>11776</v>
      </c>
      <c r="J343" s="1" t="s">
        <v>30</v>
      </c>
      <c r="K343" s="1" t="s">
        <v>11777</v>
      </c>
      <c r="L343" s="1" t="s">
        <v>11777</v>
      </c>
      <c r="M343" s="1" t="s">
        <v>9713</v>
      </c>
      <c r="N343" s="1" t="s">
        <v>9713</v>
      </c>
      <c r="O343" s="1" t="s">
        <v>9714</v>
      </c>
      <c r="P343" s="1" t="s">
        <v>9715</v>
      </c>
      <c r="Q343" s="1" t="s">
        <v>9716</v>
      </c>
      <c r="R343" s="1" t="s">
        <v>11778</v>
      </c>
      <c r="S343" s="1" t="s">
        <v>9718</v>
      </c>
      <c r="T343" s="1" t="s">
        <v>9719</v>
      </c>
      <c r="U343" s="1" t="s">
        <v>9679</v>
      </c>
      <c r="V343" s="1" t="s">
        <v>10518</v>
      </c>
    </row>
    <row r="344" s="1" customFormat="1" hidden="1" spans="1:22">
      <c r="A344" s="3">
        <v>999226349889661</v>
      </c>
      <c r="B344" s="1" t="s">
        <v>11689</v>
      </c>
      <c r="C344" s="1" t="s">
        <v>11779</v>
      </c>
      <c r="D344" s="1" t="s">
        <v>11780</v>
      </c>
      <c r="E344" s="1" t="s">
        <v>11781</v>
      </c>
      <c r="F344" s="1" t="s">
        <v>9708</v>
      </c>
      <c r="G344" s="1" t="s">
        <v>9725</v>
      </c>
      <c r="H344" s="1" t="s">
        <v>9710</v>
      </c>
      <c r="I344" s="1" t="s">
        <v>11782</v>
      </c>
      <c r="J344" s="1" t="s">
        <v>30</v>
      </c>
      <c r="K344" s="1" t="s">
        <v>11783</v>
      </c>
      <c r="L344" s="1" t="s">
        <v>11783</v>
      </c>
      <c r="M344" s="1" t="s">
        <v>9713</v>
      </c>
      <c r="N344" s="1" t="s">
        <v>9713</v>
      </c>
      <c r="O344" s="1" t="s">
        <v>9714</v>
      </c>
      <c r="P344" s="1" t="s">
        <v>9715</v>
      </c>
      <c r="Q344" s="1" t="s">
        <v>9716</v>
      </c>
      <c r="R344" s="1" t="s">
        <v>11784</v>
      </c>
      <c r="S344" s="1" t="s">
        <v>9718</v>
      </c>
      <c r="T344" s="1" t="s">
        <v>9719</v>
      </c>
      <c r="U344" s="1" t="s">
        <v>9679</v>
      </c>
      <c r="V344" s="1" t="s">
        <v>11738</v>
      </c>
    </row>
    <row r="345" s="1" customFormat="1" hidden="1" spans="1:22">
      <c r="A345" s="3">
        <v>999226350628908</v>
      </c>
      <c r="B345" s="1" t="s">
        <v>11785</v>
      </c>
      <c r="C345" s="1" t="s">
        <v>11786</v>
      </c>
      <c r="D345" s="1" t="s">
        <v>11787</v>
      </c>
      <c r="E345" s="1" t="s">
        <v>11788</v>
      </c>
      <c r="F345" s="1" t="s">
        <v>9779</v>
      </c>
      <c r="G345" s="1" t="s">
        <v>9836</v>
      </c>
      <c r="H345" s="1" t="s">
        <v>9710</v>
      </c>
      <c r="I345" s="1" t="s">
        <v>11789</v>
      </c>
      <c r="J345" s="1" t="s">
        <v>30</v>
      </c>
      <c r="K345" s="1" t="s">
        <v>11790</v>
      </c>
      <c r="L345" s="1" t="s">
        <v>11790</v>
      </c>
      <c r="M345" s="1" t="s">
        <v>9713</v>
      </c>
      <c r="N345" s="1" t="s">
        <v>9713</v>
      </c>
      <c r="O345" s="1" t="s">
        <v>9714</v>
      </c>
      <c r="P345" s="1" t="s">
        <v>9715</v>
      </c>
      <c r="Q345" s="1" t="s">
        <v>9716</v>
      </c>
      <c r="R345" s="1" t="s">
        <v>11791</v>
      </c>
      <c r="S345" s="1" t="s">
        <v>9718</v>
      </c>
      <c r="T345" s="1" t="s">
        <v>9719</v>
      </c>
      <c r="U345" s="1" t="s">
        <v>9679</v>
      </c>
      <c r="V345" s="1" t="s">
        <v>9884</v>
      </c>
    </row>
    <row r="346" s="1" customFormat="1" hidden="1" spans="1:22">
      <c r="A346" s="3">
        <v>999226351694733</v>
      </c>
      <c r="B346" s="1" t="s">
        <v>11785</v>
      </c>
      <c r="C346" s="1" t="s">
        <v>11792</v>
      </c>
      <c r="D346" s="1" t="s">
        <v>11793</v>
      </c>
      <c r="E346" s="1" t="s">
        <v>11794</v>
      </c>
      <c r="F346" s="1" t="s">
        <v>9708</v>
      </c>
      <c r="G346" s="1" t="s">
        <v>9709</v>
      </c>
      <c r="H346" s="1" t="s">
        <v>9710</v>
      </c>
      <c r="I346" s="1" t="s">
        <v>11795</v>
      </c>
      <c r="J346" s="1" t="s">
        <v>30</v>
      </c>
      <c r="K346" s="1" t="s">
        <v>11796</v>
      </c>
      <c r="L346" s="1" t="s">
        <v>11796</v>
      </c>
      <c r="M346" s="1" t="s">
        <v>9713</v>
      </c>
      <c r="N346" s="1" t="s">
        <v>9713</v>
      </c>
      <c r="O346" s="1" t="s">
        <v>9714</v>
      </c>
      <c r="P346" s="1" t="s">
        <v>9715</v>
      </c>
      <c r="Q346" s="1" t="s">
        <v>9716</v>
      </c>
      <c r="R346" s="1" t="s">
        <v>11797</v>
      </c>
      <c r="S346" s="1" t="s">
        <v>9718</v>
      </c>
      <c r="T346" s="1" t="s">
        <v>9719</v>
      </c>
      <c r="U346" s="1" t="s">
        <v>9679</v>
      </c>
      <c r="V346" s="1" t="s">
        <v>10282</v>
      </c>
    </row>
    <row r="347" s="1" customFormat="1" hidden="1" spans="1:22">
      <c r="A347" s="3">
        <v>999226352388824</v>
      </c>
      <c r="B347" s="1" t="s">
        <v>11785</v>
      </c>
      <c r="C347" s="1" t="s">
        <v>11798</v>
      </c>
      <c r="D347" s="1" t="s">
        <v>11799</v>
      </c>
      <c r="E347" s="1" t="s">
        <v>11800</v>
      </c>
      <c r="F347" s="1" t="s">
        <v>9779</v>
      </c>
      <c r="G347" s="1" t="s">
        <v>9753</v>
      </c>
      <c r="H347" s="1" t="s">
        <v>9710</v>
      </c>
      <c r="I347" s="1" t="s">
        <v>11801</v>
      </c>
      <c r="J347" s="1" t="s">
        <v>30</v>
      </c>
      <c r="K347" s="1" t="s">
        <v>11802</v>
      </c>
      <c r="L347" s="1" t="s">
        <v>11802</v>
      </c>
      <c r="M347" s="1" t="s">
        <v>9713</v>
      </c>
      <c r="N347" s="1" t="s">
        <v>9713</v>
      </c>
      <c r="O347" s="1" t="s">
        <v>9714</v>
      </c>
      <c r="P347" s="1" t="s">
        <v>9715</v>
      </c>
      <c r="Q347" s="1" t="s">
        <v>9716</v>
      </c>
      <c r="R347" s="1" t="s">
        <v>11803</v>
      </c>
      <c r="S347" s="1" t="s">
        <v>9718</v>
      </c>
      <c r="T347" s="1" t="s">
        <v>9719</v>
      </c>
      <c r="U347" s="1" t="s">
        <v>9758</v>
      </c>
      <c r="V347" s="1" t="s">
        <v>9892</v>
      </c>
    </row>
    <row r="348" s="1" customFormat="1" hidden="1" spans="1:22">
      <c r="A348" s="3">
        <v>999226352513073</v>
      </c>
      <c r="B348" s="1" t="s">
        <v>11785</v>
      </c>
      <c r="C348" s="1" t="s">
        <v>11804</v>
      </c>
      <c r="D348" s="1" t="s">
        <v>11805</v>
      </c>
      <c r="E348" s="1" t="s">
        <v>11806</v>
      </c>
      <c r="F348" s="1" t="s">
        <v>9708</v>
      </c>
      <c r="G348" s="1" t="s">
        <v>9725</v>
      </c>
      <c r="H348" s="1" t="s">
        <v>9710</v>
      </c>
      <c r="I348" s="1" t="s">
        <v>11807</v>
      </c>
      <c r="J348" s="1" t="s">
        <v>30</v>
      </c>
      <c r="K348" s="1" t="s">
        <v>11808</v>
      </c>
      <c r="L348" s="1" t="s">
        <v>11808</v>
      </c>
      <c r="M348" s="1" t="s">
        <v>9713</v>
      </c>
      <c r="N348" s="1" t="s">
        <v>9713</v>
      </c>
      <c r="O348" s="1" t="s">
        <v>9714</v>
      </c>
      <c r="P348" s="1" t="s">
        <v>9715</v>
      </c>
      <c r="Q348" s="1" t="s">
        <v>9716</v>
      </c>
      <c r="R348" s="1" t="s">
        <v>11809</v>
      </c>
      <c r="S348" s="1" t="s">
        <v>9718</v>
      </c>
      <c r="T348" s="1" t="s">
        <v>9719</v>
      </c>
      <c r="U348" s="1" t="s">
        <v>9679</v>
      </c>
      <c r="V348" s="1" t="s">
        <v>9892</v>
      </c>
    </row>
    <row r="349" s="1" customFormat="1" spans="1:22">
      <c r="A349" s="3">
        <v>999226353255113</v>
      </c>
      <c r="B349" s="1" t="s">
        <v>11785</v>
      </c>
      <c r="C349" s="1" t="s">
        <v>11810</v>
      </c>
      <c r="D349" s="1" t="s">
        <v>11811</v>
      </c>
      <c r="E349" s="1" t="s">
        <v>11812</v>
      </c>
      <c r="F349" s="1" t="s">
        <v>9725</v>
      </c>
      <c r="G349" s="1" t="s">
        <v>9709</v>
      </c>
      <c r="H349" s="1" t="s">
        <v>9710</v>
      </c>
      <c r="I349" s="1" t="s">
        <v>11813</v>
      </c>
      <c r="J349" s="1" t="s">
        <v>30</v>
      </c>
      <c r="K349" s="1" t="s">
        <v>11814</v>
      </c>
      <c r="L349" s="1" t="s">
        <v>9714</v>
      </c>
      <c r="M349" s="1" t="s">
        <v>11815</v>
      </c>
      <c r="N349" s="1" t="s">
        <v>11816</v>
      </c>
      <c r="O349" s="1" t="s">
        <v>9714</v>
      </c>
      <c r="P349" s="1" t="s">
        <v>9715</v>
      </c>
      <c r="Q349" s="1" t="s">
        <v>9716</v>
      </c>
      <c r="R349" s="1" t="s">
        <v>11817</v>
      </c>
      <c r="S349" s="1" t="s">
        <v>9718</v>
      </c>
      <c r="T349" s="1" t="s">
        <v>9719</v>
      </c>
      <c r="U349" s="1" t="s">
        <v>9679</v>
      </c>
      <c r="V349" s="1" t="s">
        <v>9884</v>
      </c>
    </row>
    <row r="350" s="1" customFormat="1" hidden="1" spans="1:22">
      <c r="A350" s="3">
        <v>999226353317099</v>
      </c>
      <c r="B350" s="1" t="s">
        <v>11785</v>
      </c>
      <c r="C350" s="1" t="s">
        <v>11818</v>
      </c>
      <c r="D350" s="1" t="s">
        <v>11819</v>
      </c>
      <c r="E350" s="1" t="s">
        <v>11820</v>
      </c>
      <c r="F350" s="1" t="s">
        <v>9836</v>
      </c>
      <c r="G350" s="1" t="s">
        <v>9753</v>
      </c>
      <c r="H350" s="1" t="s">
        <v>9710</v>
      </c>
      <c r="I350" s="1" t="s">
        <v>11821</v>
      </c>
      <c r="J350" s="1" t="s">
        <v>30</v>
      </c>
      <c r="K350" s="1" t="s">
        <v>11822</v>
      </c>
      <c r="L350" s="1" t="s">
        <v>11822</v>
      </c>
      <c r="M350" s="1" t="s">
        <v>9713</v>
      </c>
      <c r="N350" s="1" t="s">
        <v>9713</v>
      </c>
      <c r="O350" s="1" t="s">
        <v>9714</v>
      </c>
      <c r="P350" s="1" t="s">
        <v>9715</v>
      </c>
      <c r="Q350" s="1" t="s">
        <v>9716</v>
      </c>
      <c r="R350" s="1" t="s">
        <v>11823</v>
      </c>
      <c r="S350" s="1" t="s">
        <v>9718</v>
      </c>
      <c r="T350" s="1" t="s">
        <v>9719</v>
      </c>
      <c r="U350" s="1" t="s">
        <v>9679</v>
      </c>
      <c r="V350" s="1" t="s">
        <v>9815</v>
      </c>
    </row>
    <row r="351" s="1" customFormat="1" hidden="1" spans="1:22">
      <c r="A351" s="3">
        <v>999226353747452</v>
      </c>
      <c r="B351" s="1" t="s">
        <v>11785</v>
      </c>
      <c r="C351" s="1" t="s">
        <v>11824</v>
      </c>
      <c r="D351" s="1" t="s">
        <v>11825</v>
      </c>
      <c r="E351" s="1" t="s">
        <v>11826</v>
      </c>
      <c r="F351" s="1" t="s">
        <v>9880</v>
      </c>
      <c r="G351" s="1" t="s">
        <v>9779</v>
      </c>
      <c r="H351" s="1" t="s">
        <v>9710</v>
      </c>
      <c r="I351" s="1" t="s">
        <v>11827</v>
      </c>
      <c r="J351" s="1" t="s">
        <v>30</v>
      </c>
      <c r="K351" s="1" t="s">
        <v>11828</v>
      </c>
      <c r="L351" s="1" t="s">
        <v>11828</v>
      </c>
      <c r="M351" s="1" t="s">
        <v>9713</v>
      </c>
      <c r="N351" s="1" t="s">
        <v>9713</v>
      </c>
      <c r="O351" s="1" t="s">
        <v>9714</v>
      </c>
      <c r="P351" s="1" t="s">
        <v>9715</v>
      </c>
      <c r="Q351" s="1" t="s">
        <v>9716</v>
      </c>
      <c r="R351" s="1" t="s">
        <v>11829</v>
      </c>
      <c r="S351" s="1" t="s">
        <v>9718</v>
      </c>
      <c r="T351" s="1" t="s">
        <v>9719</v>
      </c>
      <c r="U351" s="1" t="s">
        <v>9679</v>
      </c>
      <c r="V351" s="1" t="s">
        <v>9854</v>
      </c>
    </row>
    <row r="352" s="1" customFormat="1" hidden="1" spans="1:22">
      <c r="A352" s="3">
        <v>999226353790981</v>
      </c>
      <c r="B352" s="1" t="s">
        <v>11785</v>
      </c>
      <c r="C352" s="1" t="s">
        <v>11830</v>
      </c>
      <c r="D352" s="1" t="s">
        <v>11063</v>
      </c>
      <c r="E352" s="1" t="s">
        <v>11831</v>
      </c>
      <c r="F352" s="1" t="s">
        <v>9725</v>
      </c>
      <c r="G352" s="1" t="s">
        <v>9709</v>
      </c>
      <c r="H352" s="1" t="s">
        <v>9710</v>
      </c>
      <c r="I352" s="1" t="s">
        <v>11832</v>
      </c>
      <c r="J352" s="1" t="s">
        <v>30</v>
      </c>
      <c r="K352" s="1" t="s">
        <v>11833</v>
      </c>
      <c r="L352" s="1" t="s">
        <v>11833</v>
      </c>
      <c r="M352" s="1" t="s">
        <v>9713</v>
      </c>
      <c r="N352" s="1" t="s">
        <v>9713</v>
      </c>
      <c r="O352" s="1" t="s">
        <v>9714</v>
      </c>
      <c r="P352" s="1" t="s">
        <v>9715</v>
      </c>
      <c r="Q352" s="1" t="s">
        <v>9716</v>
      </c>
      <c r="R352" s="1" t="s">
        <v>11834</v>
      </c>
      <c r="S352" s="1" t="s">
        <v>9718</v>
      </c>
      <c r="T352" s="1" t="s">
        <v>9719</v>
      </c>
      <c r="U352" s="1" t="s">
        <v>9758</v>
      </c>
      <c r="V352" s="1" t="s">
        <v>9730</v>
      </c>
    </row>
    <row r="353" s="1" customFormat="1" hidden="1" spans="1:22">
      <c r="A353" s="3">
        <v>999226354316454</v>
      </c>
      <c r="B353" s="1" t="s">
        <v>11785</v>
      </c>
      <c r="C353" s="1" t="s">
        <v>11835</v>
      </c>
      <c r="D353" s="1" t="s">
        <v>10623</v>
      </c>
      <c r="E353" s="1" t="s">
        <v>11836</v>
      </c>
      <c r="F353" s="1" t="s">
        <v>9708</v>
      </c>
      <c r="G353" s="1" t="s">
        <v>9725</v>
      </c>
      <c r="H353" s="1" t="s">
        <v>9710</v>
      </c>
      <c r="I353" s="1" t="s">
        <v>11837</v>
      </c>
      <c r="J353" s="1" t="s">
        <v>30</v>
      </c>
      <c r="K353" s="1" t="s">
        <v>11838</v>
      </c>
      <c r="L353" s="1" t="s">
        <v>11838</v>
      </c>
      <c r="M353" s="1" t="s">
        <v>9713</v>
      </c>
      <c r="N353" s="1" t="s">
        <v>9713</v>
      </c>
      <c r="O353" s="1" t="s">
        <v>9714</v>
      </c>
      <c r="P353" s="1" t="s">
        <v>9715</v>
      </c>
      <c r="Q353" s="1" t="s">
        <v>9716</v>
      </c>
      <c r="R353" s="1" t="s">
        <v>11839</v>
      </c>
      <c r="S353" s="1" t="s">
        <v>9718</v>
      </c>
      <c r="T353" s="1" t="s">
        <v>9719</v>
      </c>
      <c r="U353" s="1" t="s">
        <v>9679</v>
      </c>
      <c r="V353" s="1" t="s">
        <v>10282</v>
      </c>
    </row>
    <row r="354" s="1" customFormat="1" hidden="1" spans="1:22">
      <c r="A354" s="3">
        <v>999226354389741</v>
      </c>
      <c r="B354" s="1" t="s">
        <v>11785</v>
      </c>
      <c r="C354" s="1" t="s">
        <v>11840</v>
      </c>
      <c r="D354" s="1" t="s">
        <v>11841</v>
      </c>
      <c r="E354" s="1" t="s">
        <v>11842</v>
      </c>
      <c r="F354" s="1" t="s">
        <v>9709</v>
      </c>
      <c r="G354" s="1" t="s">
        <v>9754</v>
      </c>
      <c r="H354" s="1" t="s">
        <v>9710</v>
      </c>
      <c r="I354" s="1" t="s">
        <v>11843</v>
      </c>
      <c r="J354" s="1" t="s">
        <v>30</v>
      </c>
      <c r="K354" s="1" t="s">
        <v>11844</v>
      </c>
      <c r="L354" s="1" t="s">
        <v>11844</v>
      </c>
      <c r="M354" s="1" t="s">
        <v>9713</v>
      </c>
      <c r="N354" s="1" t="s">
        <v>9713</v>
      </c>
      <c r="O354" s="1" t="s">
        <v>9714</v>
      </c>
      <c r="P354" s="1" t="s">
        <v>9715</v>
      </c>
      <c r="Q354" s="1" t="s">
        <v>9716</v>
      </c>
      <c r="R354" s="1" t="s">
        <v>11845</v>
      </c>
      <c r="S354" s="1" t="s">
        <v>9718</v>
      </c>
      <c r="T354" s="1" t="s">
        <v>9719</v>
      </c>
      <c r="U354" s="1" t="s">
        <v>9679</v>
      </c>
      <c r="V354" s="1" t="s">
        <v>9815</v>
      </c>
    </row>
    <row r="355" s="1" customFormat="1" hidden="1" spans="1:22">
      <c r="A355" s="3">
        <v>999226354716300</v>
      </c>
      <c r="B355" s="1" t="s">
        <v>11785</v>
      </c>
      <c r="C355" s="1" t="s">
        <v>11846</v>
      </c>
      <c r="D355" s="1" t="s">
        <v>11034</v>
      </c>
      <c r="E355" s="1" t="s">
        <v>11847</v>
      </c>
      <c r="F355" s="1" t="s">
        <v>9709</v>
      </c>
      <c r="G355" s="1" t="s">
        <v>9726</v>
      </c>
      <c r="H355" s="1" t="s">
        <v>9710</v>
      </c>
      <c r="I355" s="1" t="s">
        <v>11848</v>
      </c>
      <c r="J355" s="1" t="s">
        <v>30</v>
      </c>
      <c r="K355" s="1" t="s">
        <v>11849</v>
      </c>
      <c r="L355" s="1" t="s">
        <v>11849</v>
      </c>
      <c r="M355" s="1" t="s">
        <v>9713</v>
      </c>
      <c r="N355" s="1" t="s">
        <v>9713</v>
      </c>
      <c r="O355" s="1" t="s">
        <v>9714</v>
      </c>
      <c r="P355" s="1" t="s">
        <v>9715</v>
      </c>
      <c r="Q355" s="1" t="s">
        <v>9716</v>
      </c>
      <c r="R355" s="1" t="s">
        <v>11850</v>
      </c>
      <c r="S355" s="1" t="s">
        <v>9718</v>
      </c>
      <c r="T355" s="1" t="s">
        <v>9719</v>
      </c>
      <c r="U355" s="1" t="s">
        <v>9758</v>
      </c>
      <c r="V355" s="1" t="s">
        <v>9892</v>
      </c>
    </row>
    <row r="356" s="1" customFormat="1" hidden="1" spans="1:22">
      <c r="A356" s="3">
        <v>999226355699837</v>
      </c>
      <c r="B356" s="1" t="s">
        <v>11785</v>
      </c>
      <c r="C356" s="1" t="s">
        <v>11851</v>
      </c>
      <c r="D356" s="1" t="s">
        <v>11852</v>
      </c>
      <c r="E356" s="1" t="s">
        <v>11853</v>
      </c>
      <c r="F356" s="1" t="s">
        <v>9725</v>
      </c>
      <c r="G356" s="1" t="s">
        <v>9709</v>
      </c>
      <c r="H356" s="1" t="s">
        <v>9710</v>
      </c>
      <c r="I356" s="1" t="s">
        <v>11854</v>
      </c>
      <c r="J356" s="1" t="s">
        <v>30</v>
      </c>
      <c r="K356" s="1" t="s">
        <v>11855</v>
      </c>
      <c r="L356" s="1" t="s">
        <v>11855</v>
      </c>
      <c r="M356" s="1" t="s">
        <v>9713</v>
      </c>
      <c r="N356" s="1" t="s">
        <v>9713</v>
      </c>
      <c r="O356" s="1" t="s">
        <v>9714</v>
      </c>
      <c r="P356" s="1" t="s">
        <v>9715</v>
      </c>
      <c r="Q356" s="1" t="s">
        <v>9716</v>
      </c>
      <c r="R356" s="1" t="s">
        <v>11856</v>
      </c>
      <c r="S356" s="1" t="s">
        <v>9718</v>
      </c>
      <c r="T356" s="1" t="s">
        <v>9719</v>
      </c>
      <c r="U356" s="1" t="s">
        <v>9679</v>
      </c>
      <c r="V356" s="1" t="s">
        <v>10702</v>
      </c>
    </row>
    <row r="357" s="1" customFormat="1" hidden="1" spans="1:22">
      <c r="A357" s="3">
        <v>999226356295072</v>
      </c>
      <c r="B357" s="1" t="s">
        <v>11785</v>
      </c>
      <c r="C357" s="1" t="s">
        <v>11857</v>
      </c>
      <c r="D357" s="1" t="s">
        <v>11858</v>
      </c>
      <c r="E357" s="1" t="s">
        <v>11859</v>
      </c>
      <c r="F357" s="1" t="s">
        <v>9779</v>
      </c>
      <c r="G357" s="1" t="s">
        <v>9836</v>
      </c>
      <c r="H357" s="1" t="s">
        <v>9710</v>
      </c>
      <c r="I357" s="1" t="s">
        <v>11860</v>
      </c>
      <c r="J357" s="1" t="s">
        <v>30</v>
      </c>
      <c r="K357" s="1" t="s">
        <v>11861</v>
      </c>
      <c r="L357" s="1" t="s">
        <v>11861</v>
      </c>
      <c r="M357" s="1" t="s">
        <v>9713</v>
      </c>
      <c r="N357" s="1" t="s">
        <v>9713</v>
      </c>
      <c r="O357" s="1" t="s">
        <v>9714</v>
      </c>
      <c r="P357" s="1" t="s">
        <v>9715</v>
      </c>
      <c r="Q357" s="1" t="s">
        <v>9716</v>
      </c>
      <c r="R357" s="1" t="s">
        <v>11862</v>
      </c>
      <c r="S357" s="1" t="s">
        <v>9718</v>
      </c>
      <c r="T357" s="1" t="s">
        <v>9719</v>
      </c>
      <c r="U357" s="1" t="s">
        <v>9679</v>
      </c>
      <c r="V357" s="1" t="s">
        <v>9720</v>
      </c>
    </row>
    <row r="358" s="1" customFormat="1" hidden="1" spans="1:22">
      <c r="A358" s="3">
        <v>999226356518722</v>
      </c>
      <c r="B358" s="1" t="s">
        <v>11785</v>
      </c>
      <c r="C358" s="1" t="s">
        <v>11863</v>
      </c>
      <c r="D358" s="1" t="s">
        <v>11864</v>
      </c>
      <c r="E358" s="1" t="s">
        <v>11865</v>
      </c>
      <c r="F358" s="1" t="s">
        <v>10193</v>
      </c>
      <c r="G358" s="1" t="s">
        <v>9708</v>
      </c>
      <c r="H358" s="1" t="s">
        <v>9710</v>
      </c>
      <c r="I358" s="1" t="s">
        <v>11866</v>
      </c>
      <c r="J358" s="1" t="s">
        <v>30</v>
      </c>
      <c r="K358" s="1" t="s">
        <v>11867</v>
      </c>
      <c r="L358" s="1" t="s">
        <v>11867</v>
      </c>
      <c r="M358" s="1" t="s">
        <v>9713</v>
      </c>
      <c r="N358" s="1" t="s">
        <v>9713</v>
      </c>
      <c r="O358" s="1" t="s">
        <v>9714</v>
      </c>
      <c r="P358" s="1" t="s">
        <v>9715</v>
      </c>
      <c r="Q358" s="1" t="s">
        <v>9716</v>
      </c>
      <c r="R358" s="1" t="s">
        <v>11868</v>
      </c>
      <c r="S358" s="1" t="s">
        <v>9718</v>
      </c>
      <c r="T358" s="1" t="s">
        <v>9719</v>
      </c>
      <c r="U358" s="1" t="s">
        <v>9679</v>
      </c>
      <c r="V358" s="1" t="s">
        <v>9831</v>
      </c>
    </row>
    <row r="359" s="1" customFormat="1" hidden="1" spans="1:22">
      <c r="A359" s="3">
        <v>999226357011441</v>
      </c>
      <c r="B359" s="1" t="s">
        <v>11785</v>
      </c>
      <c r="C359" s="1" t="s">
        <v>11869</v>
      </c>
      <c r="D359" s="1" t="s">
        <v>11870</v>
      </c>
      <c r="E359" s="1" t="s">
        <v>11871</v>
      </c>
      <c r="F359" s="1" t="s">
        <v>9754</v>
      </c>
      <c r="G359" s="1" t="s">
        <v>9788</v>
      </c>
      <c r="H359" s="1" t="s">
        <v>9710</v>
      </c>
      <c r="I359" s="1" t="s">
        <v>11872</v>
      </c>
      <c r="J359" s="1" t="s">
        <v>30</v>
      </c>
      <c r="K359" s="1" t="s">
        <v>11873</v>
      </c>
      <c r="L359" s="1" t="s">
        <v>11873</v>
      </c>
      <c r="M359" s="1" t="s">
        <v>9713</v>
      </c>
      <c r="N359" s="1" t="s">
        <v>9713</v>
      </c>
      <c r="O359" s="1" t="s">
        <v>9714</v>
      </c>
      <c r="P359" s="1" t="s">
        <v>9715</v>
      </c>
      <c r="Q359" s="1" t="s">
        <v>9716</v>
      </c>
      <c r="R359" s="1" t="s">
        <v>11874</v>
      </c>
      <c r="S359" s="1" t="s">
        <v>9718</v>
      </c>
      <c r="T359" s="1" t="s">
        <v>9719</v>
      </c>
      <c r="U359" s="1" t="s">
        <v>9679</v>
      </c>
      <c r="V359" s="1" t="s">
        <v>9815</v>
      </c>
    </row>
    <row r="360" s="1" customFormat="1" hidden="1" spans="1:22">
      <c r="A360" s="3">
        <v>999226357232413</v>
      </c>
      <c r="B360" s="1" t="s">
        <v>11785</v>
      </c>
      <c r="C360" s="1" t="s">
        <v>11875</v>
      </c>
      <c r="D360" s="1" t="s">
        <v>11876</v>
      </c>
      <c r="E360" s="1" t="s">
        <v>11877</v>
      </c>
      <c r="F360" s="1" t="s">
        <v>9725</v>
      </c>
      <c r="G360" s="1" t="s">
        <v>9709</v>
      </c>
      <c r="H360" s="1" t="s">
        <v>9710</v>
      </c>
      <c r="I360" s="1" t="s">
        <v>11878</v>
      </c>
      <c r="J360" s="1" t="s">
        <v>30</v>
      </c>
      <c r="K360" s="1" t="s">
        <v>11879</v>
      </c>
      <c r="L360" s="1" t="s">
        <v>11879</v>
      </c>
      <c r="M360" s="1" t="s">
        <v>9713</v>
      </c>
      <c r="N360" s="1" t="s">
        <v>9713</v>
      </c>
      <c r="O360" s="1" t="s">
        <v>9714</v>
      </c>
      <c r="P360" s="1" t="s">
        <v>9715</v>
      </c>
      <c r="Q360" s="1" t="s">
        <v>9716</v>
      </c>
      <c r="R360" s="1" t="s">
        <v>11880</v>
      </c>
      <c r="S360" s="1" t="s">
        <v>9718</v>
      </c>
      <c r="T360" s="1" t="s">
        <v>9719</v>
      </c>
      <c r="U360" s="1" t="s">
        <v>9679</v>
      </c>
      <c r="V360" s="1" t="s">
        <v>10702</v>
      </c>
    </row>
    <row r="361" s="1" customFormat="1" hidden="1" spans="1:22">
      <c r="A361" s="3">
        <v>999226357712297</v>
      </c>
      <c r="B361" s="1" t="s">
        <v>11785</v>
      </c>
      <c r="C361" s="1" t="s">
        <v>11881</v>
      </c>
      <c r="D361" s="1" t="s">
        <v>11584</v>
      </c>
      <c r="E361" s="1" t="s">
        <v>11882</v>
      </c>
      <c r="F361" s="1" t="s">
        <v>9708</v>
      </c>
      <c r="G361" s="1" t="s">
        <v>9709</v>
      </c>
      <c r="H361" s="1" t="s">
        <v>9710</v>
      </c>
      <c r="I361" s="1" t="s">
        <v>11883</v>
      </c>
      <c r="J361" s="1" t="s">
        <v>30</v>
      </c>
      <c r="K361" s="1" t="s">
        <v>11884</v>
      </c>
      <c r="L361" s="1" t="s">
        <v>11884</v>
      </c>
      <c r="M361" s="1" t="s">
        <v>9713</v>
      </c>
      <c r="N361" s="1" t="s">
        <v>9713</v>
      </c>
      <c r="O361" s="1" t="s">
        <v>9714</v>
      </c>
      <c r="P361" s="1" t="s">
        <v>9715</v>
      </c>
      <c r="Q361" s="1" t="s">
        <v>9716</v>
      </c>
      <c r="R361" s="1" t="s">
        <v>11885</v>
      </c>
      <c r="S361" s="1" t="s">
        <v>9718</v>
      </c>
      <c r="T361" s="1" t="s">
        <v>9719</v>
      </c>
      <c r="U361" s="1" t="s">
        <v>9758</v>
      </c>
      <c r="V361" s="1" t="s">
        <v>9831</v>
      </c>
    </row>
    <row r="362" s="1" customFormat="1" hidden="1" spans="1:22">
      <c r="A362" s="3">
        <v>999226358020601</v>
      </c>
      <c r="B362" s="1" t="s">
        <v>11785</v>
      </c>
      <c r="C362" s="1" t="s">
        <v>11886</v>
      </c>
      <c r="D362" s="1" t="s">
        <v>11887</v>
      </c>
      <c r="E362" s="1" t="s">
        <v>11888</v>
      </c>
      <c r="F362" s="1" t="s">
        <v>9836</v>
      </c>
      <c r="G362" s="1" t="s">
        <v>9753</v>
      </c>
      <c r="H362" s="1" t="s">
        <v>9710</v>
      </c>
      <c r="I362" s="1" t="s">
        <v>11889</v>
      </c>
      <c r="J362" s="1" t="s">
        <v>30</v>
      </c>
      <c r="K362" s="1" t="s">
        <v>11890</v>
      </c>
      <c r="L362" s="1" t="s">
        <v>11890</v>
      </c>
      <c r="M362" s="1" t="s">
        <v>9713</v>
      </c>
      <c r="N362" s="1" t="s">
        <v>9713</v>
      </c>
      <c r="O362" s="1" t="s">
        <v>9714</v>
      </c>
      <c r="P362" s="1" t="s">
        <v>9715</v>
      </c>
      <c r="Q362" s="1" t="s">
        <v>9716</v>
      </c>
      <c r="R362" s="1" t="s">
        <v>11891</v>
      </c>
      <c r="S362" s="1" t="s">
        <v>9718</v>
      </c>
      <c r="T362" s="1" t="s">
        <v>9719</v>
      </c>
      <c r="U362" s="1" t="s">
        <v>9679</v>
      </c>
      <c r="V362" s="1" t="s">
        <v>9884</v>
      </c>
    </row>
    <row r="363" s="1" customFormat="1" hidden="1" spans="1:22">
      <c r="A363" s="3">
        <v>999226358414062</v>
      </c>
      <c r="B363" s="1" t="s">
        <v>11785</v>
      </c>
      <c r="C363" s="1" t="s">
        <v>11892</v>
      </c>
      <c r="D363" s="1" t="s">
        <v>10491</v>
      </c>
      <c r="E363" s="1" t="s">
        <v>11893</v>
      </c>
      <c r="F363" s="1" t="s">
        <v>9708</v>
      </c>
      <c r="G363" s="1" t="s">
        <v>9725</v>
      </c>
      <c r="H363" s="1" t="s">
        <v>9710</v>
      </c>
      <c r="I363" s="1" t="s">
        <v>11894</v>
      </c>
      <c r="J363" s="1" t="s">
        <v>30</v>
      </c>
      <c r="K363" s="1" t="s">
        <v>11895</v>
      </c>
      <c r="L363" s="1" t="s">
        <v>11895</v>
      </c>
      <c r="M363" s="1" t="s">
        <v>9713</v>
      </c>
      <c r="N363" s="1" t="s">
        <v>9713</v>
      </c>
      <c r="O363" s="1" t="s">
        <v>9714</v>
      </c>
      <c r="P363" s="1" t="s">
        <v>9715</v>
      </c>
      <c r="Q363" s="1" t="s">
        <v>9716</v>
      </c>
      <c r="R363" s="1" t="s">
        <v>11896</v>
      </c>
      <c r="S363" s="1" t="s">
        <v>9718</v>
      </c>
      <c r="T363" s="1" t="s">
        <v>9719</v>
      </c>
      <c r="U363" s="1" t="s">
        <v>9679</v>
      </c>
      <c r="V363" s="1" t="s">
        <v>10396</v>
      </c>
    </row>
    <row r="364" s="1" customFormat="1" hidden="1" spans="1:22">
      <c r="A364" s="3">
        <v>999226358628340</v>
      </c>
      <c r="B364" s="1" t="s">
        <v>11785</v>
      </c>
      <c r="C364" s="1" t="s">
        <v>11897</v>
      </c>
      <c r="D364" s="1" t="s">
        <v>10014</v>
      </c>
      <c r="E364" s="1" t="s">
        <v>11898</v>
      </c>
      <c r="F364" s="1" t="s">
        <v>9880</v>
      </c>
      <c r="G364" s="1" t="s">
        <v>9753</v>
      </c>
      <c r="H364" s="1" t="s">
        <v>9710</v>
      </c>
      <c r="I364" s="1" t="s">
        <v>11899</v>
      </c>
      <c r="J364" s="1" t="s">
        <v>30</v>
      </c>
      <c r="K364" s="1" t="s">
        <v>11900</v>
      </c>
      <c r="L364" s="1" t="s">
        <v>11900</v>
      </c>
      <c r="M364" s="1" t="s">
        <v>9713</v>
      </c>
      <c r="N364" s="1" t="s">
        <v>9713</v>
      </c>
      <c r="O364" s="1" t="s">
        <v>9714</v>
      </c>
      <c r="P364" s="1" t="s">
        <v>9715</v>
      </c>
      <c r="Q364" s="1" t="s">
        <v>9716</v>
      </c>
      <c r="R364" s="1" t="s">
        <v>11901</v>
      </c>
      <c r="S364" s="1" t="s">
        <v>9718</v>
      </c>
      <c r="T364" s="1" t="s">
        <v>9719</v>
      </c>
      <c r="U364" s="1" t="s">
        <v>9758</v>
      </c>
      <c r="V364" s="1" t="s">
        <v>9831</v>
      </c>
    </row>
    <row r="365" s="1" customFormat="1" hidden="1" spans="1:22">
      <c r="A365" s="3">
        <v>999226360929052</v>
      </c>
      <c r="B365" s="1" t="s">
        <v>11902</v>
      </c>
      <c r="C365" s="1" t="s">
        <v>11903</v>
      </c>
      <c r="D365" s="1" t="s">
        <v>11852</v>
      </c>
      <c r="E365" s="1" t="s">
        <v>11904</v>
      </c>
      <c r="F365" s="1" t="s">
        <v>9708</v>
      </c>
      <c r="G365" s="1" t="s">
        <v>9725</v>
      </c>
      <c r="H365" s="1" t="s">
        <v>9710</v>
      </c>
      <c r="I365" s="1" t="s">
        <v>11905</v>
      </c>
      <c r="J365" s="1" t="s">
        <v>30</v>
      </c>
      <c r="K365" s="1" t="s">
        <v>11906</v>
      </c>
      <c r="L365" s="1" t="s">
        <v>11906</v>
      </c>
      <c r="M365" s="1" t="s">
        <v>9713</v>
      </c>
      <c r="N365" s="1" t="s">
        <v>9713</v>
      </c>
      <c r="O365" s="1" t="s">
        <v>9714</v>
      </c>
      <c r="P365" s="1" t="s">
        <v>9715</v>
      </c>
      <c r="Q365" s="1" t="s">
        <v>9716</v>
      </c>
      <c r="R365" s="1" t="s">
        <v>11907</v>
      </c>
      <c r="S365" s="1" t="s">
        <v>9718</v>
      </c>
      <c r="T365" s="1" t="s">
        <v>9719</v>
      </c>
      <c r="U365" s="1" t="s">
        <v>9679</v>
      </c>
      <c r="V365" s="1" t="s">
        <v>10702</v>
      </c>
    </row>
    <row r="366" s="1" customFormat="1" hidden="1" spans="1:22">
      <c r="A366" s="3">
        <v>999226362715263</v>
      </c>
      <c r="B366" s="1" t="s">
        <v>11902</v>
      </c>
      <c r="C366" s="1" t="s">
        <v>11908</v>
      </c>
      <c r="D366" s="1" t="s">
        <v>11909</v>
      </c>
      <c r="E366" s="1" t="s">
        <v>11910</v>
      </c>
      <c r="F366" s="1" t="s">
        <v>9753</v>
      </c>
      <c r="G366" s="1" t="s">
        <v>9725</v>
      </c>
      <c r="H366" s="1" t="s">
        <v>9710</v>
      </c>
      <c r="I366" s="1" t="s">
        <v>11911</v>
      </c>
      <c r="J366" s="1" t="s">
        <v>30</v>
      </c>
      <c r="K366" s="1" t="s">
        <v>11912</v>
      </c>
      <c r="L366" s="1" t="s">
        <v>11912</v>
      </c>
      <c r="M366" s="1" t="s">
        <v>9713</v>
      </c>
      <c r="N366" s="1" t="s">
        <v>9713</v>
      </c>
      <c r="O366" s="1" t="s">
        <v>9714</v>
      </c>
      <c r="P366" s="1" t="s">
        <v>9715</v>
      </c>
      <c r="Q366" s="1" t="s">
        <v>9716</v>
      </c>
      <c r="R366" s="1" t="s">
        <v>11913</v>
      </c>
      <c r="S366" s="1" t="s">
        <v>9718</v>
      </c>
      <c r="T366" s="1" t="s">
        <v>9719</v>
      </c>
      <c r="U366" s="1" t="s">
        <v>9679</v>
      </c>
      <c r="V366" s="1" t="s">
        <v>9720</v>
      </c>
    </row>
    <row r="367" s="1" customFormat="1" hidden="1" spans="1:22">
      <c r="A367" s="3">
        <v>999226363290413</v>
      </c>
      <c r="B367" s="1" t="s">
        <v>11902</v>
      </c>
      <c r="C367" s="1" t="s">
        <v>11914</v>
      </c>
      <c r="D367" s="1" t="s">
        <v>11462</v>
      </c>
      <c r="E367" s="1" t="s">
        <v>11915</v>
      </c>
      <c r="F367" s="1" t="s">
        <v>9708</v>
      </c>
      <c r="G367" s="1" t="s">
        <v>9709</v>
      </c>
      <c r="H367" s="1" t="s">
        <v>9710</v>
      </c>
      <c r="I367" s="1" t="s">
        <v>11916</v>
      </c>
      <c r="J367" s="1" t="s">
        <v>30</v>
      </c>
      <c r="K367" s="1" t="s">
        <v>11917</v>
      </c>
      <c r="L367" s="1" t="s">
        <v>11917</v>
      </c>
      <c r="M367" s="1" t="s">
        <v>9713</v>
      </c>
      <c r="N367" s="1" t="s">
        <v>9713</v>
      </c>
      <c r="O367" s="1" t="s">
        <v>9714</v>
      </c>
      <c r="P367" s="1" t="s">
        <v>9715</v>
      </c>
      <c r="Q367" s="1" t="s">
        <v>9716</v>
      </c>
      <c r="R367" s="1" t="s">
        <v>11918</v>
      </c>
      <c r="S367" s="1" t="s">
        <v>9718</v>
      </c>
      <c r="T367" s="1" t="s">
        <v>9719</v>
      </c>
      <c r="U367" s="1" t="s">
        <v>9679</v>
      </c>
      <c r="V367" s="1" t="s">
        <v>9720</v>
      </c>
    </row>
    <row r="368" s="1" customFormat="1" hidden="1" spans="1:22">
      <c r="A368" s="3">
        <v>999226363312516</v>
      </c>
      <c r="B368" s="1" t="s">
        <v>11902</v>
      </c>
      <c r="C368" s="1" t="s">
        <v>11919</v>
      </c>
      <c r="D368" s="1" t="s">
        <v>11920</v>
      </c>
      <c r="E368" s="1" t="s">
        <v>11921</v>
      </c>
      <c r="F368" s="1" t="s">
        <v>10193</v>
      </c>
      <c r="G368" s="1" t="s">
        <v>9836</v>
      </c>
      <c r="H368" s="1" t="s">
        <v>9710</v>
      </c>
      <c r="I368" s="1" t="s">
        <v>11922</v>
      </c>
      <c r="J368" s="1" t="s">
        <v>30</v>
      </c>
      <c r="K368" s="1" t="s">
        <v>11923</v>
      </c>
      <c r="L368" s="1" t="s">
        <v>11923</v>
      </c>
      <c r="M368" s="1" t="s">
        <v>9713</v>
      </c>
      <c r="N368" s="1" t="s">
        <v>9713</v>
      </c>
      <c r="O368" s="1" t="s">
        <v>9714</v>
      </c>
      <c r="P368" s="1" t="s">
        <v>9715</v>
      </c>
      <c r="Q368" s="1" t="s">
        <v>9716</v>
      </c>
      <c r="R368" s="1" t="s">
        <v>11924</v>
      </c>
      <c r="S368" s="1" t="s">
        <v>9718</v>
      </c>
      <c r="T368" s="1" t="s">
        <v>9719</v>
      </c>
      <c r="U368" s="1" t="s">
        <v>9679</v>
      </c>
      <c r="V368" s="1" t="s">
        <v>9831</v>
      </c>
    </row>
    <row r="369" s="1" customFormat="1" hidden="1" spans="1:22">
      <c r="A369" s="3">
        <v>999226364619440</v>
      </c>
      <c r="B369" s="1" t="s">
        <v>11902</v>
      </c>
      <c r="C369" s="1" t="s">
        <v>11925</v>
      </c>
      <c r="D369" s="1" t="s">
        <v>11926</v>
      </c>
      <c r="E369" s="1" t="s">
        <v>11927</v>
      </c>
      <c r="F369" s="1" t="s">
        <v>11546</v>
      </c>
      <c r="G369" s="1" t="s">
        <v>9779</v>
      </c>
      <c r="H369" s="1" t="s">
        <v>9710</v>
      </c>
      <c r="I369" s="1" t="s">
        <v>11928</v>
      </c>
      <c r="J369" s="1" t="s">
        <v>30</v>
      </c>
      <c r="K369" s="1" t="s">
        <v>11929</v>
      </c>
      <c r="L369" s="1" t="s">
        <v>11929</v>
      </c>
      <c r="M369" s="1" t="s">
        <v>9713</v>
      </c>
      <c r="N369" s="1" t="s">
        <v>9713</v>
      </c>
      <c r="O369" s="1" t="s">
        <v>9714</v>
      </c>
      <c r="P369" s="1" t="s">
        <v>9715</v>
      </c>
      <c r="Q369" s="1" t="s">
        <v>9716</v>
      </c>
      <c r="R369" s="1" t="s">
        <v>11930</v>
      </c>
      <c r="S369" s="1" t="s">
        <v>9718</v>
      </c>
      <c r="T369" s="1" t="s">
        <v>9719</v>
      </c>
      <c r="U369" s="1" t="s">
        <v>9679</v>
      </c>
      <c r="V369" s="1" t="s">
        <v>9823</v>
      </c>
    </row>
    <row r="370" s="1" customFormat="1" spans="1:22">
      <c r="A370" s="3">
        <v>999226364732230</v>
      </c>
      <c r="B370" s="1" t="s">
        <v>11902</v>
      </c>
      <c r="C370" s="1" t="s">
        <v>11931</v>
      </c>
      <c r="D370" s="1" t="s">
        <v>11932</v>
      </c>
      <c r="E370" s="1" t="s">
        <v>11933</v>
      </c>
      <c r="F370" s="1" t="s">
        <v>9836</v>
      </c>
      <c r="G370" s="1" t="s">
        <v>9788</v>
      </c>
      <c r="H370" s="1" t="s">
        <v>9710</v>
      </c>
      <c r="I370" s="1" t="s">
        <v>11934</v>
      </c>
      <c r="J370" s="1" t="s">
        <v>30</v>
      </c>
      <c r="K370" s="1" t="s">
        <v>11935</v>
      </c>
      <c r="L370" s="1" t="s">
        <v>9714</v>
      </c>
      <c r="M370" s="1" t="s">
        <v>11936</v>
      </c>
      <c r="N370" s="1" t="s">
        <v>11937</v>
      </c>
      <c r="O370" s="1" t="s">
        <v>9714</v>
      </c>
      <c r="P370" s="1" t="s">
        <v>9715</v>
      </c>
      <c r="Q370" s="1" t="s">
        <v>9716</v>
      </c>
      <c r="R370" s="1" t="s">
        <v>11938</v>
      </c>
      <c r="S370" s="1" t="s">
        <v>9718</v>
      </c>
      <c r="T370" s="1" t="s">
        <v>9719</v>
      </c>
      <c r="U370" s="1" t="s">
        <v>9679</v>
      </c>
      <c r="V370" s="1" t="s">
        <v>11939</v>
      </c>
    </row>
    <row r="371" s="1" customFormat="1" hidden="1" spans="1:22">
      <c r="A371" s="3">
        <v>999226365903010</v>
      </c>
      <c r="B371" s="1" t="s">
        <v>11902</v>
      </c>
      <c r="C371" s="1" t="s">
        <v>11940</v>
      </c>
      <c r="D371" s="1" t="s">
        <v>10303</v>
      </c>
      <c r="E371" s="1" t="s">
        <v>11941</v>
      </c>
      <c r="F371" s="1" t="s">
        <v>9880</v>
      </c>
      <c r="G371" s="1" t="s">
        <v>9779</v>
      </c>
      <c r="H371" s="1" t="s">
        <v>9710</v>
      </c>
      <c r="I371" s="1" t="s">
        <v>11942</v>
      </c>
      <c r="J371" s="1" t="s">
        <v>30</v>
      </c>
      <c r="K371" s="1" t="s">
        <v>11943</v>
      </c>
      <c r="L371" s="1" t="s">
        <v>11943</v>
      </c>
      <c r="M371" s="1" t="s">
        <v>9713</v>
      </c>
      <c r="N371" s="1" t="s">
        <v>9713</v>
      </c>
      <c r="O371" s="1" t="s">
        <v>9714</v>
      </c>
      <c r="P371" s="1" t="s">
        <v>9715</v>
      </c>
      <c r="Q371" s="1" t="s">
        <v>9716</v>
      </c>
      <c r="R371" s="1" t="s">
        <v>11944</v>
      </c>
      <c r="S371" s="1" t="s">
        <v>9718</v>
      </c>
      <c r="T371" s="1" t="s">
        <v>9719</v>
      </c>
      <c r="U371" s="1" t="s">
        <v>9679</v>
      </c>
      <c r="V371" s="1" t="s">
        <v>9815</v>
      </c>
    </row>
    <row r="372" s="1" customFormat="1" hidden="1" spans="1:22">
      <c r="A372" s="3">
        <v>999226366115419</v>
      </c>
      <c r="B372" s="1" t="s">
        <v>11902</v>
      </c>
      <c r="C372" s="1" t="s">
        <v>11945</v>
      </c>
      <c r="D372" s="1" t="s">
        <v>11946</v>
      </c>
      <c r="E372" s="1" t="s">
        <v>11947</v>
      </c>
      <c r="F372" s="1" t="s">
        <v>9753</v>
      </c>
      <c r="G372" s="1" t="s">
        <v>9725</v>
      </c>
      <c r="H372" s="1" t="s">
        <v>9710</v>
      </c>
      <c r="I372" s="1" t="s">
        <v>11948</v>
      </c>
      <c r="J372" s="1" t="s">
        <v>30</v>
      </c>
      <c r="K372" s="1" t="s">
        <v>11949</v>
      </c>
      <c r="L372" s="1" t="s">
        <v>11949</v>
      </c>
      <c r="M372" s="1" t="s">
        <v>9713</v>
      </c>
      <c r="N372" s="1" t="s">
        <v>9713</v>
      </c>
      <c r="O372" s="1" t="s">
        <v>9714</v>
      </c>
      <c r="P372" s="1" t="s">
        <v>9715</v>
      </c>
      <c r="Q372" s="1" t="s">
        <v>9716</v>
      </c>
      <c r="R372" s="1" t="s">
        <v>11950</v>
      </c>
      <c r="S372" s="1" t="s">
        <v>9718</v>
      </c>
      <c r="T372" s="1" t="s">
        <v>9719</v>
      </c>
      <c r="U372" s="1" t="s">
        <v>9679</v>
      </c>
      <c r="V372" s="1" t="s">
        <v>9884</v>
      </c>
    </row>
    <row r="373" s="1" customFormat="1" hidden="1" spans="1:22">
      <c r="A373" s="3">
        <v>999226366192455</v>
      </c>
      <c r="B373" s="1" t="s">
        <v>11902</v>
      </c>
      <c r="C373" s="1" t="s">
        <v>11951</v>
      </c>
      <c r="D373" s="1" t="s">
        <v>11952</v>
      </c>
      <c r="E373" s="1" t="s">
        <v>11953</v>
      </c>
      <c r="F373" s="1" t="s">
        <v>9726</v>
      </c>
      <c r="G373" s="1" t="s">
        <v>9788</v>
      </c>
      <c r="H373" s="1" t="s">
        <v>9710</v>
      </c>
      <c r="I373" s="1" t="s">
        <v>11954</v>
      </c>
      <c r="J373" s="1" t="s">
        <v>30</v>
      </c>
      <c r="K373" s="1" t="s">
        <v>11955</v>
      </c>
      <c r="L373" s="1" t="s">
        <v>11955</v>
      </c>
      <c r="M373" s="1" t="s">
        <v>9713</v>
      </c>
      <c r="N373" s="1" t="s">
        <v>9713</v>
      </c>
      <c r="O373" s="1" t="s">
        <v>9714</v>
      </c>
      <c r="P373" s="1" t="s">
        <v>9715</v>
      </c>
      <c r="Q373" s="1" t="s">
        <v>9716</v>
      </c>
      <c r="R373" s="1" t="s">
        <v>11956</v>
      </c>
      <c r="S373" s="1" t="s">
        <v>9718</v>
      </c>
      <c r="T373" s="1" t="s">
        <v>9719</v>
      </c>
      <c r="U373" s="1" t="s">
        <v>9679</v>
      </c>
      <c r="V373" s="1" t="s">
        <v>10282</v>
      </c>
    </row>
    <row r="374" s="1" customFormat="1" hidden="1" spans="1:22">
      <c r="A374" s="3">
        <v>999226366426175</v>
      </c>
      <c r="B374" s="1" t="s">
        <v>11902</v>
      </c>
      <c r="C374" s="1" t="s">
        <v>11957</v>
      </c>
      <c r="D374" s="1" t="s">
        <v>11958</v>
      </c>
      <c r="E374" s="1" t="s">
        <v>11959</v>
      </c>
      <c r="F374" s="1" t="s">
        <v>10193</v>
      </c>
      <c r="G374" s="1" t="s">
        <v>9836</v>
      </c>
      <c r="H374" s="1" t="s">
        <v>9710</v>
      </c>
      <c r="I374" s="1" t="s">
        <v>11960</v>
      </c>
      <c r="J374" s="1" t="s">
        <v>30</v>
      </c>
      <c r="K374" s="1" t="s">
        <v>11961</v>
      </c>
      <c r="L374" s="1" t="s">
        <v>11961</v>
      </c>
      <c r="M374" s="1" t="s">
        <v>9713</v>
      </c>
      <c r="N374" s="1" t="s">
        <v>9713</v>
      </c>
      <c r="O374" s="1" t="s">
        <v>9714</v>
      </c>
      <c r="P374" s="1" t="s">
        <v>9715</v>
      </c>
      <c r="Q374" s="1" t="s">
        <v>9716</v>
      </c>
      <c r="R374" s="1" t="s">
        <v>11962</v>
      </c>
      <c r="S374" s="1" t="s">
        <v>9718</v>
      </c>
      <c r="T374" s="1" t="s">
        <v>9719</v>
      </c>
      <c r="U374" s="1" t="s">
        <v>9758</v>
      </c>
      <c r="V374" s="1" t="s">
        <v>9831</v>
      </c>
    </row>
    <row r="375" s="1" customFormat="1" hidden="1" spans="1:22">
      <c r="A375" s="3">
        <v>999226366585584</v>
      </c>
      <c r="B375" s="1" t="s">
        <v>11963</v>
      </c>
      <c r="C375" s="1" t="s">
        <v>11964</v>
      </c>
      <c r="D375" s="1" t="s">
        <v>11965</v>
      </c>
      <c r="E375" s="1" t="s">
        <v>11966</v>
      </c>
      <c r="F375" s="1" t="s">
        <v>9753</v>
      </c>
      <c r="G375" s="1" t="s">
        <v>9708</v>
      </c>
      <c r="H375" s="1" t="s">
        <v>9710</v>
      </c>
      <c r="I375" s="1" t="s">
        <v>11967</v>
      </c>
      <c r="J375" s="1" t="s">
        <v>30</v>
      </c>
      <c r="K375" s="1" t="s">
        <v>11968</v>
      </c>
      <c r="L375" s="1" t="s">
        <v>11968</v>
      </c>
      <c r="M375" s="1" t="s">
        <v>9713</v>
      </c>
      <c r="N375" s="1" t="s">
        <v>9713</v>
      </c>
      <c r="O375" s="1" t="s">
        <v>9714</v>
      </c>
      <c r="P375" s="1" t="s">
        <v>9715</v>
      </c>
      <c r="Q375" s="1" t="s">
        <v>9716</v>
      </c>
      <c r="R375" s="1" t="s">
        <v>11969</v>
      </c>
      <c r="S375" s="1" t="s">
        <v>9718</v>
      </c>
      <c r="T375" s="1" t="s">
        <v>9719</v>
      </c>
      <c r="U375" s="1" t="s">
        <v>9679</v>
      </c>
      <c r="V375" s="1" t="s">
        <v>10188</v>
      </c>
    </row>
    <row r="376" s="1" customFormat="1" hidden="1" spans="1:22">
      <c r="A376" s="3">
        <v>999226473975906</v>
      </c>
      <c r="B376" s="1" t="s">
        <v>11963</v>
      </c>
      <c r="C376" s="1" t="s">
        <v>11970</v>
      </c>
      <c r="D376" s="1" t="s">
        <v>10581</v>
      </c>
      <c r="E376" s="1" t="s">
        <v>11971</v>
      </c>
      <c r="F376" s="1" t="s">
        <v>10193</v>
      </c>
      <c r="G376" s="1" t="s">
        <v>9836</v>
      </c>
      <c r="H376" s="1" t="s">
        <v>9710</v>
      </c>
      <c r="I376" s="1" t="s">
        <v>11972</v>
      </c>
      <c r="J376" s="1" t="s">
        <v>30</v>
      </c>
      <c r="K376" s="1" t="s">
        <v>11973</v>
      </c>
      <c r="L376" s="1" t="s">
        <v>11973</v>
      </c>
      <c r="M376" s="1" t="s">
        <v>9713</v>
      </c>
      <c r="N376" s="1" t="s">
        <v>9713</v>
      </c>
      <c r="O376" s="1" t="s">
        <v>9714</v>
      </c>
      <c r="P376" s="1" t="s">
        <v>9715</v>
      </c>
      <c r="Q376" s="1" t="s">
        <v>9716</v>
      </c>
      <c r="R376" s="1" t="s">
        <v>11974</v>
      </c>
      <c r="S376" s="1" t="s">
        <v>9718</v>
      </c>
      <c r="T376" s="1" t="s">
        <v>9719</v>
      </c>
      <c r="U376" s="1" t="s">
        <v>9679</v>
      </c>
      <c r="V376" s="1" t="s">
        <v>9831</v>
      </c>
    </row>
    <row r="377" s="1" customFormat="1" hidden="1" spans="1:22">
      <c r="A377" s="3">
        <v>999226479388056</v>
      </c>
      <c r="B377" s="1" t="s">
        <v>11963</v>
      </c>
      <c r="C377" s="1" t="s">
        <v>11975</v>
      </c>
      <c r="D377" s="1" t="s">
        <v>11976</v>
      </c>
      <c r="E377" s="1" t="s">
        <v>11977</v>
      </c>
      <c r="F377" s="1" t="s">
        <v>9726</v>
      </c>
      <c r="G377" s="1" t="s">
        <v>9788</v>
      </c>
      <c r="H377" s="1" t="s">
        <v>9710</v>
      </c>
      <c r="I377" s="1" t="s">
        <v>11978</v>
      </c>
      <c r="J377" s="1" t="s">
        <v>30</v>
      </c>
      <c r="K377" s="1" t="s">
        <v>11979</v>
      </c>
      <c r="L377" s="1" t="s">
        <v>11979</v>
      </c>
      <c r="M377" s="1" t="s">
        <v>9713</v>
      </c>
      <c r="N377" s="1" t="s">
        <v>9713</v>
      </c>
      <c r="O377" s="1" t="s">
        <v>9714</v>
      </c>
      <c r="P377" s="1" t="s">
        <v>9715</v>
      </c>
      <c r="Q377" s="1" t="s">
        <v>9716</v>
      </c>
      <c r="R377" s="1" t="s">
        <v>11980</v>
      </c>
      <c r="S377" s="1" t="s">
        <v>9718</v>
      </c>
      <c r="T377" s="1" t="s">
        <v>9719</v>
      </c>
      <c r="U377" s="1" t="s">
        <v>9679</v>
      </c>
      <c r="V377" s="1" t="s">
        <v>9773</v>
      </c>
    </row>
    <row r="378" s="1" customFormat="1" hidden="1" spans="1:22">
      <c r="A378" s="3">
        <v>999226483012496</v>
      </c>
      <c r="B378" s="1" t="s">
        <v>11963</v>
      </c>
      <c r="C378" s="1" t="s">
        <v>11981</v>
      </c>
      <c r="D378" s="1" t="s">
        <v>10014</v>
      </c>
      <c r="E378" s="1" t="s">
        <v>11982</v>
      </c>
      <c r="F378" s="1" t="s">
        <v>9753</v>
      </c>
      <c r="G378" s="1" t="s">
        <v>9726</v>
      </c>
      <c r="H378" s="1" t="s">
        <v>9710</v>
      </c>
      <c r="I378" s="1" t="s">
        <v>11983</v>
      </c>
      <c r="J378" s="1" t="s">
        <v>30</v>
      </c>
      <c r="K378" s="1" t="s">
        <v>11984</v>
      </c>
      <c r="L378" s="1" t="s">
        <v>11984</v>
      </c>
      <c r="M378" s="1" t="s">
        <v>9713</v>
      </c>
      <c r="N378" s="1" t="s">
        <v>9713</v>
      </c>
      <c r="O378" s="1" t="s">
        <v>9714</v>
      </c>
      <c r="P378" s="1" t="s">
        <v>9715</v>
      </c>
      <c r="Q378" s="1" t="s">
        <v>9716</v>
      </c>
      <c r="R378" s="1" t="s">
        <v>11985</v>
      </c>
      <c r="S378" s="1" t="s">
        <v>9718</v>
      </c>
      <c r="T378" s="1" t="s">
        <v>9719</v>
      </c>
      <c r="U378" s="1" t="s">
        <v>9758</v>
      </c>
      <c r="V378" s="1" t="s">
        <v>9831</v>
      </c>
    </row>
    <row r="379" s="1" customFormat="1" hidden="1" spans="1:22">
      <c r="A379" s="3">
        <v>999226487514501</v>
      </c>
      <c r="B379" s="1" t="s">
        <v>11963</v>
      </c>
      <c r="C379" s="1" t="s">
        <v>11986</v>
      </c>
      <c r="D379" s="1" t="s">
        <v>11987</v>
      </c>
      <c r="E379" s="1" t="s">
        <v>11988</v>
      </c>
      <c r="F379" s="1" t="s">
        <v>9725</v>
      </c>
      <c r="G379" s="1" t="s">
        <v>9754</v>
      </c>
      <c r="H379" s="1" t="s">
        <v>9710</v>
      </c>
      <c r="I379" s="1" t="s">
        <v>11989</v>
      </c>
      <c r="J379" s="1" t="s">
        <v>30</v>
      </c>
      <c r="K379" s="1" t="s">
        <v>11990</v>
      </c>
      <c r="L379" s="1" t="s">
        <v>11990</v>
      </c>
      <c r="M379" s="1" t="s">
        <v>9713</v>
      </c>
      <c r="N379" s="1" t="s">
        <v>9713</v>
      </c>
      <c r="O379" s="1" t="s">
        <v>9714</v>
      </c>
      <c r="P379" s="1" t="s">
        <v>9715</v>
      </c>
      <c r="Q379" s="1" t="s">
        <v>9716</v>
      </c>
      <c r="R379" s="1" t="s">
        <v>11991</v>
      </c>
      <c r="S379" s="1" t="s">
        <v>9718</v>
      </c>
      <c r="T379" s="1" t="s">
        <v>9719</v>
      </c>
      <c r="U379" s="1" t="s">
        <v>9679</v>
      </c>
      <c r="V379" s="1" t="s">
        <v>9831</v>
      </c>
    </row>
    <row r="380" s="1" customFormat="1" hidden="1" spans="1:22">
      <c r="A380" s="3">
        <v>999226488361109</v>
      </c>
      <c r="B380" s="1" t="s">
        <v>11963</v>
      </c>
      <c r="C380" s="1" t="s">
        <v>11992</v>
      </c>
      <c r="D380" s="1" t="s">
        <v>11993</v>
      </c>
      <c r="E380" s="1" t="s">
        <v>11994</v>
      </c>
      <c r="F380" s="1" t="s">
        <v>9779</v>
      </c>
      <c r="G380" s="1" t="s">
        <v>9836</v>
      </c>
      <c r="H380" s="1" t="s">
        <v>9710</v>
      </c>
      <c r="I380" s="1" t="s">
        <v>11995</v>
      </c>
      <c r="J380" s="1" t="s">
        <v>30</v>
      </c>
      <c r="K380" s="1" t="s">
        <v>11996</v>
      </c>
      <c r="L380" s="1" t="s">
        <v>11996</v>
      </c>
      <c r="M380" s="1" t="s">
        <v>9713</v>
      </c>
      <c r="N380" s="1" t="s">
        <v>9713</v>
      </c>
      <c r="O380" s="1" t="s">
        <v>9714</v>
      </c>
      <c r="P380" s="1" t="s">
        <v>9715</v>
      </c>
      <c r="Q380" s="1" t="s">
        <v>9716</v>
      </c>
      <c r="R380" s="1" t="s">
        <v>11997</v>
      </c>
      <c r="S380" s="1" t="s">
        <v>9718</v>
      </c>
      <c r="T380" s="1" t="s">
        <v>9719</v>
      </c>
      <c r="U380" s="1" t="s">
        <v>9679</v>
      </c>
      <c r="V380" s="1" t="s">
        <v>9815</v>
      </c>
    </row>
    <row r="381" s="1" customFormat="1" hidden="1" spans="1:22">
      <c r="A381" s="3">
        <v>999226489093230</v>
      </c>
      <c r="B381" s="1" t="s">
        <v>11998</v>
      </c>
      <c r="C381" s="1" t="s">
        <v>11999</v>
      </c>
      <c r="D381" s="1" t="s">
        <v>12000</v>
      </c>
      <c r="E381" s="1" t="s">
        <v>12001</v>
      </c>
      <c r="F381" s="1" t="s">
        <v>9836</v>
      </c>
      <c r="G381" s="1" t="s">
        <v>9725</v>
      </c>
      <c r="H381" s="1" t="s">
        <v>9710</v>
      </c>
      <c r="I381" s="1" t="s">
        <v>12002</v>
      </c>
      <c r="J381" s="1" t="s">
        <v>30</v>
      </c>
      <c r="K381" s="1" t="s">
        <v>12003</v>
      </c>
      <c r="L381" s="1" t="s">
        <v>12003</v>
      </c>
      <c r="M381" s="1" t="s">
        <v>9713</v>
      </c>
      <c r="N381" s="1" t="s">
        <v>9713</v>
      </c>
      <c r="O381" s="1" t="s">
        <v>9714</v>
      </c>
      <c r="P381" s="1" t="s">
        <v>9715</v>
      </c>
      <c r="Q381" s="1" t="s">
        <v>9716</v>
      </c>
      <c r="R381" s="1" t="s">
        <v>12004</v>
      </c>
      <c r="S381" s="1" t="s">
        <v>9718</v>
      </c>
      <c r="T381" s="1" t="s">
        <v>9719</v>
      </c>
      <c r="U381" s="1" t="s">
        <v>9679</v>
      </c>
      <c r="V381" s="1" t="s">
        <v>9730</v>
      </c>
    </row>
    <row r="382" s="1" customFormat="1" hidden="1" spans="1:22">
      <c r="A382" s="3">
        <v>999226489103308</v>
      </c>
      <c r="B382" s="1" t="s">
        <v>11998</v>
      </c>
      <c r="C382" s="1" t="s">
        <v>12005</v>
      </c>
      <c r="D382" s="1" t="s">
        <v>12006</v>
      </c>
      <c r="E382" s="1" t="s">
        <v>12007</v>
      </c>
      <c r="F382" s="1" t="s">
        <v>9836</v>
      </c>
      <c r="G382" s="1" t="s">
        <v>9708</v>
      </c>
      <c r="H382" s="1" t="s">
        <v>9710</v>
      </c>
      <c r="I382" s="1" t="s">
        <v>12008</v>
      </c>
      <c r="J382" s="1" t="s">
        <v>30</v>
      </c>
      <c r="K382" s="1" t="s">
        <v>12009</v>
      </c>
      <c r="L382" s="1" t="s">
        <v>12009</v>
      </c>
      <c r="M382" s="1" t="s">
        <v>9713</v>
      </c>
      <c r="N382" s="1" t="s">
        <v>9713</v>
      </c>
      <c r="O382" s="1" t="s">
        <v>9714</v>
      </c>
      <c r="P382" s="1" t="s">
        <v>9715</v>
      </c>
      <c r="Q382" s="1" t="s">
        <v>9716</v>
      </c>
      <c r="R382" s="1" t="s">
        <v>12010</v>
      </c>
      <c r="S382" s="1" t="s">
        <v>9718</v>
      </c>
      <c r="T382" s="1" t="s">
        <v>9719</v>
      </c>
      <c r="U382" s="1" t="s">
        <v>9679</v>
      </c>
      <c r="V382" s="1" t="s">
        <v>9831</v>
      </c>
    </row>
    <row r="383" s="1" customFormat="1" hidden="1" spans="1:22">
      <c r="A383" s="3">
        <v>999226489677550</v>
      </c>
      <c r="B383" s="1" t="s">
        <v>11998</v>
      </c>
      <c r="C383" s="1" t="s">
        <v>12011</v>
      </c>
      <c r="D383" s="1" t="s">
        <v>12012</v>
      </c>
      <c r="E383" s="1" t="s">
        <v>12013</v>
      </c>
      <c r="F383" s="1" t="s">
        <v>9753</v>
      </c>
      <c r="G383" s="1" t="s">
        <v>9754</v>
      </c>
      <c r="H383" s="1" t="s">
        <v>9710</v>
      </c>
      <c r="I383" s="1" t="s">
        <v>12014</v>
      </c>
      <c r="J383" s="1" t="s">
        <v>30</v>
      </c>
      <c r="K383" s="1" t="s">
        <v>12015</v>
      </c>
      <c r="L383" s="1" t="s">
        <v>12015</v>
      </c>
      <c r="M383" s="1" t="s">
        <v>9713</v>
      </c>
      <c r="N383" s="1" t="s">
        <v>9713</v>
      </c>
      <c r="O383" s="1" t="s">
        <v>9714</v>
      </c>
      <c r="P383" s="1" t="s">
        <v>9715</v>
      </c>
      <c r="Q383" s="1" t="s">
        <v>9716</v>
      </c>
      <c r="R383" s="1" t="s">
        <v>12016</v>
      </c>
      <c r="S383" s="1" t="s">
        <v>9718</v>
      </c>
      <c r="T383" s="1" t="s">
        <v>9719</v>
      </c>
      <c r="U383" s="1" t="s">
        <v>9679</v>
      </c>
      <c r="V383" s="1" t="s">
        <v>9884</v>
      </c>
    </row>
    <row r="384" s="1" customFormat="1" hidden="1" spans="1:22">
      <c r="A384" s="3">
        <v>999226490661212</v>
      </c>
      <c r="B384" s="1" t="s">
        <v>11998</v>
      </c>
      <c r="C384" s="1" t="s">
        <v>12017</v>
      </c>
      <c r="D384" s="1" t="s">
        <v>11762</v>
      </c>
      <c r="E384" s="1" t="s">
        <v>12018</v>
      </c>
      <c r="F384" s="1" t="s">
        <v>9754</v>
      </c>
      <c r="G384" s="1" t="s">
        <v>9788</v>
      </c>
      <c r="H384" s="1" t="s">
        <v>9710</v>
      </c>
      <c r="I384" s="1" t="s">
        <v>12019</v>
      </c>
      <c r="J384" s="1" t="s">
        <v>30</v>
      </c>
      <c r="K384" s="1" t="s">
        <v>12020</v>
      </c>
      <c r="L384" s="1" t="s">
        <v>12020</v>
      </c>
      <c r="M384" s="1" t="s">
        <v>9713</v>
      </c>
      <c r="N384" s="1" t="s">
        <v>9713</v>
      </c>
      <c r="O384" s="1" t="s">
        <v>9714</v>
      </c>
      <c r="P384" s="1" t="s">
        <v>9715</v>
      </c>
      <c r="Q384" s="1" t="s">
        <v>9716</v>
      </c>
      <c r="R384" s="1" t="s">
        <v>12021</v>
      </c>
      <c r="S384" s="1" t="s">
        <v>9718</v>
      </c>
      <c r="T384" s="1" t="s">
        <v>9719</v>
      </c>
      <c r="U384" s="1" t="s">
        <v>9679</v>
      </c>
      <c r="V384" s="1" t="s">
        <v>9831</v>
      </c>
    </row>
    <row r="385" s="1" customFormat="1" hidden="1" spans="1:22">
      <c r="A385" s="3">
        <v>999226490730790</v>
      </c>
      <c r="B385" s="1" t="s">
        <v>11998</v>
      </c>
      <c r="C385" s="1" t="s">
        <v>12022</v>
      </c>
      <c r="D385" s="1" t="s">
        <v>11762</v>
      </c>
      <c r="E385" s="1" t="s">
        <v>12023</v>
      </c>
      <c r="F385" s="1" t="s">
        <v>9754</v>
      </c>
      <c r="G385" s="1" t="s">
        <v>9788</v>
      </c>
      <c r="H385" s="1" t="s">
        <v>9710</v>
      </c>
      <c r="I385" s="1" t="s">
        <v>12019</v>
      </c>
      <c r="J385" s="1" t="s">
        <v>30</v>
      </c>
      <c r="K385" s="1" t="s">
        <v>12020</v>
      </c>
      <c r="L385" s="1" t="s">
        <v>12020</v>
      </c>
      <c r="M385" s="1" t="s">
        <v>9713</v>
      </c>
      <c r="N385" s="1" t="s">
        <v>9713</v>
      </c>
      <c r="O385" s="1" t="s">
        <v>9714</v>
      </c>
      <c r="P385" s="1" t="s">
        <v>9715</v>
      </c>
      <c r="Q385" s="1" t="s">
        <v>9716</v>
      </c>
      <c r="R385" s="1" t="s">
        <v>12024</v>
      </c>
      <c r="S385" s="1" t="s">
        <v>9718</v>
      </c>
      <c r="T385" s="1" t="s">
        <v>9719</v>
      </c>
      <c r="U385" s="1" t="s">
        <v>9679</v>
      </c>
      <c r="V385" s="1" t="s">
        <v>9831</v>
      </c>
    </row>
    <row r="386" s="1" customFormat="1" hidden="1" spans="1:22">
      <c r="A386" s="3">
        <v>999226490996920</v>
      </c>
      <c r="B386" s="1" t="s">
        <v>11998</v>
      </c>
      <c r="C386" s="1" t="s">
        <v>12025</v>
      </c>
      <c r="D386" s="1" t="s">
        <v>12026</v>
      </c>
      <c r="E386" s="1" t="s">
        <v>12027</v>
      </c>
      <c r="F386" s="1" t="s">
        <v>9709</v>
      </c>
      <c r="G386" s="1" t="s">
        <v>9726</v>
      </c>
      <c r="H386" s="1" t="s">
        <v>9710</v>
      </c>
      <c r="I386" s="1" t="s">
        <v>12028</v>
      </c>
      <c r="J386" s="1" t="s">
        <v>30</v>
      </c>
      <c r="K386" s="1" t="s">
        <v>12029</v>
      </c>
      <c r="L386" s="1" t="s">
        <v>12029</v>
      </c>
      <c r="M386" s="1" t="s">
        <v>9713</v>
      </c>
      <c r="N386" s="1" t="s">
        <v>9713</v>
      </c>
      <c r="O386" s="1" t="s">
        <v>9714</v>
      </c>
      <c r="P386" s="1" t="s">
        <v>9715</v>
      </c>
      <c r="Q386" s="1" t="s">
        <v>9716</v>
      </c>
      <c r="R386" s="1" t="s">
        <v>12030</v>
      </c>
      <c r="S386" s="1" t="s">
        <v>9718</v>
      </c>
      <c r="T386" s="1" t="s">
        <v>9719</v>
      </c>
      <c r="U386" s="1" t="s">
        <v>9679</v>
      </c>
      <c r="V386" s="1" t="s">
        <v>9854</v>
      </c>
    </row>
    <row r="387" s="1" customFormat="1" hidden="1" spans="1:22">
      <c r="A387" s="3">
        <v>999226492766419</v>
      </c>
      <c r="B387" s="1" t="s">
        <v>11998</v>
      </c>
      <c r="C387" s="1" t="s">
        <v>12031</v>
      </c>
      <c r="D387" s="1" t="s">
        <v>12032</v>
      </c>
      <c r="E387" s="1" t="s">
        <v>12033</v>
      </c>
      <c r="F387" s="1" t="s">
        <v>9836</v>
      </c>
      <c r="G387" s="1" t="s">
        <v>9753</v>
      </c>
      <c r="H387" s="1" t="s">
        <v>9710</v>
      </c>
      <c r="I387" s="1" t="s">
        <v>12034</v>
      </c>
      <c r="J387" s="1" t="s">
        <v>30</v>
      </c>
      <c r="K387" s="1" t="s">
        <v>12035</v>
      </c>
      <c r="L387" s="1" t="s">
        <v>12035</v>
      </c>
      <c r="M387" s="1" t="s">
        <v>9713</v>
      </c>
      <c r="N387" s="1" t="s">
        <v>9713</v>
      </c>
      <c r="O387" s="1" t="s">
        <v>9714</v>
      </c>
      <c r="P387" s="1" t="s">
        <v>9715</v>
      </c>
      <c r="Q387" s="1" t="s">
        <v>9716</v>
      </c>
      <c r="R387" s="1" t="s">
        <v>12036</v>
      </c>
      <c r="S387" s="1" t="s">
        <v>9718</v>
      </c>
      <c r="T387" s="1" t="s">
        <v>9719</v>
      </c>
      <c r="U387" s="1" t="s">
        <v>9679</v>
      </c>
      <c r="V387" s="1" t="s">
        <v>9875</v>
      </c>
    </row>
    <row r="388" s="1" customFormat="1" hidden="1" spans="1:22">
      <c r="A388" s="3">
        <v>999226493009209</v>
      </c>
      <c r="B388" s="1" t="s">
        <v>11998</v>
      </c>
      <c r="C388" s="1" t="s">
        <v>12037</v>
      </c>
      <c r="D388" s="1" t="s">
        <v>12038</v>
      </c>
      <c r="E388" s="1" t="s">
        <v>12039</v>
      </c>
      <c r="F388" s="1" t="s">
        <v>9726</v>
      </c>
      <c r="G388" s="1" t="s">
        <v>9754</v>
      </c>
      <c r="H388" s="1" t="s">
        <v>9710</v>
      </c>
      <c r="I388" s="1" t="s">
        <v>12040</v>
      </c>
      <c r="J388" s="1" t="s">
        <v>30</v>
      </c>
      <c r="K388" s="1" t="s">
        <v>12041</v>
      </c>
      <c r="L388" s="1" t="s">
        <v>12041</v>
      </c>
      <c r="M388" s="1" t="s">
        <v>9713</v>
      </c>
      <c r="N388" s="1" t="s">
        <v>9713</v>
      </c>
      <c r="O388" s="1" t="s">
        <v>9714</v>
      </c>
      <c r="P388" s="1" t="s">
        <v>9715</v>
      </c>
      <c r="Q388" s="1" t="s">
        <v>9716</v>
      </c>
      <c r="R388" s="1" t="s">
        <v>12042</v>
      </c>
      <c r="S388" s="1" t="s">
        <v>9718</v>
      </c>
      <c r="T388" s="1" t="s">
        <v>9719</v>
      </c>
      <c r="U388" s="1" t="s">
        <v>9679</v>
      </c>
      <c r="V388" s="1" t="s">
        <v>10085</v>
      </c>
    </row>
    <row r="389" s="1" customFormat="1" hidden="1" spans="1:22">
      <c r="A389" s="3">
        <v>999226493049775</v>
      </c>
      <c r="B389" s="1" t="s">
        <v>11998</v>
      </c>
      <c r="C389" s="1" t="s">
        <v>12043</v>
      </c>
      <c r="D389" s="1" t="s">
        <v>12044</v>
      </c>
      <c r="E389" s="1" t="s">
        <v>12045</v>
      </c>
      <c r="F389" s="1" t="s">
        <v>9753</v>
      </c>
      <c r="G389" s="1" t="s">
        <v>9708</v>
      </c>
      <c r="H389" s="1" t="s">
        <v>9710</v>
      </c>
      <c r="I389" s="1" t="s">
        <v>12046</v>
      </c>
      <c r="J389" s="1" t="s">
        <v>30</v>
      </c>
      <c r="K389" s="1" t="s">
        <v>12047</v>
      </c>
      <c r="L389" s="1" t="s">
        <v>12047</v>
      </c>
      <c r="M389" s="1" t="s">
        <v>9713</v>
      </c>
      <c r="N389" s="1" t="s">
        <v>9713</v>
      </c>
      <c r="O389" s="1" t="s">
        <v>9714</v>
      </c>
      <c r="P389" s="1" t="s">
        <v>9715</v>
      </c>
      <c r="Q389" s="1" t="s">
        <v>9716</v>
      </c>
      <c r="R389" s="1" t="s">
        <v>12048</v>
      </c>
      <c r="S389" s="1" t="s">
        <v>9718</v>
      </c>
      <c r="T389" s="1" t="s">
        <v>9719</v>
      </c>
      <c r="U389" s="1" t="s">
        <v>9679</v>
      </c>
      <c r="V389" s="1" t="s">
        <v>10188</v>
      </c>
    </row>
    <row r="390" s="1" customFormat="1" hidden="1" spans="1:22">
      <c r="A390" s="3">
        <v>999226493065386</v>
      </c>
      <c r="B390" s="1" t="s">
        <v>11998</v>
      </c>
      <c r="C390" s="1" t="s">
        <v>12049</v>
      </c>
      <c r="D390" s="1" t="s">
        <v>12050</v>
      </c>
      <c r="E390" s="1" t="s">
        <v>12051</v>
      </c>
      <c r="F390" s="1" t="s">
        <v>9880</v>
      </c>
      <c r="G390" s="1" t="s">
        <v>9779</v>
      </c>
      <c r="H390" s="1" t="s">
        <v>9710</v>
      </c>
      <c r="I390" s="1" t="s">
        <v>12052</v>
      </c>
      <c r="J390" s="1" t="s">
        <v>30</v>
      </c>
      <c r="K390" s="1" t="s">
        <v>12053</v>
      </c>
      <c r="L390" s="1" t="s">
        <v>12053</v>
      </c>
      <c r="M390" s="1" t="s">
        <v>9713</v>
      </c>
      <c r="N390" s="1" t="s">
        <v>9713</v>
      </c>
      <c r="O390" s="1" t="s">
        <v>9714</v>
      </c>
      <c r="P390" s="1" t="s">
        <v>9715</v>
      </c>
      <c r="Q390" s="1" t="s">
        <v>9716</v>
      </c>
      <c r="R390" s="1" t="s">
        <v>12054</v>
      </c>
      <c r="S390" s="1" t="s">
        <v>9718</v>
      </c>
      <c r="T390" s="1" t="s">
        <v>9719</v>
      </c>
      <c r="U390" s="1" t="s">
        <v>9679</v>
      </c>
      <c r="V390" s="1" t="s">
        <v>9730</v>
      </c>
    </row>
    <row r="391" s="1" customFormat="1" hidden="1" spans="1:22">
      <c r="A391" s="3">
        <v>999226493130265</v>
      </c>
      <c r="B391" s="1" t="s">
        <v>11998</v>
      </c>
      <c r="C391" s="1" t="s">
        <v>12055</v>
      </c>
      <c r="D391" s="1" t="s">
        <v>12056</v>
      </c>
      <c r="E391" s="1" t="s">
        <v>12057</v>
      </c>
      <c r="F391" s="1" t="s">
        <v>9726</v>
      </c>
      <c r="G391" s="1" t="s">
        <v>9754</v>
      </c>
      <c r="H391" s="1" t="s">
        <v>9710</v>
      </c>
      <c r="I391" s="1" t="s">
        <v>12058</v>
      </c>
      <c r="J391" s="1" t="s">
        <v>30</v>
      </c>
      <c r="K391" s="1" t="s">
        <v>12059</v>
      </c>
      <c r="L391" s="1" t="s">
        <v>12059</v>
      </c>
      <c r="M391" s="1" t="s">
        <v>9713</v>
      </c>
      <c r="N391" s="1" t="s">
        <v>9713</v>
      </c>
      <c r="O391" s="1" t="s">
        <v>9714</v>
      </c>
      <c r="P391" s="1" t="s">
        <v>9715</v>
      </c>
      <c r="Q391" s="1" t="s">
        <v>9716</v>
      </c>
      <c r="R391" s="1" t="s">
        <v>12060</v>
      </c>
      <c r="S391" s="1" t="s">
        <v>9718</v>
      </c>
      <c r="T391" s="1" t="s">
        <v>9719</v>
      </c>
      <c r="U391" s="1" t="s">
        <v>9679</v>
      </c>
      <c r="V391" s="1" t="s">
        <v>9815</v>
      </c>
    </row>
    <row r="392" s="1" customFormat="1" hidden="1" spans="1:22">
      <c r="A392" s="3">
        <v>999226493429324</v>
      </c>
      <c r="B392" s="1" t="s">
        <v>11998</v>
      </c>
      <c r="C392" s="1" t="s">
        <v>12061</v>
      </c>
      <c r="D392" s="1" t="s">
        <v>12062</v>
      </c>
      <c r="E392" s="1" t="s">
        <v>12063</v>
      </c>
      <c r="F392" s="1" t="s">
        <v>9880</v>
      </c>
      <c r="G392" s="1" t="s">
        <v>9779</v>
      </c>
      <c r="H392" s="1" t="s">
        <v>9710</v>
      </c>
      <c r="I392" s="1" t="s">
        <v>12064</v>
      </c>
      <c r="J392" s="1" t="s">
        <v>30</v>
      </c>
      <c r="K392" s="1" t="s">
        <v>12065</v>
      </c>
      <c r="L392" s="1" t="s">
        <v>12065</v>
      </c>
      <c r="M392" s="1" t="s">
        <v>9713</v>
      </c>
      <c r="N392" s="1" t="s">
        <v>9713</v>
      </c>
      <c r="O392" s="1" t="s">
        <v>9714</v>
      </c>
      <c r="P392" s="1" t="s">
        <v>9715</v>
      </c>
      <c r="Q392" s="1" t="s">
        <v>9716</v>
      </c>
      <c r="R392" s="1" t="s">
        <v>12066</v>
      </c>
      <c r="S392" s="1" t="s">
        <v>9718</v>
      </c>
      <c r="T392" s="1" t="s">
        <v>9719</v>
      </c>
      <c r="U392" s="1" t="s">
        <v>9679</v>
      </c>
      <c r="V392" s="1" t="s">
        <v>9875</v>
      </c>
    </row>
    <row r="393" s="1" customFormat="1" hidden="1" spans="1:22">
      <c r="A393" s="3">
        <v>999226493484572</v>
      </c>
      <c r="B393" s="1" t="s">
        <v>11998</v>
      </c>
      <c r="C393" s="1" t="s">
        <v>12067</v>
      </c>
      <c r="D393" s="1" t="s">
        <v>12068</v>
      </c>
      <c r="E393" s="1" t="s">
        <v>12069</v>
      </c>
      <c r="F393" s="1" t="s">
        <v>9779</v>
      </c>
      <c r="G393" s="1" t="s">
        <v>9708</v>
      </c>
      <c r="H393" s="1" t="s">
        <v>9710</v>
      </c>
      <c r="I393" s="1" t="s">
        <v>12070</v>
      </c>
      <c r="J393" s="1" t="s">
        <v>30</v>
      </c>
      <c r="K393" s="1" t="s">
        <v>12071</v>
      </c>
      <c r="L393" s="1" t="s">
        <v>12071</v>
      </c>
      <c r="M393" s="1" t="s">
        <v>9713</v>
      </c>
      <c r="N393" s="1" t="s">
        <v>9713</v>
      </c>
      <c r="O393" s="1" t="s">
        <v>9714</v>
      </c>
      <c r="P393" s="1" t="s">
        <v>9715</v>
      </c>
      <c r="Q393" s="1" t="s">
        <v>9716</v>
      </c>
      <c r="R393" s="1" t="s">
        <v>12072</v>
      </c>
      <c r="S393" s="1" t="s">
        <v>9718</v>
      </c>
      <c r="T393" s="1" t="s">
        <v>9719</v>
      </c>
      <c r="U393" s="1" t="s">
        <v>9679</v>
      </c>
      <c r="V393" s="1" t="s">
        <v>9831</v>
      </c>
    </row>
    <row r="394" s="1" customFormat="1" hidden="1" spans="1:22">
      <c r="A394" s="3">
        <v>999226493505623</v>
      </c>
      <c r="B394" s="1" t="s">
        <v>11998</v>
      </c>
      <c r="C394" s="1" t="s">
        <v>12073</v>
      </c>
      <c r="D394" s="1" t="s">
        <v>12074</v>
      </c>
      <c r="E394" s="1" t="s">
        <v>12075</v>
      </c>
      <c r="F394" s="1" t="s">
        <v>9708</v>
      </c>
      <c r="G394" s="1" t="s">
        <v>9754</v>
      </c>
      <c r="H394" s="1" t="s">
        <v>9710</v>
      </c>
      <c r="I394" s="1" t="s">
        <v>12076</v>
      </c>
      <c r="J394" s="1" t="s">
        <v>30</v>
      </c>
      <c r="K394" s="1" t="s">
        <v>12077</v>
      </c>
      <c r="L394" s="1" t="s">
        <v>12077</v>
      </c>
      <c r="M394" s="1" t="s">
        <v>9713</v>
      </c>
      <c r="N394" s="1" t="s">
        <v>9713</v>
      </c>
      <c r="O394" s="1" t="s">
        <v>9714</v>
      </c>
      <c r="P394" s="1" t="s">
        <v>9715</v>
      </c>
      <c r="Q394" s="1" t="s">
        <v>9716</v>
      </c>
      <c r="R394" s="1" t="s">
        <v>12078</v>
      </c>
      <c r="S394" s="1" t="s">
        <v>9718</v>
      </c>
      <c r="T394" s="1" t="s">
        <v>9719</v>
      </c>
      <c r="U394" s="1" t="s">
        <v>9679</v>
      </c>
      <c r="V394" s="1" t="s">
        <v>9831</v>
      </c>
    </row>
    <row r="395" s="1" customFormat="1" hidden="1" spans="1:22">
      <c r="A395" s="3">
        <v>26493661577</v>
      </c>
      <c r="B395" s="1" t="s">
        <v>11998</v>
      </c>
      <c r="C395" s="1" t="s">
        <v>12079</v>
      </c>
      <c r="D395" s="1" t="s">
        <v>12080</v>
      </c>
      <c r="E395" s="1" t="s">
        <v>12081</v>
      </c>
      <c r="F395" s="1" t="s">
        <v>9836</v>
      </c>
      <c r="G395" s="1" t="s">
        <v>9725</v>
      </c>
      <c r="H395" s="1" t="s">
        <v>9710</v>
      </c>
      <c r="I395" s="1" t="s">
        <v>12082</v>
      </c>
      <c r="J395" s="1" t="s">
        <v>30</v>
      </c>
      <c r="K395" s="1" t="s">
        <v>12083</v>
      </c>
      <c r="L395" s="1" t="s">
        <v>12083</v>
      </c>
      <c r="M395" s="1" t="s">
        <v>9713</v>
      </c>
      <c r="N395" s="1" t="s">
        <v>9713</v>
      </c>
      <c r="O395" s="1" t="s">
        <v>9714</v>
      </c>
      <c r="P395" s="1" t="s">
        <v>9715</v>
      </c>
      <c r="Q395" s="1" t="s">
        <v>9716</v>
      </c>
      <c r="R395" s="1" t="s">
        <v>12084</v>
      </c>
      <c r="S395" s="1" t="s">
        <v>9718</v>
      </c>
      <c r="T395" s="1" t="s">
        <v>9719</v>
      </c>
      <c r="U395" s="1" t="s">
        <v>9679</v>
      </c>
      <c r="V395" s="1" t="s">
        <v>9720</v>
      </c>
    </row>
    <row r="396" s="1" customFormat="1" hidden="1" spans="1:22">
      <c r="A396" s="3">
        <v>999226493917175</v>
      </c>
      <c r="B396" s="1" t="s">
        <v>11998</v>
      </c>
      <c r="C396" s="1" t="s">
        <v>12085</v>
      </c>
      <c r="D396" s="1" t="s">
        <v>12086</v>
      </c>
      <c r="E396" s="1" t="s">
        <v>12087</v>
      </c>
      <c r="F396" s="1" t="s">
        <v>9836</v>
      </c>
      <c r="G396" s="1" t="s">
        <v>9709</v>
      </c>
      <c r="H396" s="1" t="s">
        <v>9710</v>
      </c>
      <c r="I396" s="1" t="s">
        <v>12088</v>
      </c>
      <c r="J396" s="1" t="s">
        <v>30</v>
      </c>
      <c r="K396" s="1" t="s">
        <v>12089</v>
      </c>
      <c r="L396" s="1" t="s">
        <v>12089</v>
      </c>
      <c r="M396" s="1" t="s">
        <v>9713</v>
      </c>
      <c r="N396" s="1" t="s">
        <v>9713</v>
      </c>
      <c r="O396" s="1" t="s">
        <v>9714</v>
      </c>
      <c r="P396" s="1" t="s">
        <v>9715</v>
      </c>
      <c r="Q396" s="1" t="s">
        <v>9716</v>
      </c>
      <c r="R396" s="1" t="s">
        <v>12090</v>
      </c>
      <c r="S396" s="1" t="s">
        <v>9718</v>
      </c>
      <c r="T396" s="1" t="s">
        <v>9719</v>
      </c>
      <c r="U396" s="1" t="s">
        <v>9679</v>
      </c>
      <c r="V396" s="1" t="s">
        <v>9831</v>
      </c>
    </row>
    <row r="397" s="1" customFormat="1" hidden="1" spans="1:22">
      <c r="A397" s="3">
        <v>999226493963244</v>
      </c>
      <c r="B397" s="1" t="s">
        <v>11998</v>
      </c>
      <c r="C397" s="1" t="s">
        <v>12091</v>
      </c>
      <c r="D397" s="1" t="s">
        <v>12092</v>
      </c>
      <c r="E397" s="1" t="s">
        <v>12093</v>
      </c>
      <c r="F397" s="1" t="s">
        <v>9753</v>
      </c>
      <c r="G397" s="1" t="s">
        <v>9709</v>
      </c>
      <c r="H397" s="1" t="s">
        <v>9710</v>
      </c>
      <c r="I397" s="1" t="s">
        <v>12094</v>
      </c>
      <c r="J397" s="1" t="s">
        <v>30</v>
      </c>
      <c r="K397" s="1" t="s">
        <v>12095</v>
      </c>
      <c r="L397" s="1" t="s">
        <v>12095</v>
      </c>
      <c r="M397" s="1" t="s">
        <v>9713</v>
      </c>
      <c r="N397" s="1" t="s">
        <v>9713</v>
      </c>
      <c r="O397" s="1" t="s">
        <v>9714</v>
      </c>
      <c r="P397" s="1" t="s">
        <v>9715</v>
      </c>
      <c r="Q397" s="1" t="s">
        <v>9716</v>
      </c>
      <c r="R397" s="1" t="s">
        <v>12096</v>
      </c>
      <c r="S397" s="1" t="s">
        <v>9718</v>
      </c>
      <c r="T397" s="1" t="s">
        <v>9719</v>
      </c>
      <c r="U397" s="1" t="s">
        <v>9758</v>
      </c>
      <c r="V397" s="1" t="s">
        <v>9831</v>
      </c>
    </row>
    <row r="398" s="1" customFormat="1" hidden="1" spans="1:22">
      <c r="A398" s="3">
        <v>999226494047689</v>
      </c>
      <c r="B398" s="1" t="s">
        <v>12097</v>
      </c>
      <c r="C398" s="1" t="s">
        <v>12098</v>
      </c>
      <c r="D398" s="1" t="s">
        <v>12099</v>
      </c>
      <c r="E398" s="1" t="s">
        <v>12100</v>
      </c>
      <c r="F398" s="1" t="s">
        <v>9779</v>
      </c>
      <c r="G398" s="1" t="s">
        <v>9836</v>
      </c>
      <c r="H398" s="1" t="s">
        <v>9710</v>
      </c>
      <c r="I398" s="1" t="s">
        <v>12101</v>
      </c>
      <c r="J398" s="1" t="s">
        <v>30</v>
      </c>
      <c r="K398" s="1" t="s">
        <v>12102</v>
      </c>
      <c r="L398" s="1" t="s">
        <v>12102</v>
      </c>
      <c r="M398" s="1" t="s">
        <v>9713</v>
      </c>
      <c r="N398" s="1" t="s">
        <v>9713</v>
      </c>
      <c r="O398" s="1" t="s">
        <v>9714</v>
      </c>
      <c r="P398" s="1" t="s">
        <v>9715</v>
      </c>
      <c r="Q398" s="1" t="s">
        <v>9716</v>
      </c>
      <c r="R398" s="1" t="s">
        <v>12103</v>
      </c>
      <c r="S398" s="1" t="s">
        <v>9718</v>
      </c>
      <c r="T398" s="1" t="s">
        <v>9719</v>
      </c>
      <c r="U398" s="1" t="s">
        <v>9679</v>
      </c>
      <c r="V398" s="1" t="s">
        <v>9854</v>
      </c>
    </row>
    <row r="399" s="1" customFormat="1" hidden="1" spans="1:22">
      <c r="A399" s="3">
        <v>999226494132007</v>
      </c>
      <c r="B399" s="1" t="s">
        <v>12097</v>
      </c>
      <c r="C399" s="1" t="s">
        <v>12104</v>
      </c>
      <c r="D399" s="1" t="s">
        <v>12105</v>
      </c>
      <c r="E399" s="1" t="s">
        <v>12106</v>
      </c>
      <c r="F399" s="1" t="s">
        <v>9778</v>
      </c>
      <c r="G399" s="1" t="s">
        <v>9779</v>
      </c>
      <c r="H399" s="1" t="s">
        <v>9710</v>
      </c>
      <c r="I399" s="1" t="s">
        <v>12107</v>
      </c>
      <c r="J399" s="1" t="s">
        <v>30</v>
      </c>
      <c r="K399" s="1" t="s">
        <v>12108</v>
      </c>
      <c r="L399" s="1" t="s">
        <v>12108</v>
      </c>
      <c r="M399" s="1" t="s">
        <v>9713</v>
      </c>
      <c r="N399" s="1" t="s">
        <v>9713</v>
      </c>
      <c r="O399" s="1" t="s">
        <v>9714</v>
      </c>
      <c r="P399" s="1" t="s">
        <v>9715</v>
      </c>
      <c r="Q399" s="1" t="s">
        <v>9716</v>
      </c>
      <c r="R399" s="1" t="s">
        <v>12109</v>
      </c>
      <c r="S399" s="1" t="s">
        <v>9718</v>
      </c>
      <c r="T399" s="1" t="s">
        <v>9719</v>
      </c>
      <c r="U399" s="1" t="s">
        <v>9758</v>
      </c>
      <c r="V399" s="1" t="s">
        <v>9815</v>
      </c>
    </row>
    <row r="400" s="1" customFormat="1" hidden="1" spans="1:22">
      <c r="A400" s="3">
        <v>999226494367563</v>
      </c>
      <c r="B400" s="1" t="s">
        <v>12097</v>
      </c>
      <c r="C400" s="1" t="s">
        <v>12110</v>
      </c>
      <c r="D400" s="1" t="s">
        <v>12111</v>
      </c>
      <c r="E400" s="1" t="s">
        <v>12112</v>
      </c>
      <c r="F400" s="1" t="s">
        <v>9753</v>
      </c>
      <c r="G400" s="1" t="s">
        <v>9725</v>
      </c>
      <c r="H400" s="1" t="s">
        <v>9710</v>
      </c>
      <c r="I400" s="1" t="s">
        <v>12113</v>
      </c>
      <c r="J400" s="1" t="s">
        <v>30</v>
      </c>
      <c r="K400" s="1" t="s">
        <v>12114</v>
      </c>
      <c r="L400" s="1" t="s">
        <v>12114</v>
      </c>
      <c r="M400" s="1" t="s">
        <v>9713</v>
      </c>
      <c r="N400" s="1" t="s">
        <v>9713</v>
      </c>
      <c r="O400" s="1" t="s">
        <v>9714</v>
      </c>
      <c r="P400" s="1" t="s">
        <v>9715</v>
      </c>
      <c r="Q400" s="1" t="s">
        <v>9716</v>
      </c>
      <c r="R400" s="1" t="s">
        <v>12115</v>
      </c>
      <c r="S400" s="1" t="s">
        <v>9718</v>
      </c>
      <c r="T400" s="1" t="s">
        <v>9719</v>
      </c>
      <c r="U400" s="1" t="s">
        <v>9679</v>
      </c>
      <c r="V400" s="1" t="s">
        <v>9831</v>
      </c>
    </row>
    <row r="401" s="1" customFormat="1" hidden="1" spans="1:22">
      <c r="A401" s="3">
        <v>999226494407979</v>
      </c>
      <c r="B401" s="1" t="s">
        <v>12097</v>
      </c>
      <c r="C401" s="1" t="s">
        <v>12116</v>
      </c>
      <c r="D401" s="1" t="s">
        <v>12117</v>
      </c>
      <c r="E401" s="1" t="s">
        <v>12118</v>
      </c>
      <c r="F401" s="1" t="s">
        <v>9836</v>
      </c>
      <c r="G401" s="1" t="s">
        <v>9708</v>
      </c>
      <c r="H401" s="1" t="s">
        <v>9710</v>
      </c>
      <c r="I401" s="1" t="s">
        <v>12119</v>
      </c>
      <c r="J401" s="1" t="s">
        <v>30</v>
      </c>
      <c r="K401" s="1" t="s">
        <v>12120</v>
      </c>
      <c r="L401" s="1" t="s">
        <v>12120</v>
      </c>
      <c r="M401" s="1" t="s">
        <v>9713</v>
      </c>
      <c r="N401" s="1" t="s">
        <v>9713</v>
      </c>
      <c r="O401" s="1" t="s">
        <v>9714</v>
      </c>
      <c r="P401" s="1" t="s">
        <v>9715</v>
      </c>
      <c r="Q401" s="1" t="s">
        <v>9716</v>
      </c>
      <c r="R401" s="1" t="s">
        <v>12121</v>
      </c>
      <c r="S401" s="1" t="s">
        <v>9718</v>
      </c>
      <c r="T401" s="1" t="s">
        <v>9719</v>
      </c>
      <c r="U401" s="1" t="s">
        <v>9679</v>
      </c>
      <c r="V401" s="1" t="s">
        <v>10518</v>
      </c>
    </row>
    <row r="402" s="1" customFormat="1" hidden="1" spans="1:22">
      <c r="A402" s="3">
        <v>999226494467705</v>
      </c>
      <c r="B402" s="1" t="s">
        <v>12097</v>
      </c>
      <c r="C402" s="1" t="s">
        <v>12122</v>
      </c>
      <c r="D402" s="1" t="s">
        <v>12123</v>
      </c>
      <c r="E402" s="1" t="s">
        <v>12124</v>
      </c>
      <c r="F402" s="1" t="s">
        <v>9709</v>
      </c>
      <c r="G402" s="1" t="s">
        <v>9754</v>
      </c>
      <c r="H402" s="1" t="s">
        <v>9710</v>
      </c>
      <c r="I402" s="1" t="s">
        <v>12125</v>
      </c>
      <c r="J402" s="1" t="s">
        <v>30</v>
      </c>
      <c r="K402" s="1" t="s">
        <v>12126</v>
      </c>
      <c r="L402" s="1" t="s">
        <v>12126</v>
      </c>
      <c r="M402" s="1" t="s">
        <v>9713</v>
      </c>
      <c r="N402" s="1" t="s">
        <v>9713</v>
      </c>
      <c r="O402" s="1" t="s">
        <v>9714</v>
      </c>
      <c r="P402" s="1" t="s">
        <v>9715</v>
      </c>
      <c r="Q402" s="1" t="s">
        <v>9716</v>
      </c>
      <c r="R402" s="1" t="s">
        <v>12127</v>
      </c>
      <c r="S402" s="1" t="s">
        <v>9718</v>
      </c>
      <c r="T402" s="1" t="s">
        <v>9719</v>
      </c>
      <c r="U402" s="1" t="s">
        <v>9679</v>
      </c>
      <c r="V402" s="1" t="s">
        <v>10396</v>
      </c>
    </row>
    <row r="403" s="1" customFormat="1" hidden="1" spans="1:22">
      <c r="A403" s="3">
        <v>999226495286838</v>
      </c>
      <c r="B403" s="1" t="s">
        <v>12097</v>
      </c>
      <c r="C403" s="1" t="s">
        <v>12128</v>
      </c>
      <c r="D403" s="1" t="s">
        <v>12129</v>
      </c>
      <c r="E403" s="1" t="s">
        <v>12130</v>
      </c>
      <c r="F403" s="1" t="s">
        <v>9709</v>
      </c>
      <c r="G403" s="1" t="s">
        <v>9726</v>
      </c>
      <c r="H403" s="1" t="s">
        <v>9710</v>
      </c>
      <c r="I403" s="1" t="s">
        <v>12131</v>
      </c>
      <c r="J403" s="1" t="s">
        <v>30</v>
      </c>
      <c r="K403" s="1" t="s">
        <v>12132</v>
      </c>
      <c r="L403" s="1" t="s">
        <v>12132</v>
      </c>
      <c r="M403" s="1" t="s">
        <v>9713</v>
      </c>
      <c r="N403" s="1" t="s">
        <v>9713</v>
      </c>
      <c r="O403" s="1" t="s">
        <v>9714</v>
      </c>
      <c r="P403" s="1" t="s">
        <v>9715</v>
      </c>
      <c r="Q403" s="1" t="s">
        <v>9716</v>
      </c>
      <c r="R403" s="1" t="s">
        <v>12133</v>
      </c>
      <c r="S403" s="1" t="s">
        <v>9718</v>
      </c>
      <c r="T403" s="1" t="s">
        <v>9719</v>
      </c>
      <c r="U403" s="1" t="s">
        <v>9679</v>
      </c>
      <c r="V403" s="1" t="s">
        <v>9854</v>
      </c>
    </row>
    <row r="404" s="1" customFormat="1" hidden="1" spans="1:22">
      <c r="A404" s="3">
        <v>999226495381363</v>
      </c>
      <c r="B404" s="1" t="s">
        <v>12097</v>
      </c>
      <c r="C404" s="1" t="s">
        <v>12134</v>
      </c>
      <c r="D404" s="1" t="s">
        <v>12135</v>
      </c>
      <c r="E404" s="1" t="s">
        <v>12136</v>
      </c>
      <c r="F404" s="1" t="s">
        <v>9985</v>
      </c>
      <c r="G404" s="1" t="s">
        <v>9779</v>
      </c>
      <c r="H404" s="1" t="s">
        <v>9710</v>
      </c>
      <c r="I404" s="1" t="s">
        <v>12137</v>
      </c>
      <c r="J404" s="1" t="s">
        <v>30</v>
      </c>
      <c r="K404" s="1" t="s">
        <v>12138</v>
      </c>
      <c r="L404" s="1" t="s">
        <v>12138</v>
      </c>
      <c r="M404" s="1" t="s">
        <v>9713</v>
      </c>
      <c r="N404" s="1" t="s">
        <v>9713</v>
      </c>
      <c r="O404" s="1" t="s">
        <v>9714</v>
      </c>
      <c r="P404" s="1" t="s">
        <v>9715</v>
      </c>
      <c r="Q404" s="1" t="s">
        <v>9716</v>
      </c>
      <c r="R404" s="1" t="s">
        <v>12139</v>
      </c>
      <c r="S404" s="1" t="s">
        <v>9718</v>
      </c>
      <c r="T404" s="1" t="s">
        <v>9719</v>
      </c>
      <c r="U404" s="1" t="s">
        <v>9679</v>
      </c>
      <c r="V404" s="1" t="s">
        <v>9831</v>
      </c>
    </row>
    <row r="405" s="1" customFormat="1" hidden="1" spans="1:22">
      <c r="A405" s="3">
        <v>999226496305144</v>
      </c>
      <c r="B405" s="1" t="s">
        <v>12097</v>
      </c>
      <c r="C405" s="1" t="s">
        <v>12140</v>
      </c>
      <c r="D405" s="1" t="s">
        <v>10247</v>
      </c>
      <c r="E405" s="1" t="s">
        <v>12141</v>
      </c>
      <c r="F405" s="1" t="s">
        <v>9753</v>
      </c>
      <c r="G405" s="1" t="s">
        <v>9725</v>
      </c>
      <c r="H405" s="1" t="s">
        <v>9710</v>
      </c>
      <c r="I405" s="1" t="s">
        <v>12142</v>
      </c>
      <c r="J405" s="1" t="s">
        <v>30</v>
      </c>
      <c r="K405" s="1" t="s">
        <v>12143</v>
      </c>
      <c r="L405" s="1" t="s">
        <v>12143</v>
      </c>
      <c r="M405" s="1" t="s">
        <v>9713</v>
      </c>
      <c r="N405" s="1" t="s">
        <v>9713</v>
      </c>
      <c r="O405" s="1" t="s">
        <v>9714</v>
      </c>
      <c r="P405" s="1" t="s">
        <v>9715</v>
      </c>
      <c r="Q405" s="1" t="s">
        <v>9716</v>
      </c>
      <c r="R405" s="1" t="s">
        <v>12144</v>
      </c>
      <c r="S405" s="1" t="s">
        <v>9718</v>
      </c>
      <c r="T405" s="1" t="s">
        <v>9719</v>
      </c>
      <c r="U405" s="1" t="s">
        <v>9679</v>
      </c>
      <c r="V405" s="1" t="s">
        <v>10679</v>
      </c>
    </row>
    <row r="406" s="1" customFormat="1" hidden="1" spans="1:22">
      <c r="A406" s="3">
        <v>999226497570610</v>
      </c>
      <c r="B406" s="1" t="s">
        <v>12097</v>
      </c>
      <c r="C406" s="1" t="s">
        <v>12145</v>
      </c>
      <c r="D406" s="1" t="s">
        <v>12146</v>
      </c>
      <c r="E406" s="1" t="s">
        <v>12147</v>
      </c>
      <c r="F406" s="1" t="s">
        <v>9985</v>
      </c>
      <c r="G406" s="1" t="s">
        <v>9779</v>
      </c>
      <c r="H406" s="1" t="s">
        <v>9710</v>
      </c>
      <c r="I406" s="1" t="s">
        <v>12148</v>
      </c>
      <c r="J406" s="1" t="s">
        <v>30</v>
      </c>
      <c r="K406" s="1" t="s">
        <v>12149</v>
      </c>
      <c r="L406" s="1" t="s">
        <v>12149</v>
      </c>
      <c r="M406" s="1" t="s">
        <v>9713</v>
      </c>
      <c r="N406" s="1" t="s">
        <v>9713</v>
      </c>
      <c r="O406" s="1" t="s">
        <v>9714</v>
      </c>
      <c r="P406" s="1" t="s">
        <v>9715</v>
      </c>
      <c r="Q406" s="1" t="s">
        <v>9716</v>
      </c>
      <c r="R406" s="1" t="s">
        <v>12150</v>
      </c>
      <c r="S406" s="1" t="s">
        <v>9718</v>
      </c>
      <c r="T406" s="1" t="s">
        <v>9719</v>
      </c>
      <c r="U406" s="1" t="s">
        <v>9679</v>
      </c>
      <c r="V406" s="1" t="s">
        <v>9831</v>
      </c>
    </row>
    <row r="407" s="1" customFormat="1" hidden="1" spans="1:22">
      <c r="A407" s="3">
        <v>999226497622227</v>
      </c>
      <c r="B407" s="1" t="s">
        <v>12097</v>
      </c>
      <c r="C407" s="1" t="s">
        <v>12151</v>
      </c>
      <c r="D407" s="1" t="s">
        <v>12152</v>
      </c>
      <c r="E407" s="1" t="s">
        <v>12153</v>
      </c>
      <c r="F407" s="1" t="s">
        <v>9753</v>
      </c>
      <c r="G407" s="1" t="s">
        <v>9709</v>
      </c>
      <c r="H407" s="1" t="s">
        <v>9710</v>
      </c>
      <c r="I407" s="1" t="s">
        <v>12154</v>
      </c>
      <c r="J407" s="1" t="s">
        <v>30</v>
      </c>
      <c r="K407" s="1" t="s">
        <v>12155</v>
      </c>
      <c r="L407" s="1" t="s">
        <v>12155</v>
      </c>
      <c r="M407" s="1" t="s">
        <v>9713</v>
      </c>
      <c r="N407" s="1" t="s">
        <v>9713</v>
      </c>
      <c r="O407" s="1" t="s">
        <v>9714</v>
      </c>
      <c r="P407" s="1" t="s">
        <v>9715</v>
      </c>
      <c r="Q407" s="1" t="s">
        <v>9716</v>
      </c>
      <c r="R407" s="1" t="s">
        <v>12156</v>
      </c>
      <c r="S407" s="1" t="s">
        <v>9718</v>
      </c>
      <c r="T407" s="1" t="s">
        <v>9719</v>
      </c>
      <c r="U407" s="1" t="s">
        <v>9679</v>
      </c>
      <c r="V407" s="1" t="s">
        <v>9831</v>
      </c>
    </row>
    <row r="408" s="1" customFormat="1" hidden="1" spans="1:22">
      <c r="A408" s="3">
        <v>26497936238</v>
      </c>
      <c r="B408" s="1" t="s">
        <v>12157</v>
      </c>
      <c r="C408" s="1" t="s">
        <v>12158</v>
      </c>
      <c r="D408" s="1" t="s">
        <v>12159</v>
      </c>
      <c r="E408" s="1" t="s">
        <v>12160</v>
      </c>
      <c r="F408" s="1" t="s">
        <v>9725</v>
      </c>
      <c r="G408" s="1" t="s">
        <v>9709</v>
      </c>
      <c r="H408" s="1" t="s">
        <v>9710</v>
      </c>
      <c r="I408" s="1" t="s">
        <v>12161</v>
      </c>
      <c r="J408" s="1" t="s">
        <v>30</v>
      </c>
      <c r="K408" s="1" t="s">
        <v>12162</v>
      </c>
      <c r="L408" s="1" t="s">
        <v>12162</v>
      </c>
      <c r="M408" s="1" t="s">
        <v>9713</v>
      </c>
      <c r="N408" s="1" t="s">
        <v>9713</v>
      </c>
      <c r="O408" s="1" t="s">
        <v>9714</v>
      </c>
      <c r="P408" s="1" t="s">
        <v>9715</v>
      </c>
      <c r="Q408" s="1" t="s">
        <v>9716</v>
      </c>
      <c r="R408" s="1" t="s">
        <v>12163</v>
      </c>
      <c r="S408" s="1" t="s">
        <v>9718</v>
      </c>
      <c r="T408" s="1" t="s">
        <v>9719</v>
      </c>
      <c r="U408" s="1" t="s">
        <v>9679</v>
      </c>
      <c r="V408" s="1" t="s">
        <v>10735</v>
      </c>
    </row>
    <row r="409" s="1" customFormat="1" hidden="1" spans="1:22">
      <c r="A409" s="3">
        <v>999226498135399</v>
      </c>
      <c r="B409" s="1" t="s">
        <v>12157</v>
      </c>
      <c r="C409" s="1" t="s">
        <v>12164</v>
      </c>
      <c r="D409" s="1" t="s">
        <v>12165</v>
      </c>
      <c r="E409" s="1" t="s">
        <v>12166</v>
      </c>
      <c r="F409" s="1" t="s">
        <v>9985</v>
      </c>
      <c r="G409" s="1" t="s">
        <v>9779</v>
      </c>
      <c r="H409" s="1" t="s">
        <v>9710</v>
      </c>
      <c r="I409" s="1" t="s">
        <v>12167</v>
      </c>
      <c r="J409" s="1" t="s">
        <v>30</v>
      </c>
      <c r="K409" s="1" t="s">
        <v>12168</v>
      </c>
      <c r="L409" s="1" t="s">
        <v>12168</v>
      </c>
      <c r="M409" s="1" t="s">
        <v>9713</v>
      </c>
      <c r="N409" s="1" t="s">
        <v>9713</v>
      </c>
      <c r="O409" s="1" t="s">
        <v>9714</v>
      </c>
      <c r="P409" s="1" t="s">
        <v>9715</v>
      </c>
      <c r="Q409" s="1" t="s">
        <v>9716</v>
      </c>
      <c r="R409" s="1" t="s">
        <v>12169</v>
      </c>
      <c r="S409" s="1" t="s">
        <v>9718</v>
      </c>
      <c r="T409" s="1" t="s">
        <v>9719</v>
      </c>
      <c r="U409" s="1" t="s">
        <v>9679</v>
      </c>
      <c r="V409" s="1" t="s">
        <v>9831</v>
      </c>
    </row>
    <row r="410" s="1" customFormat="1" hidden="1" spans="1:22">
      <c r="A410" s="3">
        <v>999226498450370</v>
      </c>
      <c r="B410" s="1" t="s">
        <v>12157</v>
      </c>
      <c r="C410" s="1" t="s">
        <v>12170</v>
      </c>
      <c r="D410" s="1" t="s">
        <v>12171</v>
      </c>
      <c r="E410" s="1" t="s">
        <v>12172</v>
      </c>
      <c r="F410" s="1" t="s">
        <v>9880</v>
      </c>
      <c r="G410" s="1" t="s">
        <v>9754</v>
      </c>
      <c r="H410" s="1" t="s">
        <v>9710</v>
      </c>
      <c r="I410" s="1" t="s">
        <v>12173</v>
      </c>
      <c r="J410" s="1" t="s">
        <v>30</v>
      </c>
      <c r="K410" s="1" t="s">
        <v>12174</v>
      </c>
      <c r="L410" s="1" t="s">
        <v>12174</v>
      </c>
      <c r="M410" s="1" t="s">
        <v>9713</v>
      </c>
      <c r="N410" s="1" t="s">
        <v>9713</v>
      </c>
      <c r="O410" s="1" t="s">
        <v>9714</v>
      </c>
      <c r="P410" s="1" t="s">
        <v>9715</v>
      </c>
      <c r="Q410" s="1" t="s">
        <v>9716</v>
      </c>
      <c r="R410" s="1" t="s">
        <v>12175</v>
      </c>
      <c r="S410" s="1" t="s">
        <v>9718</v>
      </c>
      <c r="T410" s="1" t="s">
        <v>9719</v>
      </c>
      <c r="U410" s="1" t="s">
        <v>9758</v>
      </c>
      <c r="V410" s="1" t="s">
        <v>9831</v>
      </c>
    </row>
    <row r="411" s="1" customFormat="1" hidden="1" spans="1:22">
      <c r="A411" s="3">
        <v>999226498499156</v>
      </c>
      <c r="B411" s="1" t="s">
        <v>12157</v>
      </c>
      <c r="C411" s="1" t="s">
        <v>12176</v>
      </c>
      <c r="D411" s="1" t="s">
        <v>12177</v>
      </c>
      <c r="E411" s="1" t="s">
        <v>12178</v>
      </c>
      <c r="F411" s="1" t="s">
        <v>10193</v>
      </c>
      <c r="G411" s="1" t="s">
        <v>9708</v>
      </c>
      <c r="H411" s="1" t="s">
        <v>9710</v>
      </c>
      <c r="I411" s="1" t="s">
        <v>12179</v>
      </c>
      <c r="J411" s="1" t="s">
        <v>30</v>
      </c>
      <c r="K411" s="1" t="s">
        <v>12180</v>
      </c>
      <c r="L411" s="1" t="s">
        <v>12180</v>
      </c>
      <c r="M411" s="1" t="s">
        <v>9713</v>
      </c>
      <c r="N411" s="1" t="s">
        <v>9713</v>
      </c>
      <c r="O411" s="1" t="s">
        <v>9714</v>
      </c>
      <c r="P411" s="1" t="s">
        <v>9715</v>
      </c>
      <c r="Q411" s="1" t="s">
        <v>9716</v>
      </c>
      <c r="R411" s="1" t="s">
        <v>12181</v>
      </c>
      <c r="S411" s="1" t="s">
        <v>9718</v>
      </c>
      <c r="T411" s="1" t="s">
        <v>9719</v>
      </c>
      <c r="U411" s="1" t="s">
        <v>9679</v>
      </c>
      <c r="V411" s="1" t="s">
        <v>9720</v>
      </c>
    </row>
    <row r="412" s="1" customFormat="1" hidden="1" spans="1:22">
      <c r="A412" s="3">
        <v>999226498931660</v>
      </c>
      <c r="B412" s="1" t="s">
        <v>12157</v>
      </c>
      <c r="C412" s="1" t="s">
        <v>12182</v>
      </c>
      <c r="D412" s="1" t="s">
        <v>12183</v>
      </c>
      <c r="E412" s="1" t="s">
        <v>12184</v>
      </c>
      <c r="F412" s="1" t="s">
        <v>9779</v>
      </c>
      <c r="G412" s="1" t="s">
        <v>9753</v>
      </c>
      <c r="H412" s="1" t="s">
        <v>9710</v>
      </c>
      <c r="I412" s="1" t="s">
        <v>12185</v>
      </c>
      <c r="J412" s="1" t="s">
        <v>30</v>
      </c>
      <c r="K412" s="1" t="s">
        <v>12186</v>
      </c>
      <c r="L412" s="1" t="s">
        <v>12186</v>
      </c>
      <c r="M412" s="1" t="s">
        <v>9713</v>
      </c>
      <c r="N412" s="1" t="s">
        <v>9713</v>
      </c>
      <c r="O412" s="1" t="s">
        <v>9714</v>
      </c>
      <c r="P412" s="1" t="s">
        <v>9715</v>
      </c>
      <c r="Q412" s="1" t="s">
        <v>9716</v>
      </c>
      <c r="R412" s="1" t="s">
        <v>12187</v>
      </c>
      <c r="S412" s="1" t="s">
        <v>9718</v>
      </c>
      <c r="T412" s="1" t="s">
        <v>9719</v>
      </c>
      <c r="U412" s="1" t="s">
        <v>9679</v>
      </c>
      <c r="V412" s="1" t="s">
        <v>9831</v>
      </c>
    </row>
    <row r="413" s="1" customFormat="1" hidden="1" spans="1:22">
      <c r="A413" s="3">
        <v>999226499336630</v>
      </c>
      <c r="B413" s="1" t="s">
        <v>12157</v>
      </c>
      <c r="C413" s="1" t="s">
        <v>12188</v>
      </c>
      <c r="D413" s="1" t="s">
        <v>12189</v>
      </c>
      <c r="E413" s="1" t="s">
        <v>12190</v>
      </c>
      <c r="F413" s="1" t="s">
        <v>9778</v>
      </c>
      <c r="G413" s="1" t="s">
        <v>9836</v>
      </c>
      <c r="H413" s="1" t="s">
        <v>9710</v>
      </c>
      <c r="I413" s="1" t="s">
        <v>12191</v>
      </c>
      <c r="J413" s="1" t="s">
        <v>30</v>
      </c>
      <c r="K413" s="1" t="s">
        <v>12192</v>
      </c>
      <c r="L413" s="1" t="s">
        <v>12192</v>
      </c>
      <c r="M413" s="1" t="s">
        <v>9713</v>
      </c>
      <c r="N413" s="1" t="s">
        <v>9713</v>
      </c>
      <c r="O413" s="1" t="s">
        <v>9714</v>
      </c>
      <c r="P413" s="1" t="s">
        <v>9715</v>
      </c>
      <c r="Q413" s="1" t="s">
        <v>9716</v>
      </c>
      <c r="R413" s="1" t="s">
        <v>12193</v>
      </c>
      <c r="S413" s="1" t="s">
        <v>9718</v>
      </c>
      <c r="T413" s="1" t="s">
        <v>9719</v>
      </c>
      <c r="U413" s="1" t="s">
        <v>9679</v>
      </c>
      <c r="V413" s="1" t="s">
        <v>9831</v>
      </c>
    </row>
    <row r="414" s="1" customFormat="1" hidden="1" spans="1:22">
      <c r="A414" s="3">
        <v>999226499642777</v>
      </c>
      <c r="B414" s="1" t="s">
        <v>12157</v>
      </c>
      <c r="C414" s="1" t="s">
        <v>12194</v>
      </c>
      <c r="D414" s="1" t="s">
        <v>12195</v>
      </c>
      <c r="E414" s="1" t="s">
        <v>12196</v>
      </c>
      <c r="F414" s="1" t="s">
        <v>9709</v>
      </c>
      <c r="G414" s="1" t="s">
        <v>9726</v>
      </c>
      <c r="H414" s="1" t="s">
        <v>9710</v>
      </c>
      <c r="I414" s="1" t="s">
        <v>12197</v>
      </c>
      <c r="J414" s="1" t="s">
        <v>30</v>
      </c>
      <c r="K414" s="1" t="s">
        <v>12198</v>
      </c>
      <c r="L414" s="1" t="s">
        <v>12198</v>
      </c>
      <c r="M414" s="1" t="s">
        <v>9713</v>
      </c>
      <c r="N414" s="1" t="s">
        <v>9713</v>
      </c>
      <c r="O414" s="1" t="s">
        <v>9714</v>
      </c>
      <c r="P414" s="1" t="s">
        <v>9715</v>
      </c>
      <c r="Q414" s="1" t="s">
        <v>9716</v>
      </c>
      <c r="R414" s="1" t="s">
        <v>12199</v>
      </c>
      <c r="S414" s="1" t="s">
        <v>9718</v>
      </c>
      <c r="T414" s="1" t="s">
        <v>9719</v>
      </c>
      <c r="U414" s="1" t="s">
        <v>9679</v>
      </c>
      <c r="V414" s="1" t="s">
        <v>9854</v>
      </c>
    </row>
    <row r="415" s="1" customFormat="1" hidden="1" spans="1:22">
      <c r="A415" s="3">
        <v>999226500131638</v>
      </c>
      <c r="B415" s="1" t="s">
        <v>12157</v>
      </c>
      <c r="C415" s="1" t="s">
        <v>12200</v>
      </c>
      <c r="D415" s="1" t="s">
        <v>11242</v>
      </c>
      <c r="E415" s="1" t="s">
        <v>12201</v>
      </c>
      <c r="F415" s="1" t="s">
        <v>9836</v>
      </c>
      <c r="G415" s="1" t="s">
        <v>9753</v>
      </c>
      <c r="H415" s="1" t="s">
        <v>9710</v>
      </c>
      <c r="I415" s="1" t="s">
        <v>12202</v>
      </c>
      <c r="J415" s="1" t="s">
        <v>30</v>
      </c>
      <c r="K415" s="1" t="s">
        <v>12203</v>
      </c>
      <c r="L415" s="1" t="s">
        <v>12203</v>
      </c>
      <c r="M415" s="1" t="s">
        <v>9713</v>
      </c>
      <c r="N415" s="1" t="s">
        <v>9713</v>
      </c>
      <c r="O415" s="1" t="s">
        <v>9714</v>
      </c>
      <c r="P415" s="1" t="s">
        <v>9715</v>
      </c>
      <c r="Q415" s="1" t="s">
        <v>9716</v>
      </c>
      <c r="R415" s="1" t="s">
        <v>12204</v>
      </c>
      <c r="S415" s="1" t="s">
        <v>9718</v>
      </c>
      <c r="T415" s="1" t="s">
        <v>9719</v>
      </c>
      <c r="U415" s="1" t="s">
        <v>9679</v>
      </c>
      <c r="V415" s="1" t="s">
        <v>9854</v>
      </c>
    </row>
    <row r="416" s="1" customFormat="1" hidden="1" spans="1:22">
      <c r="A416" s="3">
        <v>999226500424800</v>
      </c>
      <c r="B416" s="1" t="s">
        <v>12157</v>
      </c>
      <c r="C416" s="1" t="s">
        <v>12205</v>
      </c>
      <c r="D416" s="1" t="s">
        <v>12206</v>
      </c>
      <c r="E416" s="1" t="s">
        <v>12093</v>
      </c>
      <c r="F416" s="1" t="s">
        <v>9709</v>
      </c>
      <c r="G416" s="1" t="s">
        <v>9754</v>
      </c>
      <c r="H416" s="1" t="s">
        <v>9710</v>
      </c>
      <c r="I416" s="1" t="s">
        <v>12207</v>
      </c>
      <c r="J416" s="1" t="s">
        <v>30</v>
      </c>
      <c r="K416" s="1" t="s">
        <v>12208</v>
      </c>
      <c r="L416" s="1" t="s">
        <v>12208</v>
      </c>
      <c r="M416" s="1" t="s">
        <v>9713</v>
      </c>
      <c r="N416" s="1" t="s">
        <v>9713</v>
      </c>
      <c r="O416" s="1" t="s">
        <v>9714</v>
      </c>
      <c r="P416" s="1" t="s">
        <v>9715</v>
      </c>
      <c r="Q416" s="1" t="s">
        <v>9716</v>
      </c>
      <c r="R416" s="1" t="s">
        <v>12209</v>
      </c>
      <c r="S416" s="1" t="s">
        <v>9718</v>
      </c>
      <c r="T416" s="1" t="s">
        <v>9719</v>
      </c>
      <c r="U416" s="1" t="s">
        <v>9758</v>
      </c>
      <c r="V416" s="1" t="s">
        <v>9831</v>
      </c>
    </row>
    <row r="417" s="1" customFormat="1" hidden="1" spans="1:22">
      <c r="A417" s="3">
        <v>999226500595356</v>
      </c>
      <c r="B417" s="1" t="s">
        <v>12157</v>
      </c>
      <c r="C417" s="1" t="s">
        <v>12210</v>
      </c>
      <c r="D417" s="1" t="s">
        <v>12211</v>
      </c>
      <c r="E417" s="1" t="s">
        <v>12212</v>
      </c>
      <c r="F417" s="1" t="s">
        <v>9753</v>
      </c>
      <c r="G417" s="1" t="s">
        <v>9708</v>
      </c>
      <c r="H417" s="1" t="s">
        <v>9710</v>
      </c>
      <c r="I417" s="1" t="s">
        <v>12213</v>
      </c>
      <c r="J417" s="1" t="s">
        <v>30</v>
      </c>
      <c r="K417" s="1" t="s">
        <v>12214</v>
      </c>
      <c r="L417" s="1" t="s">
        <v>12214</v>
      </c>
      <c r="M417" s="1" t="s">
        <v>9713</v>
      </c>
      <c r="N417" s="1" t="s">
        <v>9713</v>
      </c>
      <c r="O417" s="1" t="s">
        <v>9714</v>
      </c>
      <c r="P417" s="1" t="s">
        <v>9715</v>
      </c>
      <c r="Q417" s="1" t="s">
        <v>9716</v>
      </c>
      <c r="R417" s="1" t="s">
        <v>12215</v>
      </c>
      <c r="S417" s="1" t="s">
        <v>9718</v>
      </c>
      <c r="T417" s="1" t="s">
        <v>9719</v>
      </c>
      <c r="U417" s="1" t="s">
        <v>9679</v>
      </c>
      <c r="V417" s="1" t="s">
        <v>9854</v>
      </c>
    </row>
    <row r="418" s="1" customFormat="1" hidden="1" spans="1:22">
      <c r="A418" s="3">
        <v>999226500883461</v>
      </c>
      <c r="B418" s="1" t="s">
        <v>12157</v>
      </c>
      <c r="C418" s="1" t="s">
        <v>12216</v>
      </c>
      <c r="D418" s="1" t="s">
        <v>12217</v>
      </c>
      <c r="E418" s="1" t="s">
        <v>12218</v>
      </c>
      <c r="F418" s="1" t="s">
        <v>9708</v>
      </c>
      <c r="G418" s="1" t="s">
        <v>9754</v>
      </c>
      <c r="H418" s="1" t="s">
        <v>9710</v>
      </c>
      <c r="I418" s="1" t="s">
        <v>12219</v>
      </c>
      <c r="J418" s="1" t="s">
        <v>30</v>
      </c>
      <c r="K418" s="1" t="s">
        <v>12220</v>
      </c>
      <c r="L418" s="1" t="s">
        <v>12220</v>
      </c>
      <c r="M418" s="1" t="s">
        <v>9713</v>
      </c>
      <c r="N418" s="1" t="s">
        <v>9713</v>
      </c>
      <c r="O418" s="1" t="s">
        <v>9714</v>
      </c>
      <c r="P418" s="1" t="s">
        <v>9715</v>
      </c>
      <c r="Q418" s="1" t="s">
        <v>9716</v>
      </c>
      <c r="R418" s="1" t="s">
        <v>12221</v>
      </c>
      <c r="S418" s="1" t="s">
        <v>9718</v>
      </c>
      <c r="T418" s="1" t="s">
        <v>9719</v>
      </c>
      <c r="U418" s="1" t="s">
        <v>9679</v>
      </c>
      <c r="V418" s="1" t="s">
        <v>9783</v>
      </c>
    </row>
    <row r="419" s="1" customFormat="1" hidden="1" spans="1:22">
      <c r="A419" s="3">
        <v>999226501068115</v>
      </c>
      <c r="B419" s="1" t="s">
        <v>12157</v>
      </c>
      <c r="C419" s="1" t="s">
        <v>12222</v>
      </c>
      <c r="D419" s="1" t="s">
        <v>12105</v>
      </c>
      <c r="E419" s="1" t="s">
        <v>12223</v>
      </c>
      <c r="F419" s="1" t="s">
        <v>9725</v>
      </c>
      <c r="G419" s="1" t="s">
        <v>9754</v>
      </c>
      <c r="H419" s="1" t="s">
        <v>9710</v>
      </c>
      <c r="I419" s="1" t="s">
        <v>12224</v>
      </c>
      <c r="J419" s="1" t="s">
        <v>30</v>
      </c>
      <c r="K419" s="1" t="s">
        <v>12225</v>
      </c>
      <c r="L419" s="1" t="s">
        <v>12225</v>
      </c>
      <c r="M419" s="1" t="s">
        <v>9713</v>
      </c>
      <c r="N419" s="1" t="s">
        <v>9713</v>
      </c>
      <c r="O419" s="1" t="s">
        <v>9714</v>
      </c>
      <c r="P419" s="1" t="s">
        <v>9715</v>
      </c>
      <c r="Q419" s="1" t="s">
        <v>9716</v>
      </c>
      <c r="R419" s="1" t="s">
        <v>12226</v>
      </c>
      <c r="S419" s="1" t="s">
        <v>9718</v>
      </c>
      <c r="T419" s="1" t="s">
        <v>9719</v>
      </c>
      <c r="U419" s="1" t="s">
        <v>9758</v>
      </c>
      <c r="V419" s="1" t="s">
        <v>9815</v>
      </c>
    </row>
    <row r="420" s="1" customFormat="1" hidden="1" spans="1:22">
      <c r="A420" s="3">
        <v>999226501197304</v>
      </c>
      <c r="B420" s="1" t="s">
        <v>12157</v>
      </c>
      <c r="C420" s="1" t="s">
        <v>12227</v>
      </c>
      <c r="D420" s="1" t="s">
        <v>12228</v>
      </c>
      <c r="E420" s="1" t="s">
        <v>12229</v>
      </c>
      <c r="F420" s="1" t="s">
        <v>9779</v>
      </c>
      <c r="G420" s="1" t="s">
        <v>9836</v>
      </c>
      <c r="H420" s="1" t="s">
        <v>9710</v>
      </c>
      <c r="I420" s="1" t="s">
        <v>12230</v>
      </c>
      <c r="J420" s="1" t="s">
        <v>30</v>
      </c>
      <c r="K420" s="1" t="s">
        <v>12231</v>
      </c>
      <c r="L420" s="1" t="s">
        <v>12231</v>
      </c>
      <c r="M420" s="1" t="s">
        <v>9713</v>
      </c>
      <c r="N420" s="1" t="s">
        <v>9713</v>
      </c>
      <c r="O420" s="1" t="s">
        <v>9714</v>
      </c>
      <c r="P420" s="1" t="s">
        <v>9715</v>
      </c>
      <c r="Q420" s="1" t="s">
        <v>9716</v>
      </c>
      <c r="R420" s="1" t="s">
        <v>12232</v>
      </c>
      <c r="S420" s="1" t="s">
        <v>9718</v>
      </c>
      <c r="T420" s="1" t="s">
        <v>9719</v>
      </c>
      <c r="U420" s="1" t="s">
        <v>9679</v>
      </c>
      <c r="V420" s="1" t="s">
        <v>9773</v>
      </c>
    </row>
    <row r="421" s="1" customFormat="1" hidden="1" spans="1:22">
      <c r="A421" s="3">
        <v>26501521706</v>
      </c>
      <c r="B421" s="1" t="s">
        <v>12157</v>
      </c>
      <c r="C421" s="1" t="s">
        <v>12233</v>
      </c>
      <c r="D421" s="1" t="s">
        <v>12234</v>
      </c>
      <c r="E421" s="1" t="s">
        <v>12235</v>
      </c>
      <c r="F421" s="1" t="s">
        <v>9709</v>
      </c>
      <c r="G421" s="1" t="s">
        <v>9726</v>
      </c>
      <c r="H421" s="1" t="s">
        <v>9710</v>
      </c>
      <c r="I421" s="1" t="s">
        <v>12236</v>
      </c>
      <c r="J421" s="1" t="s">
        <v>30</v>
      </c>
      <c r="K421" s="1" t="s">
        <v>12237</v>
      </c>
      <c r="L421" s="1" t="s">
        <v>12237</v>
      </c>
      <c r="M421" s="1" t="s">
        <v>9713</v>
      </c>
      <c r="N421" s="1" t="s">
        <v>9713</v>
      </c>
      <c r="O421" s="1" t="s">
        <v>9714</v>
      </c>
      <c r="P421" s="1" t="s">
        <v>9715</v>
      </c>
      <c r="Q421" s="1" t="s">
        <v>9716</v>
      </c>
      <c r="R421" s="1" t="s">
        <v>12238</v>
      </c>
      <c r="S421" s="1" t="s">
        <v>9718</v>
      </c>
      <c r="T421" s="1" t="s">
        <v>9719</v>
      </c>
      <c r="U421" s="1" t="s">
        <v>9679</v>
      </c>
      <c r="V421" s="1" t="s">
        <v>10702</v>
      </c>
    </row>
    <row r="422" s="1" customFormat="1" hidden="1" spans="1:22">
      <c r="A422" s="3">
        <v>999226501597936</v>
      </c>
      <c r="B422" s="1" t="s">
        <v>12157</v>
      </c>
      <c r="C422" s="1" t="s">
        <v>12239</v>
      </c>
      <c r="D422" s="1" t="s">
        <v>12228</v>
      </c>
      <c r="E422" s="1" t="s">
        <v>12240</v>
      </c>
      <c r="F422" s="1" t="s">
        <v>9779</v>
      </c>
      <c r="G422" s="1" t="s">
        <v>9753</v>
      </c>
      <c r="H422" s="1" t="s">
        <v>9710</v>
      </c>
      <c r="I422" s="1" t="s">
        <v>12241</v>
      </c>
      <c r="J422" s="1" t="s">
        <v>30</v>
      </c>
      <c r="K422" s="1" t="s">
        <v>12242</v>
      </c>
      <c r="L422" s="1" t="s">
        <v>12242</v>
      </c>
      <c r="M422" s="1" t="s">
        <v>9713</v>
      </c>
      <c r="N422" s="1" t="s">
        <v>9713</v>
      </c>
      <c r="O422" s="1" t="s">
        <v>9714</v>
      </c>
      <c r="P422" s="1" t="s">
        <v>9715</v>
      </c>
      <c r="Q422" s="1" t="s">
        <v>9716</v>
      </c>
      <c r="R422" s="1" t="s">
        <v>12243</v>
      </c>
      <c r="S422" s="1" t="s">
        <v>9718</v>
      </c>
      <c r="T422" s="1" t="s">
        <v>9719</v>
      </c>
      <c r="U422" s="1" t="s">
        <v>9679</v>
      </c>
      <c r="V422" s="1" t="s">
        <v>9773</v>
      </c>
    </row>
    <row r="423" s="1" customFormat="1" hidden="1" spans="1:22">
      <c r="A423" s="3">
        <v>999226501702861</v>
      </c>
      <c r="B423" s="1" t="s">
        <v>12157</v>
      </c>
      <c r="C423" s="1" t="s">
        <v>12244</v>
      </c>
      <c r="D423" s="1" t="s">
        <v>11034</v>
      </c>
      <c r="E423" s="1" t="s">
        <v>12245</v>
      </c>
      <c r="F423" s="1" t="s">
        <v>10193</v>
      </c>
      <c r="G423" s="1" t="s">
        <v>9779</v>
      </c>
      <c r="H423" s="1" t="s">
        <v>9710</v>
      </c>
      <c r="I423" s="1" t="s">
        <v>12246</v>
      </c>
      <c r="J423" s="1" t="s">
        <v>30</v>
      </c>
      <c r="K423" s="1" t="s">
        <v>12247</v>
      </c>
      <c r="L423" s="1" t="s">
        <v>12247</v>
      </c>
      <c r="M423" s="1" t="s">
        <v>9713</v>
      </c>
      <c r="N423" s="1" t="s">
        <v>9713</v>
      </c>
      <c r="O423" s="1" t="s">
        <v>9714</v>
      </c>
      <c r="P423" s="1" t="s">
        <v>9715</v>
      </c>
      <c r="Q423" s="1" t="s">
        <v>9716</v>
      </c>
      <c r="R423" s="1" t="s">
        <v>12248</v>
      </c>
      <c r="S423" s="1" t="s">
        <v>9718</v>
      </c>
      <c r="T423" s="1" t="s">
        <v>9719</v>
      </c>
      <c r="U423" s="1" t="s">
        <v>9758</v>
      </c>
      <c r="V423" s="1" t="s">
        <v>9892</v>
      </c>
    </row>
    <row r="424" s="1" customFormat="1" hidden="1" spans="1:22">
      <c r="A424" s="3">
        <v>999226501908434</v>
      </c>
      <c r="B424" s="1" t="s">
        <v>12249</v>
      </c>
      <c r="C424" s="1" t="s">
        <v>12250</v>
      </c>
      <c r="D424" s="1" t="s">
        <v>12251</v>
      </c>
      <c r="E424" s="1" t="s">
        <v>12252</v>
      </c>
      <c r="F424" s="1" t="s">
        <v>9709</v>
      </c>
      <c r="G424" s="1" t="s">
        <v>9754</v>
      </c>
      <c r="H424" s="1" t="s">
        <v>9710</v>
      </c>
      <c r="I424" s="1" t="s">
        <v>12253</v>
      </c>
      <c r="J424" s="1" t="s">
        <v>30</v>
      </c>
      <c r="K424" s="1" t="s">
        <v>12254</v>
      </c>
      <c r="L424" s="1" t="s">
        <v>12254</v>
      </c>
      <c r="M424" s="1" t="s">
        <v>9713</v>
      </c>
      <c r="N424" s="1" t="s">
        <v>9713</v>
      </c>
      <c r="O424" s="1" t="s">
        <v>9714</v>
      </c>
      <c r="P424" s="1" t="s">
        <v>9715</v>
      </c>
      <c r="Q424" s="1" t="s">
        <v>9716</v>
      </c>
      <c r="R424" s="1" t="s">
        <v>12255</v>
      </c>
      <c r="S424" s="1" t="s">
        <v>9718</v>
      </c>
      <c r="T424" s="1" t="s">
        <v>9719</v>
      </c>
      <c r="U424" s="1" t="s">
        <v>9679</v>
      </c>
      <c r="V424" s="1" t="s">
        <v>10045</v>
      </c>
    </row>
    <row r="425" s="1" customFormat="1" hidden="1" spans="1:22">
      <c r="A425" s="3">
        <v>999226502185503</v>
      </c>
      <c r="B425" s="1" t="s">
        <v>12249</v>
      </c>
      <c r="C425" s="1" t="s">
        <v>12256</v>
      </c>
      <c r="D425" s="1" t="s">
        <v>12257</v>
      </c>
      <c r="E425" s="1" t="s">
        <v>12258</v>
      </c>
      <c r="F425" s="1" t="s">
        <v>9778</v>
      </c>
      <c r="G425" s="1" t="s">
        <v>9753</v>
      </c>
      <c r="H425" s="1" t="s">
        <v>9710</v>
      </c>
      <c r="I425" s="1" t="s">
        <v>12259</v>
      </c>
      <c r="J425" s="1" t="s">
        <v>30</v>
      </c>
      <c r="K425" s="1" t="s">
        <v>12260</v>
      </c>
      <c r="L425" s="1" t="s">
        <v>12260</v>
      </c>
      <c r="M425" s="1" t="s">
        <v>9713</v>
      </c>
      <c r="N425" s="1" t="s">
        <v>9713</v>
      </c>
      <c r="O425" s="1" t="s">
        <v>9714</v>
      </c>
      <c r="P425" s="1" t="s">
        <v>9715</v>
      </c>
      <c r="Q425" s="1" t="s">
        <v>9716</v>
      </c>
      <c r="R425" s="1" t="s">
        <v>12261</v>
      </c>
      <c r="S425" s="1" t="s">
        <v>9718</v>
      </c>
      <c r="T425" s="1" t="s">
        <v>9719</v>
      </c>
      <c r="U425" s="1" t="s">
        <v>9679</v>
      </c>
      <c r="V425" s="1" t="s">
        <v>10045</v>
      </c>
    </row>
    <row r="426" s="1" customFormat="1" hidden="1" spans="1:22">
      <c r="A426" s="3">
        <v>999226502427879</v>
      </c>
      <c r="B426" s="1" t="s">
        <v>12249</v>
      </c>
      <c r="C426" s="1" t="s">
        <v>12262</v>
      </c>
      <c r="D426" s="1" t="s">
        <v>12263</v>
      </c>
      <c r="E426" s="1" t="s">
        <v>12264</v>
      </c>
      <c r="F426" s="1" t="s">
        <v>9753</v>
      </c>
      <c r="G426" s="1" t="s">
        <v>9725</v>
      </c>
      <c r="H426" s="1" t="s">
        <v>9710</v>
      </c>
      <c r="I426" s="1" t="s">
        <v>12265</v>
      </c>
      <c r="J426" s="1" t="s">
        <v>30</v>
      </c>
      <c r="K426" s="1" t="s">
        <v>12266</v>
      </c>
      <c r="L426" s="1" t="s">
        <v>12266</v>
      </c>
      <c r="M426" s="1" t="s">
        <v>9713</v>
      </c>
      <c r="N426" s="1" t="s">
        <v>9713</v>
      </c>
      <c r="O426" s="1" t="s">
        <v>9714</v>
      </c>
      <c r="P426" s="1" t="s">
        <v>9715</v>
      </c>
      <c r="Q426" s="1" t="s">
        <v>9716</v>
      </c>
      <c r="R426" s="1" t="s">
        <v>12267</v>
      </c>
      <c r="S426" s="1" t="s">
        <v>9718</v>
      </c>
      <c r="T426" s="1" t="s">
        <v>9719</v>
      </c>
      <c r="U426" s="1" t="s">
        <v>9679</v>
      </c>
      <c r="V426" s="1" t="s">
        <v>9831</v>
      </c>
    </row>
    <row r="427" s="1" customFormat="1" hidden="1" spans="1:22">
      <c r="A427" s="3">
        <v>999226502598228</v>
      </c>
      <c r="B427" s="1" t="s">
        <v>12249</v>
      </c>
      <c r="C427" s="1" t="s">
        <v>12268</v>
      </c>
      <c r="D427" s="1" t="s">
        <v>12263</v>
      </c>
      <c r="E427" s="1" t="s">
        <v>12269</v>
      </c>
      <c r="F427" s="1" t="s">
        <v>9754</v>
      </c>
      <c r="G427" s="1" t="s">
        <v>9788</v>
      </c>
      <c r="H427" s="1" t="s">
        <v>9710</v>
      </c>
      <c r="I427" s="1" t="s">
        <v>12270</v>
      </c>
      <c r="J427" s="1" t="s">
        <v>30</v>
      </c>
      <c r="K427" s="1" t="s">
        <v>12271</v>
      </c>
      <c r="L427" s="1" t="s">
        <v>12271</v>
      </c>
      <c r="M427" s="1" t="s">
        <v>9713</v>
      </c>
      <c r="N427" s="1" t="s">
        <v>9713</v>
      </c>
      <c r="O427" s="1" t="s">
        <v>9714</v>
      </c>
      <c r="P427" s="1" t="s">
        <v>9715</v>
      </c>
      <c r="Q427" s="1" t="s">
        <v>9716</v>
      </c>
      <c r="R427" s="1" t="s">
        <v>12272</v>
      </c>
      <c r="S427" s="1" t="s">
        <v>9718</v>
      </c>
      <c r="T427" s="1" t="s">
        <v>9719</v>
      </c>
      <c r="U427" s="1" t="s">
        <v>9679</v>
      </c>
      <c r="V427" s="1" t="s">
        <v>9831</v>
      </c>
    </row>
    <row r="428" s="1" customFormat="1" hidden="1" spans="1:22">
      <c r="A428" s="3">
        <v>999226502678139</v>
      </c>
      <c r="B428" s="1" t="s">
        <v>12249</v>
      </c>
      <c r="C428" s="1" t="s">
        <v>12273</v>
      </c>
      <c r="D428" s="1" t="s">
        <v>12274</v>
      </c>
      <c r="E428" s="1" t="s">
        <v>12275</v>
      </c>
      <c r="F428" s="1" t="s">
        <v>9725</v>
      </c>
      <c r="G428" s="1" t="s">
        <v>9726</v>
      </c>
      <c r="H428" s="1" t="s">
        <v>9710</v>
      </c>
      <c r="I428" s="1" t="s">
        <v>12276</v>
      </c>
      <c r="J428" s="1" t="s">
        <v>30</v>
      </c>
      <c r="K428" s="1" t="s">
        <v>12277</v>
      </c>
      <c r="L428" s="1" t="s">
        <v>12277</v>
      </c>
      <c r="M428" s="1" t="s">
        <v>9713</v>
      </c>
      <c r="N428" s="1" t="s">
        <v>9713</v>
      </c>
      <c r="O428" s="1" t="s">
        <v>9714</v>
      </c>
      <c r="P428" s="1" t="s">
        <v>9715</v>
      </c>
      <c r="Q428" s="1" t="s">
        <v>9716</v>
      </c>
      <c r="R428" s="1" t="s">
        <v>12278</v>
      </c>
      <c r="S428" s="1" t="s">
        <v>9718</v>
      </c>
      <c r="T428" s="1" t="s">
        <v>9719</v>
      </c>
      <c r="U428" s="1" t="s">
        <v>9679</v>
      </c>
      <c r="V428" s="1" t="s">
        <v>9730</v>
      </c>
    </row>
    <row r="429" s="1" customFormat="1" hidden="1" spans="1:22">
      <c r="A429" s="3">
        <v>999226502708016</v>
      </c>
      <c r="B429" s="1" t="s">
        <v>12249</v>
      </c>
      <c r="C429" s="1" t="s">
        <v>12279</v>
      </c>
      <c r="D429" s="1" t="s">
        <v>11756</v>
      </c>
      <c r="E429" s="1" t="s">
        <v>12280</v>
      </c>
      <c r="F429" s="1" t="s">
        <v>9753</v>
      </c>
      <c r="G429" s="1" t="s">
        <v>9709</v>
      </c>
      <c r="H429" s="1" t="s">
        <v>9710</v>
      </c>
      <c r="I429" s="1" t="s">
        <v>12281</v>
      </c>
      <c r="J429" s="1" t="s">
        <v>30</v>
      </c>
      <c r="K429" s="1" t="s">
        <v>12282</v>
      </c>
      <c r="L429" s="1" t="s">
        <v>12282</v>
      </c>
      <c r="M429" s="1" t="s">
        <v>9713</v>
      </c>
      <c r="N429" s="1" t="s">
        <v>9713</v>
      </c>
      <c r="O429" s="1" t="s">
        <v>9714</v>
      </c>
      <c r="P429" s="1" t="s">
        <v>9715</v>
      </c>
      <c r="Q429" s="1" t="s">
        <v>9716</v>
      </c>
      <c r="R429" s="1" t="s">
        <v>12283</v>
      </c>
      <c r="S429" s="1" t="s">
        <v>9718</v>
      </c>
      <c r="T429" s="1" t="s">
        <v>9719</v>
      </c>
      <c r="U429" s="1" t="s">
        <v>9679</v>
      </c>
      <c r="V429" s="1" t="s">
        <v>9730</v>
      </c>
    </row>
    <row r="430" s="1" customFormat="1" hidden="1" spans="1:22">
      <c r="A430" s="3">
        <v>999226502764138</v>
      </c>
      <c r="B430" s="1" t="s">
        <v>12249</v>
      </c>
      <c r="C430" s="1" t="s">
        <v>12284</v>
      </c>
      <c r="D430" s="1" t="s">
        <v>10014</v>
      </c>
      <c r="E430" s="1" t="s">
        <v>12285</v>
      </c>
      <c r="F430" s="1" t="s">
        <v>9753</v>
      </c>
      <c r="G430" s="1" t="s">
        <v>9709</v>
      </c>
      <c r="H430" s="1" t="s">
        <v>9710</v>
      </c>
      <c r="I430" s="1" t="s">
        <v>12286</v>
      </c>
      <c r="J430" s="1" t="s">
        <v>30</v>
      </c>
      <c r="K430" s="1" t="s">
        <v>12287</v>
      </c>
      <c r="L430" s="1" t="s">
        <v>12287</v>
      </c>
      <c r="M430" s="1" t="s">
        <v>9713</v>
      </c>
      <c r="N430" s="1" t="s">
        <v>9713</v>
      </c>
      <c r="O430" s="1" t="s">
        <v>9714</v>
      </c>
      <c r="P430" s="1" t="s">
        <v>9715</v>
      </c>
      <c r="Q430" s="1" t="s">
        <v>9716</v>
      </c>
      <c r="R430" s="1" t="s">
        <v>12288</v>
      </c>
      <c r="S430" s="1" t="s">
        <v>9718</v>
      </c>
      <c r="T430" s="1" t="s">
        <v>9719</v>
      </c>
      <c r="U430" s="1" t="s">
        <v>9758</v>
      </c>
      <c r="V430" s="1" t="s">
        <v>9831</v>
      </c>
    </row>
    <row r="431" s="1" customFormat="1" hidden="1" spans="1:22">
      <c r="A431" s="3">
        <v>999226503224613</v>
      </c>
      <c r="B431" s="1" t="s">
        <v>12249</v>
      </c>
      <c r="C431" s="1" t="s">
        <v>12289</v>
      </c>
      <c r="D431" s="1" t="s">
        <v>12086</v>
      </c>
      <c r="E431" s="1" t="s">
        <v>12290</v>
      </c>
      <c r="F431" s="1" t="s">
        <v>9753</v>
      </c>
      <c r="G431" s="1" t="s">
        <v>9709</v>
      </c>
      <c r="H431" s="1" t="s">
        <v>9710</v>
      </c>
      <c r="I431" s="1" t="s">
        <v>12291</v>
      </c>
      <c r="J431" s="1" t="s">
        <v>30</v>
      </c>
      <c r="K431" s="1" t="s">
        <v>12292</v>
      </c>
      <c r="L431" s="1" t="s">
        <v>12292</v>
      </c>
      <c r="M431" s="1" t="s">
        <v>9713</v>
      </c>
      <c r="N431" s="1" t="s">
        <v>9713</v>
      </c>
      <c r="O431" s="1" t="s">
        <v>9714</v>
      </c>
      <c r="P431" s="1" t="s">
        <v>9715</v>
      </c>
      <c r="Q431" s="1" t="s">
        <v>9716</v>
      </c>
      <c r="R431" s="1" t="s">
        <v>12293</v>
      </c>
      <c r="S431" s="1" t="s">
        <v>9718</v>
      </c>
      <c r="T431" s="1" t="s">
        <v>9719</v>
      </c>
      <c r="U431" s="1" t="s">
        <v>9758</v>
      </c>
      <c r="V431" s="1" t="s">
        <v>9831</v>
      </c>
    </row>
    <row r="432" s="1" customFormat="1" hidden="1" spans="1:22">
      <c r="A432" s="3">
        <v>999226503380885</v>
      </c>
      <c r="B432" s="1" t="s">
        <v>12249</v>
      </c>
      <c r="C432" s="1" t="s">
        <v>12294</v>
      </c>
      <c r="D432" s="1" t="s">
        <v>9827</v>
      </c>
      <c r="E432" s="1" t="s">
        <v>12295</v>
      </c>
      <c r="F432" s="1" t="s">
        <v>9754</v>
      </c>
      <c r="G432" s="1" t="s">
        <v>9788</v>
      </c>
      <c r="H432" s="1" t="s">
        <v>9710</v>
      </c>
      <c r="I432" s="1" t="s">
        <v>12296</v>
      </c>
      <c r="J432" s="1" t="s">
        <v>30</v>
      </c>
      <c r="K432" s="1" t="s">
        <v>12297</v>
      </c>
      <c r="L432" s="1" t="s">
        <v>12297</v>
      </c>
      <c r="M432" s="1" t="s">
        <v>9713</v>
      </c>
      <c r="N432" s="1" t="s">
        <v>9713</v>
      </c>
      <c r="O432" s="1" t="s">
        <v>9714</v>
      </c>
      <c r="P432" s="1" t="s">
        <v>9715</v>
      </c>
      <c r="Q432" s="1" t="s">
        <v>9716</v>
      </c>
      <c r="R432" s="1" t="s">
        <v>12298</v>
      </c>
      <c r="S432" s="1" t="s">
        <v>9718</v>
      </c>
      <c r="T432" s="1" t="s">
        <v>9719</v>
      </c>
      <c r="U432" s="1" t="s">
        <v>9758</v>
      </c>
      <c r="V432" s="1" t="s">
        <v>9831</v>
      </c>
    </row>
    <row r="433" s="1" customFormat="1" hidden="1" spans="1:22">
      <c r="A433" s="3">
        <v>999226560295959</v>
      </c>
      <c r="B433" s="1" t="s">
        <v>12249</v>
      </c>
      <c r="C433" s="1" t="s">
        <v>12299</v>
      </c>
      <c r="D433" s="1" t="s">
        <v>12300</v>
      </c>
      <c r="E433" s="1" t="s">
        <v>12301</v>
      </c>
      <c r="F433" s="1" t="s">
        <v>9836</v>
      </c>
      <c r="G433" s="1" t="s">
        <v>9753</v>
      </c>
      <c r="H433" s="1" t="s">
        <v>9710</v>
      </c>
      <c r="I433" s="1" t="s">
        <v>12302</v>
      </c>
      <c r="J433" s="1" t="s">
        <v>30</v>
      </c>
      <c r="K433" s="1" t="s">
        <v>12303</v>
      </c>
      <c r="L433" s="1" t="s">
        <v>12303</v>
      </c>
      <c r="M433" s="1" t="s">
        <v>9713</v>
      </c>
      <c r="N433" s="1" t="s">
        <v>9713</v>
      </c>
      <c r="O433" s="1" t="s">
        <v>9714</v>
      </c>
      <c r="P433" s="1" t="s">
        <v>9715</v>
      </c>
      <c r="Q433" s="1" t="s">
        <v>9716</v>
      </c>
      <c r="R433" s="1" t="s">
        <v>12304</v>
      </c>
      <c r="S433" s="1" t="s">
        <v>9718</v>
      </c>
      <c r="T433" s="1" t="s">
        <v>9719</v>
      </c>
      <c r="U433" s="1" t="s">
        <v>9679</v>
      </c>
      <c r="V433" s="1" t="s">
        <v>10702</v>
      </c>
    </row>
    <row r="434" s="1" customFormat="1" hidden="1" spans="1:22">
      <c r="A434" s="3">
        <v>999226563745474</v>
      </c>
      <c r="B434" s="1" t="s">
        <v>12249</v>
      </c>
      <c r="C434" s="1" t="s">
        <v>12305</v>
      </c>
      <c r="D434" s="1" t="s">
        <v>12306</v>
      </c>
      <c r="E434" s="1" t="s">
        <v>12307</v>
      </c>
      <c r="F434" s="1" t="s">
        <v>9836</v>
      </c>
      <c r="G434" s="1" t="s">
        <v>9753</v>
      </c>
      <c r="H434" s="1" t="s">
        <v>9710</v>
      </c>
      <c r="I434" s="1" t="s">
        <v>12308</v>
      </c>
      <c r="J434" s="1" t="s">
        <v>30</v>
      </c>
      <c r="K434" s="1" t="s">
        <v>12309</v>
      </c>
      <c r="L434" s="1" t="s">
        <v>12309</v>
      </c>
      <c r="M434" s="1" t="s">
        <v>9713</v>
      </c>
      <c r="N434" s="1" t="s">
        <v>9713</v>
      </c>
      <c r="O434" s="1" t="s">
        <v>9714</v>
      </c>
      <c r="P434" s="1" t="s">
        <v>9715</v>
      </c>
      <c r="Q434" s="1" t="s">
        <v>9716</v>
      </c>
      <c r="R434" s="1" t="s">
        <v>12310</v>
      </c>
      <c r="S434" s="1" t="s">
        <v>9718</v>
      </c>
      <c r="T434" s="1" t="s">
        <v>9719</v>
      </c>
      <c r="U434" s="1" t="s">
        <v>9679</v>
      </c>
      <c r="V434" s="1" t="s">
        <v>10396</v>
      </c>
    </row>
    <row r="435" s="1" customFormat="1" hidden="1" spans="1:22">
      <c r="A435" s="3">
        <v>999226563749469</v>
      </c>
      <c r="B435" s="1" t="s">
        <v>12249</v>
      </c>
      <c r="C435" s="1" t="s">
        <v>12311</v>
      </c>
      <c r="D435" s="1" t="s">
        <v>12306</v>
      </c>
      <c r="E435" s="1" t="s">
        <v>12312</v>
      </c>
      <c r="F435" s="1" t="s">
        <v>9836</v>
      </c>
      <c r="G435" s="1" t="s">
        <v>9753</v>
      </c>
      <c r="H435" s="1" t="s">
        <v>9710</v>
      </c>
      <c r="I435" s="1" t="s">
        <v>12308</v>
      </c>
      <c r="J435" s="1" t="s">
        <v>30</v>
      </c>
      <c r="K435" s="1" t="s">
        <v>12309</v>
      </c>
      <c r="L435" s="1" t="s">
        <v>12309</v>
      </c>
      <c r="M435" s="1" t="s">
        <v>9713</v>
      </c>
      <c r="N435" s="1" t="s">
        <v>9713</v>
      </c>
      <c r="O435" s="1" t="s">
        <v>9714</v>
      </c>
      <c r="P435" s="1" t="s">
        <v>9715</v>
      </c>
      <c r="Q435" s="1" t="s">
        <v>9716</v>
      </c>
      <c r="R435" s="1" t="s">
        <v>12313</v>
      </c>
      <c r="S435" s="1" t="s">
        <v>9718</v>
      </c>
      <c r="T435" s="1" t="s">
        <v>9719</v>
      </c>
      <c r="U435" s="1" t="s">
        <v>9679</v>
      </c>
      <c r="V435" s="1" t="s">
        <v>10396</v>
      </c>
    </row>
    <row r="436" s="1" customFormat="1" hidden="1" spans="1:22">
      <c r="A436" s="3">
        <v>999226563842124</v>
      </c>
      <c r="B436" s="1" t="s">
        <v>12249</v>
      </c>
      <c r="C436" s="1" t="s">
        <v>12314</v>
      </c>
      <c r="D436" s="1" t="s">
        <v>12306</v>
      </c>
      <c r="E436" s="1" t="s">
        <v>12315</v>
      </c>
      <c r="F436" s="1" t="s">
        <v>9836</v>
      </c>
      <c r="G436" s="1" t="s">
        <v>9753</v>
      </c>
      <c r="H436" s="1" t="s">
        <v>9710</v>
      </c>
      <c r="I436" s="1" t="s">
        <v>12308</v>
      </c>
      <c r="J436" s="1" t="s">
        <v>30</v>
      </c>
      <c r="K436" s="1" t="s">
        <v>12309</v>
      </c>
      <c r="L436" s="1" t="s">
        <v>12309</v>
      </c>
      <c r="M436" s="1" t="s">
        <v>9713</v>
      </c>
      <c r="N436" s="1" t="s">
        <v>9713</v>
      </c>
      <c r="O436" s="1" t="s">
        <v>9714</v>
      </c>
      <c r="P436" s="1" t="s">
        <v>9715</v>
      </c>
      <c r="Q436" s="1" t="s">
        <v>9716</v>
      </c>
      <c r="R436" s="1" t="s">
        <v>12316</v>
      </c>
      <c r="S436" s="1" t="s">
        <v>9718</v>
      </c>
      <c r="T436" s="1" t="s">
        <v>9719</v>
      </c>
      <c r="U436" s="1" t="s">
        <v>9679</v>
      </c>
      <c r="V436" s="1" t="s">
        <v>10396</v>
      </c>
    </row>
    <row r="437" s="1" customFormat="1" hidden="1" spans="1:22">
      <c r="A437" s="3">
        <v>999226563901480</v>
      </c>
      <c r="B437" s="1" t="s">
        <v>12249</v>
      </c>
      <c r="C437" s="1" t="s">
        <v>12317</v>
      </c>
      <c r="D437" s="1" t="s">
        <v>12318</v>
      </c>
      <c r="E437" s="1" t="s">
        <v>12319</v>
      </c>
      <c r="F437" s="1" t="s">
        <v>9725</v>
      </c>
      <c r="G437" s="1" t="s">
        <v>9709</v>
      </c>
      <c r="H437" s="1" t="s">
        <v>9710</v>
      </c>
      <c r="I437" s="1" t="s">
        <v>12320</v>
      </c>
      <c r="J437" s="1" t="s">
        <v>30</v>
      </c>
      <c r="K437" s="1" t="s">
        <v>12321</v>
      </c>
      <c r="L437" s="1" t="s">
        <v>12321</v>
      </c>
      <c r="M437" s="1" t="s">
        <v>9713</v>
      </c>
      <c r="N437" s="1" t="s">
        <v>9713</v>
      </c>
      <c r="O437" s="1" t="s">
        <v>9714</v>
      </c>
      <c r="P437" s="1" t="s">
        <v>9715</v>
      </c>
      <c r="Q437" s="1" t="s">
        <v>9716</v>
      </c>
      <c r="R437" s="1" t="s">
        <v>12322</v>
      </c>
      <c r="S437" s="1" t="s">
        <v>9718</v>
      </c>
      <c r="T437" s="1" t="s">
        <v>9719</v>
      </c>
      <c r="U437" s="1" t="s">
        <v>9758</v>
      </c>
      <c r="V437" s="1" t="s">
        <v>9831</v>
      </c>
    </row>
    <row r="438" s="1" customFormat="1" hidden="1" spans="1:22">
      <c r="A438" s="3">
        <v>999226564971123</v>
      </c>
      <c r="B438" s="1" t="s">
        <v>12249</v>
      </c>
      <c r="C438" s="1" t="s">
        <v>12323</v>
      </c>
      <c r="D438" s="1" t="s">
        <v>11356</v>
      </c>
      <c r="E438" s="1" t="s">
        <v>12324</v>
      </c>
      <c r="F438" s="1" t="s">
        <v>10193</v>
      </c>
      <c r="G438" s="1" t="s">
        <v>9779</v>
      </c>
      <c r="H438" s="1" t="s">
        <v>9710</v>
      </c>
      <c r="I438" s="1" t="s">
        <v>12325</v>
      </c>
      <c r="J438" s="1" t="s">
        <v>30</v>
      </c>
      <c r="K438" s="1" t="s">
        <v>12326</v>
      </c>
      <c r="L438" s="1" t="s">
        <v>12326</v>
      </c>
      <c r="M438" s="1" t="s">
        <v>9713</v>
      </c>
      <c r="N438" s="1" t="s">
        <v>9713</v>
      </c>
      <c r="O438" s="1" t="s">
        <v>9714</v>
      </c>
      <c r="P438" s="1" t="s">
        <v>9715</v>
      </c>
      <c r="Q438" s="1" t="s">
        <v>9716</v>
      </c>
      <c r="R438" s="1" t="s">
        <v>12327</v>
      </c>
      <c r="S438" s="1" t="s">
        <v>9718</v>
      </c>
      <c r="T438" s="1" t="s">
        <v>9719</v>
      </c>
      <c r="U438" s="1" t="s">
        <v>9679</v>
      </c>
      <c r="V438" s="1" t="s">
        <v>10702</v>
      </c>
    </row>
    <row r="439" s="1" customFormat="1" hidden="1" spans="1:22">
      <c r="A439" s="3">
        <v>999226565434553</v>
      </c>
      <c r="B439" s="1" t="s">
        <v>12249</v>
      </c>
      <c r="C439" s="1" t="s">
        <v>12328</v>
      </c>
      <c r="D439" s="1" t="s">
        <v>12329</v>
      </c>
      <c r="E439" s="1" t="s">
        <v>12330</v>
      </c>
      <c r="F439" s="1" t="s">
        <v>9725</v>
      </c>
      <c r="G439" s="1" t="s">
        <v>9709</v>
      </c>
      <c r="H439" s="1" t="s">
        <v>9710</v>
      </c>
      <c r="I439" s="1" t="s">
        <v>12331</v>
      </c>
      <c r="J439" s="1" t="s">
        <v>30</v>
      </c>
      <c r="K439" s="1" t="s">
        <v>12332</v>
      </c>
      <c r="L439" s="1" t="s">
        <v>12332</v>
      </c>
      <c r="M439" s="1" t="s">
        <v>9713</v>
      </c>
      <c r="N439" s="1" t="s">
        <v>9713</v>
      </c>
      <c r="O439" s="1" t="s">
        <v>9714</v>
      </c>
      <c r="P439" s="1" t="s">
        <v>9715</v>
      </c>
      <c r="Q439" s="1" t="s">
        <v>9716</v>
      </c>
      <c r="R439" s="1" t="s">
        <v>12333</v>
      </c>
      <c r="S439" s="1" t="s">
        <v>9718</v>
      </c>
      <c r="T439" s="1" t="s">
        <v>9719</v>
      </c>
      <c r="U439" s="1" t="s">
        <v>9758</v>
      </c>
      <c r="V439" s="1" t="s">
        <v>9730</v>
      </c>
    </row>
    <row r="440" s="1" customFormat="1" hidden="1" spans="1:22">
      <c r="A440" s="3">
        <v>999226566070111</v>
      </c>
      <c r="B440" s="1" t="s">
        <v>12249</v>
      </c>
      <c r="C440" s="1" t="s">
        <v>12334</v>
      </c>
      <c r="D440" s="1" t="s">
        <v>11576</v>
      </c>
      <c r="E440" s="1" t="s">
        <v>12335</v>
      </c>
      <c r="F440" s="1" t="s">
        <v>9725</v>
      </c>
      <c r="G440" s="1" t="s">
        <v>9726</v>
      </c>
      <c r="H440" s="1" t="s">
        <v>9710</v>
      </c>
      <c r="I440" s="1" t="s">
        <v>12336</v>
      </c>
      <c r="J440" s="1" t="s">
        <v>30</v>
      </c>
      <c r="K440" s="1" t="s">
        <v>12337</v>
      </c>
      <c r="L440" s="1" t="s">
        <v>12337</v>
      </c>
      <c r="M440" s="1" t="s">
        <v>9713</v>
      </c>
      <c r="N440" s="1" t="s">
        <v>9713</v>
      </c>
      <c r="O440" s="1" t="s">
        <v>9714</v>
      </c>
      <c r="P440" s="1" t="s">
        <v>9715</v>
      </c>
      <c r="Q440" s="1" t="s">
        <v>9716</v>
      </c>
      <c r="R440" s="1" t="s">
        <v>12338</v>
      </c>
      <c r="S440" s="1" t="s">
        <v>9718</v>
      </c>
      <c r="T440" s="1" t="s">
        <v>9719</v>
      </c>
      <c r="U440" s="1" t="s">
        <v>9679</v>
      </c>
      <c r="V440" s="1" t="s">
        <v>9884</v>
      </c>
    </row>
    <row r="441" s="1" customFormat="1" hidden="1" spans="1:22">
      <c r="A441" s="3">
        <v>999226566347409</v>
      </c>
      <c r="B441" s="1" t="s">
        <v>12249</v>
      </c>
      <c r="C441" s="1" t="s">
        <v>12339</v>
      </c>
      <c r="D441" s="1" t="s">
        <v>11576</v>
      </c>
      <c r="E441" s="1" t="s">
        <v>12340</v>
      </c>
      <c r="F441" s="1" t="s">
        <v>9725</v>
      </c>
      <c r="G441" s="1" t="s">
        <v>9726</v>
      </c>
      <c r="H441" s="1" t="s">
        <v>9710</v>
      </c>
      <c r="I441" s="1" t="s">
        <v>12336</v>
      </c>
      <c r="J441" s="1" t="s">
        <v>30</v>
      </c>
      <c r="K441" s="1" t="s">
        <v>12337</v>
      </c>
      <c r="L441" s="1" t="s">
        <v>12337</v>
      </c>
      <c r="M441" s="1" t="s">
        <v>9713</v>
      </c>
      <c r="N441" s="1" t="s">
        <v>9713</v>
      </c>
      <c r="O441" s="1" t="s">
        <v>9714</v>
      </c>
      <c r="P441" s="1" t="s">
        <v>9715</v>
      </c>
      <c r="Q441" s="1" t="s">
        <v>9716</v>
      </c>
      <c r="R441" s="1" t="s">
        <v>12341</v>
      </c>
      <c r="S441" s="1" t="s">
        <v>9718</v>
      </c>
      <c r="T441" s="1" t="s">
        <v>9719</v>
      </c>
      <c r="U441" s="1" t="s">
        <v>9679</v>
      </c>
      <c r="V441" s="1" t="s">
        <v>9884</v>
      </c>
    </row>
    <row r="442" s="1" customFormat="1" hidden="1" spans="1:22">
      <c r="A442" s="3">
        <v>999226566756087</v>
      </c>
      <c r="B442" s="1" t="s">
        <v>12249</v>
      </c>
      <c r="C442" s="1" t="s">
        <v>12342</v>
      </c>
      <c r="D442" s="1" t="s">
        <v>11584</v>
      </c>
      <c r="E442" s="1" t="s">
        <v>12343</v>
      </c>
      <c r="F442" s="1" t="s">
        <v>9836</v>
      </c>
      <c r="G442" s="1" t="s">
        <v>9708</v>
      </c>
      <c r="H442" s="1" t="s">
        <v>9710</v>
      </c>
      <c r="I442" s="1" t="s">
        <v>12344</v>
      </c>
      <c r="J442" s="1" t="s">
        <v>30</v>
      </c>
      <c r="K442" s="1" t="s">
        <v>12345</v>
      </c>
      <c r="L442" s="1" t="s">
        <v>12345</v>
      </c>
      <c r="M442" s="1" t="s">
        <v>9713</v>
      </c>
      <c r="N442" s="1" t="s">
        <v>9713</v>
      </c>
      <c r="O442" s="1" t="s">
        <v>9714</v>
      </c>
      <c r="P442" s="1" t="s">
        <v>9715</v>
      </c>
      <c r="Q442" s="1" t="s">
        <v>9716</v>
      </c>
      <c r="R442" s="1" t="s">
        <v>12346</v>
      </c>
      <c r="S442" s="1" t="s">
        <v>9718</v>
      </c>
      <c r="T442" s="1" t="s">
        <v>9719</v>
      </c>
      <c r="U442" s="1" t="s">
        <v>9758</v>
      </c>
      <c r="V442" s="1" t="s">
        <v>9831</v>
      </c>
    </row>
    <row r="443" s="1" customFormat="1" hidden="1" spans="1:22">
      <c r="A443" s="3">
        <v>999226568301303</v>
      </c>
      <c r="B443" s="1" t="s">
        <v>12249</v>
      </c>
      <c r="C443" s="1" t="s">
        <v>12347</v>
      </c>
      <c r="D443" s="1" t="s">
        <v>10284</v>
      </c>
      <c r="E443" s="1" t="s">
        <v>12348</v>
      </c>
      <c r="F443" s="1" t="s">
        <v>9708</v>
      </c>
      <c r="G443" s="1" t="s">
        <v>9709</v>
      </c>
      <c r="H443" s="1" t="s">
        <v>9710</v>
      </c>
      <c r="I443" s="1" t="s">
        <v>12349</v>
      </c>
      <c r="J443" s="1" t="s">
        <v>30</v>
      </c>
      <c r="K443" s="1" t="s">
        <v>12350</v>
      </c>
      <c r="L443" s="1" t="s">
        <v>12350</v>
      </c>
      <c r="M443" s="1" t="s">
        <v>9713</v>
      </c>
      <c r="N443" s="1" t="s">
        <v>9713</v>
      </c>
      <c r="O443" s="1" t="s">
        <v>9714</v>
      </c>
      <c r="P443" s="1" t="s">
        <v>9715</v>
      </c>
      <c r="Q443" s="1" t="s">
        <v>9716</v>
      </c>
      <c r="R443" s="1" t="s">
        <v>12351</v>
      </c>
      <c r="S443" s="1" t="s">
        <v>9718</v>
      </c>
      <c r="T443" s="1" t="s">
        <v>9719</v>
      </c>
      <c r="U443" s="1" t="s">
        <v>9679</v>
      </c>
      <c r="V443" s="1" t="s">
        <v>10289</v>
      </c>
    </row>
    <row r="444" s="1" customFormat="1" hidden="1" spans="1:22">
      <c r="A444" s="3">
        <v>999226568903805</v>
      </c>
      <c r="B444" s="1" t="s">
        <v>12249</v>
      </c>
      <c r="C444" s="1" t="s">
        <v>12352</v>
      </c>
      <c r="D444" s="1" t="s">
        <v>10219</v>
      </c>
      <c r="E444" s="1" t="s">
        <v>12353</v>
      </c>
      <c r="F444" s="1" t="s">
        <v>9880</v>
      </c>
      <c r="G444" s="1" t="s">
        <v>9708</v>
      </c>
      <c r="H444" s="1" t="s">
        <v>9710</v>
      </c>
      <c r="I444" s="1" t="s">
        <v>12354</v>
      </c>
      <c r="J444" s="1" t="s">
        <v>30</v>
      </c>
      <c r="K444" s="1" t="s">
        <v>12355</v>
      </c>
      <c r="L444" s="1" t="s">
        <v>12355</v>
      </c>
      <c r="M444" s="1" t="s">
        <v>9713</v>
      </c>
      <c r="N444" s="1" t="s">
        <v>9713</v>
      </c>
      <c r="O444" s="1" t="s">
        <v>9714</v>
      </c>
      <c r="P444" s="1" t="s">
        <v>9715</v>
      </c>
      <c r="Q444" s="1" t="s">
        <v>9716</v>
      </c>
      <c r="R444" s="1" t="s">
        <v>12356</v>
      </c>
      <c r="S444" s="1" t="s">
        <v>9718</v>
      </c>
      <c r="T444" s="1" t="s">
        <v>9719</v>
      </c>
      <c r="U444" s="1" t="s">
        <v>9758</v>
      </c>
      <c r="V444" s="1" t="s">
        <v>9831</v>
      </c>
    </row>
    <row r="445" s="1" customFormat="1" hidden="1" spans="1:22">
      <c r="A445" s="3">
        <v>999226569174814</v>
      </c>
      <c r="B445" s="1" t="s">
        <v>12249</v>
      </c>
      <c r="C445" s="1" t="s">
        <v>12357</v>
      </c>
      <c r="D445" s="1" t="s">
        <v>12358</v>
      </c>
      <c r="E445" s="1" t="s">
        <v>12359</v>
      </c>
      <c r="F445" s="1" t="s">
        <v>9779</v>
      </c>
      <c r="G445" s="1" t="s">
        <v>9708</v>
      </c>
      <c r="H445" s="1" t="s">
        <v>9710</v>
      </c>
      <c r="I445" s="1" t="s">
        <v>12360</v>
      </c>
      <c r="J445" s="1" t="s">
        <v>30</v>
      </c>
      <c r="K445" s="1" t="s">
        <v>12361</v>
      </c>
      <c r="L445" s="1" t="s">
        <v>12361</v>
      </c>
      <c r="M445" s="1" t="s">
        <v>9713</v>
      </c>
      <c r="N445" s="1" t="s">
        <v>9713</v>
      </c>
      <c r="O445" s="1" t="s">
        <v>9714</v>
      </c>
      <c r="P445" s="1" t="s">
        <v>9715</v>
      </c>
      <c r="Q445" s="1" t="s">
        <v>9716</v>
      </c>
      <c r="R445" s="1" t="s">
        <v>12362</v>
      </c>
      <c r="S445" s="1" t="s">
        <v>9718</v>
      </c>
      <c r="T445" s="1" t="s">
        <v>9719</v>
      </c>
      <c r="U445" s="1" t="s">
        <v>9679</v>
      </c>
      <c r="V445" s="1" t="s">
        <v>10160</v>
      </c>
    </row>
    <row r="446" s="1" customFormat="1" hidden="1" spans="1:22">
      <c r="A446" s="3">
        <v>999226569389851</v>
      </c>
      <c r="B446" s="1" t="s">
        <v>12249</v>
      </c>
      <c r="C446" s="1" t="s">
        <v>12363</v>
      </c>
      <c r="D446" s="1" t="s">
        <v>12364</v>
      </c>
      <c r="E446" s="1" t="s">
        <v>12359</v>
      </c>
      <c r="F446" s="1" t="s">
        <v>9726</v>
      </c>
      <c r="G446" s="1" t="s">
        <v>9754</v>
      </c>
      <c r="H446" s="1" t="s">
        <v>9710</v>
      </c>
      <c r="I446" s="1" t="s">
        <v>12365</v>
      </c>
      <c r="J446" s="1" t="s">
        <v>30</v>
      </c>
      <c r="K446" s="1" t="s">
        <v>12366</v>
      </c>
      <c r="L446" s="1" t="s">
        <v>12366</v>
      </c>
      <c r="M446" s="1" t="s">
        <v>9713</v>
      </c>
      <c r="N446" s="1" t="s">
        <v>9713</v>
      </c>
      <c r="O446" s="1" t="s">
        <v>9714</v>
      </c>
      <c r="P446" s="1" t="s">
        <v>9715</v>
      </c>
      <c r="Q446" s="1" t="s">
        <v>9716</v>
      </c>
      <c r="R446" s="1" t="s">
        <v>12367</v>
      </c>
      <c r="S446" s="1" t="s">
        <v>9718</v>
      </c>
      <c r="T446" s="1" t="s">
        <v>9719</v>
      </c>
      <c r="U446" s="1" t="s">
        <v>9679</v>
      </c>
      <c r="V446" s="1" t="s">
        <v>10282</v>
      </c>
    </row>
    <row r="447" s="1" customFormat="1" hidden="1" spans="1:22">
      <c r="A447" s="3">
        <v>999226570134493</v>
      </c>
      <c r="B447" s="1" t="s">
        <v>12368</v>
      </c>
      <c r="C447" s="1" t="s">
        <v>12369</v>
      </c>
      <c r="D447" s="1" t="s">
        <v>12370</v>
      </c>
      <c r="E447" s="1" t="s">
        <v>12371</v>
      </c>
      <c r="F447" s="1" t="s">
        <v>9779</v>
      </c>
      <c r="G447" s="1" t="s">
        <v>9836</v>
      </c>
      <c r="H447" s="1" t="s">
        <v>9710</v>
      </c>
      <c r="I447" s="1" t="s">
        <v>12372</v>
      </c>
      <c r="J447" s="1" t="s">
        <v>30</v>
      </c>
      <c r="K447" s="1" t="s">
        <v>12373</v>
      </c>
      <c r="L447" s="1" t="s">
        <v>12373</v>
      </c>
      <c r="M447" s="1" t="s">
        <v>9713</v>
      </c>
      <c r="N447" s="1" t="s">
        <v>9713</v>
      </c>
      <c r="O447" s="1" t="s">
        <v>9714</v>
      </c>
      <c r="P447" s="1" t="s">
        <v>9715</v>
      </c>
      <c r="Q447" s="1" t="s">
        <v>9716</v>
      </c>
      <c r="R447" s="1" t="s">
        <v>12374</v>
      </c>
      <c r="S447" s="1" t="s">
        <v>9718</v>
      </c>
      <c r="T447" s="1" t="s">
        <v>9719</v>
      </c>
      <c r="U447" s="1" t="s">
        <v>9679</v>
      </c>
      <c r="V447" s="1" t="s">
        <v>9831</v>
      </c>
    </row>
    <row r="448" s="1" customFormat="1" hidden="1" spans="1:22">
      <c r="A448" s="3">
        <v>999226570998234</v>
      </c>
      <c r="B448" s="1" t="s">
        <v>12368</v>
      </c>
      <c r="C448" s="1" t="s">
        <v>12375</v>
      </c>
      <c r="D448" s="1" t="s">
        <v>12376</v>
      </c>
      <c r="E448" s="1" t="s">
        <v>12377</v>
      </c>
      <c r="F448" s="1" t="s">
        <v>9708</v>
      </c>
      <c r="G448" s="1" t="s">
        <v>9709</v>
      </c>
      <c r="H448" s="1" t="s">
        <v>9710</v>
      </c>
      <c r="I448" s="1" t="s">
        <v>12378</v>
      </c>
      <c r="J448" s="1" t="s">
        <v>30</v>
      </c>
      <c r="K448" s="1" t="s">
        <v>12379</v>
      </c>
      <c r="L448" s="1" t="s">
        <v>12379</v>
      </c>
      <c r="M448" s="1" t="s">
        <v>9713</v>
      </c>
      <c r="N448" s="1" t="s">
        <v>9713</v>
      </c>
      <c r="O448" s="1" t="s">
        <v>9714</v>
      </c>
      <c r="P448" s="1" t="s">
        <v>9715</v>
      </c>
      <c r="Q448" s="1" t="s">
        <v>9716</v>
      </c>
      <c r="R448" s="1" t="s">
        <v>12380</v>
      </c>
      <c r="S448" s="1" t="s">
        <v>9718</v>
      </c>
      <c r="T448" s="1" t="s">
        <v>9719</v>
      </c>
      <c r="U448" s="1" t="s">
        <v>9679</v>
      </c>
      <c r="V448" s="1" t="s">
        <v>9884</v>
      </c>
    </row>
    <row r="449" s="1" customFormat="1" hidden="1" spans="1:22">
      <c r="A449" s="3">
        <v>999226571914514</v>
      </c>
      <c r="B449" s="1" t="s">
        <v>12368</v>
      </c>
      <c r="C449" s="1" t="s">
        <v>12381</v>
      </c>
      <c r="D449" s="1" t="s">
        <v>12382</v>
      </c>
      <c r="E449" s="1" t="s">
        <v>12383</v>
      </c>
      <c r="F449" s="1" t="s">
        <v>9836</v>
      </c>
      <c r="G449" s="1" t="s">
        <v>9753</v>
      </c>
      <c r="H449" s="1" t="s">
        <v>9710</v>
      </c>
      <c r="I449" s="1" t="s">
        <v>12384</v>
      </c>
      <c r="J449" s="1" t="s">
        <v>30</v>
      </c>
      <c r="K449" s="1" t="s">
        <v>12385</v>
      </c>
      <c r="L449" s="1" t="s">
        <v>12385</v>
      </c>
      <c r="M449" s="1" t="s">
        <v>9713</v>
      </c>
      <c r="N449" s="1" t="s">
        <v>9713</v>
      </c>
      <c r="O449" s="1" t="s">
        <v>9714</v>
      </c>
      <c r="P449" s="1" t="s">
        <v>9715</v>
      </c>
      <c r="Q449" s="1" t="s">
        <v>9716</v>
      </c>
      <c r="R449" s="1" t="s">
        <v>12386</v>
      </c>
      <c r="S449" s="1" t="s">
        <v>9718</v>
      </c>
      <c r="T449" s="1" t="s">
        <v>9719</v>
      </c>
      <c r="U449" s="1" t="s">
        <v>9679</v>
      </c>
      <c r="V449" s="1" t="s">
        <v>12387</v>
      </c>
    </row>
    <row r="450" s="1" customFormat="1" hidden="1" spans="1:22">
      <c r="A450" s="3">
        <v>999226573100239</v>
      </c>
      <c r="B450" s="1" t="s">
        <v>12368</v>
      </c>
      <c r="C450" s="1" t="s">
        <v>12388</v>
      </c>
      <c r="D450" s="1" t="s">
        <v>12389</v>
      </c>
      <c r="E450" s="1" t="s">
        <v>12390</v>
      </c>
      <c r="F450" s="1" t="s">
        <v>9836</v>
      </c>
      <c r="G450" s="1" t="s">
        <v>9753</v>
      </c>
      <c r="H450" s="1" t="s">
        <v>9710</v>
      </c>
      <c r="I450" s="1" t="s">
        <v>12391</v>
      </c>
      <c r="J450" s="1" t="s">
        <v>30</v>
      </c>
      <c r="K450" s="1" t="s">
        <v>12392</v>
      </c>
      <c r="L450" s="1" t="s">
        <v>12392</v>
      </c>
      <c r="M450" s="1" t="s">
        <v>9713</v>
      </c>
      <c r="N450" s="1" t="s">
        <v>9713</v>
      </c>
      <c r="O450" s="1" t="s">
        <v>9714</v>
      </c>
      <c r="P450" s="1" t="s">
        <v>9715</v>
      </c>
      <c r="Q450" s="1" t="s">
        <v>9716</v>
      </c>
      <c r="R450" s="1" t="s">
        <v>12393</v>
      </c>
      <c r="S450" s="1" t="s">
        <v>9718</v>
      </c>
      <c r="T450" s="1" t="s">
        <v>9719</v>
      </c>
      <c r="U450" s="1" t="s">
        <v>9679</v>
      </c>
      <c r="V450" s="1" t="s">
        <v>9884</v>
      </c>
    </row>
    <row r="451" s="1" customFormat="1" hidden="1" spans="1:22">
      <c r="A451" s="3">
        <v>999226573281109</v>
      </c>
      <c r="B451" s="1" t="s">
        <v>12368</v>
      </c>
      <c r="C451" s="1" t="s">
        <v>12394</v>
      </c>
      <c r="D451" s="1" t="s">
        <v>12318</v>
      </c>
      <c r="E451" s="1" t="s">
        <v>12395</v>
      </c>
      <c r="F451" s="1" t="s">
        <v>9880</v>
      </c>
      <c r="G451" s="1" t="s">
        <v>9836</v>
      </c>
      <c r="H451" s="1" t="s">
        <v>9710</v>
      </c>
      <c r="I451" s="1" t="s">
        <v>12396</v>
      </c>
      <c r="J451" s="1" t="s">
        <v>30</v>
      </c>
      <c r="K451" s="1" t="s">
        <v>12397</v>
      </c>
      <c r="L451" s="1" t="s">
        <v>12397</v>
      </c>
      <c r="M451" s="1" t="s">
        <v>9713</v>
      </c>
      <c r="N451" s="1" t="s">
        <v>9713</v>
      </c>
      <c r="O451" s="1" t="s">
        <v>9714</v>
      </c>
      <c r="P451" s="1" t="s">
        <v>9715</v>
      </c>
      <c r="Q451" s="1" t="s">
        <v>9716</v>
      </c>
      <c r="R451" s="1" t="s">
        <v>12398</v>
      </c>
      <c r="S451" s="1" t="s">
        <v>9718</v>
      </c>
      <c r="T451" s="1" t="s">
        <v>9719</v>
      </c>
      <c r="U451" s="1" t="s">
        <v>9758</v>
      </c>
      <c r="V451" s="1" t="s">
        <v>9831</v>
      </c>
    </row>
    <row r="452" s="1" customFormat="1" hidden="1" spans="1:22">
      <c r="A452" s="3">
        <v>999226573358344</v>
      </c>
      <c r="B452" s="1" t="s">
        <v>12368</v>
      </c>
      <c r="C452" s="1" t="s">
        <v>12399</v>
      </c>
      <c r="D452" s="1" t="s">
        <v>12400</v>
      </c>
      <c r="E452" s="1" t="s">
        <v>12401</v>
      </c>
      <c r="F452" s="1" t="s">
        <v>9726</v>
      </c>
      <c r="G452" s="1" t="s">
        <v>9754</v>
      </c>
      <c r="H452" s="1" t="s">
        <v>9710</v>
      </c>
      <c r="I452" s="1" t="s">
        <v>10241</v>
      </c>
      <c r="J452" s="1" t="s">
        <v>30</v>
      </c>
      <c r="K452" s="1" t="s">
        <v>12402</v>
      </c>
      <c r="L452" s="1" t="s">
        <v>12402</v>
      </c>
      <c r="M452" s="1" t="s">
        <v>9713</v>
      </c>
      <c r="N452" s="1" t="s">
        <v>9713</v>
      </c>
      <c r="O452" s="1" t="s">
        <v>9714</v>
      </c>
      <c r="P452" s="1" t="s">
        <v>9715</v>
      </c>
      <c r="Q452" s="1" t="s">
        <v>9716</v>
      </c>
      <c r="R452" s="1" t="s">
        <v>12403</v>
      </c>
      <c r="S452" s="1" t="s">
        <v>9718</v>
      </c>
      <c r="T452" s="1" t="s">
        <v>9719</v>
      </c>
      <c r="U452" s="1" t="s">
        <v>9679</v>
      </c>
      <c r="V452" s="1" t="s">
        <v>9773</v>
      </c>
    </row>
    <row r="453" s="1" customFormat="1" hidden="1" spans="1:22">
      <c r="A453" s="3">
        <v>999226573442924</v>
      </c>
      <c r="B453" s="1" t="s">
        <v>12368</v>
      </c>
      <c r="C453" s="1" t="s">
        <v>12404</v>
      </c>
      <c r="D453" s="1" t="s">
        <v>12405</v>
      </c>
      <c r="E453" s="1" t="s">
        <v>12406</v>
      </c>
      <c r="F453" s="1" t="s">
        <v>9880</v>
      </c>
      <c r="G453" s="1" t="s">
        <v>9836</v>
      </c>
      <c r="H453" s="1" t="s">
        <v>9710</v>
      </c>
      <c r="I453" s="1" t="s">
        <v>12407</v>
      </c>
      <c r="J453" s="1" t="s">
        <v>30</v>
      </c>
      <c r="K453" s="1" t="s">
        <v>12408</v>
      </c>
      <c r="L453" s="1" t="s">
        <v>12408</v>
      </c>
      <c r="M453" s="1" t="s">
        <v>9713</v>
      </c>
      <c r="N453" s="1" t="s">
        <v>9713</v>
      </c>
      <c r="O453" s="1" t="s">
        <v>9714</v>
      </c>
      <c r="P453" s="1" t="s">
        <v>9715</v>
      </c>
      <c r="Q453" s="1" t="s">
        <v>9716</v>
      </c>
      <c r="R453" s="1" t="s">
        <v>12409</v>
      </c>
      <c r="S453" s="1" t="s">
        <v>9718</v>
      </c>
      <c r="T453" s="1" t="s">
        <v>9719</v>
      </c>
      <c r="U453" s="1" t="s">
        <v>9679</v>
      </c>
      <c r="V453" s="1" t="s">
        <v>9831</v>
      </c>
    </row>
    <row r="454" s="1" customFormat="1" hidden="1" spans="1:22">
      <c r="A454" s="3">
        <v>999226573533881</v>
      </c>
      <c r="B454" s="1" t="s">
        <v>12368</v>
      </c>
      <c r="C454" s="1" t="s">
        <v>12410</v>
      </c>
      <c r="D454" s="1" t="s">
        <v>12411</v>
      </c>
      <c r="E454" s="1" t="s">
        <v>12412</v>
      </c>
      <c r="F454" s="1" t="s">
        <v>9709</v>
      </c>
      <c r="G454" s="1" t="s">
        <v>9788</v>
      </c>
      <c r="H454" s="1" t="s">
        <v>9710</v>
      </c>
      <c r="I454" s="1" t="s">
        <v>12413</v>
      </c>
      <c r="J454" s="1" t="s">
        <v>30</v>
      </c>
      <c r="K454" s="1" t="s">
        <v>12414</v>
      </c>
      <c r="L454" s="1" t="s">
        <v>12414</v>
      </c>
      <c r="M454" s="1" t="s">
        <v>9713</v>
      </c>
      <c r="N454" s="1" t="s">
        <v>9713</v>
      </c>
      <c r="O454" s="1" t="s">
        <v>9714</v>
      </c>
      <c r="P454" s="1" t="s">
        <v>9715</v>
      </c>
      <c r="Q454" s="1" t="s">
        <v>9716</v>
      </c>
      <c r="R454" s="1" t="s">
        <v>12415</v>
      </c>
      <c r="S454" s="1" t="s">
        <v>9718</v>
      </c>
      <c r="T454" s="1" t="s">
        <v>9719</v>
      </c>
      <c r="U454" s="1" t="s">
        <v>9679</v>
      </c>
      <c r="V454" s="1" t="s">
        <v>10702</v>
      </c>
    </row>
    <row r="455" s="1" customFormat="1" hidden="1" spans="1:22">
      <c r="A455" s="3">
        <v>999226575896480</v>
      </c>
      <c r="B455" s="1" t="s">
        <v>12368</v>
      </c>
      <c r="C455" s="1" t="s">
        <v>12416</v>
      </c>
      <c r="D455" s="1" t="s">
        <v>12417</v>
      </c>
      <c r="E455" s="1" t="s">
        <v>12418</v>
      </c>
      <c r="F455" s="1" t="s">
        <v>9708</v>
      </c>
      <c r="G455" s="1" t="s">
        <v>9709</v>
      </c>
      <c r="H455" s="1" t="s">
        <v>9710</v>
      </c>
      <c r="I455" s="1" t="s">
        <v>12419</v>
      </c>
      <c r="J455" s="1" t="s">
        <v>30</v>
      </c>
      <c r="K455" s="1" t="s">
        <v>12420</v>
      </c>
      <c r="L455" s="1" t="s">
        <v>12420</v>
      </c>
      <c r="M455" s="1" t="s">
        <v>9713</v>
      </c>
      <c r="N455" s="1" t="s">
        <v>9713</v>
      </c>
      <c r="O455" s="1" t="s">
        <v>9714</v>
      </c>
      <c r="P455" s="1" t="s">
        <v>9715</v>
      </c>
      <c r="Q455" s="1" t="s">
        <v>9716</v>
      </c>
      <c r="R455" s="1" t="s">
        <v>12421</v>
      </c>
      <c r="S455" s="1" t="s">
        <v>9718</v>
      </c>
      <c r="T455" s="1" t="s">
        <v>9719</v>
      </c>
      <c r="U455" s="1" t="s">
        <v>9758</v>
      </c>
      <c r="V455" s="1" t="s">
        <v>9815</v>
      </c>
    </row>
    <row r="456" s="1" customFormat="1" hidden="1" spans="1:22">
      <c r="A456" s="3">
        <v>999226575952411</v>
      </c>
      <c r="B456" s="1" t="s">
        <v>12368</v>
      </c>
      <c r="C456" s="1" t="s">
        <v>12422</v>
      </c>
      <c r="D456" s="1" t="s">
        <v>12417</v>
      </c>
      <c r="E456" s="1" t="s">
        <v>12423</v>
      </c>
      <c r="F456" s="1" t="s">
        <v>9708</v>
      </c>
      <c r="G456" s="1" t="s">
        <v>9709</v>
      </c>
      <c r="H456" s="1" t="s">
        <v>9710</v>
      </c>
      <c r="I456" s="1" t="s">
        <v>12424</v>
      </c>
      <c r="J456" s="1" t="s">
        <v>30</v>
      </c>
      <c r="K456" s="1" t="s">
        <v>12425</v>
      </c>
      <c r="L456" s="1" t="s">
        <v>12425</v>
      </c>
      <c r="M456" s="1" t="s">
        <v>9713</v>
      </c>
      <c r="N456" s="1" t="s">
        <v>9713</v>
      </c>
      <c r="O456" s="1" t="s">
        <v>9714</v>
      </c>
      <c r="P456" s="1" t="s">
        <v>9715</v>
      </c>
      <c r="Q456" s="1" t="s">
        <v>9716</v>
      </c>
      <c r="R456" s="1" t="s">
        <v>12426</v>
      </c>
      <c r="S456" s="1" t="s">
        <v>9718</v>
      </c>
      <c r="T456" s="1" t="s">
        <v>9719</v>
      </c>
      <c r="U456" s="1" t="s">
        <v>9758</v>
      </c>
      <c r="V456" s="1" t="s">
        <v>9815</v>
      </c>
    </row>
    <row r="457" s="1" customFormat="1" hidden="1" spans="1:22">
      <c r="A457" s="3">
        <v>999226576193672</v>
      </c>
      <c r="B457" s="1" t="s">
        <v>12368</v>
      </c>
      <c r="C457" s="1" t="s">
        <v>12427</v>
      </c>
      <c r="D457" s="1" t="s">
        <v>11063</v>
      </c>
      <c r="E457" s="1" t="s">
        <v>12428</v>
      </c>
      <c r="F457" s="1" t="s">
        <v>9708</v>
      </c>
      <c r="G457" s="1" t="s">
        <v>9725</v>
      </c>
      <c r="H457" s="1" t="s">
        <v>9710</v>
      </c>
      <c r="I457" s="1" t="s">
        <v>12429</v>
      </c>
      <c r="J457" s="1" t="s">
        <v>30</v>
      </c>
      <c r="K457" s="1" t="s">
        <v>12430</v>
      </c>
      <c r="L457" s="1" t="s">
        <v>12430</v>
      </c>
      <c r="M457" s="1" t="s">
        <v>9713</v>
      </c>
      <c r="N457" s="1" t="s">
        <v>9713</v>
      </c>
      <c r="O457" s="1" t="s">
        <v>9714</v>
      </c>
      <c r="P457" s="1" t="s">
        <v>9715</v>
      </c>
      <c r="Q457" s="1" t="s">
        <v>9716</v>
      </c>
      <c r="R457" s="1" t="s">
        <v>12431</v>
      </c>
      <c r="S457" s="1" t="s">
        <v>9718</v>
      </c>
      <c r="T457" s="1" t="s">
        <v>9719</v>
      </c>
      <c r="U457" s="1" t="s">
        <v>9758</v>
      </c>
      <c r="V457" s="1" t="s">
        <v>9730</v>
      </c>
    </row>
    <row r="458" s="1" customFormat="1" hidden="1" spans="1:22">
      <c r="A458" s="3">
        <v>999226576343785</v>
      </c>
      <c r="B458" s="1" t="s">
        <v>12368</v>
      </c>
      <c r="C458" s="1" t="s">
        <v>12432</v>
      </c>
      <c r="D458" s="1" t="s">
        <v>12433</v>
      </c>
      <c r="E458" s="1" t="s">
        <v>12434</v>
      </c>
      <c r="F458" s="1" t="s">
        <v>9709</v>
      </c>
      <c r="G458" s="1" t="s">
        <v>9788</v>
      </c>
      <c r="H458" s="1" t="s">
        <v>9710</v>
      </c>
      <c r="I458" s="1" t="s">
        <v>12435</v>
      </c>
      <c r="J458" s="1" t="s">
        <v>30</v>
      </c>
      <c r="K458" s="1" t="s">
        <v>12436</v>
      </c>
      <c r="L458" s="1" t="s">
        <v>12436</v>
      </c>
      <c r="M458" s="1" t="s">
        <v>9713</v>
      </c>
      <c r="N458" s="1" t="s">
        <v>9713</v>
      </c>
      <c r="O458" s="1" t="s">
        <v>9714</v>
      </c>
      <c r="P458" s="1" t="s">
        <v>9715</v>
      </c>
      <c r="Q458" s="1" t="s">
        <v>9716</v>
      </c>
      <c r="R458" s="1" t="s">
        <v>12437</v>
      </c>
      <c r="S458" s="1" t="s">
        <v>9718</v>
      </c>
      <c r="T458" s="1" t="s">
        <v>9719</v>
      </c>
      <c r="U458" s="1" t="s">
        <v>9679</v>
      </c>
      <c r="V458" s="1" t="s">
        <v>9884</v>
      </c>
    </row>
    <row r="459" s="1" customFormat="1" hidden="1" spans="1:22">
      <c r="A459" s="3">
        <v>999226596754127</v>
      </c>
      <c r="B459" s="1" t="s">
        <v>12368</v>
      </c>
      <c r="C459" s="1" t="s">
        <v>12438</v>
      </c>
      <c r="D459" s="1" t="s">
        <v>12439</v>
      </c>
      <c r="E459" s="1" t="s">
        <v>12440</v>
      </c>
      <c r="F459" s="1" t="s">
        <v>9725</v>
      </c>
      <c r="G459" s="1" t="s">
        <v>9709</v>
      </c>
      <c r="H459" s="1" t="s">
        <v>9710</v>
      </c>
      <c r="I459" s="1" t="s">
        <v>12441</v>
      </c>
      <c r="J459" s="1" t="s">
        <v>30</v>
      </c>
      <c r="K459" s="1" t="s">
        <v>12442</v>
      </c>
      <c r="L459" s="1" t="s">
        <v>12442</v>
      </c>
      <c r="M459" s="1" t="s">
        <v>9713</v>
      </c>
      <c r="N459" s="1" t="s">
        <v>9713</v>
      </c>
      <c r="O459" s="1" t="s">
        <v>9714</v>
      </c>
      <c r="P459" s="1" t="s">
        <v>9715</v>
      </c>
      <c r="Q459" s="1" t="s">
        <v>9716</v>
      </c>
      <c r="R459" s="1" t="s">
        <v>12443</v>
      </c>
      <c r="S459" s="1" t="s">
        <v>9718</v>
      </c>
      <c r="T459" s="1" t="s">
        <v>9719</v>
      </c>
      <c r="U459" s="1" t="s">
        <v>9679</v>
      </c>
      <c r="V459" s="1" t="s">
        <v>9831</v>
      </c>
    </row>
    <row r="460" s="1" customFormat="1" hidden="1" spans="1:22">
      <c r="A460" s="3">
        <v>999226596883359</v>
      </c>
      <c r="B460" s="1" t="s">
        <v>12368</v>
      </c>
      <c r="C460" s="1" t="s">
        <v>12444</v>
      </c>
      <c r="D460" s="1" t="s">
        <v>12439</v>
      </c>
      <c r="E460" s="1" t="s">
        <v>12445</v>
      </c>
      <c r="F460" s="1" t="s">
        <v>9725</v>
      </c>
      <c r="G460" s="1" t="s">
        <v>9709</v>
      </c>
      <c r="H460" s="1" t="s">
        <v>9710</v>
      </c>
      <c r="I460" s="1" t="s">
        <v>12441</v>
      </c>
      <c r="J460" s="1" t="s">
        <v>30</v>
      </c>
      <c r="K460" s="1" t="s">
        <v>12442</v>
      </c>
      <c r="L460" s="1" t="s">
        <v>12442</v>
      </c>
      <c r="M460" s="1" t="s">
        <v>9713</v>
      </c>
      <c r="N460" s="1" t="s">
        <v>9713</v>
      </c>
      <c r="O460" s="1" t="s">
        <v>9714</v>
      </c>
      <c r="P460" s="1" t="s">
        <v>9715</v>
      </c>
      <c r="Q460" s="1" t="s">
        <v>9716</v>
      </c>
      <c r="R460" s="1" t="s">
        <v>12446</v>
      </c>
      <c r="S460" s="1" t="s">
        <v>9718</v>
      </c>
      <c r="T460" s="1" t="s">
        <v>9719</v>
      </c>
      <c r="U460" s="1" t="s">
        <v>9679</v>
      </c>
      <c r="V460" s="1" t="s">
        <v>9831</v>
      </c>
    </row>
    <row r="461" s="1" customFormat="1" hidden="1" spans="1:22">
      <c r="A461" s="3">
        <v>999226597365013</v>
      </c>
      <c r="B461" s="1" t="s">
        <v>12368</v>
      </c>
      <c r="C461" s="1" t="s">
        <v>12447</v>
      </c>
      <c r="D461" s="1" t="s">
        <v>12448</v>
      </c>
      <c r="E461" s="1" t="s">
        <v>12449</v>
      </c>
      <c r="F461" s="1" t="s">
        <v>9726</v>
      </c>
      <c r="G461" s="1" t="s">
        <v>9788</v>
      </c>
      <c r="H461" s="1" t="s">
        <v>9710</v>
      </c>
      <c r="I461" s="1" t="s">
        <v>12450</v>
      </c>
      <c r="J461" s="1" t="s">
        <v>30</v>
      </c>
      <c r="K461" s="1" t="s">
        <v>12451</v>
      </c>
      <c r="L461" s="1" t="s">
        <v>12451</v>
      </c>
      <c r="M461" s="1" t="s">
        <v>9713</v>
      </c>
      <c r="N461" s="1" t="s">
        <v>9713</v>
      </c>
      <c r="O461" s="1" t="s">
        <v>9714</v>
      </c>
      <c r="P461" s="1" t="s">
        <v>9715</v>
      </c>
      <c r="Q461" s="1" t="s">
        <v>9716</v>
      </c>
      <c r="R461" s="1" t="s">
        <v>12452</v>
      </c>
      <c r="S461" s="1" t="s">
        <v>9718</v>
      </c>
      <c r="T461" s="1" t="s">
        <v>9719</v>
      </c>
      <c r="U461" s="1" t="s">
        <v>9679</v>
      </c>
      <c r="V461" s="1" t="s">
        <v>9720</v>
      </c>
    </row>
    <row r="462" s="1" customFormat="1" hidden="1" spans="1:22">
      <c r="A462" s="3">
        <v>999226597466203</v>
      </c>
      <c r="B462" s="1" t="s">
        <v>12368</v>
      </c>
      <c r="C462" s="1" t="s">
        <v>12453</v>
      </c>
      <c r="D462" s="1" t="s">
        <v>11028</v>
      </c>
      <c r="E462" s="1" t="s">
        <v>12454</v>
      </c>
      <c r="F462" s="1" t="s">
        <v>9708</v>
      </c>
      <c r="G462" s="1" t="s">
        <v>9754</v>
      </c>
      <c r="H462" s="1" t="s">
        <v>9710</v>
      </c>
      <c r="I462" s="1" t="s">
        <v>12455</v>
      </c>
      <c r="J462" s="1" t="s">
        <v>30</v>
      </c>
      <c r="K462" s="1" t="s">
        <v>12456</v>
      </c>
      <c r="L462" s="1" t="s">
        <v>12456</v>
      </c>
      <c r="M462" s="1" t="s">
        <v>9713</v>
      </c>
      <c r="N462" s="1" t="s">
        <v>9713</v>
      </c>
      <c r="O462" s="1" t="s">
        <v>9714</v>
      </c>
      <c r="P462" s="1" t="s">
        <v>9715</v>
      </c>
      <c r="Q462" s="1" t="s">
        <v>9716</v>
      </c>
      <c r="R462" s="1" t="s">
        <v>12457</v>
      </c>
      <c r="S462" s="1" t="s">
        <v>9718</v>
      </c>
      <c r="T462" s="1" t="s">
        <v>9719</v>
      </c>
      <c r="U462" s="1" t="s">
        <v>9758</v>
      </c>
      <c r="V462" s="1" t="s">
        <v>9831</v>
      </c>
    </row>
    <row r="463" s="1" customFormat="1" hidden="1" spans="1:22">
      <c r="A463" s="3">
        <v>999226599038510</v>
      </c>
      <c r="B463" s="1" t="s">
        <v>12368</v>
      </c>
      <c r="C463" s="1" t="s">
        <v>12458</v>
      </c>
      <c r="D463" s="1" t="s">
        <v>12459</v>
      </c>
      <c r="E463" s="1" t="s">
        <v>12460</v>
      </c>
      <c r="F463" s="1" t="s">
        <v>9836</v>
      </c>
      <c r="G463" s="1" t="s">
        <v>9725</v>
      </c>
      <c r="H463" s="1" t="s">
        <v>9710</v>
      </c>
      <c r="I463" s="1" t="s">
        <v>12461</v>
      </c>
      <c r="J463" s="1" t="s">
        <v>30</v>
      </c>
      <c r="K463" s="1" t="s">
        <v>12462</v>
      </c>
      <c r="L463" s="1" t="s">
        <v>12462</v>
      </c>
      <c r="M463" s="1" t="s">
        <v>9713</v>
      </c>
      <c r="N463" s="1" t="s">
        <v>9713</v>
      </c>
      <c r="O463" s="1" t="s">
        <v>9714</v>
      </c>
      <c r="P463" s="1" t="s">
        <v>9715</v>
      </c>
      <c r="Q463" s="1" t="s">
        <v>9716</v>
      </c>
      <c r="R463" s="1" t="s">
        <v>12463</v>
      </c>
      <c r="S463" s="1" t="s">
        <v>9718</v>
      </c>
      <c r="T463" s="1" t="s">
        <v>9719</v>
      </c>
      <c r="U463" s="1" t="s">
        <v>9679</v>
      </c>
      <c r="V463" s="1" t="s">
        <v>9875</v>
      </c>
    </row>
    <row r="464" s="1" customFormat="1" hidden="1" spans="1:22">
      <c r="A464" s="3">
        <v>999226599275378</v>
      </c>
      <c r="B464" s="1" t="s">
        <v>12368</v>
      </c>
      <c r="C464" s="1" t="s">
        <v>12464</v>
      </c>
      <c r="D464" s="1" t="s">
        <v>10724</v>
      </c>
      <c r="E464" s="1" t="s">
        <v>12465</v>
      </c>
      <c r="F464" s="1" t="s">
        <v>10193</v>
      </c>
      <c r="G464" s="1" t="s">
        <v>9779</v>
      </c>
      <c r="H464" s="1" t="s">
        <v>9710</v>
      </c>
      <c r="I464" s="1" t="s">
        <v>12466</v>
      </c>
      <c r="J464" s="1" t="s">
        <v>30</v>
      </c>
      <c r="K464" s="1" t="s">
        <v>12467</v>
      </c>
      <c r="L464" s="1" t="s">
        <v>12467</v>
      </c>
      <c r="M464" s="1" t="s">
        <v>9713</v>
      </c>
      <c r="N464" s="1" t="s">
        <v>9713</v>
      </c>
      <c r="O464" s="1" t="s">
        <v>9714</v>
      </c>
      <c r="P464" s="1" t="s">
        <v>9715</v>
      </c>
      <c r="Q464" s="1" t="s">
        <v>9716</v>
      </c>
      <c r="R464" s="1" t="s">
        <v>12468</v>
      </c>
      <c r="S464" s="1" t="s">
        <v>9718</v>
      </c>
      <c r="T464" s="1" t="s">
        <v>9719</v>
      </c>
      <c r="U464" s="1" t="s">
        <v>9679</v>
      </c>
      <c r="V464" s="1" t="s">
        <v>9884</v>
      </c>
    </row>
    <row r="465" s="1" customFormat="1" hidden="1" spans="1:22">
      <c r="A465" s="3">
        <v>999226600223750</v>
      </c>
      <c r="B465" s="1" t="s">
        <v>12368</v>
      </c>
      <c r="C465" s="1" t="s">
        <v>12469</v>
      </c>
      <c r="D465" s="1" t="s">
        <v>11762</v>
      </c>
      <c r="E465" s="1" t="s">
        <v>12470</v>
      </c>
      <c r="F465" s="1" t="s">
        <v>10193</v>
      </c>
      <c r="G465" s="1" t="s">
        <v>9779</v>
      </c>
      <c r="H465" s="1" t="s">
        <v>9710</v>
      </c>
      <c r="I465" s="1" t="s">
        <v>12471</v>
      </c>
      <c r="J465" s="1" t="s">
        <v>30</v>
      </c>
      <c r="K465" s="1" t="s">
        <v>12472</v>
      </c>
      <c r="L465" s="1" t="s">
        <v>12472</v>
      </c>
      <c r="M465" s="1" t="s">
        <v>9713</v>
      </c>
      <c r="N465" s="1" t="s">
        <v>9713</v>
      </c>
      <c r="O465" s="1" t="s">
        <v>9714</v>
      </c>
      <c r="P465" s="1" t="s">
        <v>9715</v>
      </c>
      <c r="Q465" s="1" t="s">
        <v>9716</v>
      </c>
      <c r="R465" s="1" t="s">
        <v>12473</v>
      </c>
      <c r="S465" s="1" t="s">
        <v>9718</v>
      </c>
      <c r="T465" s="1" t="s">
        <v>9719</v>
      </c>
      <c r="U465" s="1" t="s">
        <v>9679</v>
      </c>
      <c r="V465" s="1" t="s">
        <v>9831</v>
      </c>
    </row>
    <row r="466" s="1" customFormat="1" hidden="1" spans="1:22">
      <c r="A466" s="3">
        <v>999226601156093</v>
      </c>
      <c r="B466" s="1" t="s">
        <v>12368</v>
      </c>
      <c r="C466" s="1" t="s">
        <v>12474</v>
      </c>
      <c r="D466" s="1" t="s">
        <v>12475</v>
      </c>
      <c r="E466" s="1" t="s">
        <v>12476</v>
      </c>
      <c r="F466" s="1" t="s">
        <v>9709</v>
      </c>
      <c r="G466" s="1" t="s">
        <v>9726</v>
      </c>
      <c r="H466" s="1" t="s">
        <v>9710</v>
      </c>
      <c r="I466" s="1" t="s">
        <v>12477</v>
      </c>
      <c r="J466" s="1" t="s">
        <v>30</v>
      </c>
      <c r="K466" s="1" t="s">
        <v>12478</v>
      </c>
      <c r="L466" s="1" t="s">
        <v>12478</v>
      </c>
      <c r="M466" s="1" t="s">
        <v>9713</v>
      </c>
      <c r="N466" s="1" t="s">
        <v>9713</v>
      </c>
      <c r="O466" s="1" t="s">
        <v>9714</v>
      </c>
      <c r="P466" s="1" t="s">
        <v>9715</v>
      </c>
      <c r="Q466" s="1" t="s">
        <v>9716</v>
      </c>
      <c r="R466" s="1" t="s">
        <v>12479</v>
      </c>
      <c r="S466" s="1" t="s">
        <v>9718</v>
      </c>
      <c r="T466" s="1" t="s">
        <v>9719</v>
      </c>
      <c r="U466" s="1" t="s">
        <v>9758</v>
      </c>
      <c r="V466" s="1" t="s">
        <v>9831</v>
      </c>
    </row>
    <row r="467" s="1" customFormat="1" hidden="1" spans="1:22">
      <c r="A467" s="3">
        <v>999226602098226</v>
      </c>
      <c r="B467" s="1" t="s">
        <v>12480</v>
      </c>
      <c r="C467" s="1" t="s">
        <v>12481</v>
      </c>
      <c r="D467" s="1" t="s">
        <v>12482</v>
      </c>
      <c r="E467" s="1" t="s">
        <v>12483</v>
      </c>
      <c r="F467" s="1" t="s">
        <v>9708</v>
      </c>
      <c r="G467" s="1" t="s">
        <v>9709</v>
      </c>
      <c r="H467" s="1" t="s">
        <v>9710</v>
      </c>
      <c r="I467" s="1" t="s">
        <v>12484</v>
      </c>
      <c r="J467" s="1" t="s">
        <v>30</v>
      </c>
      <c r="K467" s="1" t="s">
        <v>12485</v>
      </c>
      <c r="L467" s="1" t="s">
        <v>12485</v>
      </c>
      <c r="M467" s="1" t="s">
        <v>9713</v>
      </c>
      <c r="N467" s="1" t="s">
        <v>9713</v>
      </c>
      <c r="O467" s="1" t="s">
        <v>9714</v>
      </c>
      <c r="P467" s="1" t="s">
        <v>9715</v>
      </c>
      <c r="Q467" s="1" t="s">
        <v>9716</v>
      </c>
      <c r="R467" s="1" t="s">
        <v>12486</v>
      </c>
      <c r="S467" s="1" t="s">
        <v>9718</v>
      </c>
      <c r="T467" s="1" t="s">
        <v>9719</v>
      </c>
      <c r="U467" s="1" t="s">
        <v>9679</v>
      </c>
      <c r="V467" s="1" t="s">
        <v>9892</v>
      </c>
    </row>
    <row r="468" s="1" customFormat="1" hidden="1" spans="1:22">
      <c r="A468" s="3">
        <v>999226602646555</v>
      </c>
      <c r="B468" s="1" t="s">
        <v>12480</v>
      </c>
      <c r="C468" s="1" t="s">
        <v>12487</v>
      </c>
      <c r="D468" s="1" t="s">
        <v>12488</v>
      </c>
      <c r="E468" s="1" t="s">
        <v>12489</v>
      </c>
      <c r="F468" s="1" t="s">
        <v>9880</v>
      </c>
      <c r="G468" s="1" t="s">
        <v>9725</v>
      </c>
      <c r="H468" s="1" t="s">
        <v>9710</v>
      </c>
      <c r="I468" s="1" t="s">
        <v>12490</v>
      </c>
      <c r="J468" s="1" t="s">
        <v>30</v>
      </c>
      <c r="K468" s="1" t="s">
        <v>12491</v>
      </c>
      <c r="L468" s="1" t="s">
        <v>12491</v>
      </c>
      <c r="M468" s="1" t="s">
        <v>9713</v>
      </c>
      <c r="N468" s="1" t="s">
        <v>9713</v>
      </c>
      <c r="O468" s="1" t="s">
        <v>9714</v>
      </c>
      <c r="P468" s="1" t="s">
        <v>9715</v>
      </c>
      <c r="Q468" s="1" t="s">
        <v>9716</v>
      </c>
      <c r="R468" s="1" t="s">
        <v>12492</v>
      </c>
      <c r="S468" s="1" t="s">
        <v>9718</v>
      </c>
      <c r="T468" s="1" t="s">
        <v>9719</v>
      </c>
      <c r="U468" s="1" t="s">
        <v>9679</v>
      </c>
      <c r="V468" s="1" t="s">
        <v>9831</v>
      </c>
    </row>
    <row r="469" s="1" customFormat="1" hidden="1" spans="1:22">
      <c r="A469" s="3">
        <v>999226602803975</v>
      </c>
      <c r="B469" s="1" t="s">
        <v>12480</v>
      </c>
      <c r="C469" s="1" t="s">
        <v>12493</v>
      </c>
      <c r="D469" s="1" t="s">
        <v>12459</v>
      </c>
      <c r="E469" s="1" t="s">
        <v>12494</v>
      </c>
      <c r="F469" s="1" t="s">
        <v>9880</v>
      </c>
      <c r="G469" s="1" t="s">
        <v>9836</v>
      </c>
      <c r="H469" s="1" t="s">
        <v>9710</v>
      </c>
      <c r="I469" s="1" t="s">
        <v>12495</v>
      </c>
      <c r="J469" s="1" t="s">
        <v>30</v>
      </c>
      <c r="K469" s="1" t="s">
        <v>12496</v>
      </c>
      <c r="L469" s="1" t="s">
        <v>12496</v>
      </c>
      <c r="M469" s="1" t="s">
        <v>9713</v>
      </c>
      <c r="N469" s="1" t="s">
        <v>9713</v>
      </c>
      <c r="O469" s="1" t="s">
        <v>9714</v>
      </c>
      <c r="P469" s="1" t="s">
        <v>9715</v>
      </c>
      <c r="Q469" s="1" t="s">
        <v>9716</v>
      </c>
      <c r="R469" s="1" t="s">
        <v>12497</v>
      </c>
      <c r="S469" s="1" t="s">
        <v>9718</v>
      </c>
      <c r="T469" s="1" t="s">
        <v>9719</v>
      </c>
      <c r="U469" s="1" t="s">
        <v>9679</v>
      </c>
      <c r="V469" s="1" t="s">
        <v>9875</v>
      </c>
    </row>
    <row r="470" s="1" customFormat="1" hidden="1" spans="1:22">
      <c r="A470" s="3">
        <v>999226603344506</v>
      </c>
      <c r="B470" s="1" t="s">
        <v>12480</v>
      </c>
      <c r="C470" s="1" t="s">
        <v>12498</v>
      </c>
      <c r="D470" s="1" t="s">
        <v>12499</v>
      </c>
      <c r="E470" s="1" t="s">
        <v>12500</v>
      </c>
      <c r="F470" s="1" t="s">
        <v>9779</v>
      </c>
      <c r="G470" s="1" t="s">
        <v>9836</v>
      </c>
      <c r="H470" s="1" t="s">
        <v>9710</v>
      </c>
      <c r="I470" s="1" t="s">
        <v>12501</v>
      </c>
      <c r="J470" s="1" t="s">
        <v>30</v>
      </c>
      <c r="K470" s="1" t="s">
        <v>12502</v>
      </c>
      <c r="L470" s="1" t="s">
        <v>12502</v>
      </c>
      <c r="M470" s="1" t="s">
        <v>9713</v>
      </c>
      <c r="N470" s="1" t="s">
        <v>9713</v>
      </c>
      <c r="O470" s="1" t="s">
        <v>9714</v>
      </c>
      <c r="P470" s="1" t="s">
        <v>9715</v>
      </c>
      <c r="Q470" s="1" t="s">
        <v>9716</v>
      </c>
      <c r="R470" s="1" t="s">
        <v>12503</v>
      </c>
      <c r="S470" s="1" t="s">
        <v>9718</v>
      </c>
      <c r="T470" s="1" t="s">
        <v>9719</v>
      </c>
      <c r="U470" s="1" t="s">
        <v>9679</v>
      </c>
      <c r="V470" s="1" t="s">
        <v>9730</v>
      </c>
    </row>
    <row r="471" s="1" customFormat="1" hidden="1" spans="1:22">
      <c r="A471" s="3">
        <v>999226604806161</v>
      </c>
      <c r="B471" s="1" t="s">
        <v>12480</v>
      </c>
      <c r="C471" s="1" t="s">
        <v>12504</v>
      </c>
      <c r="D471" s="1" t="s">
        <v>12505</v>
      </c>
      <c r="E471" s="1" t="s">
        <v>12506</v>
      </c>
      <c r="F471" s="1" t="s">
        <v>9726</v>
      </c>
      <c r="G471" s="1" t="s">
        <v>9754</v>
      </c>
      <c r="H471" s="1" t="s">
        <v>9710</v>
      </c>
      <c r="I471" s="1" t="s">
        <v>12507</v>
      </c>
      <c r="J471" s="1" t="s">
        <v>30</v>
      </c>
      <c r="K471" s="1" t="s">
        <v>12508</v>
      </c>
      <c r="L471" s="1" t="s">
        <v>12508</v>
      </c>
      <c r="M471" s="1" t="s">
        <v>9713</v>
      </c>
      <c r="N471" s="1" t="s">
        <v>9713</v>
      </c>
      <c r="O471" s="1" t="s">
        <v>9714</v>
      </c>
      <c r="P471" s="1" t="s">
        <v>9715</v>
      </c>
      <c r="Q471" s="1" t="s">
        <v>9716</v>
      </c>
      <c r="R471" s="1" t="s">
        <v>12509</v>
      </c>
      <c r="S471" s="1" t="s">
        <v>9718</v>
      </c>
      <c r="T471" s="1" t="s">
        <v>9719</v>
      </c>
      <c r="U471" s="1" t="s">
        <v>9679</v>
      </c>
      <c r="V471" s="1" t="s">
        <v>9875</v>
      </c>
    </row>
    <row r="472" s="1" customFormat="1" hidden="1" spans="1:22">
      <c r="A472" s="3">
        <v>999226605367825</v>
      </c>
      <c r="B472" s="1" t="s">
        <v>12480</v>
      </c>
      <c r="C472" s="1" t="s">
        <v>12510</v>
      </c>
      <c r="D472" s="1" t="s">
        <v>12370</v>
      </c>
      <c r="E472" s="1" t="s">
        <v>12511</v>
      </c>
      <c r="F472" s="1" t="s">
        <v>9726</v>
      </c>
      <c r="G472" s="1" t="s">
        <v>9788</v>
      </c>
      <c r="H472" s="1" t="s">
        <v>9710</v>
      </c>
      <c r="I472" s="1" t="s">
        <v>12512</v>
      </c>
      <c r="J472" s="1" t="s">
        <v>30</v>
      </c>
      <c r="K472" s="1" t="s">
        <v>12513</v>
      </c>
      <c r="L472" s="1" t="s">
        <v>12513</v>
      </c>
      <c r="M472" s="1" t="s">
        <v>9713</v>
      </c>
      <c r="N472" s="1" t="s">
        <v>9713</v>
      </c>
      <c r="O472" s="1" t="s">
        <v>9714</v>
      </c>
      <c r="P472" s="1" t="s">
        <v>9715</v>
      </c>
      <c r="Q472" s="1" t="s">
        <v>9716</v>
      </c>
      <c r="R472" s="1" t="s">
        <v>12514</v>
      </c>
      <c r="S472" s="1" t="s">
        <v>9718</v>
      </c>
      <c r="T472" s="1" t="s">
        <v>9719</v>
      </c>
      <c r="U472" s="1" t="s">
        <v>9679</v>
      </c>
      <c r="V472" s="1" t="s">
        <v>9831</v>
      </c>
    </row>
    <row r="473" s="1" customFormat="1" hidden="1" spans="1:22">
      <c r="A473" s="3">
        <v>999226605585681</v>
      </c>
      <c r="B473" s="1" t="s">
        <v>12480</v>
      </c>
      <c r="C473" s="1" t="s">
        <v>12515</v>
      </c>
      <c r="D473" s="1" t="s">
        <v>12516</v>
      </c>
      <c r="E473" s="1" t="s">
        <v>12517</v>
      </c>
      <c r="F473" s="1" t="s">
        <v>9725</v>
      </c>
      <c r="G473" s="1" t="s">
        <v>9726</v>
      </c>
      <c r="H473" s="1" t="s">
        <v>9710</v>
      </c>
      <c r="I473" s="1" t="s">
        <v>12518</v>
      </c>
      <c r="J473" s="1" t="s">
        <v>30</v>
      </c>
      <c r="K473" s="1" t="s">
        <v>12519</v>
      </c>
      <c r="L473" s="1" t="s">
        <v>12519</v>
      </c>
      <c r="M473" s="1" t="s">
        <v>9713</v>
      </c>
      <c r="N473" s="1" t="s">
        <v>9713</v>
      </c>
      <c r="O473" s="1" t="s">
        <v>9714</v>
      </c>
      <c r="P473" s="1" t="s">
        <v>9715</v>
      </c>
      <c r="Q473" s="1" t="s">
        <v>9716</v>
      </c>
      <c r="R473" s="1" t="s">
        <v>12520</v>
      </c>
      <c r="S473" s="1" t="s">
        <v>9718</v>
      </c>
      <c r="T473" s="1" t="s">
        <v>9719</v>
      </c>
      <c r="U473" s="1" t="s">
        <v>9679</v>
      </c>
      <c r="V473" s="1" t="s">
        <v>10282</v>
      </c>
    </row>
    <row r="474" s="1" customFormat="1" hidden="1" spans="1:22">
      <c r="A474" s="3">
        <v>999226606049818</v>
      </c>
      <c r="B474" s="1" t="s">
        <v>12480</v>
      </c>
      <c r="C474" s="1" t="s">
        <v>12521</v>
      </c>
      <c r="D474" s="1" t="s">
        <v>11356</v>
      </c>
      <c r="E474" s="1" t="s">
        <v>12522</v>
      </c>
      <c r="F474" s="1" t="s">
        <v>9779</v>
      </c>
      <c r="G474" s="1" t="s">
        <v>9725</v>
      </c>
      <c r="H474" s="1" t="s">
        <v>9710</v>
      </c>
      <c r="I474" s="1" t="s">
        <v>12523</v>
      </c>
      <c r="J474" s="1" t="s">
        <v>30</v>
      </c>
      <c r="K474" s="1" t="s">
        <v>12524</v>
      </c>
      <c r="L474" s="1" t="s">
        <v>12524</v>
      </c>
      <c r="M474" s="1" t="s">
        <v>9713</v>
      </c>
      <c r="N474" s="1" t="s">
        <v>9713</v>
      </c>
      <c r="O474" s="1" t="s">
        <v>9714</v>
      </c>
      <c r="P474" s="1" t="s">
        <v>9715</v>
      </c>
      <c r="Q474" s="1" t="s">
        <v>9716</v>
      </c>
      <c r="R474" s="1" t="s">
        <v>12525</v>
      </c>
      <c r="S474" s="1" t="s">
        <v>9718</v>
      </c>
      <c r="T474" s="1" t="s">
        <v>9719</v>
      </c>
      <c r="U474" s="1" t="s">
        <v>9679</v>
      </c>
      <c r="V474" s="1" t="s">
        <v>10702</v>
      </c>
    </row>
    <row r="475" s="1" customFormat="1" hidden="1" spans="1:22">
      <c r="A475" s="3">
        <v>999226606141320</v>
      </c>
      <c r="B475" s="1" t="s">
        <v>12480</v>
      </c>
      <c r="C475" s="1" t="s">
        <v>12526</v>
      </c>
      <c r="D475" s="1" t="s">
        <v>12527</v>
      </c>
      <c r="E475" s="1" t="s">
        <v>12528</v>
      </c>
      <c r="F475" s="1" t="s">
        <v>9726</v>
      </c>
      <c r="G475" s="1" t="s">
        <v>9754</v>
      </c>
      <c r="H475" s="1" t="s">
        <v>9710</v>
      </c>
      <c r="I475" s="1" t="s">
        <v>12529</v>
      </c>
      <c r="J475" s="1" t="s">
        <v>30</v>
      </c>
      <c r="K475" s="1" t="s">
        <v>12530</v>
      </c>
      <c r="L475" s="1" t="s">
        <v>12530</v>
      </c>
      <c r="M475" s="1" t="s">
        <v>9713</v>
      </c>
      <c r="N475" s="1" t="s">
        <v>9713</v>
      </c>
      <c r="O475" s="1" t="s">
        <v>9714</v>
      </c>
      <c r="P475" s="1" t="s">
        <v>9715</v>
      </c>
      <c r="Q475" s="1" t="s">
        <v>9716</v>
      </c>
      <c r="R475" s="1" t="s">
        <v>12531</v>
      </c>
      <c r="S475" s="1" t="s">
        <v>9718</v>
      </c>
      <c r="T475" s="1" t="s">
        <v>9719</v>
      </c>
      <c r="U475" s="1" t="s">
        <v>9679</v>
      </c>
      <c r="V475" s="1" t="s">
        <v>9815</v>
      </c>
    </row>
    <row r="476" s="1" customFormat="1" hidden="1" spans="1:22">
      <c r="A476" s="3">
        <v>999226606165539</v>
      </c>
      <c r="B476" s="1" t="s">
        <v>12480</v>
      </c>
      <c r="C476" s="1" t="s">
        <v>12532</v>
      </c>
      <c r="D476" s="1" t="s">
        <v>12318</v>
      </c>
      <c r="E476" s="1" t="s">
        <v>12533</v>
      </c>
      <c r="F476" s="1" t="s">
        <v>9708</v>
      </c>
      <c r="G476" s="1" t="s">
        <v>9726</v>
      </c>
      <c r="H476" s="1" t="s">
        <v>9710</v>
      </c>
      <c r="I476" s="1" t="s">
        <v>12534</v>
      </c>
      <c r="J476" s="1" t="s">
        <v>30</v>
      </c>
      <c r="K476" s="1" t="s">
        <v>12535</v>
      </c>
      <c r="L476" s="1" t="s">
        <v>12535</v>
      </c>
      <c r="M476" s="1" t="s">
        <v>9713</v>
      </c>
      <c r="N476" s="1" t="s">
        <v>9713</v>
      </c>
      <c r="O476" s="1" t="s">
        <v>9714</v>
      </c>
      <c r="P476" s="1" t="s">
        <v>9715</v>
      </c>
      <c r="Q476" s="1" t="s">
        <v>9716</v>
      </c>
      <c r="R476" s="1" t="s">
        <v>12536</v>
      </c>
      <c r="S476" s="1" t="s">
        <v>9718</v>
      </c>
      <c r="T476" s="1" t="s">
        <v>9719</v>
      </c>
      <c r="U476" s="1" t="s">
        <v>9758</v>
      </c>
      <c r="V476" s="1" t="s">
        <v>9831</v>
      </c>
    </row>
    <row r="477" s="1" customFormat="1" hidden="1" spans="1:22">
      <c r="A477" s="3">
        <v>999226606531898</v>
      </c>
      <c r="B477" s="1" t="s">
        <v>12480</v>
      </c>
      <c r="C477" s="1" t="s">
        <v>12537</v>
      </c>
      <c r="D477" s="1" t="s">
        <v>12329</v>
      </c>
      <c r="E477" s="1" t="s">
        <v>12538</v>
      </c>
      <c r="F477" s="1" t="s">
        <v>9725</v>
      </c>
      <c r="G477" s="1" t="s">
        <v>9709</v>
      </c>
      <c r="H477" s="1" t="s">
        <v>9710</v>
      </c>
      <c r="I477" s="1" t="s">
        <v>12331</v>
      </c>
      <c r="J477" s="1" t="s">
        <v>30</v>
      </c>
      <c r="K477" s="1" t="s">
        <v>12539</v>
      </c>
      <c r="L477" s="1" t="s">
        <v>12539</v>
      </c>
      <c r="M477" s="1" t="s">
        <v>9713</v>
      </c>
      <c r="N477" s="1" t="s">
        <v>9713</v>
      </c>
      <c r="O477" s="1" t="s">
        <v>9714</v>
      </c>
      <c r="P477" s="1" t="s">
        <v>9715</v>
      </c>
      <c r="Q477" s="1" t="s">
        <v>9716</v>
      </c>
      <c r="R477" s="1" t="s">
        <v>12540</v>
      </c>
      <c r="S477" s="1" t="s">
        <v>9718</v>
      </c>
      <c r="T477" s="1" t="s">
        <v>9719</v>
      </c>
      <c r="U477" s="1" t="s">
        <v>9758</v>
      </c>
      <c r="V477" s="1" t="s">
        <v>9730</v>
      </c>
    </row>
    <row r="478" s="1" customFormat="1" hidden="1" spans="1:22">
      <c r="A478" s="3">
        <v>999226606604467</v>
      </c>
      <c r="B478" s="1" t="s">
        <v>12480</v>
      </c>
      <c r="C478" s="1" t="s">
        <v>12541</v>
      </c>
      <c r="D478" s="1" t="s">
        <v>12542</v>
      </c>
      <c r="E478" s="1" t="s">
        <v>12543</v>
      </c>
      <c r="F478" s="1" t="s">
        <v>9754</v>
      </c>
      <c r="G478" s="1" t="s">
        <v>9788</v>
      </c>
      <c r="H478" s="1" t="s">
        <v>9710</v>
      </c>
      <c r="I478" s="1" t="s">
        <v>12544</v>
      </c>
      <c r="J478" s="1" t="s">
        <v>30</v>
      </c>
      <c r="K478" s="1" t="s">
        <v>12545</v>
      </c>
      <c r="L478" s="1" t="s">
        <v>12545</v>
      </c>
      <c r="M478" s="1" t="s">
        <v>9713</v>
      </c>
      <c r="N478" s="1" t="s">
        <v>9713</v>
      </c>
      <c r="O478" s="1" t="s">
        <v>9714</v>
      </c>
      <c r="P478" s="1" t="s">
        <v>9715</v>
      </c>
      <c r="Q478" s="1" t="s">
        <v>9716</v>
      </c>
      <c r="R478" s="1" t="s">
        <v>12546</v>
      </c>
      <c r="S478" s="1" t="s">
        <v>9718</v>
      </c>
      <c r="T478" s="1" t="s">
        <v>9719</v>
      </c>
      <c r="U478" s="1" t="s">
        <v>9679</v>
      </c>
      <c r="V478" s="1" t="s">
        <v>9720</v>
      </c>
    </row>
    <row r="479" s="1" customFormat="1" hidden="1" spans="1:22">
      <c r="A479" s="3">
        <v>999226606671734</v>
      </c>
      <c r="B479" s="1" t="s">
        <v>12480</v>
      </c>
      <c r="C479" s="1" t="s">
        <v>12547</v>
      </c>
      <c r="D479" s="1" t="s">
        <v>10575</v>
      </c>
      <c r="E479" s="1" t="s">
        <v>12548</v>
      </c>
      <c r="F479" s="1" t="s">
        <v>9880</v>
      </c>
      <c r="G479" s="1" t="s">
        <v>9779</v>
      </c>
      <c r="H479" s="1" t="s">
        <v>9710</v>
      </c>
      <c r="I479" s="1" t="s">
        <v>12549</v>
      </c>
      <c r="J479" s="1" t="s">
        <v>30</v>
      </c>
      <c r="K479" s="1" t="s">
        <v>12550</v>
      </c>
      <c r="L479" s="1" t="s">
        <v>12550</v>
      </c>
      <c r="M479" s="1" t="s">
        <v>9713</v>
      </c>
      <c r="N479" s="1" t="s">
        <v>9713</v>
      </c>
      <c r="O479" s="1" t="s">
        <v>9714</v>
      </c>
      <c r="P479" s="1" t="s">
        <v>9715</v>
      </c>
      <c r="Q479" s="1" t="s">
        <v>9716</v>
      </c>
      <c r="R479" s="1" t="s">
        <v>12551</v>
      </c>
      <c r="S479" s="1" t="s">
        <v>9718</v>
      </c>
      <c r="T479" s="1" t="s">
        <v>9719</v>
      </c>
      <c r="U479" s="1" t="s">
        <v>9679</v>
      </c>
      <c r="V479" s="1" t="s">
        <v>10396</v>
      </c>
    </row>
    <row r="480" s="1" customFormat="1" hidden="1" spans="1:22">
      <c r="A480" s="3">
        <v>999226607031535</v>
      </c>
      <c r="B480" s="1" t="s">
        <v>12480</v>
      </c>
      <c r="C480" s="1" t="s">
        <v>12552</v>
      </c>
      <c r="D480" s="1" t="s">
        <v>12553</v>
      </c>
      <c r="E480" s="1" t="s">
        <v>12554</v>
      </c>
      <c r="F480" s="1" t="s">
        <v>9753</v>
      </c>
      <c r="G480" s="1" t="s">
        <v>9708</v>
      </c>
      <c r="H480" s="1" t="s">
        <v>9710</v>
      </c>
      <c r="I480" s="1" t="s">
        <v>12555</v>
      </c>
      <c r="J480" s="1" t="s">
        <v>30</v>
      </c>
      <c r="K480" s="1" t="s">
        <v>12556</v>
      </c>
      <c r="L480" s="1" t="s">
        <v>12556</v>
      </c>
      <c r="M480" s="1" t="s">
        <v>9713</v>
      </c>
      <c r="N480" s="1" t="s">
        <v>9713</v>
      </c>
      <c r="O480" s="1" t="s">
        <v>9714</v>
      </c>
      <c r="P480" s="1" t="s">
        <v>9715</v>
      </c>
      <c r="Q480" s="1" t="s">
        <v>9716</v>
      </c>
      <c r="R480" s="1" t="s">
        <v>12557</v>
      </c>
      <c r="S480" s="1" t="s">
        <v>9718</v>
      </c>
      <c r="T480" s="1" t="s">
        <v>9719</v>
      </c>
      <c r="U480" s="1" t="s">
        <v>9758</v>
      </c>
      <c r="V480" s="1" t="s">
        <v>9720</v>
      </c>
    </row>
    <row r="481" s="1" customFormat="1" hidden="1" spans="1:22">
      <c r="A481" s="3">
        <v>999226608296607</v>
      </c>
      <c r="B481" s="1" t="s">
        <v>12480</v>
      </c>
      <c r="C481" s="1" t="s">
        <v>12558</v>
      </c>
      <c r="D481" s="1" t="s">
        <v>12318</v>
      </c>
      <c r="E481" s="1" t="s">
        <v>12559</v>
      </c>
      <c r="F481" s="1" t="s">
        <v>9985</v>
      </c>
      <c r="G481" s="1" t="s">
        <v>9779</v>
      </c>
      <c r="H481" s="1" t="s">
        <v>9710</v>
      </c>
      <c r="I481" s="1" t="s">
        <v>12560</v>
      </c>
      <c r="J481" s="1" t="s">
        <v>30</v>
      </c>
      <c r="K481" s="1" t="s">
        <v>12561</v>
      </c>
      <c r="L481" s="1" t="s">
        <v>12561</v>
      </c>
      <c r="M481" s="1" t="s">
        <v>9713</v>
      </c>
      <c r="N481" s="1" t="s">
        <v>9713</v>
      </c>
      <c r="O481" s="1" t="s">
        <v>9714</v>
      </c>
      <c r="P481" s="1" t="s">
        <v>9715</v>
      </c>
      <c r="Q481" s="1" t="s">
        <v>9716</v>
      </c>
      <c r="R481" s="1" t="s">
        <v>12562</v>
      </c>
      <c r="S481" s="1" t="s">
        <v>9718</v>
      </c>
      <c r="T481" s="1" t="s">
        <v>9719</v>
      </c>
      <c r="U481" s="1" t="s">
        <v>9758</v>
      </c>
      <c r="V481" s="1" t="s">
        <v>9831</v>
      </c>
    </row>
    <row r="482" s="1" customFormat="1" hidden="1" spans="1:22">
      <c r="A482" s="3">
        <v>999226608384271</v>
      </c>
      <c r="B482" s="1" t="s">
        <v>12480</v>
      </c>
      <c r="C482" s="1" t="s">
        <v>12563</v>
      </c>
      <c r="D482" s="1" t="s">
        <v>12564</v>
      </c>
      <c r="E482" s="1" t="s">
        <v>12565</v>
      </c>
      <c r="F482" s="1" t="s">
        <v>9725</v>
      </c>
      <c r="G482" s="1" t="s">
        <v>9726</v>
      </c>
      <c r="H482" s="1" t="s">
        <v>9710</v>
      </c>
      <c r="I482" s="1" t="s">
        <v>12566</v>
      </c>
      <c r="J482" s="1" t="s">
        <v>30</v>
      </c>
      <c r="K482" s="1" t="s">
        <v>12567</v>
      </c>
      <c r="L482" s="1" t="s">
        <v>12567</v>
      </c>
      <c r="M482" s="1" t="s">
        <v>9713</v>
      </c>
      <c r="N482" s="1" t="s">
        <v>9713</v>
      </c>
      <c r="O482" s="1" t="s">
        <v>9714</v>
      </c>
      <c r="P482" s="1" t="s">
        <v>9715</v>
      </c>
      <c r="Q482" s="1" t="s">
        <v>9716</v>
      </c>
      <c r="R482" s="1" t="s">
        <v>12568</v>
      </c>
      <c r="S482" s="1" t="s">
        <v>9718</v>
      </c>
      <c r="T482" s="1" t="s">
        <v>9719</v>
      </c>
      <c r="U482" s="1" t="s">
        <v>9679</v>
      </c>
      <c r="V482" s="1" t="s">
        <v>9884</v>
      </c>
    </row>
    <row r="483" s="1" customFormat="1" hidden="1" spans="1:22">
      <c r="A483" s="3">
        <v>999226609110248</v>
      </c>
      <c r="B483" s="1" t="s">
        <v>12480</v>
      </c>
      <c r="C483" s="1" t="s">
        <v>12569</v>
      </c>
      <c r="D483" s="1" t="s">
        <v>10033</v>
      </c>
      <c r="E483" s="1" t="s">
        <v>12570</v>
      </c>
      <c r="F483" s="1" t="s">
        <v>9753</v>
      </c>
      <c r="G483" s="1" t="s">
        <v>9725</v>
      </c>
      <c r="H483" s="1" t="s">
        <v>9710</v>
      </c>
      <c r="I483" s="1" t="s">
        <v>12571</v>
      </c>
      <c r="J483" s="1" t="s">
        <v>30</v>
      </c>
      <c r="K483" s="1" t="s">
        <v>12572</v>
      </c>
      <c r="L483" s="1" t="s">
        <v>12572</v>
      </c>
      <c r="M483" s="1" t="s">
        <v>9713</v>
      </c>
      <c r="N483" s="1" t="s">
        <v>9713</v>
      </c>
      <c r="O483" s="1" t="s">
        <v>9714</v>
      </c>
      <c r="P483" s="1" t="s">
        <v>9715</v>
      </c>
      <c r="Q483" s="1" t="s">
        <v>9716</v>
      </c>
      <c r="R483" s="1" t="s">
        <v>12573</v>
      </c>
      <c r="S483" s="1" t="s">
        <v>9718</v>
      </c>
      <c r="T483" s="1" t="s">
        <v>9719</v>
      </c>
      <c r="U483" s="1" t="s">
        <v>9758</v>
      </c>
      <c r="V483" s="1" t="s">
        <v>9831</v>
      </c>
    </row>
    <row r="484" s="1" customFormat="1" hidden="1" spans="1:22">
      <c r="A484" s="3">
        <v>999226609401997</v>
      </c>
      <c r="B484" s="1" t="s">
        <v>12480</v>
      </c>
      <c r="C484" s="1" t="s">
        <v>12574</v>
      </c>
      <c r="D484" s="1" t="s">
        <v>12575</v>
      </c>
      <c r="E484" s="1" t="s">
        <v>12576</v>
      </c>
      <c r="F484" s="1" t="s">
        <v>9880</v>
      </c>
      <c r="G484" s="1" t="s">
        <v>9753</v>
      </c>
      <c r="H484" s="1" t="s">
        <v>9710</v>
      </c>
      <c r="I484" s="1" t="s">
        <v>12577</v>
      </c>
      <c r="J484" s="1" t="s">
        <v>30</v>
      </c>
      <c r="K484" s="1" t="s">
        <v>12578</v>
      </c>
      <c r="L484" s="1" t="s">
        <v>12578</v>
      </c>
      <c r="M484" s="1" t="s">
        <v>9713</v>
      </c>
      <c r="N484" s="1" t="s">
        <v>9713</v>
      </c>
      <c r="O484" s="1" t="s">
        <v>9714</v>
      </c>
      <c r="P484" s="1" t="s">
        <v>9715</v>
      </c>
      <c r="Q484" s="1" t="s">
        <v>9716</v>
      </c>
      <c r="R484" s="1" t="s">
        <v>12579</v>
      </c>
      <c r="S484" s="1" t="s">
        <v>9718</v>
      </c>
      <c r="T484" s="1" t="s">
        <v>9719</v>
      </c>
      <c r="U484" s="1" t="s">
        <v>9679</v>
      </c>
      <c r="V484" s="1" t="s">
        <v>10139</v>
      </c>
    </row>
    <row r="485" s="1" customFormat="1" hidden="1" spans="1:22">
      <c r="A485" s="3">
        <v>999226609425397</v>
      </c>
      <c r="B485" s="1" t="s">
        <v>12480</v>
      </c>
      <c r="C485" s="1" t="s">
        <v>12580</v>
      </c>
      <c r="D485" s="1" t="s">
        <v>12575</v>
      </c>
      <c r="E485" s="1" t="s">
        <v>12581</v>
      </c>
      <c r="F485" s="1" t="s">
        <v>9880</v>
      </c>
      <c r="G485" s="1" t="s">
        <v>9753</v>
      </c>
      <c r="H485" s="1" t="s">
        <v>9710</v>
      </c>
      <c r="I485" s="1" t="s">
        <v>12577</v>
      </c>
      <c r="J485" s="1" t="s">
        <v>30</v>
      </c>
      <c r="K485" s="1" t="s">
        <v>12578</v>
      </c>
      <c r="L485" s="1" t="s">
        <v>12578</v>
      </c>
      <c r="M485" s="1" t="s">
        <v>9713</v>
      </c>
      <c r="N485" s="1" t="s">
        <v>9713</v>
      </c>
      <c r="O485" s="1" t="s">
        <v>9714</v>
      </c>
      <c r="P485" s="1" t="s">
        <v>9715</v>
      </c>
      <c r="Q485" s="1" t="s">
        <v>9716</v>
      </c>
      <c r="R485" s="1" t="s">
        <v>12582</v>
      </c>
      <c r="S485" s="1" t="s">
        <v>9718</v>
      </c>
      <c r="T485" s="1" t="s">
        <v>9719</v>
      </c>
      <c r="U485" s="1" t="s">
        <v>9679</v>
      </c>
      <c r="V485" s="1" t="s">
        <v>10139</v>
      </c>
    </row>
    <row r="486" s="1" customFormat="1" hidden="1" spans="1:22">
      <c r="A486" s="3">
        <v>999226609440494</v>
      </c>
      <c r="B486" s="1" t="s">
        <v>12480</v>
      </c>
      <c r="C486" s="1" t="s">
        <v>12583</v>
      </c>
      <c r="D486" s="1" t="s">
        <v>12575</v>
      </c>
      <c r="E486" s="1" t="s">
        <v>12584</v>
      </c>
      <c r="F486" s="1" t="s">
        <v>9880</v>
      </c>
      <c r="G486" s="1" t="s">
        <v>9753</v>
      </c>
      <c r="H486" s="1" t="s">
        <v>9710</v>
      </c>
      <c r="I486" s="1" t="s">
        <v>12577</v>
      </c>
      <c r="J486" s="1" t="s">
        <v>30</v>
      </c>
      <c r="K486" s="1" t="s">
        <v>12578</v>
      </c>
      <c r="L486" s="1" t="s">
        <v>12578</v>
      </c>
      <c r="M486" s="1" t="s">
        <v>9713</v>
      </c>
      <c r="N486" s="1" t="s">
        <v>9713</v>
      </c>
      <c r="O486" s="1" t="s">
        <v>9714</v>
      </c>
      <c r="P486" s="1" t="s">
        <v>9715</v>
      </c>
      <c r="Q486" s="1" t="s">
        <v>9716</v>
      </c>
      <c r="R486" s="1" t="s">
        <v>12585</v>
      </c>
      <c r="S486" s="1" t="s">
        <v>9718</v>
      </c>
      <c r="T486" s="1" t="s">
        <v>9719</v>
      </c>
      <c r="U486" s="1" t="s">
        <v>9679</v>
      </c>
      <c r="V486" s="1" t="s">
        <v>10139</v>
      </c>
    </row>
    <row r="487" s="1" customFormat="1" hidden="1" spans="1:22">
      <c r="A487" s="3">
        <v>999226611312484</v>
      </c>
      <c r="B487" s="1" t="s">
        <v>12480</v>
      </c>
      <c r="C487" s="1" t="s">
        <v>12586</v>
      </c>
      <c r="D487" s="1" t="s">
        <v>12382</v>
      </c>
      <c r="E487" s="1" t="s">
        <v>12587</v>
      </c>
      <c r="F487" s="1" t="s">
        <v>9708</v>
      </c>
      <c r="G487" s="1" t="s">
        <v>9725</v>
      </c>
      <c r="H487" s="1" t="s">
        <v>9710</v>
      </c>
      <c r="I487" s="1" t="s">
        <v>12588</v>
      </c>
      <c r="J487" s="1" t="s">
        <v>30</v>
      </c>
      <c r="K487" s="1" t="s">
        <v>12589</v>
      </c>
      <c r="L487" s="1" t="s">
        <v>12589</v>
      </c>
      <c r="M487" s="1" t="s">
        <v>9713</v>
      </c>
      <c r="N487" s="1" t="s">
        <v>9713</v>
      </c>
      <c r="O487" s="1" t="s">
        <v>9714</v>
      </c>
      <c r="P487" s="1" t="s">
        <v>9715</v>
      </c>
      <c r="Q487" s="1" t="s">
        <v>9716</v>
      </c>
      <c r="R487" s="1" t="s">
        <v>12590</v>
      </c>
      <c r="S487" s="1" t="s">
        <v>9718</v>
      </c>
      <c r="T487" s="1" t="s">
        <v>9719</v>
      </c>
      <c r="U487" s="1" t="s">
        <v>9679</v>
      </c>
      <c r="V487" s="1" t="s">
        <v>12387</v>
      </c>
    </row>
    <row r="488" s="1" customFormat="1" hidden="1" spans="1:22">
      <c r="A488" s="3">
        <v>999226612111081</v>
      </c>
      <c r="B488" s="1" t="s">
        <v>12591</v>
      </c>
      <c r="C488" s="1" t="s">
        <v>12592</v>
      </c>
      <c r="D488" s="1" t="s">
        <v>12593</v>
      </c>
      <c r="E488" s="1" t="s">
        <v>12594</v>
      </c>
      <c r="F488" s="1" t="s">
        <v>9726</v>
      </c>
      <c r="G488" s="1" t="s">
        <v>9788</v>
      </c>
      <c r="H488" s="1" t="s">
        <v>9710</v>
      </c>
      <c r="I488" s="1" t="s">
        <v>12595</v>
      </c>
      <c r="J488" s="1" t="s">
        <v>30</v>
      </c>
      <c r="K488" s="1" t="s">
        <v>12596</v>
      </c>
      <c r="L488" s="1" t="s">
        <v>12596</v>
      </c>
      <c r="M488" s="1" t="s">
        <v>9713</v>
      </c>
      <c r="N488" s="1" t="s">
        <v>9713</v>
      </c>
      <c r="O488" s="1" t="s">
        <v>9714</v>
      </c>
      <c r="P488" s="1" t="s">
        <v>9715</v>
      </c>
      <c r="Q488" s="1" t="s">
        <v>9716</v>
      </c>
      <c r="R488" s="1" t="s">
        <v>12597</v>
      </c>
      <c r="S488" s="1" t="s">
        <v>9718</v>
      </c>
      <c r="T488" s="1" t="s">
        <v>9719</v>
      </c>
      <c r="U488" s="1" t="s">
        <v>9679</v>
      </c>
      <c r="V488" s="1" t="s">
        <v>10396</v>
      </c>
    </row>
    <row r="489" s="1" customFormat="1" hidden="1" spans="1:22">
      <c r="A489" s="3">
        <v>999226613794495</v>
      </c>
      <c r="B489" s="1" t="s">
        <v>12591</v>
      </c>
      <c r="C489" s="1" t="s">
        <v>12598</v>
      </c>
      <c r="D489" s="1" t="s">
        <v>12329</v>
      </c>
      <c r="E489" s="1" t="s">
        <v>12599</v>
      </c>
      <c r="F489" s="1" t="s">
        <v>9708</v>
      </c>
      <c r="G489" s="1" t="s">
        <v>9709</v>
      </c>
      <c r="H489" s="1" t="s">
        <v>9710</v>
      </c>
      <c r="I489" s="1" t="s">
        <v>12424</v>
      </c>
      <c r="J489" s="1" t="s">
        <v>30</v>
      </c>
      <c r="K489" s="1" t="s">
        <v>12600</v>
      </c>
      <c r="L489" s="1" t="s">
        <v>12600</v>
      </c>
      <c r="M489" s="1" t="s">
        <v>9713</v>
      </c>
      <c r="N489" s="1" t="s">
        <v>9713</v>
      </c>
      <c r="O489" s="1" t="s">
        <v>9714</v>
      </c>
      <c r="P489" s="1" t="s">
        <v>9715</v>
      </c>
      <c r="Q489" s="1" t="s">
        <v>9716</v>
      </c>
      <c r="R489" s="1" t="s">
        <v>12601</v>
      </c>
      <c r="S489" s="1" t="s">
        <v>9718</v>
      </c>
      <c r="T489" s="1" t="s">
        <v>9719</v>
      </c>
      <c r="U489" s="1" t="s">
        <v>9758</v>
      </c>
      <c r="V489" s="1" t="s">
        <v>9730</v>
      </c>
    </row>
    <row r="490" s="1" customFormat="1" hidden="1" spans="1:22">
      <c r="A490" s="3">
        <v>999226614093198</v>
      </c>
      <c r="B490" s="1" t="s">
        <v>12591</v>
      </c>
      <c r="C490" s="1" t="s">
        <v>12602</v>
      </c>
      <c r="D490" s="1" t="s">
        <v>12603</v>
      </c>
      <c r="E490" s="1" t="s">
        <v>12604</v>
      </c>
      <c r="F490" s="1" t="s">
        <v>9779</v>
      </c>
      <c r="G490" s="1" t="s">
        <v>9753</v>
      </c>
      <c r="H490" s="1" t="s">
        <v>9710</v>
      </c>
      <c r="I490" s="1" t="s">
        <v>12605</v>
      </c>
      <c r="J490" s="1" t="s">
        <v>30</v>
      </c>
      <c r="K490" s="1" t="s">
        <v>12606</v>
      </c>
      <c r="L490" s="1" t="s">
        <v>12606</v>
      </c>
      <c r="M490" s="1" t="s">
        <v>9713</v>
      </c>
      <c r="N490" s="1" t="s">
        <v>9713</v>
      </c>
      <c r="O490" s="1" t="s">
        <v>9714</v>
      </c>
      <c r="P490" s="1" t="s">
        <v>9715</v>
      </c>
      <c r="Q490" s="1" t="s">
        <v>9716</v>
      </c>
      <c r="R490" s="1" t="s">
        <v>12607</v>
      </c>
      <c r="S490" s="1" t="s">
        <v>9718</v>
      </c>
      <c r="T490" s="1" t="s">
        <v>9719</v>
      </c>
      <c r="U490" s="1" t="s">
        <v>9758</v>
      </c>
      <c r="V490" s="1" t="s">
        <v>9720</v>
      </c>
    </row>
    <row r="491" s="1" customFormat="1" hidden="1" spans="1:22">
      <c r="A491" s="3">
        <v>999226614110652</v>
      </c>
      <c r="B491" s="1" t="s">
        <v>12591</v>
      </c>
      <c r="C491" s="1" t="s">
        <v>12608</v>
      </c>
      <c r="D491" s="1" t="s">
        <v>12609</v>
      </c>
      <c r="E491" s="1" t="s">
        <v>12610</v>
      </c>
      <c r="F491" s="1" t="s">
        <v>9753</v>
      </c>
      <c r="G491" s="1" t="s">
        <v>9709</v>
      </c>
      <c r="H491" s="1" t="s">
        <v>9710</v>
      </c>
      <c r="I491" s="1" t="s">
        <v>12611</v>
      </c>
      <c r="J491" s="1" t="s">
        <v>30</v>
      </c>
      <c r="K491" s="1" t="s">
        <v>12612</v>
      </c>
      <c r="L491" s="1" t="s">
        <v>12612</v>
      </c>
      <c r="M491" s="1" t="s">
        <v>9713</v>
      </c>
      <c r="N491" s="1" t="s">
        <v>9713</v>
      </c>
      <c r="O491" s="1" t="s">
        <v>9714</v>
      </c>
      <c r="P491" s="1" t="s">
        <v>9715</v>
      </c>
      <c r="Q491" s="1" t="s">
        <v>9716</v>
      </c>
      <c r="R491" s="1" t="s">
        <v>12613</v>
      </c>
      <c r="S491" s="1" t="s">
        <v>9718</v>
      </c>
      <c r="T491" s="1" t="s">
        <v>9719</v>
      </c>
      <c r="U491" s="1" t="s">
        <v>9758</v>
      </c>
      <c r="V491" s="1" t="s">
        <v>9831</v>
      </c>
    </row>
    <row r="492" s="1" customFormat="1" hidden="1" spans="1:22">
      <c r="A492" s="3">
        <v>999226615165700</v>
      </c>
      <c r="B492" s="1" t="s">
        <v>12591</v>
      </c>
      <c r="C492" s="1" t="s">
        <v>12614</v>
      </c>
      <c r="D492" s="1" t="s">
        <v>12615</v>
      </c>
      <c r="E492" s="1" t="s">
        <v>12616</v>
      </c>
      <c r="F492" s="1" t="s">
        <v>9709</v>
      </c>
      <c r="G492" s="1" t="s">
        <v>9726</v>
      </c>
      <c r="H492" s="1" t="s">
        <v>9710</v>
      </c>
      <c r="I492" s="1" t="s">
        <v>12617</v>
      </c>
      <c r="J492" s="1" t="s">
        <v>30</v>
      </c>
      <c r="K492" s="1" t="s">
        <v>12618</v>
      </c>
      <c r="L492" s="1" t="s">
        <v>12618</v>
      </c>
      <c r="M492" s="1" t="s">
        <v>9713</v>
      </c>
      <c r="N492" s="1" t="s">
        <v>9713</v>
      </c>
      <c r="O492" s="1" t="s">
        <v>9714</v>
      </c>
      <c r="P492" s="1" t="s">
        <v>9715</v>
      </c>
      <c r="Q492" s="1" t="s">
        <v>9716</v>
      </c>
      <c r="R492" s="1" t="s">
        <v>12619</v>
      </c>
      <c r="S492" s="1" t="s">
        <v>9718</v>
      </c>
      <c r="T492" s="1" t="s">
        <v>9719</v>
      </c>
      <c r="U492" s="1" t="s">
        <v>9679</v>
      </c>
      <c r="V492" s="1" t="s">
        <v>9831</v>
      </c>
    </row>
    <row r="493" s="1" customFormat="1" hidden="1" spans="1:22">
      <c r="A493" s="3">
        <v>999226615489270</v>
      </c>
      <c r="B493" s="1" t="s">
        <v>12591</v>
      </c>
      <c r="C493" s="1" t="s">
        <v>12620</v>
      </c>
      <c r="D493" s="1" t="s">
        <v>12621</v>
      </c>
      <c r="E493" s="1" t="s">
        <v>12622</v>
      </c>
      <c r="F493" s="1" t="s">
        <v>9836</v>
      </c>
      <c r="G493" s="1" t="s">
        <v>9709</v>
      </c>
      <c r="H493" s="1" t="s">
        <v>9710</v>
      </c>
      <c r="I493" s="1" t="s">
        <v>12623</v>
      </c>
      <c r="J493" s="1" t="s">
        <v>30</v>
      </c>
      <c r="K493" s="1" t="s">
        <v>12624</v>
      </c>
      <c r="L493" s="1" t="s">
        <v>12624</v>
      </c>
      <c r="M493" s="1" t="s">
        <v>9713</v>
      </c>
      <c r="N493" s="1" t="s">
        <v>9713</v>
      </c>
      <c r="O493" s="1" t="s">
        <v>9714</v>
      </c>
      <c r="P493" s="1" t="s">
        <v>9715</v>
      </c>
      <c r="Q493" s="1" t="s">
        <v>9716</v>
      </c>
      <c r="R493" s="1" t="s">
        <v>12625</v>
      </c>
      <c r="S493" s="1" t="s">
        <v>9718</v>
      </c>
      <c r="T493" s="1" t="s">
        <v>9719</v>
      </c>
      <c r="U493" s="1" t="s">
        <v>9679</v>
      </c>
      <c r="V493" s="1" t="s">
        <v>10282</v>
      </c>
    </row>
    <row r="494" s="1" customFormat="1" hidden="1" spans="1:22">
      <c r="A494" s="3">
        <v>999226615989785</v>
      </c>
      <c r="B494" s="1" t="s">
        <v>12591</v>
      </c>
      <c r="C494" s="1" t="s">
        <v>12626</v>
      </c>
      <c r="D494" s="1" t="s">
        <v>9827</v>
      </c>
      <c r="E494" s="1" t="s">
        <v>9903</v>
      </c>
      <c r="F494" s="1" t="s">
        <v>9726</v>
      </c>
      <c r="G494" s="1" t="s">
        <v>9754</v>
      </c>
      <c r="H494" s="1" t="s">
        <v>9710</v>
      </c>
      <c r="I494" s="1" t="s">
        <v>12627</v>
      </c>
      <c r="J494" s="1" t="s">
        <v>30</v>
      </c>
      <c r="K494" s="1" t="s">
        <v>12628</v>
      </c>
      <c r="L494" s="1" t="s">
        <v>12628</v>
      </c>
      <c r="M494" s="1" t="s">
        <v>9713</v>
      </c>
      <c r="N494" s="1" t="s">
        <v>9713</v>
      </c>
      <c r="O494" s="1" t="s">
        <v>9714</v>
      </c>
      <c r="P494" s="1" t="s">
        <v>9715</v>
      </c>
      <c r="Q494" s="1" t="s">
        <v>9716</v>
      </c>
      <c r="R494" s="1" t="s">
        <v>12629</v>
      </c>
      <c r="S494" s="1" t="s">
        <v>9718</v>
      </c>
      <c r="T494" s="1" t="s">
        <v>9719</v>
      </c>
      <c r="U494" s="1" t="s">
        <v>9758</v>
      </c>
      <c r="V494" s="1" t="s">
        <v>9831</v>
      </c>
    </row>
    <row r="495" s="1" customFormat="1" hidden="1" spans="1:22">
      <c r="A495" s="3">
        <v>999226618491237</v>
      </c>
      <c r="B495" s="1" t="s">
        <v>12591</v>
      </c>
      <c r="C495" s="1" t="s">
        <v>12630</v>
      </c>
      <c r="D495" s="1" t="s">
        <v>12499</v>
      </c>
      <c r="E495" s="1" t="s">
        <v>12631</v>
      </c>
      <c r="F495" s="1" t="s">
        <v>9753</v>
      </c>
      <c r="G495" s="1" t="s">
        <v>9709</v>
      </c>
      <c r="H495" s="1" t="s">
        <v>9710</v>
      </c>
      <c r="I495" s="1" t="s">
        <v>12632</v>
      </c>
      <c r="J495" s="1" t="s">
        <v>30</v>
      </c>
      <c r="K495" s="1" t="s">
        <v>12633</v>
      </c>
      <c r="L495" s="1" t="s">
        <v>12633</v>
      </c>
      <c r="M495" s="1" t="s">
        <v>9713</v>
      </c>
      <c r="N495" s="1" t="s">
        <v>9713</v>
      </c>
      <c r="O495" s="1" t="s">
        <v>9714</v>
      </c>
      <c r="P495" s="1" t="s">
        <v>9715</v>
      </c>
      <c r="Q495" s="1" t="s">
        <v>9716</v>
      </c>
      <c r="R495" s="1" t="s">
        <v>12634</v>
      </c>
      <c r="S495" s="1" t="s">
        <v>9718</v>
      </c>
      <c r="T495" s="1" t="s">
        <v>9719</v>
      </c>
      <c r="U495" s="1" t="s">
        <v>9679</v>
      </c>
      <c r="V495" s="1" t="s">
        <v>9730</v>
      </c>
    </row>
    <row r="496" s="1" customFormat="1" hidden="1" spans="1:22">
      <c r="A496" s="3">
        <v>999226620446767</v>
      </c>
      <c r="B496" s="1" t="s">
        <v>12591</v>
      </c>
      <c r="C496" s="1" t="s">
        <v>12635</v>
      </c>
      <c r="D496" s="1" t="s">
        <v>12636</v>
      </c>
      <c r="E496" s="1" t="s">
        <v>12637</v>
      </c>
      <c r="F496" s="1" t="s">
        <v>9726</v>
      </c>
      <c r="G496" s="1" t="s">
        <v>9754</v>
      </c>
      <c r="H496" s="1" t="s">
        <v>9710</v>
      </c>
      <c r="I496" s="1" t="s">
        <v>12638</v>
      </c>
      <c r="J496" s="1" t="s">
        <v>30</v>
      </c>
      <c r="K496" s="1" t="s">
        <v>12639</v>
      </c>
      <c r="L496" s="1" t="s">
        <v>12639</v>
      </c>
      <c r="M496" s="1" t="s">
        <v>9713</v>
      </c>
      <c r="N496" s="1" t="s">
        <v>9713</v>
      </c>
      <c r="O496" s="1" t="s">
        <v>9714</v>
      </c>
      <c r="P496" s="1" t="s">
        <v>9715</v>
      </c>
      <c r="Q496" s="1" t="s">
        <v>9716</v>
      </c>
      <c r="R496" s="1" t="s">
        <v>12640</v>
      </c>
      <c r="S496" s="1" t="s">
        <v>9718</v>
      </c>
      <c r="T496" s="1" t="s">
        <v>9719</v>
      </c>
      <c r="U496" s="1" t="s">
        <v>9679</v>
      </c>
      <c r="V496" s="1" t="s">
        <v>10518</v>
      </c>
    </row>
    <row r="497" s="1" customFormat="1" hidden="1" spans="1:22">
      <c r="A497" s="3">
        <v>999226620496413</v>
      </c>
      <c r="B497" s="1" t="s">
        <v>12591</v>
      </c>
      <c r="C497" s="1" t="s">
        <v>12641</v>
      </c>
      <c r="D497" s="1" t="s">
        <v>12642</v>
      </c>
      <c r="E497" s="1" t="s">
        <v>12643</v>
      </c>
      <c r="F497" s="1" t="s">
        <v>9709</v>
      </c>
      <c r="G497" s="1" t="s">
        <v>9754</v>
      </c>
      <c r="H497" s="1" t="s">
        <v>9710</v>
      </c>
      <c r="I497" s="1" t="s">
        <v>12644</v>
      </c>
      <c r="J497" s="1" t="s">
        <v>30</v>
      </c>
      <c r="K497" s="1" t="s">
        <v>12645</v>
      </c>
      <c r="L497" s="1" t="s">
        <v>12645</v>
      </c>
      <c r="M497" s="1" t="s">
        <v>9713</v>
      </c>
      <c r="N497" s="1" t="s">
        <v>9713</v>
      </c>
      <c r="O497" s="1" t="s">
        <v>9714</v>
      </c>
      <c r="P497" s="1" t="s">
        <v>9715</v>
      </c>
      <c r="Q497" s="1" t="s">
        <v>9716</v>
      </c>
      <c r="R497" s="1" t="s">
        <v>12646</v>
      </c>
      <c r="S497" s="1" t="s">
        <v>9718</v>
      </c>
      <c r="T497" s="1" t="s">
        <v>9719</v>
      </c>
      <c r="U497" s="1" t="s">
        <v>9679</v>
      </c>
      <c r="V497" s="1" t="s">
        <v>9831</v>
      </c>
    </row>
    <row r="498" s="1" customFormat="1" hidden="1" spans="1:22">
      <c r="A498" s="3">
        <v>999226620567679</v>
      </c>
      <c r="B498" s="1" t="s">
        <v>12591</v>
      </c>
      <c r="C498" s="1" t="s">
        <v>12647</v>
      </c>
      <c r="D498" s="1" t="s">
        <v>12648</v>
      </c>
      <c r="E498" s="1" t="s">
        <v>12649</v>
      </c>
      <c r="F498" s="1" t="s">
        <v>9753</v>
      </c>
      <c r="G498" s="1" t="s">
        <v>9709</v>
      </c>
      <c r="H498" s="1" t="s">
        <v>9710</v>
      </c>
      <c r="I498" s="1" t="s">
        <v>12650</v>
      </c>
      <c r="J498" s="1" t="s">
        <v>30</v>
      </c>
      <c r="K498" s="1" t="s">
        <v>12651</v>
      </c>
      <c r="L498" s="1" t="s">
        <v>12651</v>
      </c>
      <c r="M498" s="1" t="s">
        <v>9713</v>
      </c>
      <c r="N498" s="1" t="s">
        <v>9713</v>
      </c>
      <c r="O498" s="1" t="s">
        <v>9714</v>
      </c>
      <c r="P498" s="1" t="s">
        <v>9715</v>
      </c>
      <c r="Q498" s="1" t="s">
        <v>9716</v>
      </c>
      <c r="R498" s="1" t="s">
        <v>12652</v>
      </c>
      <c r="S498" s="1" t="s">
        <v>9718</v>
      </c>
      <c r="T498" s="1" t="s">
        <v>9719</v>
      </c>
      <c r="U498" s="1" t="s">
        <v>9679</v>
      </c>
      <c r="V498" s="1" t="s">
        <v>9730</v>
      </c>
    </row>
    <row r="499" s="1" customFormat="1" hidden="1" spans="1:22">
      <c r="A499" s="3">
        <v>999226621653861</v>
      </c>
      <c r="B499" s="1" t="s">
        <v>12591</v>
      </c>
      <c r="C499" s="1" t="s">
        <v>12653</v>
      </c>
      <c r="D499" s="1" t="s">
        <v>12542</v>
      </c>
      <c r="E499" s="1" t="s">
        <v>12654</v>
      </c>
      <c r="F499" s="1" t="s">
        <v>9708</v>
      </c>
      <c r="G499" s="1" t="s">
        <v>9725</v>
      </c>
      <c r="H499" s="1" t="s">
        <v>9710</v>
      </c>
      <c r="I499" s="1" t="s">
        <v>12655</v>
      </c>
      <c r="J499" s="1" t="s">
        <v>30</v>
      </c>
      <c r="K499" s="1" t="s">
        <v>12656</v>
      </c>
      <c r="L499" s="1" t="s">
        <v>12656</v>
      </c>
      <c r="M499" s="1" t="s">
        <v>9713</v>
      </c>
      <c r="N499" s="1" t="s">
        <v>9713</v>
      </c>
      <c r="O499" s="1" t="s">
        <v>9714</v>
      </c>
      <c r="P499" s="1" t="s">
        <v>9715</v>
      </c>
      <c r="Q499" s="1" t="s">
        <v>9716</v>
      </c>
      <c r="R499" s="1" t="s">
        <v>12657</v>
      </c>
      <c r="S499" s="1" t="s">
        <v>9718</v>
      </c>
      <c r="T499" s="1" t="s">
        <v>9719</v>
      </c>
      <c r="U499" s="1" t="s">
        <v>9679</v>
      </c>
      <c r="V499" s="1" t="s">
        <v>9720</v>
      </c>
    </row>
    <row r="500" s="1" customFormat="1" hidden="1" spans="1:22">
      <c r="A500" s="3">
        <v>999226623498182</v>
      </c>
      <c r="B500" s="1" t="s">
        <v>12591</v>
      </c>
      <c r="C500" s="1" t="s">
        <v>12658</v>
      </c>
      <c r="D500" s="1" t="s">
        <v>12659</v>
      </c>
      <c r="E500" s="1" t="s">
        <v>12660</v>
      </c>
      <c r="F500" s="1" t="s">
        <v>9753</v>
      </c>
      <c r="G500" s="1" t="s">
        <v>9726</v>
      </c>
      <c r="H500" s="1" t="s">
        <v>9710</v>
      </c>
      <c r="I500" s="1" t="s">
        <v>12661</v>
      </c>
      <c r="J500" s="1" t="s">
        <v>30</v>
      </c>
      <c r="K500" s="1" t="s">
        <v>12662</v>
      </c>
      <c r="L500" s="1" t="s">
        <v>12662</v>
      </c>
      <c r="M500" s="1" t="s">
        <v>9713</v>
      </c>
      <c r="N500" s="1" t="s">
        <v>9713</v>
      </c>
      <c r="O500" s="1" t="s">
        <v>9714</v>
      </c>
      <c r="P500" s="1" t="s">
        <v>9715</v>
      </c>
      <c r="Q500" s="1" t="s">
        <v>9716</v>
      </c>
      <c r="R500" s="1" t="s">
        <v>12663</v>
      </c>
      <c r="S500" s="1" t="s">
        <v>9718</v>
      </c>
      <c r="T500" s="1" t="s">
        <v>9719</v>
      </c>
      <c r="U500" s="1" t="s">
        <v>9679</v>
      </c>
      <c r="V500" s="1" t="s">
        <v>10396</v>
      </c>
    </row>
    <row r="501" s="1" customFormat="1" hidden="1" spans="1:22">
      <c r="A501" s="3">
        <v>999226623855818</v>
      </c>
      <c r="B501" s="1" t="s">
        <v>12591</v>
      </c>
      <c r="C501" s="1" t="s">
        <v>12664</v>
      </c>
      <c r="D501" s="1" t="s">
        <v>10408</v>
      </c>
      <c r="E501" s="1" t="s">
        <v>12665</v>
      </c>
      <c r="F501" s="1" t="s">
        <v>9708</v>
      </c>
      <c r="G501" s="1" t="s">
        <v>9726</v>
      </c>
      <c r="H501" s="1" t="s">
        <v>9710</v>
      </c>
      <c r="I501" s="1" t="s">
        <v>12666</v>
      </c>
      <c r="J501" s="1" t="s">
        <v>30</v>
      </c>
      <c r="K501" s="1" t="s">
        <v>12667</v>
      </c>
      <c r="L501" s="1" t="s">
        <v>12667</v>
      </c>
      <c r="M501" s="1" t="s">
        <v>9713</v>
      </c>
      <c r="N501" s="1" t="s">
        <v>9713</v>
      </c>
      <c r="O501" s="1" t="s">
        <v>9714</v>
      </c>
      <c r="P501" s="1" t="s">
        <v>9715</v>
      </c>
      <c r="Q501" s="1" t="s">
        <v>9716</v>
      </c>
      <c r="R501" s="1" t="s">
        <v>12668</v>
      </c>
      <c r="S501" s="1" t="s">
        <v>9718</v>
      </c>
      <c r="T501" s="1" t="s">
        <v>9719</v>
      </c>
      <c r="U501" s="1" t="s">
        <v>9679</v>
      </c>
      <c r="V501" s="1" t="s">
        <v>9884</v>
      </c>
    </row>
    <row r="502" s="1" customFormat="1" hidden="1" spans="1:22">
      <c r="A502" s="3">
        <v>999226624113444</v>
      </c>
      <c r="B502" s="1" t="s">
        <v>12591</v>
      </c>
      <c r="C502" s="1" t="s">
        <v>12669</v>
      </c>
      <c r="D502" s="1" t="s">
        <v>12670</v>
      </c>
      <c r="E502" s="1" t="s">
        <v>12671</v>
      </c>
      <c r="F502" s="1" t="s">
        <v>10193</v>
      </c>
      <c r="G502" s="1" t="s">
        <v>9725</v>
      </c>
      <c r="H502" s="1" t="s">
        <v>9710</v>
      </c>
      <c r="I502" s="1" t="s">
        <v>12672</v>
      </c>
      <c r="J502" s="1" t="s">
        <v>30</v>
      </c>
      <c r="K502" s="1" t="s">
        <v>12673</v>
      </c>
      <c r="L502" s="1" t="s">
        <v>12673</v>
      </c>
      <c r="M502" s="1" t="s">
        <v>9713</v>
      </c>
      <c r="N502" s="1" t="s">
        <v>9713</v>
      </c>
      <c r="O502" s="1" t="s">
        <v>9714</v>
      </c>
      <c r="P502" s="1" t="s">
        <v>9715</v>
      </c>
      <c r="Q502" s="1" t="s">
        <v>9716</v>
      </c>
      <c r="R502" s="1" t="s">
        <v>12674</v>
      </c>
      <c r="S502" s="1" t="s">
        <v>9718</v>
      </c>
      <c r="T502" s="1" t="s">
        <v>9719</v>
      </c>
      <c r="U502" s="1" t="s">
        <v>9679</v>
      </c>
      <c r="V502" s="1" t="s">
        <v>10396</v>
      </c>
    </row>
    <row r="503" s="1" customFormat="1" hidden="1" spans="1:22">
      <c r="A503" s="3">
        <v>999226624745640</v>
      </c>
      <c r="B503" s="1" t="s">
        <v>12591</v>
      </c>
      <c r="C503" s="1" t="s">
        <v>12675</v>
      </c>
      <c r="D503" s="1" t="s">
        <v>12676</v>
      </c>
      <c r="E503" s="1" t="s">
        <v>12677</v>
      </c>
      <c r="F503" s="1" t="s">
        <v>9708</v>
      </c>
      <c r="G503" s="1" t="s">
        <v>9725</v>
      </c>
      <c r="H503" s="1" t="s">
        <v>9710</v>
      </c>
      <c r="I503" s="1" t="s">
        <v>12678</v>
      </c>
      <c r="J503" s="1" t="s">
        <v>30</v>
      </c>
      <c r="K503" s="1" t="s">
        <v>12679</v>
      </c>
      <c r="L503" s="1" t="s">
        <v>12679</v>
      </c>
      <c r="M503" s="1" t="s">
        <v>9713</v>
      </c>
      <c r="N503" s="1" t="s">
        <v>9713</v>
      </c>
      <c r="O503" s="1" t="s">
        <v>9714</v>
      </c>
      <c r="P503" s="1" t="s">
        <v>9715</v>
      </c>
      <c r="Q503" s="1" t="s">
        <v>9716</v>
      </c>
      <c r="R503" s="1" t="s">
        <v>12680</v>
      </c>
      <c r="S503" s="1" t="s">
        <v>9718</v>
      </c>
      <c r="T503" s="1" t="s">
        <v>9719</v>
      </c>
      <c r="U503" s="1" t="s">
        <v>9679</v>
      </c>
      <c r="V503" s="1" t="s">
        <v>9815</v>
      </c>
    </row>
    <row r="504" s="1" customFormat="1" hidden="1" spans="1:22">
      <c r="A504" s="3">
        <v>999226624773841</v>
      </c>
      <c r="B504" s="1" t="s">
        <v>12591</v>
      </c>
      <c r="C504" s="1" t="s">
        <v>12681</v>
      </c>
      <c r="D504" s="1" t="s">
        <v>12682</v>
      </c>
      <c r="E504" s="1" t="s">
        <v>12683</v>
      </c>
      <c r="F504" s="1" t="s">
        <v>9709</v>
      </c>
      <c r="G504" s="1" t="s">
        <v>9754</v>
      </c>
      <c r="H504" s="1" t="s">
        <v>9710</v>
      </c>
      <c r="I504" s="1" t="s">
        <v>12684</v>
      </c>
      <c r="J504" s="1" t="s">
        <v>30</v>
      </c>
      <c r="K504" s="1" t="s">
        <v>12685</v>
      </c>
      <c r="L504" s="1" t="s">
        <v>12685</v>
      </c>
      <c r="M504" s="1" t="s">
        <v>9713</v>
      </c>
      <c r="N504" s="1" t="s">
        <v>9713</v>
      </c>
      <c r="O504" s="1" t="s">
        <v>9714</v>
      </c>
      <c r="P504" s="1" t="s">
        <v>9715</v>
      </c>
      <c r="Q504" s="1" t="s">
        <v>9716</v>
      </c>
      <c r="R504" s="1" t="s">
        <v>12686</v>
      </c>
      <c r="S504" s="1" t="s">
        <v>9718</v>
      </c>
      <c r="T504" s="1" t="s">
        <v>9719</v>
      </c>
      <c r="U504" s="1" t="s">
        <v>9679</v>
      </c>
      <c r="V504" s="1" t="s">
        <v>10396</v>
      </c>
    </row>
    <row r="505" s="1" customFormat="1" hidden="1" spans="1:22">
      <c r="A505" s="3">
        <v>999226625260934</v>
      </c>
      <c r="B505" s="1" t="s">
        <v>12687</v>
      </c>
      <c r="C505" s="1" t="s">
        <v>12688</v>
      </c>
      <c r="D505" s="1" t="s">
        <v>11965</v>
      </c>
      <c r="E505" s="1" t="s">
        <v>12689</v>
      </c>
      <c r="F505" s="1" t="s">
        <v>9753</v>
      </c>
      <c r="G505" s="1" t="s">
        <v>9708</v>
      </c>
      <c r="H505" s="1" t="s">
        <v>9710</v>
      </c>
      <c r="I505" s="1" t="s">
        <v>12690</v>
      </c>
      <c r="J505" s="1" t="s">
        <v>30</v>
      </c>
      <c r="K505" s="1" t="s">
        <v>12691</v>
      </c>
      <c r="L505" s="1" t="s">
        <v>12691</v>
      </c>
      <c r="M505" s="1" t="s">
        <v>9713</v>
      </c>
      <c r="N505" s="1" t="s">
        <v>9713</v>
      </c>
      <c r="O505" s="1" t="s">
        <v>9714</v>
      </c>
      <c r="P505" s="1" t="s">
        <v>9715</v>
      </c>
      <c r="Q505" s="1" t="s">
        <v>9716</v>
      </c>
      <c r="R505" s="1" t="s">
        <v>12692</v>
      </c>
      <c r="S505" s="1" t="s">
        <v>9718</v>
      </c>
      <c r="T505" s="1" t="s">
        <v>9719</v>
      </c>
      <c r="U505" s="1" t="s">
        <v>9679</v>
      </c>
      <c r="V505" s="1" t="s">
        <v>10188</v>
      </c>
    </row>
    <row r="506" s="1" customFormat="1" hidden="1" spans="1:22">
      <c r="A506" s="3">
        <v>999226625313351</v>
      </c>
      <c r="B506" s="1" t="s">
        <v>12687</v>
      </c>
      <c r="C506" s="1" t="s">
        <v>12693</v>
      </c>
      <c r="D506" s="1" t="s">
        <v>12499</v>
      </c>
      <c r="E506" s="1" t="s">
        <v>12694</v>
      </c>
      <c r="F506" s="1" t="s">
        <v>9754</v>
      </c>
      <c r="G506" s="1" t="s">
        <v>9788</v>
      </c>
      <c r="H506" s="1" t="s">
        <v>9710</v>
      </c>
      <c r="I506" s="1" t="s">
        <v>12501</v>
      </c>
      <c r="J506" s="1" t="s">
        <v>30</v>
      </c>
      <c r="K506" s="1" t="s">
        <v>12502</v>
      </c>
      <c r="L506" s="1" t="s">
        <v>12502</v>
      </c>
      <c r="M506" s="1" t="s">
        <v>9713</v>
      </c>
      <c r="N506" s="1" t="s">
        <v>9713</v>
      </c>
      <c r="O506" s="1" t="s">
        <v>9714</v>
      </c>
      <c r="P506" s="1" t="s">
        <v>9715</v>
      </c>
      <c r="Q506" s="1" t="s">
        <v>9716</v>
      </c>
      <c r="R506" s="1" t="s">
        <v>12695</v>
      </c>
      <c r="S506" s="1" t="s">
        <v>9718</v>
      </c>
      <c r="T506" s="1" t="s">
        <v>9719</v>
      </c>
      <c r="U506" s="1" t="s">
        <v>9679</v>
      </c>
      <c r="V506" s="1" t="s">
        <v>9730</v>
      </c>
    </row>
    <row r="507" s="1" customFormat="1" hidden="1" spans="1:22">
      <c r="A507" s="3">
        <v>999226625808571</v>
      </c>
      <c r="B507" s="1" t="s">
        <v>12687</v>
      </c>
      <c r="C507" s="1" t="s">
        <v>12696</v>
      </c>
      <c r="D507" s="1" t="s">
        <v>12318</v>
      </c>
      <c r="E507" s="1" t="s">
        <v>12697</v>
      </c>
      <c r="F507" s="1" t="s">
        <v>9708</v>
      </c>
      <c r="G507" s="1" t="s">
        <v>9709</v>
      </c>
      <c r="H507" s="1" t="s">
        <v>9710</v>
      </c>
      <c r="I507" s="1" t="s">
        <v>12698</v>
      </c>
      <c r="J507" s="1" t="s">
        <v>30</v>
      </c>
      <c r="K507" s="1" t="s">
        <v>12699</v>
      </c>
      <c r="L507" s="1" t="s">
        <v>12699</v>
      </c>
      <c r="M507" s="1" t="s">
        <v>9713</v>
      </c>
      <c r="N507" s="1" t="s">
        <v>9713</v>
      </c>
      <c r="O507" s="1" t="s">
        <v>9714</v>
      </c>
      <c r="P507" s="1" t="s">
        <v>9715</v>
      </c>
      <c r="Q507" s="1" t="s">
        <v>9716</v>
      </c>
      <c r="R507" s="1" t="s">
        <v>12700</v>
      </c>
      <c r="S507" s="1" t="s">
        <v>9718</v>
      </c>
      <c r="T507" s="1" t="s">
        <v>9719</v>
      </c>
      <c r="U507" s="1" t="s">
        <v>9758</v>
      </c>
      <c r="V507" s="1" t="s">
        <v>9831</v>
      </c>
    </row>
    <row r="508" s="1" customFormat="1" hidden="1" spans="1:22">
      <c r="A508" s="3">
        <v>999226625983587</v>
      </c>
      <c r="B508" s="1" t="s">
        <v>12687</v>
      </c>
      <c r="C508" s="1" t="s">
        <v>12701</v>
      </c>
      <c r="D508" s="1" t="s">
        <v>12459</v>
      </c>
      <c r="E508" s="1" t="s">
        <v>12702</v>
      </c>
      <c r="F508" s="1" t="s">
        <v>9836</v>
      </c>
      <c r="G508" s="1" t="s">
        <v>9753</v>
      </c>
      <c r="H508" s="1" t="s">
        <v>9710</v>
      </c>
      <c r="I508" s="1" t="s">
        <v>12703</v>
      </c>
      <c r="J508" s="1" t="s">
        <v>30</v>
      </c>
      <c r="K508" s="1" t="s">
        <v>12704</v>
      </c>
      <c r="L508" s="1" t="s">
        <v>12704</v>
      </c>
      <c r="M508" s="1" t="s">
        <v>9713</v>
      </c>
      <c r="N508" s="1" t="s">
        <v>9713</v>
      </c>
      <c r="O508" s="1" t="s">
        <v>9714</v>
      </c>
      <c r="P508" s="1" t="s">
        <v>9715</v>
      </c>
      <c r="Q508" s="1" t="s">
        <v>9716</v>
      </c>
      <c r="R508" s="1" t="s">
        <v>12705</v>
      </c>
      <c r="S508" s="1" t="s">
        <v>9718</v>
      </c>
      <c r="T508" s="1" t="s">
        <v>9719</v>
      </c>
      <c r="U508" s="1" t="s">
        <v>9679</v>
      </c>
      <c r="V508" s="1" t="s">
        <v>9875</v>
      </c>
    </row>
    <row r="509" s="1" customFormat="1" hidden="1" spans="1:22">
      <c r="A509" s="3">
        <v>999226626377906</v>
      </c>
      <c r="B509" s="1" t="s">
        <v>12687</v>
      </c>
      <c r="C509" s="1" t="s">
        <v>12706</v>
      </c>
      <c r="D509" s="1" t="s">
        <v>12012</v>
      </c>
      <c r="E509" s="1" t="s">
        <v>12707</v>
      </c>
      <c r="F509" s="1" t="s">
        <v>9753</v>
      </c>
      <c r="G509" s="1" t="s">
        <v>9725</v>
      </c>
      <c r="H509" s="1" t="s">
        <v>9710</v>
      </c>
      <c r="I509" s="1" t="s">
        <v>12708</v>
      </c>
      <c r="J509" s="1" t="s">
        <v>30</v>
      </c>
      <c r="K509" s="1" t="s">
        <v>12709</v>
      </c>
      <c r="L509" s="1" t="s">
        <v>12709</v>
      </c>
      <c r="M509" s="1" t="s">
        <v>9713</v>
      </c>
      <c r="N509" s="1" t="s">
        <v>9713</v>
      </c>
      <c r="O509" s="1" t="s">
        <v>9714</v>
      </c>
      <c r="P509" s="1" t="s">
        <v>9715</v>
      </c>
      <c r="Q509" s="1" t="s">
        <v>9716</v>
      </c>
      <c r="R509" s="1" t="s">
        <v>12710</v>
      </c>
      <c r="S509" s="1" t="s">
        <v>9718</v>
      </c>
      <c r="T509" s="1" t="s">
        <v>9719</v>
      </c>
      <c r="U509" s="1" t="s">
        <v>9679</v>
      </c>
      <c r="V509" s="1" t="s">
        <v>9884</v>
      </c>
    </row>
    <row r="510" s="1" customFormat="1" hidden="1" spans="1:22">
      <c r="A510" s="3">
        <v>999226626414446</v>
      </c>
      <c r="B510" s="1" t="s">
        <v>12687</v>
      </c>
      <c r="C510" s="1" t="s">
        <v>12711</v>
      </c>
      <c r="D510" s="1" t="s">
        <v>12516</v>
      </c>
      <c r="E510" s="1" t="s">
        <v>12712</v>
      </c>
      <c r="F510" s="1" t="s">
        <v>9725</v>
      </c>
      <c r="G510" s="1" t="s">
        <v>9726</v>
      </c>
      <c r="H510" s="1" t="s">
        <v>9710</v>
      </c>
      <c r="I510" s="1" t="s">
        <v>12713</v>
      </c>
      <c r="J510" s="1" t="s">
        <v>30</v>
      </c>
      <c r="K510" s="1" t="s">
        <v>12714</v>
      </c>
      <c r="L510" s="1" t="s">
        <v>12714</v>
      </c>
      <c r="M510" s="1" t="s">
        <v>9713</v>
      </c>
      <c r="N510" s="1" t="s">
        <v>9713</v>
      </c>
      <c r="O510" s="1" t="s">
        <v>9714</v>
      </c>
      <c r="P510" s="1" t="s">
        <v>9715</v>
      </c>
      <c r="Q510" s="1" t="s">
        <v>9716</v>
      </c>
      <c r="R510" s="1" t="s">
        <v>12715</v>
      </c>
      <c r="S510" s="1" t="s">
        <v>9718</v>
      </c>
      <c r="T510" s="1" t="s">
        <v>9719</v>
      </c>
      <c r="U510" s="1" t="s">
        <v>9679</v>
      </c>
      <c r="V510" s="1" t="s">
        <v>10282</v>
      </c>
    </row>
    <row r="511" s="1" customFormat="1" hidden="1" spans="1:22">
      <c r="A511" s="3">
        <v>999226626628454</v>
      </c>
      <c r="B511" s="1" t="s">
        <v>12687</v>
      </c>
      <c r="C511" s="1" t="s">
        <v>12716</v>
      </c>
      <c r="D511" s="1" t="s">
        <v>12318</v>
      </c>
      <c r="E511" s="1" t="s">
        <v>12717</v>
      </c>
      <c r="F511" s="1" t="s">
        <v>9726</v>
      </c>
      <c r="G511" s="1" t="s">
        <v>9754</v>
      </c>
      <c r="H511" s="1" t="s">
        <v>9710</v>
      </c>
      <c r="I511" s="1" t="s">
        <v>12718</v>
      </c>
      <c r="J511" s="1" t="s">
        <v>30</v>
      </c>
      <c r="K511" s="1" t="s">
        <v>12719</v>
      </c>
      <c r="L511" s="1" t="s">
        <v>12719</v>
      </c>
      <c r="M511" s="1" t="s">
        <v>9713</v>
      </c>
      <c r="N511" s="1" t="s">
        <v>9713</v>
      </c>
      <c r="O511" s="1" t="s">
        <v>9714</v>
      </c>
      <c r="P511" s="1" t="s">
        <v>9715</v>
      </c>
      <c r="Q511" s="1" t="s">
        <v>9716</v>
      </c>
      <c r="R511" s="1" t="s">
        <v>12720</v>
      </c>
      <c r="S511" s="1" t="s">
        <v>9718</v>
      </c>
      <c r="T511" s="1" t="s">
        <v>9719</v>
      </c>
      <c r="U511" s="1" t="s">
        <v>9758</v>
      </c>
      <c r="V511" s="1" t="s">
        <v>9831</v>
      </c>
    </row>
    <row r="512" s="1" customFormat="1" hidden="1" spans="1:22">
      <c r="A512" s="3">
        <v>999226626900185</v>
      </c>
      <c r="B512" s="1" t="s">
        <v>12687</v>
      </c>
      <c r="C512" s="1" t="s">
        <v>12721</v>
      </c>
      <c r="D512" s="1" t="s">
        <v>10986</v>
      </c>
      <c r="E512" s="1" t="s">
        <v>12722</v>
      </c>
      <c r="F512" s="1" t="s">
        <v>9754</v>
      </c>
      <c r="G512" s="1" t="s">
        <v>9788</v>
      </c>
      <c r="H512" s="1" t="s">
        <v>9710</v>
      </c>
      <c r="I512" s="1" t="s">
        <v>12534</v>
      </c>
      <c r="J512" s="1" t="s">
        <v>30</v>
      </c>
      <c r="K512" s="1" t="s">
        <v>12723</v>
      </c>
      <c r="L512" s="1" t="s">
        <v>12723</v>
      </c>
      <c r="M512" s="1" t="s">
        <v>9713</v>
      </c>
      <c r="N512" s="1" t="s">
        <v>9713</v>
      </c>
      <c r="O512" s="1" t="s">
        <v>9714</v>
      </c>
      <c r="P512" s="1" t="s">
        <v>9715</v>
      </c>
      <c r="Q512" s="1" t="s">
        <v>9716</v>
      </c>
      <c r="R512" s="1" t="s">
        <v>12724</v>
      </c>
      <c r="S512" s="1" t="s">
        <v>9718</v>
      </c>
      <c r="T512" s="1" t="s">
        <v>9719</v>
      </c>
      <c r="U512" s="1" t="s">
        <v>9758</v>
      </c>
      <c r="V512" s="1" t="s">
        <v>9831</v>
      </c>
    </row>
    <row r="513" s="1" customFormat="1" hidden="1" spans="1:22">
      <c r="A513" s="3">
        <v>999226626902568</v>
      </c>
      <c r="B513" s="1" t="s">
        <v>12687</v>
      </c>
      <c r="C513" s="1" t="s">
        <v>12725</v>
      </c>
      <c r="D513" s="1" t="s">
        <v>12726</v>
      </c>
      <c r="E513" s="1" t="s">
        <v>12727</v>
      </c>
      <c r="F513" s="1" t="s">
        <v>9880</v>
      </c>
      <c r="G513" s="1" t="s">
        <v>9836</v>
      </c>
      <c r="H513" s="1" t="s">
        <v>9710</v>
      </c>
      <c r="I513" s="1" t="s">
        <v>12728</v>
      </c>
      <c r="J513" s="1" t="s">
        <v>30</v>
      </c>
      <c r="K513" s="1" t="s">
        <v>12729</v>
      </c>
      <c r="L513" s="1" t="s">
        <v>12729</v>
      </c>
      <c r="M513" s="1" t="s">
        <v>9713</v>
      </c>
      <c r="N513" s="1" t="s">
        <v>9713</v>
      </c>
      <c r="O513" s="1" t="s">
        <v>9714</v>
      </c>
      <c r="P513" s="1" t="s">
        <v>9715</v>
      </c>
      <c r="Q513" s="1" t="s">
        <v>9716</v>
      </c>
      <c r="R513" s="1" t="s">
        <v>12730</v>
      </c>
      <c r="S513" s="1" t="s">
        <v>9718</v>
      </c>
      <c r="T513" s="1" t="s">
        <v>9719</v>
      </c>
      <c r="U513" s="1" t="s">
        <v>9758</v>
      </c>
      <c r="V513" s="1" t="s">
        <v>9748</v>
      </c>
    </row>
    <row r="514" s="1" customFormat="1" hidden="1" spans="1:22">
      <c r="A514" s="3">
        <v>999226629534592</v>
      </c>
      <c r="B514" s="1" t="s">
        <v>12687</v>
      </c>
      <c r="C514" s="1" t="s">
        <v>12731</v>
      </c>
      <c r="D514" s="1" t="s">
        <v>11678</v>
      </c>
      <c r="E514" s="1" t="s">
        <v>12732</v>
      </c>
      <c r="F514" s="1" t="s">
        <v>9753</v>
      </c>
      <c r="G514" s="1" t="s">
        <v>9708</v>
      </c>
      <c r="H514" s="1" t="s">
        <v>9710</v>
      </c>
      <c r="I514" s="1" t="s">
        <v>12733</v>
      </c>
      <c r="J514" s="1" t="s">
        <v>30</v>
      </c>
      <c r="K514" s="1" t="s">
        <v>12734</v>
      </c>
      <c r="L514" s="1" t="s">
        <v>12734</v>
      </c>
      <c r="M514" s="1" t="s">
        <v>9713</v>
      </c>
      <c r="N514" s="1" t="s">
        <v>9713</v>
      </c>
      <c r="O514" s="1" t="s">
        <v>9714</v>
      </c>
      <c r="P514" s="1" t="s">
        <v>9715</v>
      </c>
      <c r="Q514" s="1" t="s">
        <v>9716</v>
      </c>
      <c r="R514" s="1" t="s">
        <v>12735</v>
      </c>
      <c r="S514" s="1" t="s">
        <v>9718</v>
      </c>
      <c r="T514" s="1" t="s">
        <v>9719</v>
      </c>
      <c r="U514" s="1" t="s">
        <v>9679</v>
      </c>
      <c r="V514" s="1" t="s">
        <v>9875</v>
      </c>
    </row>
    <row r="515" s="1" customFormat="1" hidden="1" spans="1:22">
      <c r="A515" s="3">
        <v>999226631067571</v>
      </c>
      <c r="B515" s="1" t="s">
        <v>12687</v>
      </c>
      <c r="C515" s="1" t="s">
        <v>12736</v>
      </c>
      <c r="D515" s="1" t="s">
        <v>12737</v>
      </c>
      <c r="E515" s="1" t="s">
        <v>12738</v>
      </c>
      <c r="F515" s="1" t="s">
        <v>9985</v>
      </c>
      <c r="G515" s="1" t="s">
        <v>9779</v>
      </c>
      <c r="H515" s="1" t="s">
        <v>9710</v>
      </c>
      <c r="I515" s="1" t="s">
        <v>12739</v>
      </c>
      <c r="J515" s="1" t="s">
        <v>30</v>
      </c>
      <c r="K515" s="1" t="s">
        <v>12740</v>
      </c>
      <c r="L515" s="1" t="s">
        <v>12740</v>
      </c>
      <c r="M515" s="1" t="s">
        <v>9713</v>
      </c>
      <c r="N515" s="1" t="s">
        <v>9713</v>
      </c>
      <c r="O515" s="1" t="s">
        <v>9714</v>
      </c>
      <c r="P515" s="1" t="s">
        <v>9715</v>
      </c>
      <c r="Q515" s="1" t="s">
        <v>9716</v>
      </c>
      <c r="R515" s="1" t="s">
        <v>12741</v>
      </c>
      <c r="S515" s="1" t="s">
        <v>9718</v>
      </c>
      <c r="T515" s="1" t="s">
        <v>9719</v>
      </c>
      <c r="U515" s="1" t="s">
        <v>9758</v>
      </c>
      <c r="V515" s="1" t="s">
        <v>9831</v>
      </c>
    </row>
    <row r="516" s="1" customFormat="1" hidden="1" spans="1:22">
      <c r="A516" s="3">
        <v>999226632375754</v>
      </c>
      <c r="B516" s="1" t="s">
        <v>12687</v>
      </c>
      <c r="C516" s="1" t="s">
        <v>12742</v>
      </c>
      <c r="D516" s="1" t="s">
        <v>10685</v>
      </c>
      <c r="E516" s="1" t="s">
        <v>12743</v>
      </c>
      <c r="F516" s="1" t="s">
        <v>9709</v>
      </c>
      <c r="G516" s="1" t="s">
        <v>9726</v>
      </c>
      <c r="H516" s="1" t="s">
        <v>9710</v>
      </c>
      <c r="I516" s="1" t="s">
        <v>12744</v>
      </c>
      <c r="J516" s="1" t="s">
        <v>30</v>
      </c>
      <c r="K516" s="1" t="s">
        <v>12745</v>
      </c>
      <c r="L516" s="1" t="s">
        <v>12745</v>
      </c>
      <c r="M516" s="1" t="s">
        <v>9713</v>
      </c>
      <c r="N516" s="1" t="s">
        <v>9713</v>
      </c>
      <c r="O516" s="1" t="s">
        <v>9714</v>
      </c>
      <c r="P516" s="1" t="s">
        <v>9715</v>
      </c>
      <c r="Q516" s="1" t="s">
        <v>9716</v>
      </c>
      <c r="R516" s="1" t="s">
        <v>12746</v>
      </c>
      <c r="S516" s="1" t="s">
        <v>9718</v>
      </c>
      <c r="T516" s="1" t="s">
        <v>9719</v>
      </c>
      <c r="U516" s="1" t="s">
        <v>9679</v>
      </c>
      <c r="V516" s="1" t="s">
        <v>10396</v>
      </c>
    </row>
    <row r="517" s="1" customFormat="1" hidden="1" spans="1:22">
      <c r="A517" s="3">
        <v>999226633368639</v>
      </c>
      <c r="B517" s="1" t="s">
        <v>12687</v>
      </c>
      <c r="C517" s="1" t="s">
        <v>12747</v>
      </c>
      <c r="D517" s="1" t="s">
        <v>12748</v>
      </c>
      <c r="E517" s="1" t="s">
        <v>12749</v>
      </c>
      <c r="F517" s="1" t="s">
        <v>9726</v>
      </c>
      <c r="G517" s="1" t="s">
        <v>9754</v>
      </c>
      <c r="H517" s="1" t="s">
        <v>9710</v>
      </c>
      <c r="I517" s="1" t="s">
        <v>12750</v>
      </c>
      <c r="J517" s="1" t="s">
        <v>30</v>
      </c>
      <c r="K517" s="1" t="s">
        <v>12751</v>
      </c>
      <c r="L517" s="1" t="s">
        <v>12751</v>
      </c>
      <c r="M517" s="1" t="s">
        <v>9713</v>
      </c>
      <c r="N517" s="1" t="s">
        <v>9713</v>
      </c>
      <c r="O517" s="1" t="s">
        <v>9714</v>
      </c>
      <c r="P517" s="1" t="s">
        <v>9715</v>
      </c>
      <c r="Q517" s="1" t="s">
        <v>9716</v>
      </c>
      <c r="R517" s="1" t="s">
        <v>12752</v>
      </c>
      <c r="S517" s="1" t="s">
        <v>9718</v>
      </c>
      <c r="T517" s="1" t="s">
        <v>9719</v>
      </c>
      <c r="U517" s="1" t="s">
        <v>9679</v>
      </c>
      <c r="V517" s="1" t="s">
        <v>9884</v>
      </c>
    </row>
    <row r="518" s="1" customFormat="1" hidden="1" spans="1:22">
      <c r="A518" s="3">
        <v>999226634294862</v>
      </c>
      <c r="B518" s="1" t="s">
        <v>12687</v>
      </c>
      <c r="C518" s="1" t="s">
        <v>12753</v>
      </c>
      <c r="D518" s="1" t="s">
        <v>12615</v>
      </c>
      <c r="E518" s="1" t="s">
        <v>12754</v>
      </c>
      <c r="F518" s="1" t="s">
        <v>9726</v>
      </c>
      <c r="G518" s="1" t="s">
        <v>9754</v>
      </c>
      <c r="H518" s="1" t="s">
        <v>9710</v>
      </c>
      <c r="I518" s="1" t="s">
        <v>12755</v>
      </c>
      <c r="J518" s="1" t="s">
        <v>30</v>
      </c>
      <c r="K518" s="1" t="s">
        <v>12756</v>
      </c>
      <c r="L518" s="1" t="s">
        <v>12756</v>
      </c>
      <c r="M518" s="1" t="s">
        <v>9713</v>
      </c>
      <c r="N518" s="1" t="s">
        <v>9713</v>
      </c>
      <c r="O518" s="1" t="s">
        <v>9714</v>
      </c>
      <c r="P518" s="1" t="s">
        <v>9715</v>
      </c>
      <c r="Q518" s="1" t="s">
        <v>9716</v>
      </c>
      <c r="R518" s="1" t="s">
        <v>12757</v>
      </c>
      <c r="S518" s="1" t="s">
        <v>9718</v>
      </c>
      <c r="T518" s="1" t="s">
        <v>9719</v>
      </c>
      <c r="U518" s="1" t="s">
        <v>9679</v>
      </c>
      <c r="V518" s="1" t="s">
        <v>9831</v>
      </c>
    </row>
    <row r="519" s="1" customFormat="1" hidden="1" spans="1:22">
      <c r="A519" s="3">
        <v>999226635557267</v>
      </c>
      <c r="B519" s="1" t="s">
        <v>12687</v>
      </c>
      <c r="C519" s="1" t="s">
        <v>12758</v>
      </c>
      <c r="D519" s="1" t="s">
        <v>12759</v>
      </c>
      <c r="E519" s="1" t="s">
        <v>12760</v>
      </c>
      <c r="F519" s="1" t="s">
        <v>9753</v>
      </c>
      <c r="G519" s="1" t="s">
        <v>9709</v>
      </c>
      <c r="H519" s="1" t="s">
        <v>9710</v>
      </c>
      <c r="I519" s="1" t="s">
        <v>12761</v>
      </c>
      <c r="J519" s="1" t="s">
        <v>30</v>
      </c>
      <c r="K519" s="1" t="s">
        <v>12762</v>
      </c>
      <c r="L519" s="1" t="s">
        <v>12762</v>
      </c>
      <c r="M519" s="1" t="s">
        <v>9713</v>
      </c>
      <c r="N519" s="1" t="s">
        <v>9713</v>
      </c>
      <c r="O519" s="1" t="s">
        <v>9714</v>
      </c>
      <c r="P519" s="1" t="s">
        <v>9715</v>
      </c>
      <c r="Q519" s="1" t="s">
        <v>9716</v>
      </c>
      <c r="R519" s="1" t="s">
        <v>12763</v>
      </c>
      <c r="S519" s="1" t="s">
        <v>9718</v>
      </c>
      <c r="T519" s="1" t="s">
        <v>9719</v>
      </c>
      <c r="U519" s="1" t="s">
        <v>9679</v>
      </c>
      <c r="V519" s="1" t="s">
        <v>9720</v>
      </c>
    </row>
    <row r="520" s="1" customFormat="1" hidden="1" spans="1:22">
      <c r="A520" s="3">
        <v>999226636516107</v>
      </c>
      <c r="B520" s="1" t="s">
        <v>12687</v>
      </c>
      <c r="C520" s="1" t="s">
        <v>12764</v>
      </c>
      <c r="D520" s="1" t="s">
        <v>12765</v>
      </c>
      <c r="E520" s="1" t="s">
        <v>12766</v>
      </c>
      <c r="F520" s="1" t="s">
        <v>9779</v>
      </c>
      <c r="G520" s="1" t="s">
        <v>9836</v>
      </c>
      <c r="H520" s="1" t="s">
        <v>9710</v>
      </c>
      <c r="I520" s="1" t="s">
        <v>12767</v>
      </c>
      <c r="J520" s="1" t="s">
        <v>30</v>
      </c>
      <c r="K520" s="1" t="s">
        <v>12768</v>
      </c>
      <c r="L520" s="1" t="s">
        <v>12768</v>
      </c>
      <c r="M520" s="1" t="s">
        <v>9713</v>
      </c>
      <c r="N520" s="1" t="s">
        <v>9713</v>
      </c>
      <c r="O520" s="1" t="s">
        <v>9714</v>
      </c>
      <c r="P520" s="1" t="s">
        <v>9715</v>
      </c>
      <c r="Q520" s="1" t="s">
        <v>9716</v>
      </c>
      <c r="R520" s="1" t="s">
        <v>12769</v>
      </c>
      <c r="S520" s="1" t="s">
        <v>9718</v>
      </c>
      <c r="T520" s="1" t="s">
        <v>9719</v>
      </c>
      <c r="U520" s="1" t="s">
        <v>9679</v>
      </c>
      <c r="V520" s="1" t="s">
        <v>9884</v>
      </c>
    </row>
    <row r="521" s="1" customFormat="1" hidden="1" spans="1:22">
      <c r="A521" s="3">
        <v>999226636817254</v>
      </c>
      <c r="B521" s="1" t="s">
        <v>12687</v>
      </c>
      <c r="C521" s="1" t="s">
        <v>12770</v>
      </c>
      <c r="D521" s="1" t="s">
        <v>12771</v>
      </c>
      <c r="E521" s="1" t="s">
        <v>12772</v>
      </c>
      <c r="F521" s="1" t="s">
        <v>9709</v>
      </c>
      <c r="G521" s="1" t="s">
        <v>9726</v>
      </c>
      <c r="H521" s="1" t="s">
        <v>9710</v>
      </c>
      <c r="I521" s="1" t="s">
        <v>12773</v>
      </c>
      <c r="J521" s="1" t="s">
        <v>30</v>
      </c>
      <c r="K521" s="1" t="s">
        <v>12774</v>
      </c>
      <c r="L521" s="1" t="s">
        <v>12774</v>
      </c>
      <c r="M521" s="1" t="s">
        <v>9713</v>
      </c>
      <c r="N521" s="1" t="s">
        <v>9713</v>
      </c>
      <c r="O521" s="1" t="s">
        <v>9714</v>
      </c>
      <c r="P521" s="1" t="s">
        <v>9715</v>
      </c>
      <c r="Q521" s="1" t="s">
        <v>9716</v>
      </c>
      <c r="R521" s="1" t="s">
        <v>12775</v>
      </c>
      <c r="S521" s="1" t="s">
        <v>9718</v>
      </c>
      <c r="T521" s="1" t="s">
        <v>9719</v>
      </c>
      <c r="U521" s="1" t="s">
        <v>9679</v>
      </c>
      <c r="V521" s="1" t="s">
        <v>10702</v>
      </c>
    </row>
    <row r="522" s="1" customFormat="1" hidden="1" spans="1:22">
      <c r="A522" s="3">
        <v>999226636948601</v>
      </c>
      <c r="B522" s="1" t="s">
        <v>12687</v>
      </c>
      <c r="C522" s="1" t="s">
        <v>12776</v>
      </c>
      <c r="D522" s="1" t="s">
        <v>12777</v>
      </c>
      <c r="E522" s="1" t="s">
        <v>12778</v>
      </c>
      <c r="F522" s="1" t="s">
        <v>9709</v>
      </c>
      <c r="G522" s="1" t="s">
        <v>9726</v>
      </c>
      <c r="H522" s="1" t="s">
        <v>9710</v>
      </c>
      <c r="I522" s="1" t="s">
        <v>12779</v>
      </c>
      <c r="J522" s="1" t="s">
        <v>30</v>
      </c>
      <c r="K522" s="1" t="s">
        <v>12780</v>
      </c>
      <c r="L522" s="1" t="s">
        <v>12780</v>
      </c>
      <c r="M522" s="1" t="s">
        <v>9713</v>
      </c>
      <c r="N522" s="1" t="s">
        <v>9713</v>
      </c>
      <c r="O522" s="1" t="s">
        <v>9714</v>
      </c>
      <c r="P522" s="1" t="s">
        <v>9715</v>
      </c>
      <c r="Q522" s="1" t="s">
        <v>9716</v>
      </c>
      <c r="R522" s="1" t="s">
        <v>12781</v>
      </c>
      <c r="S522" s="1" t="s">
        <v>9718</v>
      </c>
      <c r="T522" s="1" t="s">
        <v>9719</v>
      </c>
      <c r="U522" s="1" t="s">
        <v>9679</v>
      </c>
      <c r="V522" s="1" t="s">
        <v>9892</v>
      </c>
    </row>
    <row r="523" s="1" customFormat="1" hidden="1" spans="1:22">
      <c r="A523" s="3">
        <v>999226637005092</v>
      </c>
      <c r="B523" s="1" t="s">
        <v>12687</v>
      </c>
      <c r="C523" s="1" t="s">
        <v>12782</v>
      </c>
      <c r="D523" s="1" t="s">
        <v>12771</v>
      </c>
      <c r="E523" s="1" t="s">
        <v>12783</v>
      </c>
      <c r="F523" s="1" t="s">
        <v>9709</v>
      </c>
      <c r="G523" s="1" t="s">
        <v>9726</v>
      </c>
      <c r="H523" s="1" t="s">
        <v>9710</v>
      </c>
      <c r="I523" s="1" t="s">
        <v>12784</v>
      </c>
      <c r="J523" s="1" t="s">
        <v>30</v>
      </c>
      <c r="K523" s="1" t="s">
        <v>12785</v>
      </c>
      <c r="L523" s="1" t="s">
        <v>12785</v>
      </c>
      <c r="M523" s="1" t="s">
        <v>9713</v>
      </c>
      <c r="N523" s="1" t="s">
        <v>9713</v>
      </c>
      <c r="O523" s="1" t="s">
        <v>9714</v>
      </c>
      <c r="P523" s="1" t="s">
        <v>9715</v>
      </c>
      <c r="Q523" s="1" t="s">
        <v>9716</v>
      </c>
      <c r="R523" s="1" t="s">
        <v>12786</v>
      </c>
      <c r="S523" s="1" t="s">
        <v>9718</v>
      </c>
      <c r="T523" s="1" t="s">
        <v>9719</v>
      </c>
      <c r="U523" s="1" t="s">
        <v>9679</v>
      </c>
      <c r="V523" s="1" t="s">
        <v>10702</v>
      </c>
    </row>
    <row r="524" s="1" customFormat="1" hidden="1" spans="1:22">
      <c r="A524" s="3">
        <v>999226637597798</v>
      </c>
      <c r="B524" s="1" t="s">
        <v>12687</v>
      </c>
      <c r="C524" s="1" t="s">
        <v>12787</v>
      </c>
      <c r="D524" s="1" t="s">
        <v>12777</v>
      </c>
      <c r="E524" s="1" t="s">
        <v>12788</v>
      </c>
      <c r="F524" s="1" t="s">
        <v>9709</v>
      </c>
      <c r="G524" s="1" t="s">
        <v>9726</v>
      </c>
      <c r="H524" s="1" t="s">
        <v>9710</v>
      </c>
      <c r="I524" s="1" t="s">
        <v>12789</v>
      </c>
      <c r="J524" s="1" t="s">
        <v>30</v>
      </c>
      <c r="K524" s="1" t="s">
        <v>12790</v>
      </c>
      <c r="L524" s="1" t="s">
        <v>12790</v>
      </c>
      <c r="M524" s="1" t="s">
        <v>9713</v>
      </c>
      <c r="N524" s="1" t="s">
        <v>9713</v>
      </c>
      <c r="O524" s="1" t="s">
        <v>9714</v>
      </c>
      <c r="P524" s="1" t="s">
        <v>9715</v>
      </c>
      <c r="Q524" s="1" t="s">
        <v>9716</v>
      </c>
      <c r="R524" s="1" t="s">
        <v>12791</v>
      </c>
      <c r="S524" s="1" t="s">
        <v>9718</v>
      </c>
      <c r="T524" s="1" t="s">
        <v>9719</v>
      </c>
      <c r="U524" s="1" t="s">
        <v>9679</v>
      </c>
      <c r="V524" s="1" t="s">
        <v>9892</v>
      </c>
    </row>
    <row r="525" s="1" customFormat="1" hidden="1" spans="1:22">
      <c r="A525" s="3">
        <v>999226637623663</v>
      </c>
      <c r="B525" s="1" t="s">
        <v>12687</v>
      </c>
      <c r="C525" s="1" t="s">
        <v>12792</v>
      </c>
      <c r="D525" s="1" t="s">
        <v>12777</v>
      </c>
      <c r="E525" s="1" t="s">
        <v>12793</v>
      </c>
      <c r="F525" s="1" t="s">
        <v>9709</v>
      </c>
      <c r="G525" s="1" t="s">
        <v>9726</v>
      </c>
      <c r="H525" s="1" t="s">
        <v>9710</v>
      </c>
      <c r="I525" s="1" t="s">
        <v>12779</v>
      </c>
      <c r="J525" s="1" t="s">
        <v>30</v>
      </c>
      <c r="K525" s="1" t="s">
        <v>12780</v>
      </c>
      <c r="L525" s="1" t="s">
        <v>12780</v>
      </c>
      <c r="M525" s="1" t="s">
        <v>9713</v>
      </c>
      <c r="N525" s="1" t="s">
        <v>9713</v>
      </c>
      <c r="O525" s="1" t="s">
        <v>9714</v>
      </c>
      <c r="P525" s="1" t="s">
        <v>9715</v>
      </c>
      <c r="Q525" s="1" t="s">
        <v>9716</v>
      </c>
      <c r="R525" s="1" t="s">
        <v>12794</v>
      </c>
      <c r="S525" s="1" t="s">
        <v>9718</v>
      </c>
      <c r="T525" s="1" t="s">
        <v>9719</v>
      </c>
      <c r="U525" s="1" t="s">
        <v>9679</v>
      </c>
      <c r="V525" s="1" t="s">
        <v>9892</v>
      </c>
    </row>
    <row r="526" s="1" customFormat="1" hidden="1" spans="1:22">
      <c r="A526" s="3">
        <v>999226638337869</v>
      </c>
      <c r="B526" s="1" t="s">
        <v>12687</v>
      </c>
      <c r="C526" s="1" t="s">
        <v>12795</v>
      </c>
      <c r="D526" s="1" t="s">
        <v>12796</v>
      </c>
      <c r="E526" s="1" t="s">
        <v>12797</v>
      </c>
      <c r="F526" s="1" t="s">
        <v>9836</v>
      </c>
      <c r="G526" s="1" t="s">
        <v>9725</v>
      </c>
      <c r="H526" s="1" t="s">
        <v>9710</v>
      </c>
      <c r="I526" s="1" t="s">
        <v>12798</v>
      </c>
      <c r="J526" s="1" t="s">
        <v>30</v>
      </c>
      <c r="K526" s="1" t="s">
        <v>12799</v>
      </c>
      <c r="L526" s="1" t="s">
        <v>12799</v>
      </c>
      <c r="M526" s="1" t="s">
        <v>9713</v>
      </c>
      <c r="N526" s="1" t="s">
        <v>9713</v>
      </c>
      <c r="O526" s="1" t="s">
        <v>9714</v>
      </c>
      <c r="P526" s="1" t="s">
        <v>9715</v>
      </c>
      <c r="Q526" s="1" t="s">
        <v>9716</v>
      </c>
      <c r="R526" s="1" t="s">
        <v>12800</v>
      </c>
      <c r="S526" s="1" t="s">
        <v>9718</v>
      </c>
      <c r="T526" s="1" t="s">
        <v>9719</v>
      </c>
      <c r="U526" s="1" t="s">
        <v>9679</v>
      </c>
      <c r="V526" s="1" t="s">
        <v>9748</v>
      </c>
    </row>
    <row r="527" s="1" customFormat="1" hidden="1" spans="1:22">
      <c r="A527" s="3">
        <v>999226639384218</v>
      </c>
      <c r="B527" s="1" t="s">
        <v>12687</v>
      </c>
      <c r="C527" s="1" t="s">
        <v>12801</v>
      </c>
      <c r="D527" s="1" t="s">
        <v>12802</v>
      </c>
      <c r="E527" s="1" t="s">
        <v>12803</v>
      </c>
      <c r="F527" s="1" t="s">
        <v>9753</v>
      </c>
      <c r="G527" s="1" t="s">
        <v>9708</v>
      </c>
      <c r="H527" s="1" t="s">
        <v>9710</v>
      </c>
      <c r="I527" s="1" t="s">
        <v>12804</v>
      </c>
      <c r="J527" s="1" t="s">
        <v>30</v>
      </c>
      <c r="K527" s="1" t="s">
        <v>12805</v>
      </c>
      <c r="L527" s="1" t="s">
        <v>12805</v>
      </c>
      <c r="M527" s="1" t="s">
        <v>9713</v>
      </c>
      <c r="N527" s="1" t="s">
        <v>9713</v>
      </c>
      <c r="O527" s="1" t="s">
        <v>9714</v>
      </c>
      <c r="P527" s="1" t="s">
        <v>9715</v>
      </c>
      <c r="Q527" s="1" t="s">
        <v>9716</v>
      </c>
      <c r="R527" s="1" t="s">
        <v>12806</v>
      </c>
      <c r="S527" s="1" t="s">
        <v>9718</v>
      </c>
      <c r="T527" s="1" t="s">
        <v>9719</v>
      </c>
      <c r="U527" s="1" t="s">
        <v>9679</v>
      </c>
      <c r="V527" s="1" t="s">
        <v>9730</v>
      </c>
    </row>
    <row r="528" s="1" customFormat="1" hidden="1" spans="1:22">
      <c r="A528" s="3">
        <v>999226640323163</v>
      </c>
      <c r="B528" s="1" t="s">
        <v>12687</v>
      </c>
      <c r="C528" s="1" t="s">
        <v>12807</v>
      </c>
      <c r="D528" s="1" t="s">
        <v>12808</v>
      </c>
      <c r="E528" s="1" t="s">
        <v>12809</v>
      </c>
      <c r="F528" s="1" t="s">
        <v>9708</v>
      </c>
      <c r="G528" s="1" t="s">
        <v>9725</v>
      </c>
      <c r="H528" s="1" t="s">
        <v>9710</v>
      </c>
      <c r="I528" s="1" t="s">
        <v>12810</v>
      </c>
      <c r="J528" s="1" t="s">
        <v>30</v>
      </c>
      <c r="K528" s="1" t="s">
        <v>12811</v>
      </c>
      <c r="L528" s="1" t="s">
        <v>12811</v>
      </c>
      <c r="M528" s="1" t="s">
        <v>9713</v>
      </c>
      <c r="N528" s="1" t="s">
        <v>9713</v>
      </c>
      <c r="O528" s="1" t="s">
        <v>9714</v>
      </c>
      <c r="P528" s="1" t="s">
        <v>9715</v>
      </c>
      <c r="Q528" s="1" t="s">
        <v>9716</v>
      </c>
      <c r="R528" s="1" t="s">
        <v>12812</v>
      </c>
      <c r="S528" s="1" t="s">
        <v>9718</v>
      </c>
      <c r="T528" s="1" t="s">
        <v>9719</v>
      </c>
      <c r="U528" s="1" t="s">
        <v>9679</v>
      </c>
      <c r="V528" s="1" t="s">
        <v>9815</v>
      </c>
    </row>
    <row r="529" s="1" customFormat="1" hidden="1" spans="1:22">
      <c r="A529" s="3">
        <v>999226640575430</v>
      </c>
      <c r="B529" s="1" t="s">
        <v>12687</v>
      </c>
      <c r="C529" s="1" t="s">
        <v>12813</v>
      </c>
      <c r="D529" s="1" t="s">
        <v>11034</v>
      </c>
      <c r="E529" s="1" t="s">
        <v>12814</v>
      </c>
      <c r="F529" s="1" t="s">
        <v>9725</v>
      </c>
      <c r="G529" s="1" t="s">
        <v>9754</v>
      </c>
      <c r="H529" s="1" t="s">
        <v>9710</v>
      </c>
      <c r="I529" s="1" t="s">
        <v>12815</v>
      </c>
      <c r="J529" s="1" t="s">
        <v>30</v>
      </c>
      <c r="K529" s="1" t="s">
        <v>12816</v>
      </c>
      <c r="L529" s="1" t="s">
        <v>12816</v>
      </c>
      <c r="M529" s="1" t="s">
        <v>9713</v>
      </c>
      <c r="N529" s="1" t="s">
        <v>9713</v>
      </c>
      <c r="O529" s="1" t="s">
        <v>9714</v>
      </c>
      <c r="P529" s="1" t="s">
        <v>9715</v>
      </c>
      <c r="Q529" s="1" t="s">
        <v>9716</v>
      </c>
      <c r="R529" s="1" t="s">
        <v>12817</v>
      </c>
      <c r="S529" s="1" t="s">
        <v>9718</v>
      </c>
      <c r="T529" s="1" t="s">
        <v>9719</v>
      </c>
      <c r="U529" s="1" t="s">
        <v>9758</v>
      </c>
      <c r="V529" s="1" t="s">
        <v>9892</v>
      </c>
    </row>
    <row r="530" s="1" customFormat="1" hidden="1" spans="1:22">
      <c r="A530" s="3">
        <v>999226641043320</v>
      </c>
      <c r="B530" s="1" t="s">
        <v>12818</v>
      </c>
      <c r="C530" s="1" t="s">
        <v>12819</v>
      </c>
      <c r="D530" s="1" t="s">
        <v>12820</v>
      </c>
      <c r="E530" s="1" t="s">
        <v>12821</v>
      </c>
      <c r="F530" s="1" t="s">
        <v>9836</v>
      </c>
      <c r="G530" s="1" t="s">
        <v>9708</v>
      </c>
      <c r="H530" s="1" t="s">
        <v>9710</v>
      </c>
      <c r="I530" s="1" t="s">
        <v>12822</v>
      </c>
      <c r="J530" s="1" t="s">
        <v>30</v>
      </c>
      <c r="K530" s="1" t="s">
        <v>12823</v>
      </c>
      <c r="L530" s="1" t="s">
        <v>12823</v>
      </c>
      <c r="M530" s="1" t="s">
        <v>9713</v>
      </c>
      <c r="N530" s="1" t="s">
        <v>9713</v>
      </c>
      <c r="O530" s="1" t="s">
        <v>9714</v>
      </c>
      <c r="P530" s="1" t="s">
        <v>9715</v>
      </c>
      <c r="Q530" s="1" t="s">
        <v>9716</v>
      </c>
      <c r="R530" s="1" t="s">
        <v>12824</v>
      </c>
      <c r="S530" s="1" t="s">
        <v>9718</v>
      </c>
      <c r="T530" s="1" t="s">
        <v>9719</v>
      </c>
      <c r="U530" s="1" t="s">
        <v>9679</v>
      </c>
      <c r="V530" s="1" t="s">
        <v>12825</v>
      </c>
    </row>
    <row r="531" s="1" customFormat="1" hidden="1" spans="1:22">
      <c r="A531" s="3">
        <v>999226641163686</v>
      </c>
      <c r="B531" s="1" t="s">
        <v>12818</v>
      </c>
      <c r="C531" s="1" t="s">
        <v>12826</v>
      </c>
      <c r="D531" s="1" t="s">
        <v>12827</v>
      </c>
      <c r="E531" s="1" t="s">
        <v>12828</v>
      </c>
      <c r="F531" s="1" t="s">
        <v>9726</v>
      </c>
      <c r="G531" s="1" t="s">
        <v>9754</v>
      </c>
      <c r="H531" s="1" t="s">
        <v>9710</v>
      </c>
      <c r="I531" s="1" t="s">
        <v>12829</v>
      </c>
      <c r="J531" s="1" t="s">
        <v>30</v>
      </c>
      <c r="K531" s="1" t="s">
        <v>12830</v>
      </c>
      <c r="L531" s="1" t="s">
        <v>12830</v>
      </c>
      <c r="M531" s="1" t="s">
        <v>9713</v>
      </c>
      <c r="N531" s="1" t="s">
        <v>9713</v>
      </c>
      <c r="O531" s="1" t="s">
        <v>9714</v>
      </c>
      <c r="P531" s="1" t="s">
        <v>9715</v>
      </c>
      <c r="Q531" s="1" t="s">
        <v>9716</v>
      </c>
      <c r="R531" s="1" t="s">
        <v>12831</v>
      </c>
      <c r="S531" s="1" t="s">
        <v>9718</v>
      </c>
      <c r="T531" s="1" t="s">
        <v>9719</v>
      </c>
      <c r="U531" s="1" t="s">
        <v>9679</v>
      </c>
      <c r="V531" s="1" t="s">
        <v>10282</v>
      </c>
    </row>
    <row r="532" s="1" customFormat="1" hidden="1" spans="1:22">
      <c r="A532" s="3">
        <v>999226641491334</v>
      </c>
      <c r="B532" s="1" t="s">
        <v>12818</v>
      </c>
      <c r="C532" s="1" t="s">
        <v>12832</v>
      </c>
      <c r="D532" s="1" t="s">
        <v>10303</v>
      </c>
      <c r="E532" s="1" t="s">
        <v>12833</v>
      </c>
      <c r="F532" s="1" t="s">
        <v>9836</v>
      </c>
      <c r="G532" s="1" t="s">
        <v>9753</v>
      </c>
      <c r="H532" s="1" t="s">
        <v>9710</v>
      </c>
      <c r="I532" s="1" t="s">
        <v>12834</v>
      </c>
      <c r="J532" s="1" t="s">
        <v>30</v>
      </c>
      <c r="K532" s="1" t="s">
        <v>12835</v>
      </c>
      <c r="L532" s="1" t="s">
        <v>12835</v>
      </c>
      <c r="M532" s="1" t="s">
        <v>9713</v>
      </c>
      <c r="N532" s="1" t="s">
        <v>9713</v>
      </c>
      <c r="O532" s="1" t="s">
        <v>9714</v>
      </c>
      <c r="P532" s="1" t="s">
        <v>9715</v>
      </c>
      <c r="Q532" s="1" t="s">
        <v>9716</v>
      </c>
      <c r="R532" s="1" t="s">
        <v>12836</v>
      </c>
      <c r="S532" s="1" t="s">
        <v>9718</v>
      </c>
      <c r="T532" s="1" t="s">
        <v>9719</v>
      </c>
      <c r="U532" s="1" t="s">
        <v>9679</v>
      </c>
      <c r="V532" s="1" t="s">
        <v>9815</v>
      </c>
    </row>
    <row r="533" s="1" customFormat="1" hidden="1" spans="1:22">
      <c r="A533" s="3">
        <v>999226641635081</v>
      </c>
      <c r="B533" s="1" t="s">
        <v>12818</v>
      </c>
      <c r="C533" s="1" t="s">
        <v>12837</v>
      </c>
      <c r="D533" s="1" t="s">
        <v>12838</v>
      </c>
      <c r="E533" s="1" t="s">
        <v>12839</v>
      </c>
      <c r="F533" s="1" t="s">
        <v>9753</v>
      </c>
      <c r="G533" s="1" t="s">
        <v>9754</v>
      </c>
      <c r="H533" s="1" t="s">
        <v>9710</v>
      </c>
      <c r="I533" s="1" t="s">
        <v>12840</v>
      </c>
      <c r="J533" s="1" t="s">
        <v>30</v>
      </c>
      <c r="K533" s="1" t="s">
        <v>12841</v>
      </c>
      <c r="L533" s="1" t="s">
        <v>12841</v>
      </c>
      <c r="M533" s="1" t="s">
        <v>9713</v>
      </c>
      <c r="N533" s="1" t="s">
        <v>9713</v>
      </c>
      <c r="O533" s="1" t="s">
        <v>9714</v>
      </c>
      <c r="P533" s="1" t="s">
        <v>9715</v>
      </c>
      <c r="Q533" s="1" t="s">
        <v>9716</v>
      </c>
      <c r="R533" s="1" t="s">
        <v>12842</v>
      </c>
      <c r="S533" s="1" t="s">
        <v>9718</v>
      </c>
      <c r="T533" s="1" t="s">
        <v>9719</v>
      </c>
      <c r="U533" s="1" t="s">
        <v>9679</v>
      </c>
      <c r="V533" s="1" t="s">
        <v>10518</v>
      </c>
    </row>
    <row r="534" s="1" customFormat="1" hidden="1" spans="1:22">
      <c r="A534" s="3">
        <v>999226642374785</v>
      </c>
      <c r="B534" s="1" t="s">
        <v>12818</v>
      </c>
      <c r="C534" s="1" t="s">
        <v>12843</v>
      </c>
      <c r="D534" s="1" t="s">
        <v>12844</v>
      </c>
      <c r="E534" s="1" t="s">
        <v>12845</v>
      </c>
      <c r="F534" s="1" t="s">
        <v>9836</v>
      </c>
      <c r="G534" s="1" t="s">
        <v>9709</v>
      </c>
      <c r="H534" s="1" t="s">
        <v>9710</v>
      </c>
      <c r="I534" s="1" t="s">
        <v>12846</v>
      </c>
      <c r="J534" s="1" t="s">
        <v>30</v>
      </c>
      <c r="K534" s="1" t="s">
        <v>12847</v>
      </c>
      <c r="L534" s="1" t="s">
        <v>12847</v>
      </c>
      <c r="M534" s="1" t="s">
        <v>9713</v>
      </c>
      <c r="N534" s="1" t="s">
        <v>9713</v>
      </c>
      <c r="O534" s="1" t="s">
        <v>9714</v>
      </c>
      <c r="P534" s="1" t="s">
        <v>9715</v>
      </c>
      <c r="Q534" s="1" t="s">
        <v>9716</v>
      </c>
      <c r="R534" s="1" t="s">
        <v>12848</v>
      </c>
      <c r="S534" s="1" t="s">
        <v>9718</v>
      </c>
      <c r="T534" s="1" t="s">
        <v>9719</v>
      </c>
      <c r="U534" s="1" t="s">
        <v>9679</v>
      </c>
      <c r="V534" s="1" t="s">
        <v>9884</v>
      </c>
    </row>
    <row r="535" s="1" customFormat="1" hidden="1" spans="1:22">
      <c r="A535" s="3">
        <v>999226642604501</v>
      </c>
      <c r="B535" s="1" t="s">
        <v>12818</v>
      </c>
      <c r="C535" s="1" t="s">
        <v>12849</v>
      </c>
      <c r="D535" s="1" t="s">
        <v>12844</v>
      </c>
      <c r="E535" s="1" t="s">
        <v>12850</v>
      </c>
      <c r="F535" s="1" t="s">
        <v>9836</v>
      </c>
      <c r="G535" s="1" t="s">
        <v>9753</v>
      </c>
      <c r="H535" s="1" t="s">
        <v>9710</v>
      </c>
      <c r="I535" s="1" t="s">
        <v>12851</v>
      </c>
      <c r="J535" s="1" t="s">
        <v>30</v>
      </c>
      <c r="K535" s="1" t="s">
        <v>12852</v>
      </c>
      <c r="L535" s="1" t="s">
        <v>12852</v>
      </c>
      <c r="M535" s="1" t="s">
        <v>9713</v>
      </c>
      <c r="N535" s="1" t="s">
        <v>9713</v>
      </c>
      <c r="O535" s="1" t="s">
        <v>9714</v>
      </c>
      <c r="P535" s="1" t="s">
        <v>9715</v>
      </c>
      <c r="Q535" s="1" t="s">
        <v>9716</v>
      </c>
      <c r="R535" s="1" t="s">
        <v>12853</v>
      </c>
      <c r="S535" s="1" t="s">
        <v>9718</v>
      </c>
      <c r="T535" s="1" t="s">
        <v>9719</v>
      </c>
      <c r="U535" s="1" t="s">
        <v>9679</v>
      </c>
      <c r="V535" s="1" t="s">
        <v>9884</v>
      </c>
    </row>
    <row r="536" s="1" customFormat="1" hidden="1" spans="1:22">
      <c r="A536" s="3">
        <v>999226643177320</v>
      </c>
      <c r="B536" s="1" t="s">
        <v>12818</v>
      </c>
      <c r="C536" s="1" t="s">
        <v>12854</v>
      </c>
      <c r="D536" s="1" t="s">
        <v>12855</v>
      </c>
      <c r="E536" s="1" t="s">
        <v>12856</v>
      </c>
      <c r="F536" s="1" t="s">
        <v>9753</v>
      </c>
      <c r="G536" s="1" t="s">
        <v>9708</v>
      </c>
      <c r="H536" s="1" t="s">
        <v>9710</v>
      </c>
      <c r="I536" s="1" t="s">
        <v>12857</v>
      </c>
      <c r="J536" s="1" t="s">
        <v>30</v>
      </c>
      <c r="K536" s="1" t="s">
        <v>12858</v>
      </c>
      <c r="L536" s="1" t="s">
        <v>12858</v>
      </c>
      <c r="M536" s="1" t="s">
        <v>9713</v>
      </c>
      <c r="N536" s="1" t="s">
        <v>9713</v>
      </c>
      <c r="O536" s="1" t="s">
        <v>9714</v>
      </c>
      <c r="P536" s="1" t="s">
        <v>9715</v>
      </c>
      <c r="Q536" s="1" t="s">
        <v>9716</v>
      </c>
      <c r="R536" s="1" t="s">
        <v>12859</v>
      </c>
      <c r="S536" s="1" t="s">
        <v>9718</v>
      </c>
      <c r="T536" s="1" t="s">
        <v>9719</v>
      </c>
      <c r="U536" s="1" t="s">
        <v>9679</v>
      </c>
      <c r="V536" s="1" t="s">
        <v>9854</v>
      </c>
    </row>
    <row r="537" s="1" customFormat="1" spans="1:22">
      <c r="A537" s="3">
        <v>26643312393</v>
      </c>
      <c r="B537" s="1" t="s">
        <v>12818</v>
      </c>
      <c r="C537" s="1" t="s">
        <v>12860</v>
      </c>
      <c r="D537" s="1" t="s">
        <v>12861</v>
      </c>
      <c r="E537" s="1" t="s">
        <v>12862</v>
      </c>
      <c r="F537" s="1" t="s">
        <v>9753</v>
      </c>
      <c r="G537" s="1" t="s">
        <v>9708</v>
      </c>
      <c r="H537" s="1" t="s">
        <v>9710</v>
      </c>
      <c r="I537" s="1" t="s">
        <v>12863</v>
      </c>
      <c r="J537" s="1" t="s">
        <v>30</v>
      </c>
      <c r="K537" s="1" t="s">
        <v>12864</v>
      </c>
      <c r="L537" s="1" t="s">
        <v>9714</v>
      </c>
      <c r="M537" s="1" t="s">
        <v>12865</v>
      </c>
      <c r="N537" s="1" t="s">
        <v>12866</v>
      </c>
      <c r="O537" s="1" t="s">
        <v>9714</v>
      </c>
      <c r="P537" s="1" t="s">
        <v>9715</v>
      </c>
      <c r="Q537" s="1" t="s">
        <v>9716</v>
      </c>
      <c r="R537" s="1" t="s">
        <v>12867</v>
      </c>
      <c r="S537" s="1" t="s">
        <v>9718</v>
      </c>
      <c r="T537" s="1" t="s">
        <v>9719</v>
      </c>
      <c r="U537" s="1" t="s">
        <v>9679</v>
      </c>
      <c r="V537" s="1" t="s">
        <v>10396</v>
      </c>
    </row>
    <row r="538" s="1" customFormat="1" hidden="1" spans="1:22">
      <c r="A538" s="3">
        <v>999226643444624</v>
      </c>
      <c r="B538" s="1" t="s">
        <v>12818</v>
      </c>
      <c r="C538" s="1" t="s">
        <v>12868</v>
      </c>
      <c r="D538" s="1" t="s">
        <v>12869</v>
      </c>
      <c r="E538" s="1" t="s">
        <v>12862</v>
      </c>
      <c r="F538" s="1" t="s">
        <v>9708</v>
      </c>
      <c r="G538" s="1" t="s">
        <v>9725</v>
      </c>
      <c r="H538" s="1" t="s">
        <v>9710</v>
      </c>
      <c r="I538" s="1" t="s">
        <v>12870</v>
      </c>
      <c r="J538" s="1" t="s">
        <v>30</v>
      </c>
      <c r="K538" s="1" t="s">
        <v>12871</v>
      </c>
      <c r="L538" s="1" t="s">
        <v>12871</v>
      </c>
      <c r="M538" s="1" t="s">
        <v>9713</v>
      </c>
      <c r="N538" s="1" t="s">
        <v>9713</v>
      </c>
      <c r="O538" s="1" t="s">
        <v>9714</v>
      </c>
      <c r="P538" s="1" t="s">
        <v>9715</v>
      </c>
      <c r="Q538" s="1" t="s">
        <v>9716</v>
      </c>
      <c r="R538" s="1" t="s">
        <v>12872</v>
      </c>
      <c r="S538" s="1" t="s">
        <v>9718</v>
      </c>
      <c r="T538" s="1" t="s">
        <v>9719</v>
      </c>
      <c r="U538" s="1" t="s">
        <v>9679</v>
      </c>
      <c r="V538" s="1" t="s">
        <v>9773</v>
      </c>
    </row>
    <row r="539" s="1" customFormat="1" hidden="1" spans="1:22">
      <c r="A539" s="3">
        <v>999226643869530</v>
      </c>
      <c r="B539" s="1" t="s">
        <v>12818</v>
      </c>
      <c r="C539" s="1" t="s">
        <v>12873</v>
      </c>
      <c r="D539" s="1" t="s">
        <v>12874</v>
      </c>
      <c r="E539" s="1" t="s">
        <v>12875</v>
      </c>
      <c r="F539" s="1" t="s">
        <v>9725</v>
      </c>
      <c r="G539" s="1" t="s">
        <v>9709</v>
      </c>
      <c r="H539" s="1" t="s">
        <v>9710</v>
      </c>
      <c r="I539" s="1" t="s">
        <v>12876</v>
      </c>
      <c r="J539" s="1" t="s">
        <v>30</v>
      </c>
      <c r="K539" s="1" t="s">
        <v>12877</v>
      </c>
      <c r="L539" s="1" t="s">
        <v>12877</v>
      </c>
      <c r="M539" s="1" t="s">
        <v>9713</v>
      </c>
      <c r="N539" s="1" t="s">
        <v>9713</v>
      </c>
      <c r="O539" s="1" t="s">
        <v>9714</v>
      </c>
      <c r="P539" s="1" t="s">
        <v>9715</v>
      </c>
      <c r="Q539" s="1" t="s">
        <v>9716</v>
      </c>
      <c r="R539" s="1" t="s">
        <v>12878</v>
      </c>
      <c r="S539" s="1" t="s">
        <v>9718</v>
      </c>
      <c r="T539" s="1" t="s">
        <v>9719</v>
      </c>
      <c r="U539" s="1" t="s">
        <v>9679</v>
      </c>
      <c r="V539" s="1" t="s">
        <v>12879</v>
      </c>
    </row>
    <row r="540" s="1" customFormat="1" hidden="1" spans="1:22">
      <c r="A540" s="3">
        <v>999226644944909</v>
      </c>
      <c r="B540" s="1" t="s">
        <v>12818</v>
      </c>
      <c r="C540" s="1" t="s">
        <v>12880</v>
      </c>
      <c r="D540" s="1" t="s">
        <v>12881</v>
      </c>
      <c r="E540" s="1" t="s">
        <v>12882</v>
      </c>
      <c r="F540" s="1" t="s">
        <v>9708</v>
      </c>
      <c r="G540" s="1" t="s">
        <v>9726</v>
      </c>
      <c r="H540" s="1" t="s">
        <v>9710</v>
      </c>
      <c r="I540" s="1" t="s">
        <v>12883</v>
      </c>
      <c r="J540" s="1" t="s">
        <v>30</v>
      </c>
      <c r="K540" s="1" t="s">
        <v>12884</v>
      </c>
      <c r="L540" s="1" t="s">
        <v>12884</v>
      </c>
      <c r="M540" s="1" t="s">
        <v>9713</v>
      </c>
      <c r="N540" s="1" t="s">
        <v>9713</v>
      </c>
      <c r="O540" s="1" t="s">
        <v>9714</v>
      </c>
      <c r="P540" s="1" t="s">
        <v>9715</v>
      </c>
      <c r="Q540" s="1" t="s">
        <v>9716</v>
      </c>
      <c r="R540" s="1" t="s">
        <v>12885</v>
      </c>
      <c r="S540" s="1" t="s">
        <v>9718</v>
      </c>
      <c r="T540" s="1" t="s">
        <v>9719</v>
      </c>
      <c r="U540" s="1" t="s">
        <v>9679</v>
      </c>
      <c r="V540" s="1" t="s">
        <v>10282</v>
      </c>
    </row>
    <row r="541" s="1" customFormat="1" hidden="1" spans="1:22">
      <c r="A541" s="3">
        <v>999226645013640</v>
      </c>
      <c r="B541" s="1" t="s">
        <v>12818</v>
      </c>
      <c r="C541" s="1" t="s">
        <v>12886</v>
      </c>
      <c r="D541" s="1" t="s">
        <v>12887</v>
      </c>
      <c r="E541" s="1" t="s">
        <v>12888</v>
      </c>
      <c r="F541" s="1" t="s">
        <v>9708</v>
      </c>
      <c r="G541" s="1" t="s">
        <v>9725</v>
      </c>
      <c r="H541" s="1" t="s">
        <v>9710</v>
      </c>
      <c r="I541" s="1" t="s">
        <v>12889</v>
      </c>
      <c r="J541" s="1" t="s">
        <v>30</v>
      </c>
      <c r="K541" s="1" t="s">
        <v>12890</v>
      </c>
      <c r="L541" s="1" t="s">
        <v>12890</v>
      </c>
      <c r="M541" s="1" t="s">
        <v>9713</v>
      </c>
      <c r="N541" s="1" t="s">
        <v>9713</v>
      </c>
      <c r="O541" s="1" t="s">
        <v>9714</v>
      </c>
      <c r="P541" s="1" t="s">
        <v>9715</v>
      </c>
      <c r="Q541" s="1" t="s">
        <v>9716</v>
      </c>
      <c r="R541" s="1" t="s">
        <v>12891</v>
      </c>
      <c r="S541" s="1" t="s">
        <v>9718</v>
      </c>
      <c r="T541" s="1" t="s">
        <v>9719</v>
      </c>
      <c r="U541" s="1" t="s">
        <v>9679</v>
      </c>
      <c r="V541" s="1" t="s">
        <v>12892</v>
      </c>
    </row>
    <row r="542" s="1" customFormat="1" hidden="1" spans="1:22">
      <c r="A542" s="3">
        <v>999226645238605</v>
      </c>
      <c r="B542" s="1" t="s">
        <v>12818</v>
      </c>
      <c r="C542" s="1" t="s">
        <v>12893</v>
      </c>
      <c r="D542" s="1" t="s">
        <v>12894</v>
      </c>
      <c r="E542" s="1" t="s">
        <v>12895</v>
      </c>
      <c r="F542" s="1" t="s">
        <v>9709</v>
      </c>
      <c r="G542" s="1" t="s">
        <v>9726</v>
      </c>
      <c r="H542" s="1" t="s">
        <v>9710</v>
      </c>
      <c r="I542" s="1" t="s">
        <v>12896</v>
      </c>
      <c r="J542" s="1" t="s">
        <v>30</v>
      </c>
      <c r="K542" s="1" t="s">
        <v>12897</v>
      </c>
      <c r="L542" s="1" t="s">
        <v>12897</v>
      </c>
      <c r="M542" s="1" t="s">
        <v>9713</v>
      </c>
      <c r="N542" s="1" t="s">
        <v>9713</v>
      </c>
      <c r="O542" s="1" t="s">
        <v>9714</v>
      </c>
      <c r="P542" s="1" t="s">
        <v>9715</v>
      </c>
      <c r="Q542" s="1" t="s">
        <v>9716</v>
      </c>
      <c r="R542" s="1" t="s">
        <v>12898</v>
      </c>
      <c r="S542" s="1" t="s">
        <v>9718</v>
      </c>
      <c r="T542" s="1" t="s">
        <v>9719</v>
      </c>
      <c r="U542" s="1" t="s">
        <v>9679</v>
      </c>
      <c r="V542" s="1" t="s">
        <v>9831</v>
      </c>
    </row>
    <row r="543" s="1" customFormat="1" hidden="1" spans="1:22">
      <c r="A543" s="3">
        <v>999226645284990</v>
      </c>
      <c r="B543" s="1" t="s">
        <v>12818</v>
      </c>
      <c r="C543" s="1" t="s">
        <v>12899</v>
      </c>
      <c r="D543" s="1" t="s">
        <v>12900</v>
      </c>
      <c r="E543" s="1" t="s">
        <v>12901</v>
      </c>
      <c r="F543" s="1" t="s">
        <v>9725</v>
      </c>
      <c r="G543" s="1" t="s">
        <v>9726</v>
      </c>
      <c r="H543" s="1" t="s">
        <v>9710</v>
      </c>
      <c r="I543" s="1" t="s">
        <v>12902</v>
      </c>
      <c r="J543" s="1" t="s">
        <v>30</v>
      </c>
      <c r="K543" s="1" t="s">
        <v>12903</v>
      </c>
      <c r="L543" s="1" t="s">
        <v>12903</v>
      </c>
      <c r="M543" s="1" t="s">
        <v>9713</v>
      </c>
      <c r="N543" s="1" t="s">
        <v>9713</v>
      </c>
      <c r="O543" s="1" t="s">
        <v>9714</v>
      </c>
      <c r="P543" s="1" t="s">
        <v>9715</v>
      </c>
      <c r="Q543" s="1" t="s">
        <v>9716</v>
      </c>
      <c r="R543" s="1" t="s">
        <v>12904</v>
      </c>
      <c r="S543" s="1" t="s">
        <v>9718</v>
      </c>
      <c r="T543" s="1" t="s">
        <v>9719</v>
      </c>
      <c r="U543" s="1" t="s">
        <v>9679</v>
      </c>
      <c r="V543" s="1" t="s">
        <v>9831</v>
      </c>
    </row>
    <row r="544" s="1" customFormat="1" hidden="1" spans="1:22">
      <c r="A544" s="3">
        <v>999226645823946</v>
      </c>
      <c r="B544" s="1" t="s">
        <v>12818</v>
      </c>
      <c r="C544" s="1" t="s">
        <v>12905</v>
      </c>
      <c r="D544" s="1" t="s">
        <v>10014</v>
      </c>
      <c r="E544" s="1" t="s">
        <v>12906</v>
      </c>
      <c r="F544" s="1" t="s">
        <v>9708</v>
      </c>
      <c r="G544" s="1" t="s">
        <v>9709</v>
      </c>
      <c r="H544" s="1" t="s">
        <v>9710</v>
      </c>
      <c r="I544" s="1" t="s">
        <v>12907</v>
      </c>
      <c r="J544" s="1" t="s">
        <v>30</v>
      </c>
      <c r="K544" s="1" t="s">
        <v>12908</v>
      </c>
      <c r="L544" s="1" t="s">
        <v>12908</v>
      </c>
      <c r="M544" s="1" t="s">
        <v>9713</v>
      </c>
      <c r="N544" s="1" t="s">
        <v>9713</v>
      </c>
      <c r="O544" s="1" t="s">
        <v>9714</v>
      </c>
      <c r="P544" s="1" t="s">
        <v>9715</v>
      </c>
      <c r="Q544" s="1" t="s">
        <v>9716</v>
      </c>
      <c r="R544" s="1" t="s">
        <v>12909</v>
      </c>
      <c r="S544" s="1" t="s">
        <v>9718</v>
      </c>
      <c r="T544" s="1" t="s">
        <v>9719</v>
      </c>
      <c r="U544" s="1" t="s">
        <v>9758</v>
      </c>
      <c r="V544" s="1" t="s">
        <v>9831</v>
      </c>
    </row>
    <row r="545" s="1" customFormat="1" hidden="1" spans="1:22">
      <c r="A545" s="3">
        <v>999226646530953</v>
      </c>
      <c r="B545" s="1" t="s">
        <v>12818</v>
      </c>
      <c r="C545" s="1" t="s">
        <v>12910</v>
      </c>
      <c r="D545" s="1" t="s">
        <v>12911</v>
      </c>
      <c r="E545" s="1" t="s">
        <v>12912</v>
      </c>
      <c r="F545" s="1" t="s">
        <v>9725</v>
      </c>
      <c r="G545" s="1" t="s">
        <v>9709</v>
      </c>
      <c r="H545" s="1" t="s">
        <v>9710</v>
      </c>
      <c r="I545" s="1" t="s">
        <v>12913</v>
      </c>
      <c r="J545" s="1" t="s">
        <v>30</v>
      </c>
      <c r="K545" s="1" t="s">
        <v>12914</v>
      </c>
      <c r="L545" s="1" t="s">
        <v>12914</v>
      </c>
      <c r="M545" s="1" t="s">
        <v>9713</v>
      </c>
      <c r="N545" s="1" t="s">
        <v>9713</v>
      </c>
      <c r="O545" s="1" t="s">
        <v>9714</v>
      </c>
      <c r="P545" s="1" t="s">
        <v>9715</v>
      </c>
      <c r="Q545" s="1" t="s">
        <v>9716</v>
      </c>
      <c r="R545" s="1" t="s">
        <v>12915</v>
      </c>
      <c r="S545" s="1" t="s">
        <v>9718</v>
      </c>
      <c r="T545" s="1" t="s">
        <v>9719</v>
      </c>
      <c r="U545" s="1" t="s">
        <v>9679</v>
      </c>
      <c r="V545" s="1" t="s">
        <v>10282</v>
      </c>
    </row>
    <row r="546" s="1" customFormat="1" hidden="1" spans="1:22">
      <c r="A546" s="3">
        <v>999226646560018</v>
      </c>
      <c r="B546" s="1" t="s">
        <v>12818</v>
      </c>
      <c r="C546" s="1" t="s">
        <v>12916</v>
      </c>
      <c r="D546" s="1" t="s">
        <v>12844</v>
      </c>
      <c r="E546" s="1" t="s">
        <v>12917</v>
      </c>
      <c r="F546" s="1" t="s">
        <v>9725</v>
      </c>
      <c r="G546" s="1" t="s">
        <v>9709</v>
      </c>
      <c r="H546" s="1" t="s">
        <v>9710</v>
      </c>
      <c r="I546" s="1" t="s">
        <v>12918</v>
      </c>
      <c r="J546" s="1" t="s">
        <v>30</v>
      </c>
      <c r="K546" s="1" t="s">
        <v>12478</v>
      </c>
      <c r="L546" s="1" t="s">
        <v>12478</v>
      </c>
      <c r="M546" s="1" t="s">
        <v>9713</v>
      </c>
      <c r="N546" s="1" t="s">
        <v>9713</v>
      </c>
      <c r="O546" s="1" t="s">
        <v>9714</v>
      </c>
      <c r="P546" s="1" t="s">
        <v>9715</v>
      </c>
      <c r="Q546" s="1" t="s">
        <v>9716</v>
      </c>
      <c r="R546" s="1" t="s">
        <v>12919</v>
      </c>
      <c r="S546" s="1" t="s">
        <v>9718</v>
      </c>
      <c r="T546" s="1" t="s">
        <v>9719</v>
      </c>
      <c r="U546" s="1" t="s">
        <v>9679</v>
      </c>
      <c r="V546" s="1" t="s">
        <v>9884</v>
      </c>
    </row>
    <row r="547" s="1" customFormat="1" hidden="1" spans="1:22">
      <c r="A547" s="3">
        <v>999226647126911</v>
      </c>
      <c r="B547" s="1" t="s">
        <v>12818</v>
      </c>
      <c r="C547" s="1" t="s">
        <v>12920</v>
      </c>
      <c r="D547" s="1" t="s">
        <v>12921</v>
      </c>
      <c r="E547" s="1" t="s">
        <v>12922</v>
      </c>
      <c r="F547" s="1" t="s">
        <v>9726</v>
      </c>
      <c r="G547" s="1" t="s">
        <v>9754</v>
      </c>
      <c r="H547" s="1" t="s">
        <v>9710</v>
      </c>
      <c r="I547" s="1" t="s">
        <v>12923</v>
      </c>
      <c r="J547" s="1" t="s">
        <v>30</v>
      </c>
      <c r="K547" s="1" t="s">
        <v>12924</v>
      </c>
      <c r="L547" s="1" t="s">
        <v>12924</v>
      </c>
      <c r="M547" s="1" t="s">
        <v>9713</v>
      </c>
      <c r="N547" s="1" t="s">
        <v>9713</v>
      </c>
      <c r="O547" s="1" t="s">
        <v>9714</v>
      </c>
      <c r="P547" s="1" t="s">
        <v>9715</v>
      </c>
      <c r="Q547" s="1" t="s">
        <v>9716</v>
      </c>
      <c r="R547" s="1" t="s">
        <v>12925</v>
      </c>
      <c r="S547" s="1" t="s">
        <v>9718</v>
      </c>
      <c r="T547" s="1" t="s">
        <v>9719</v>
      </c>
      <c r="U547" s="1" t="s">
        <v>9758</v>
      </c>
      <c r="V547" s="1" t="s">
        <v>9831</v>
      </c>
    </row>
    <row r="548" s="1" customFormat="1" hidden="1" spans="1:22">
      <c r="A548" s="3">
        <v>999226648767642</v>
      </c>
      <c r="B548" s="1" t="s">
        <v>12818</v>
      </c>
      <c r="C548" s="1" t="s">
        <v>12926</v>
      </c>
      <c r="D548" s="1" t="s">
        <v>10705</v>
      </c>
      <c r="E548" s="1" t="s">
        <v>12927</v>
      </c>
      <c r="F548" s="1" t="s">
        <v>10193</v>
      </c>
      <c r="G548" s="1" t="s">
        <v>9779</v>
      </c>
      <c r="H548" s="1" t="s">
        <v>9710</v>
      </c>
      <c r="I548" s="1" t="s">
        <v>12928</v>
      </c>
      <c r="J548" s="1" t="s">
        <v>30</v>
      </c>
      <c r="K548" s="1" t="s">
        <v>12929</v>
      </c>
      <c r="L548" s="1" t="s">
        <v>12929</v>
      </c>
      <c r="M548" s="1" t="s">
        <v>9713</v>
      </c>
      <c r="N548" s="1" t="s">
        <v>9713</v>
      </c>
      <c r="O548" s="1" t="s">
        <v>9714</v>
      </c>
      <c r="P548" s="1" t="s">
        <v>9715</v>
      </c>
      <c r="Q548" s="1" t="s">
        <v>9716</v>
      </c>
      <c r="R548" s="1" t="s">
        <v>12930</v>
      </c>
      <c r="S548" s="1" t="s">
        <v>9718</v>
      </c>
      <c r="T548" s="1" t="s">
        <v>9719</v>
      </c>
      <c r="U548" s="1" t="s">
        <v>9679</v>
      </c>
      <c r="V548" s="1" t="s">
        <v>9815</v>
      </c>
    </row>
    <row r="549" s="1" customFormat="1" hidden="1" spans="1:22">
      <c r="A549" s="3">
        <v>999226648854467</v>
      </c>
      <c r="B549" s="1" t="s">
        <v>12818</v>
      </c>
      <c r="C549" s="1" t="s">
        <v>12931</v>
      </c>
      <c r="D549" s="1" t="s">
        <v>12932</v>
      </c>
      <c r="E549" s="1" t="s">
        <v>12933</v>
      </c>
      <c r="F549" s="1" t="s">
        <v>10193</v>
      </c>
      <c r="G549" s="1" t="s">
        <v>9836</v>
      </c>
      <c r="H549" s="1" t="s">
        <v>9710</v>
      </c>
      <c r="I549" s="1" t="s">
        <v>12934</v>
      </c>
      <c r="J549" s="1" t="s">
        <v>30</v>
      </c>
      <c r="K549" s="1" t="s">
        <v>12935</v>
      </c>
      <c r="L549" s="1" t="s">
        <v>12935</v>
      </c>
      <c r="M549" s="1" t="s">
        <v>9713</v>
      </c>
      <c r="N549" s="1" t="s">
        <v>9713</v>
      </c>
      <c r="O549" s="1" t="s">
        <v>9714</v>
      </c>
      <c r="P549" s="1" t="s">
        <v>9715</v>
      </c>
      <c r="Q549" s="1" t="s">
        <v>9716</v>
      </c>
      <c r="R549" s="1" t="s">
        <v>12936</v>
      </c>
      <c r="S549" s="1" t="s">
        <v>9718</v>
      </c>
      <c r="T549" s="1" t="s">
        <v>9719</v>
      </c>
      <c r="U549" s="1" t="s">
        <v>9679</v>
      </c>
      <c r="V549" s="1" t="s">
        <v>9884</v>
      </c>
    </row>
    <row r="550" s="1" customFormat="1" hidden="1" spans="1:22">
      <c r="A550" s="3">
        <v>999226651559884</v>
      </c>
      <c r="B550" s="1" t="s">
        <v>12818</v>
      </c>
      <c r="C550" s="1" t="s">
        <v>12937</v>
      </c>
      <c r="D550" s="1" t="s">
        <v>12938</v>
      </c>
      <c r="E550" s="1" t="s">
        <v>12939</v>
      </c>
      <c r="F550" s="1" t="s">
        <v>9836</v>
      </c>
      <c r="G550" s="1" t="s">
        <v>9753</v>
      </c>
      <c r="H550" s="1" t="s">
        <v>9710</v>
      </c>
      <c r="I550" s="1" t="s">
        <v>12940</v>
      </c>
      <c r="J550" s="1" t="s">
        <v>30</v>
      </c>
      <c r="K550" s="1" t="s">
        <v>12941</v>
      </c>
      <c r="L550" s="1" t="s">
        <v>12941</v>
      </c>
      <c r="M550" s="1" t="s">
        <v>9713</v>
      </c>
      <c r="N550" s="1" t="s">
        <v>9713</v>
      </c>
      <c r="O550" s="1" t="s">
        <v>9714</v>
      </c>
      <c r="P550" s="1" t="s">
        <v>9715</v>
      </c>
      <c r="Q550" s="1" t="s">
        <v>9716</v>
      </c>
      <c r="R550" s="1" t="s">
        <v>12942</v>
      </c>
      <c r="S550" s="1" t="s">
        <v>9718</v>
      </c>
      <c r="T550" s="1" t="s">
        <v>9719</v>
      </c>
      <c r="U550" s="1" t="s">
        <v>9679</v>
      </c>
      <c r="V550" s="1" t="s">
        <v>9884</v>
      </c>
    </row>
    <row r="551" s="1" customFormat="1" hidden="1" spans="1:22">
      <c r="A551" s="3">
        <v>26651818661</v>
      </c>
      <c r="B551" s="1" t="s">
        <v>12818</v>
      </c>
      <c r="C551" s="1" t="s">
        <v>12943</v>
      </c>
      <c r="D551" s="1" t="s">
        <v>10207</v>
      </c>
      <c r="E551" s="1" t="s">
        <v>12944</v>
      </c>
      <c r="F551" s="1" t="s">
        <v>9778</v>
      </c>
      <c r="G551" s="1" t="s">
        <v>9836</v>
      </c>
      <c r="H551" s="1" t="s">
        <v>9710</v>
      </c>
      <c r="I551" s="1" t="s">
        <v>12945</v>
      </c>
      <c r="J551" s="1" t="s">
        <v>30</v>
      </c>
      <c r="K551" s="1" t="s">
        <v>12946</v>
      </c>
      <c r="L551" s="1" t="s">
        <v>12946</v>
      </c>
      <c r="M551" s="1" t="s">
        <v>9713</v>
      </c>
      <c r="N551" s="1" t="s">
        <v>9713</v>
      </c>
      <c r="O551" s="1" t="s">
        <v>9714</v>
      </c>
      <c r="P551" s="1" t="s">
        <v>9715</v>
      </c>
      <c r="Q551" s="1" t="s">
        <v>9716</v>
      </c>
      <c r="R551" s="1" t="s">
        <v>12947</v>
      </c>
      <c r="S551" s="1" t="s">
        <v>9718</v>
      </c>
      <c r="T551" s="1" t="s">
        <v>9719</v>
      </c>
      <c r="U551" s="1" t="s">
        <v>9679</v>
      </c>
      <c r="V551" s="1" t="s">
        <v>9831</v>
      </c>
    </row>
    <row r="552" s="1" customFormat="1" hidden="1" spans="1:22">
      <c r="A552" s="3">
        <v>999226653607956</v>
      </c>
      <c r="B552" s="1" t="s">
        <v>12818</v>
      </c>
      <c r="C552" s="1" t="s">
        <v>12948</v>
      </c>
      <c r="D552" s="1" t="s">
        <v>12949</v>
      </c>
      <c r="E552" s="1" t="s">
        <v>12950</v>
      </c>
      <c r="F552" s="1" t="s">
        <v>9708</v>
      </c>
      <c r="G552" s="1" t="s">
        <v>9726</v>
      </c>
      <c r="H552" s="1" t="s">
        <v>9710</v>
      </c>
      <c r="I552" s="1" t="s">
        <v>12951</v>
      </c>
      <c r="J552" s="1" t="s">
        <v>30</v>
      </c>
      <c r="K552" s="1" t="s">
        <v>12952</v>
      </c>
      <c r="L552" s="1" t="s">
        <v>12952</v>
      </c>
      <c r="M552" s="1" t="s">
        <v>9713</v>
      </c>
      <c r="N552" s="1" t="s">
        <v>9713</v>
      </c>
      <c r="O552" s="1" t="s">
        <v>9714</v>
      </c>
      <c r="P552" s="1" t="s">
        <v>9715</v>
      </c>
      <c r="Q552" s="1" t="s">
        <v>9716</v>
      </c>
      <c r="R552" s="1" t="s">
        <v>12953</v>
      </c>
      <c r="S552" s="1" t="s">
        <v>9718</v>
      </c>
      <c r="T552" s="1" t="s">
        <v>9719</v>
      </c>
      <c r="U552" s="1" t="s">
        <v>9679</v>
      </c>
      <c r="V552" s="1" t="s">
        <v>9831</v>
      </c>
    </row>
    <row r="553" s="1" customFormat="1" spans="1:22">
      <c r="A553" s="3">
        <v>999226654652913</v>
      </c>
      <c r="B553" s="1" t="s">
        <v>12818</v>
      </c>
      <c r="C553" s="1" t="s">
        <v>12954</v>
      </c>
      <c r="D553" s="1" t="s">
        <v>12955</v>
      </c>
      <c r="E553" s="1" t="s">
        <v>12956</v>
      </c>
      <c r="F553" s="1" t="s">
        <v>9836</v>
      </c>
      <c r="G553" s="1" t="s">
        <v>9753</v>
      </c>
      <c r="H553" s="1" t="s">
        <v>9710</v>
      </c>
      <c r="I553" s="1" t="s">
        <v>12957</v>
      </c>
      <c r="J553" s="1" t="s">
        <v>30</v>
      </c>
      <c r="K553" s="1" t="s">
        <v>12958</v>
      </c>
      <c r="L553" s="1" t="s">
        <v>9714</v>
      </c>
      <c r="M553" s="1" t="s">
        <v>12959</v>
      </c>
      <c r="N553" s="1" t="s">
        <v>12960</v>
      </c>
      <c r="O553" s="1" t="s">
        <v>9714</v>
      </c>
      <c r="P553" s="1" t="s">
        <v>9715</v>
      </c>
      <c r="Q553" s="1" t="s">
        <v>9716</v>
      </c>
      <c r="R553" s="1" t="s">
        <v>12961</v>
      </c>
      <c r="S553" s="1" t="s">
        <v>9718</v>
      </c>
      <c r="T553" s="1" t="s">
        <v>9719</v>
      </c>
      <c r="U553" s="1" t="s">
        <v>9679</v>
      </c>
      <c r="V553" s="1" t="s">
        <v>10282</v>
      </c>
    </row>
    <row r="554" s="1" customFormat="1" hidden="1" spans="1:22">
      <c r="A554" s="3">
        <v>999226655253040</v>
      </c>
      <c r="B554" s="1" t="s">
        <v>12818</v>
      </c>
      <c r="C554" s="1" t="s">
        <v>12962</v>
      </c>
      <c r="D554" s="1" t="s">
        <v>12963</v>
      </c>
      <c r="E554" s="1" t="s">
        <v>12964</v>
      </c>
      <c r="F554" s="1" t="s">
        <v>9725</v>
      </c>
      <c r="G554" s="1" t="s">
        <v>9726</v>
      </c>
      <c r="H554" s="1" t="s">
        <v>9710</v>
      </c>
      <c r="I554" s="1" t="s">
        <v>12965</v>
      </c>
      <c r="J554" s="1" t="s">
        <v>30</v>
      </c>
      <c r="K554" s="1" t="s">
        <v>12966</v>
      </c>
      <c r="L554" s="1" t="s">
        <v>12966</v>
      </c>
      <c r="M554" s="1" t="s">
        <v>9713</v>
      </c>
      <c r="N554" s="1" t="s">
        <v>9713</v>
      </c>
      <c r="O554" s="1" t="s">
        <v>9714</v>
      </c>
      <c r="P554" s="1" t="s">
        <v>9715</v>
      </c>
      <c r="Q554" s="1" t="s">
        <v>9716</v>
      </c>
      <c r="R554" s="1" t="s">
        <v>12967</v>
      </c>
      <c r="S554" s="1" t="s">
        <v>9718</v>
      </c>
      <c r="T554" s="1" t="s">
        <v>9719</v>
      </c>
      <c r="U554" s="1" t="s">
        <v>9679</v>
      </c>
      <c r="V554" s="1" t="s">
        <v>9884</v>
      </c>
    </row>
    <row r="555" s="1" customFormat="1" hidden="1" spans="1:22">
      <c r="A555" s="3">
        <v>999226655720979</v>
      </c>
      <c r="B555" s="1" t="s">
        <v>12818</v>
      </c>
      <c r="C555" s="1" t="s">
        <v>12968</v>
      </c>
      <c r="D555" s="1" t="s">
        <v>12969</v>
      </c>
      <c r="E555" s="1" t="s">
        <v>12970</v>
      </c>
      <c r="F555" s="1" t="s">
        <v>9753</v>
      </c>
      <c r="G555" s="1" t="s">
        <v>9725</v>
      </c>
      <c r="H555" s="1" t="s">
        <v>9710</v>
      </c>
      <c r="I555" s="1" t="s">
        <v>12971</v>
      </c>
      <c r="J555" s="1" t="s">
        <v>30</v>
      </c>
      <c r="K555" s="1" t="s">
        <v>12972</v>
      </c>
      <c r="L555" s="1" t="s">
        <v>12972</v>
      </c>
      <c r="M555" s="1" t="s">
        <v>9713</v>
      </c>
      <c r="N555" s="1" t="s">
        <v>9713</v>
      </c>
      <c r="O555" s="1" t="s">
        <v>9714</v>
      </c>
      <c r="P555" s="1" t="s">
        <v>9715</v>
      </c>
      <c r="Q555" s="1" t="s">
        <v>9716</v>
      </c>
      <c r="R555" s="1" t="s">
        <v>12973</v>
      </c>
      <c r="S555" s="1" t="s">
        <v>9718</v>
      </c>
      <c r="T555" s="1" t="s">
        <v>9719</v>
      </c>
      <c r="U555" s="1" t="s">
        <v>9679</v>
      </c>
      <c r="V555" s="1" t="s">
        <v>9831</v>
      </c>
    </row>
    <row r="556" s="1" customFormat="1" hidden="1" spans="1:22">
      <c r="A556" s="3">
        <v>999226658176837</v>
      </c>
      <c r="B556" s="1" t="s">
        <v>12818</v>
      </c>
      <c r="C556" s="1" t="s">
        <v>12974</v>
      </c>
      <c r="D556" s="1" t="s">
        <v>12726</v>
      </c>
      <c r="E556" s="1" t="s">
        <v>12975</v>
      </c>
      <c r="F556" s="1" t="s">
        <v>9779</v>
      </c>
      <c r="G556" s="1" t="s">
        <v>9753</v>
      </c>
      <c r="H556" s="1" t="s">
        <v>9710</v>
      </c>
      <c r="I556" s="1" t="s">
        <v>12976</v>
      </c>
      <c r="J556" s="1" t="s">
        <v>30</v>
      </c>
      <c r="K556" s="1" t="s">
        <v>12977</v>
      </c>
      <c r="L556" s="1" t="s">
        <v>12977</v>
      </c>
      <c r="M556" s="1" t="s">
        <v>9713</v>
      </c>
      <c r="N556" s="1" t="s">
        <v>9713</v>
      </c>
      <c r="O556" s="1" t="s">
        <v>9714</v>
      </c>
      <c r="P556" s="1" t="s">
        <v>9715</v>
      </c>
      <c r="Q556" s="1" t="s">
        <v>9716</v>
      </c>
      <c r="R556" s="1" t="s">
        <v>12978</v>
      </c>
      <c r="S556" s="1" t="s">
        <v>9718</v>
      </c>
      <c r="T556" s="1" t="s">
        <v>9719</v>
      </c>
      <c r="U556" s="1" t="s">
        <v>9758</v>
      </c>
      <c r="V556" s="1" t="s">
        <v>9748</v>
      </c>
    </row>
    <row r="557" s="1" customFormat="1" hidden="1" spans="1:22">
      <c r="A557" s="3">
        <v>999226658194726</v>
      </c>
      <c r="B557" s="1" t="s">
        <v>12818</v>
      </c>
      <c r="C557" s="1" t="s">
        <v>12979</v>
      </c>
      <c r="D557" s="1" t="s">
        <v>10303</v>
      </c>
      <c r="E557" s="1" t="s">
        <v>12980</v>
      </c>
      <c r="F557" s="1" t="s">
        <v>9725</v>
      </c>
      <c r="G557" s="1" t="s">
        <v>9709</v>
      </c>
      <c r="H557" s="1" t="s">
        <v>9710</v>
      </c>
      <c r="I557" s="1" t="s">
        <v>12981</v>
      </c>
      <c r="J557" s="1" t="s">
        <v>30</v>
      </c>
      <c r="K557" s="1" t="s">
        <v>12982</v>
      </c>
      <c r="L557" s="1" t="s">
        <v>12982</v>
      </c>
      <c r="M557" s="1" t="s">
        <v>9713</v>
      </c>
      <c r="N557" s="1" t="s">
        <v>9713</v>
      </c>
      <c r="O557" s="1" t="s">
        <v>9714</v>
      </c>
      <c r="P557" s="1" t="s">
        <v>9715</v>
      </c>
      <c r="Q557" s="1" t="s">
        <v>9716</v>
      </c>
      <c r="R557" s="1" t="s">
        <v>12983</v>
      </c>
      <c r="S557" s="1" t="s">
        <v>9718</v>
      </c>
      <c r="T557" s="1" t="s">
        <v>9719</v>
      </c>
      <c r="U557" s="1" t="s">
        <v>9679</v>
      </c>
      <c r="V557" s="1" t="s">
        <v>9815</v>
      </c>
    </row>
    <row r="558" s="1" customFormat="1" hidden="1" spans="1:22">
      <c r="A558" s="3">
        <v>999226658529398</v>
      </c>
      <c r="B558" s="1" t="s">
        <v>12818</v>
      </c>
      <c r="C558" s="1" t="s">
        <v>12984</v>
      </c>
      <c r="D558" s="1" t="s">
        <v>10521</v>
      </c>
      <c r="E558" s="1" t="s">
        <v>12985</v>
      </c>
      <c r="F558" s="1" t="s">
        <v>9753</v>
      </c>
      <c r="G558" s="1" t="s">
        <v>9708</v>
      </c>
      <c r="H558" s="1" t="s">
        <v>9710</v>
      </c>
      <c r="I558" s="1" t="s">
        <v>12986</v>
      </c>
      <c r="J558" s="1" t="s">
        <v>30</v>
      </c>
      <c r="K558" s="1" t="s">
        <v>12987</v>
      </c>
      <c r="L558" s="1" t="s">
        <v>12987</v>
      </c>
      <c r="M558" s="1" t="s">
        <v>9713</v>
      </c>
      <c r="N558" s="1" t="s">
        <v>9713</v>
      </c>
      <c r="O558" s="1" t="s">
        <v>9714</v>
      </c>
      <c r="P558" s="1" t="s">
        <v>9715</v>
      </c>
      <c r="Q558" s="1" t="s">
        <v>9716</v>
      </c>
      <c r="R558" s="1" t="s">
        <v>12988</v>
      </c>
      <c r="S558" s="1" t="s">
        <v>9718</v>
      </c>
      <c r="T558" s="1" t="s">
        <v>9719</v>
      </c>
      <c r="U558" s="1" t="s">
        <v>9679</v>
      </c>
      <c r="V558" s="1" t="s">
        <v>9875</v>
      </c>
    </row>
    <row r="559" s="1" customFormat="1" hidden="1" spans="1:22">
      <c r="A559" s="3">
        <v>999226660070040</v>
      </c>
      <c r="B559" s="1" t="s">
        <v>12989</v>
      </c>
      <c r="C559" s="1" t="s">
        <v>12990</v>
      </c>
      <c r="D559" s="1" t="s">
        <v>9957</v>
      </c>
      <c r="E559" s="1" t="s">
        <v>12991</v>
      </c>
      <c r="F559" s="1" t="s">
        <v>9836</v>
      </c>
      <c r="G559" s="1" t="s">
        <v>9725</v>
      </c>
      <c r="H559" s="1" t="s">
        <v>9710</v>
      </c>
      <c r="I559" s="1" t="s">
        <v>12992</v>
      </c>
      <c r="J559" s="1" t="s">
        <v>30</v>
      </c>
      <c r="K559" s="1" t="s">
        <v>12993</v>
      </c>
      <c r="L559" s="1" t="s">
        <v>12993</v>
      </c>
      <c r="M559" s="1" t="s">
        <v>9713</v>
      </c>
      <c r="N559" s="1" t="s">
        <v>9713</v>
      </c>
      <c r="O559" s="1" t="s">
        <v>9714</v>
      </c>
      <c r="P559" s="1" t="s">
        <v>9715</v>
      </c>
      <c r="Q559" s="1" t="s">
        <v>9716</v>
      </c>
      <c r="R559" s="1" t="s">
        <v>12994</v>
      </c>
      <c r="S559" s="1" t="s">
        <v>9718</v>
      </c>
      <c r="T559" s="1" t="s">
        <v>9719</v>
      </c>
      <c r="U559" s="1" t="s">
        <v>9679</v>
      </c>
      <c r="V559" s="1" t="s">
        <v>9730</v>
      </c>
    </row>
    <row r="560" s="1" customFormat="1" hidden="1" spans="1:22">
      <c r="A560" s="3">
        <v>999226660574526</v>
      </c>
      <c r="B560" s="1" t="s">
        <v>12989</v>
      </c>
      <c r="C560" s="1" t="s">
        <v>12995</v>
      </c>
      <c r="D560" s="1" t="s">
        <v>12439</v>
      </c>
      <c r="E560" s="1" t="s">
        <v>12996</v>
      </c>
      <c r="F560" s="1" t="s">
        <v>10193</v>
      </c>
      <c r="G560" s="1" t="s">
        <v>9779</v>
      </c>
      <c r="H560" s="1" t="s">
        <v>9710</v>
      </c>
      <c r="I560" s="1" t="s">
        <v>12997</v>
      </c>
      <c r="J560" s="1" t="s">
        <v>30</v>
      </c>
      <c r="K560" s="1" t="s">
        <v>12998</v>
      </c>
      <c r="L560" s="1" t="s">
        <v>12998</v>
      </c>
      <c r="M560" s="1" t="s">
        <v>9713</v>
      </c>
      <c r="N560" s="1" t="s">
        <v>9713</v>
      </c>
      <c r="O560" s="1" t="s">
        <v>9714</v>
      </c>
      <c r="P560" s="1" t="s">
        <v>9715</v>
      </c>
      <c r="Q560" s="1" t="s">
        <v>9716</v>
      </c>
      <c r="R560" s="1" t="s">
        <v>12999</v>
      </c>
      <c r="S560" s="1" t="s">
        <v>9718</v>
      </c>
      <c r="T560" s="1" t="s">
        <v>9719</v>
      </c>
      <c r="U560" s="1" t="s">
        <v>9679</v>
      </c>
      <c r="V560" s="1" t="s">
        <v>9831</v>
      </c>
    </row>
    <row r="561" s="1" customFormat="1" hidden="1" spans="1:22">
      <c r="A561" s="3">
        <v>999226660665999</v>
      </c>
      <c r="B561" s="1" t="s">
        <v>12989</v>
      </c>
      <c r="C561" s="1" t="s">
        <v>13000</v>
      </c>
      <c r="D561" s="1" t="s">
        <v>13001</v>
      </c>
      <c r="E561" s="1" t="s">
        <v>13002</v>
      </c>
      <c r="F561" s="1" t="s">
        <v>9708</v>
      </c>
      <c r="G561" s="1" t="s">
        <v>9725</v>
      </c>
      <c r="H561" s="1" t="s">
        <v>9710</v>
      </c>
      <c r="I561" s="1" t="s">
        <v>13003</v>
      </c>
      <c r="J561" s="1" t="s">
        <v>30</v>
      </c>
      <c r="K561" s="1" t="s">
        <v>13004</v>
      </c>
      <c r="L561" s="1" t="s">
        <v>13004</v>
      </c>
      <c r="M561" s="1" t="s">
        <v>9713</v>
      </c>
      <c r="N561" s="1" t="s">
        <v>9713</v>
      </c>
      <c r="O561" s="1" t="s">
        <v>9714</v>
      </c>
      <c r="P561" s="1" t="s">
        <v>9715</v>
      </c>
      <c r="Q561" s="1" t="s">
        <v>9716</v>
      </c>
      <c r="R561" s="1" t="s">
        <v>13005</v>
      </c>
      <c r="S561" s="1" t="s">
        <v>9718</v>
      </c>
      <c r="T561" s="1" t="s">
        <v>9719</v>
      </c>
      <c r="U561" s="1" t="s">
        <v>9758</v>
      </c>
      <c r="V561" s="1" t="s">
        <v>9730</v>
      </c>
    </row>
    <row r="562" s="1" customFormat="1" hidden="1" spans="1:22">
      <c r="A562" s="3">
        <v>26661455271</v>
      </c>
      <c r="B562" s="1" t="s">
        <v>12989</v>
      </c>
      <c r="C562" s="1" t="s">
        <v>13006</v>
      </c>
      <c r="D562" s="1" t="s">
        <v>12318</v>
      </c>
      <c r="E562" s="1" t="s">
        <v>13007</v>
      </c>
      <c r="F562" s="1" t="s">
        <v>9709</v>
      </c>
      <c r="G562" s="1" t="s">
        <v>9754</v>
      </c>
      <c r="H562" s="1" t="s">
        <v>9710</v>
      </c>
      <c r="I562" s="1" t="s">
        <v>12698</v>
      </c>
      <c r="J562" s="1" t="s">
        <v>30</v>
      </c>
      <c r="K562" s="1" t="s">
        <v>13008</v>
      </c>
      <c r="L562" s="1" t="s">
        <v>13008</v>
      </c>
      <c r="M562" s="1" t="s">
        <v>9713</v>
      </c>
      <c r="N562" s="1" t="s">
        <v>9713</v>
      </c>
      <c r="O562" s="1" t="s">
        <v>9714</v>
      </c>
      <c r="P562" s="1" t="s">
        <v>9715</v>
      </c>
      <c r="Q562" s="1" t="s">
        <v>9716</v>
      </c>
      <c r="R562" s="1" t="s">
        <v>13009</v>
      </c>
      <c r="S562" s="1" t="s">
        <v>9718</v>
      </c>
      <c r="T562" s="1" t="s">
        <v>9719</v>
      </c>
      <c r="U562" s="1" t="s">
        <v>9758</v>
      </c>
      <c r="V562" s="1" t="s">
        <v>9831</v>
      </c>
    </row>
    <row r="563" s="1" customFormat="1" hidden="1" spans="1:22">
      <c r="A563" s="3">
        <v>999226661477127</v>
      </c>
      <c r="B563" s="1" t="s">
        <v>12989</v>
      </c>
      <c r="C563" s="1" t="s">
        <v>13010</v>
      </c>
      <c r="D563" s="1" t="s">
        <v>13011</v>
      </c>
      <c r="E563" s="1" t="s">
        <v>13012</v>
      </c>
      <c r="F563" s="1" t="s">
        <v>9985</v>
      </c>
      <c r="G563" s="1" t="s">
        <v>9779</v>
      </c>
      <c r="H563" s="1" t="s">
        <v>9710</v>
      </c>
      <c r="I563" s="1" t="s">
        <v>13013</v>
      </c>
      <c r="J563" s="1" t="s">
        <v>30</v>
      </c>
      <c r="K563" s="1" t="s">
        <v>13014</v>
      </c>
      <c r="L563" s="1" t="s">
        <v>13014</v>
      </c>
      <c r="M563" s="1" t="s">
        <v>9713</v>
      </c>
      <c r="N563" s="1" t="s">
        <v>9713</v>
      </c>
      <c r="O563" s="1" t="s">
        <v>9714</v>
      </c>
      <c r="P563" s="1" t="s">
        <v>9715</v>
      </c>
      <c r="Q563" s="1" t="s">
        <v>9716</v>
      </c>
      <c r="R563" s="1" t="s">
        <v>13015</v>
      </c>
      <c r="S563" s="1" t="s">
        <v>9718</v>
      </c>
      <c r="T563" s="1" t="s">
        <v>9719</v>
      </c>
      <c r="U563" s="1" t="s">
        <v>9679</v>
      </c>
      <c r="V563" s="1" t="s">
        <v>10702</v>
      </c>
    </row>
    <row r="564" s="1" customFormat="1" hidden="1" spans="1:22">
      <c r="A564" s="3">
        <v>999226662424485</v>
      </c>
      <c r="B564" s="1" t="s">
        <v>12989</v>
      </c>
      <c r="C564" s="1" t="s">
        <v>13016</v>
      </c>
      <c r="D564" s="1" t="s">
        <v>12921</v>
      </c>
      <c r="E564" s="1" t="s">
        <v>13017</v>
      </c>
      <c r="F564" s="1" t="s">
        <v>10193</v>
      </c>
      <c r="G564" s="1" t="s">
        <v>9779</v>
      </c>
      <c r="H564" s="1" t="s">
        <v>9710</v>
      </c>
      <c r="I564" s="1" t="s">
        <v>13018</v>
      </c>
      <c r="J564" s="1" t="s">
        <v>30</v>
      </c>
      <c r="K564" s="1" t="s">
        <v>13019</v>
      </c>
      <c r="L564" s="1" t="s">
        <v>13019</v>
      </c>
      <c r="M564" s="1" t="s">
        <v>9713</v>
      </c>
      <c r="N564" s="1" t="s">
        <v>9713</v>
      </c>
      <c r="O564" s="1" t="s">
        <v>9714</v>
      </c>
      <c r="P564" s="1" t="s">
        <v>9715</v>
      </c>
      <c r="Q564" s="1" t="s">
        <v>9716</v>
      </c>
      <c r="R564" s="1" t="s">
        <v>13020</v>
      </c>
      <c r="S564" s="1" t="s">
        <v>9718</v>
      </c>
      <c r="T564" s="1" t="s">
        <v>9719</v>
      </c>
      <c r="U564" s="1" t="s">
        <v>9758</v>
      </c>
      <c r="V564" s="1" t="s">
        <v>9831</v>
      </c>
    </row>
    <row r="565" s="1" customFormat="1" hidden="1" spans="1:22">
      <c r="A565" s="3">
        <v>999226663695432</v>
      </c>
      <c r="B565" s="1" t="s">
        <v>12989</v>
      </c>
      <c r="C565" s="1" t="s">
        <v>13021</v>
      </c>
      <c r="D565" s="1" t="s">
        <v>11596</v>
      </c>
      <c r="E565" s="1" t="s">
        <v>13022</v>
      </c>
      <c r="F565" s="1" t="s">
        <v>9836</v>
      </c>
      <c r="G565" s="1" t="s">
        <v>9708</v>
      </c>
      <c r="H565" s="1" t="s">
        <v>9710</v>
      </c>
      <c r="I565" s="1" t="s">
        <v>13023</v>
      </c>
      <c r="J565" s="1" t="s">
        <v>30</v>
      </c>
      <c r="K565" s="1" t="s">
        <v>13024</v>
      </c>
      <c r="L565" s="1" t="s">
        <v>13024</v>
      </c>
      <c r="M565" s="1" t="s">
        <v>9713</v>
      </c>
      <c r="N565" s="1" t="s">
        <v>9713</v>
      </c>
      <c r="O565" s="1" t="s">
        <v>9714</v>
      </c>
      <c r="P565" s="1" t="s">
        <v>9715</v>
      </c>
      <c r="Q565" s="1" t="s">
        <v>9716</v>
      </c>
      <c r="R565" s="1" t="s">
        <v>13025</v>
      </c>
      <c r="S565" s="1" t="s">
        <v>9718</v>
      </c>
      <c r="T565" s="1" t="s">
        <v>9719</v>
      </c>
      <c r="U565" s="1" t="s">
        <v>9758</v>
      </c>
      <c r="V565" s="1" t="s">
        <v>9720</v>
      </c>
    </row>
    <row r="566" s="1" customFormat="1" hidden="1" spans="1:22">
      <c r="A566" s="3">
        <v>999226663888497</v>
      </c>
      <c r="B566" s="1" t="s">
        <v>12989</v>
      </c>
      <c r="C566" s="1" t="s">
        <v>13026</v>
      </c>
      <c r="D566" s="1" t="s">
        <v>12808</v>
      </c>
      <c r="E566" s="1" t="s">
        <v>13027</v>
      </c>
      <c r="F566" s="1" t="s">
        <v>9725</v>
      </c>
      <c r="G566" s="1" t="s">
        <v>9754</v>
      </c>
      <c r="H566" s="1" t="s">
        <v>9710</v>
      </c>
      <c r="I566" s="1" t="s">
        <v>13028</v>
      </c>
      <c r="J566" s="1" t="s">
        <v>30</v>
      </c>
      <c r="K566" s="1" t="s">
        <v>13029</v>
      </c>
      <c r="L566" s="1" t="s">
        <v>13029</v>
      </c>
      <c r="M566" s="1" t="s">
        <v>9713</v>
      </c>
      <c r="N566" s="1" t="s">
        <v>9713</v>
      </c>
      <c r="O566" s="1" t="s">
        <v>9714</v>
      </c>
      <c r="P566" s="1" t="s">
        <v>9715</v>
      </c>
      <c r="Q566" s="1" t="s">
        <v>9716</v>
      </c>
      <c r="R566" s="1" t="s">
        <v>13030</v>
      </c>
      <c r="S566" s="1" t="s">
        <v>9718</v>
      </c>
      <c r="T566" s="1" t="s">
        <v>9719</v>
      </c>
      <c r="U566" s="1" t="s">
        <v>9679</v>
      </c>
      <c r="V566" s="1" t="s">
        <v>9815</v>
      </c>
    </row>
    <row r="567" s="1" customFormat="1" hidden="1" spans="1:22">
      <c r="A567" s="3">
        <v>999226663923450</v>
      </c>
      <c r="B567" s="1" t="s">
        <v>12989</v>
      </c>
      <c r="C567" s="1" t="s">
        <v>13031</v>
      </c>
      <c r="D567" s="1" t="s">
        <v>13032</v>
      </c>
      <c r="E567" s="1" t="s">
        <v>13033</v>
      </c>
      <c r="F567" s="1" t="s">
        <v>9836</v>
      </c>
      <c r="G567" s="1" t="s">
        <v>9753</v>
      </c>
      <c r="H567" s="1" t="s">
        <v>9710</v>
      </c>
      <c r="I567" s="1" t="s">
        <v>13034</v>
      </c>
      <c r="J567" s="1" t="s">
        <v>30</v>
      </c>
      <c r="K567" s="1" t="s">
        <v>13035</v>
      </c>
      <c r="L567" s="1" t="s">
        <v>13035</v>
      </c>
      <c r="M567" s="1" t="s">
        <v>9713</v>
      </c>
      <c r="N567" s="1" t="s">
        <v>9713</v>
      </c>
      <c r="O567" s="1" t="s">
        <v>9714</v>
      </c>
      <c r="P567" s="1" t="s">
        <v>9715</v>
      </c>
      <c r="Q567" s="1" t="s">
        <v>9716</v>
      </c>
      <c r="R567" s="1" t="s">
        <v>13036</v>
      </c>
      <c r="S567" s="1" t="s">
        <v>9718</v>
      </c>
      <c r="T567" s="1" t="s">
        <v>9719</v>
      </c>
      <c r="U567" s="1" t="s">
        <v>9679</v>
      </c>
      <c r="V567" s="1" t="s">
        <v>9748</v>
      </c>
    </row>
    <row r="568" s="1" customFormat="1" hidden="1" spans="1:22">
      <c r="A568" s="3">
        <v>999226664469854</v>
      </c>
      <c r="B568" s="1" t="s">
        <v>12989</v>
      </c>
      <c r="C568" s="1" t="s">
        <v>13037</v>
      </c>
      <c r="D568" s="1" t="s">
        <v>13038</v>
      </c>
      <c r="E568" s="1" t="s">
        <v>13039</v>
      </c>
      <c r="F568" s="1" t="s">
        <v>9725</v>
      </c>
      <c r="G568" s="1" t="s">
        <v>9709</v>
      </c>
      <c r="H568" s="1" t="s">
        <v>9710</v>
      </c>
      <c r="I568" s="1" t="s">
        <v>13040</v>
      </c>
      <c r="J568" s="1" t="s">
        <v>30</v>
      </c>
      <c r="K568" s="1" t="s">
        <v>13041</v>
      </c>
      <c r="L568" s="1" t="s">
        <v>13041</v>
      </c>
      <c r="M568" s="1" t="s">
        <v>9713</v>
      </c>
      <c r="N568" s="1" t="s">
        <v>9713</v>
      </c>
      <c r="O568" s="1" t="s">
        <v>9714</v>
      </c>
      <c r="P568" s="1" t="s">
        <v>9715</v>
      </c>
      <c r="Q568" s="1" t="s">
        <v>9716</v>
      </c>
      <c r="R568" s="1" t="s">
        <v>13042</v>
      </c>
      <c r="S568" s="1" t="s">
        <v>9718</v>
      </c>
      <c r="T568" s="1" t="s">
        <v>9719</v>
      </c>
      <c r="U568" s="1" t="s">
        <v>9679</v>
      </c>
      <c r="V568" s="1" t="s">
        <v>9884</v>
      </c>
    </row>
    <row r="569" s="1" customFormat="1" hidden="1" spans="1:22">
      <c r="A569" s="3">
        <v>999226666787333</v>
      </c>
      <c r="B569" s="1" t="s">
        <v>12989</v>
      </c>
      <c r="C569" s="1" t="s">
        <v>13043</v>
      </c>
      <c r="D569" s="1" t="s">
        <v>10556</v>
      </c>
      <c r="E569" s="1" t="s">
        <v>13044</v>
      </c>
      <c r="F569" s="1" t="s">
        <v>9836</v>
      </c>
      <c r="G569" s="1" t="s">
        <v>9708</v>
      </c>
      <c r="H569" s="1" t="s">
        <v>9710</v>
      </c>
      <c r="I569" s="1" t="s">
        <v>13045</v>
      </c>
      <c r="J569" s="1" t="s">
        <v>30</v>
      </c>
      <c r="K569" s="1" t="s">
        <v>13046</v>
      </c>
      <c r="L569" s="1" t="s">
        <v>13046</v>
      </c>
      <c r="M569" s="1" t="s">
        <v>9713</v>
      </c>
      <c r="N569" s="1" t="s">
        <v>9713</v>
      </c>
      <c r="O569" s="1" t="s">
        <v>9714</v>
      </c>
      <c r="P569" s="1" t="s">
        <v>9715</v>
      </c>
      <c r="Q569" s="1" t="s">
        <v>9716</v>
      </c>
      <c r="R569" s="1" t="s">
        <v>13047</v>
      </c>
      <c r="S569" s="1" t="s">
        <v>9718</v>
      </c>
      <c r="T569" s="1" t="s">
        <v>9719</v>
      </c>
      <c r="U569" s="1" t="s">
        <v>9679</v>
      </c>
      <c r="V569" s="1" t="s">
        <v>9815</v>
      </c>
    </row>
    <row r="570" s="1" customFormat="1" hidden="1" spans="1:22">
      <c r="A570" s="3">
        <v>999226666975957</v>
      </c>
      <c r="B570" s="1" t="s">
        <v>12989</v>
      </c>
      <c r="C570" s="1" t="s">
        <v>13048</v>
      </c>
      <c r="D570" s="1" t="s">
        <v>13049</v>
      </c>
      <c r="E570" s="1" t="s">
        <v>13050</v>
      </c>
      <c r="F570" s="1" t="s">
        <v>9779</v>
      </c>
      <c r="G570" s="1" t="s">
        <v>9836</v>
      </c>
      <c r="H570" s="1" t="s">
        <v>9710</v>
      </c>
      <c r="I570" s="1" t="s">
        <v>13051</v>
      </c>
      <c r="J570" s="1" t="s">
        <v>30</v>
      </c>
      <c r="K570" s="1" t="s">
        <v>13052</v>
      </c>
      <c r="L570" s="1" t="s">
        <v>13052</v>
      </c>
      <c r="M570" s="1" t="s">
        <v>9713</v>
      </c>
      <c r="N570" s="1" t="s">
        <v>9713</v>
      </c>
      <c r="O570" s="1" t="s">
        <v>9714</v>
      </c>
      <c r="P570" s="1" t="s">
        <v>9715</v>
      </c>
      <c r="Q570" s="1" t="s">
        <v>9716</v>
      </c>
      <c r="R570" s="1" t="s">
        <v>13053</v>
      </c>
      <c r="S570" s="1" t="s">
        <v>9718</v>
      </c>
      <c r="T570" s="1" t="s">
        <v>9719</v>
      </c>
      <c r="U570" s="1" t="s">
        <v>9758</v>
      </c>
      <c r="V570" s="1" t="s">
        <v>9831</v>
      </c>
    </row>
    <row r="571" s="1" customFormat="1" hidden="1" spans="1:22">
      <c r="A571" s="3">
        <v>999226667158193</v>
      </c>
      <c r="B571" s="1" t="s">
        <v>12989</v>
      </c>
      <c r="C571" s="1" t="s">
        <v>13054</v>
      </c>
      <c r="D571" s="1" t="s">
        <v>13055</v>
      </c>
      <c r="E571" s="1" t="s">
        <v>13056</v>
      </c>
      <c r="F571" s="1" t="s">
        <v>9708</v>
      </c>
      <c r="G571" s="1" t="s">
        <v>9725</v>
      </c>
      <c r="H571" s="1" t="s">
        <v>9710</v>
      </c>
      <c r="I571" s="1" t="s">
        <v>13057</v>
      </c>
      <c r="J571" s="1" t="s">
        <v>30</v>
      </c>
      <c r="K571" s="1" t="s">
        <v>13058</v>
      </c>
      <c r="L571" s="1" t="s">
        <v>13058</v>
      </c>
      <c r="M571" s="1" t="s">
        <v>9713</v>
      </c>
      <c r="N571" s="1" t="s">
        <v>9713</v>
      </c>
      <c r="O571" s="1" t="s">
        <v>9714</v>
      </c>
      <c r="P571" s="1" t="s">
        <v>9715</v>
      </c>
      <c r="Q571" s="1" t="s">
        <v>9716</v>
      </c>
      <c r="R571" s="1" t="s">
        <v>13059</v>
      </c>
      <c r="S571" s="1" t="s">
        <v>9718</v>
      </c>
      <c r="T571" s="1" t="s">
        <v>9719</v>
      </c>
      <c r="U571" s="1" t="s">
        <v>9758</v>
      </c>
      <c r="V571" s="1" t="s">
        <v>9831</v>
      </c>
    </row>
    <row r="572" s="1" customFormat="1" hidden="1" spans="1:22">
      <c r="A572" s="3">
        <v>999226667411114</v>
      </c>
      <c r="B572" s="1" t="s">
        <v>12989</v>
      </c>
      <c r="C572" s="1" t="s">
        <v>13060</v>
      </c>
      <c r="D572" s="1" t="s">
        <v>10556</v>
      </c>
      <c r="E572" s="1" t="s">
        <v>13061</v>
      </c>
      <c r="F572" s="1" t="s">
        <v>9708</v>
      </c>
      <c r="G572" s="1" t="s">
        <v>9709</v>
      </c>
      <c r="H572" s="1" t="s">
        <v>9710</v>
      </c>
      <c r="I572" s="1" t="s">
        <v>13062</v>
      </c>
      <c r="J572" s="1" t="s">
        <v>30</v>
      </c>
      <c r="K572" s="1" t="s">
        <v>13063</v>
      </c>
      <c r="L572" s="1" t="s">
        <v>13063</v>
      </c>
      <c r="M572" s="1" t="s">
        <v>9713</v>
      </c>
      <c r="N572" s="1" t="s">
        <v>9713</v>
      </c>
      <c r="O572" s="1" t="s">
        <v>9714</v>
      </c>
      <c r="P572" s="1" t="s">
        <v>9715</v>
      </c>
      <c r="Q572" s="1" t="s">
        <v>9716</v>
      </c>
      <c r="R572" s="1" t="s">
        <v>13064</v>
      </c>
      <c r="S572" s="1" t="s">
        <v>9718</v>
      </c>
      <c r="T572" s="1" t="s">
        <v>9719</v>
      </c>
      <c r="U572" s="1" t="s">
        <v>9679</v>
      </c>
      <c r="V572" s="1" t="s">
        <v>9815</v>
      </c>
    </row>
    <row r="573" s="1" customFormat="1" hidden="1" spans="1:22">
      <c r="A573" s="3">
        <v>999226667558392</v>
      </c>
      <c r="B573" s="1" t="s">
        <v>12989</v>
      </c>
      <c r="C573" s="1" t="s">
        <v>13065</v>
      </c>
      <c r="D573" s="1" t="s">
        <v>11063</v>
      </c>
      <c r="E573" s="1" t="s">
        <v>13066</v>
      </c>
      <c r="F573" s="1" t="s">
        <v>9708</v>
      </c>
      <c r="G573" s="1" t="s">
        <v>9709</v>
      </c>
      <c r="H573" s="1" t="s">
        <v>9710</v>
      </c>
      <c r="I573" s="1" t="s">
        <v>13067</v>
      </c>
      <c r="J573" s="1" t="s">
        <v>30</v>
      </c>
      <c r="K573" s="1" t="s">
        <v>13068</v>
      </c>
      <c r="L573" s="1" t="s">
        <v>13068</v>
      </c>
      <c r="M573" s="1" t="s">
        <v>9713</v>
      </c>
      <c r="N573" s="1" t="s">
        <v>9713</v>
      </c>
      <c r="O573" s="1" t="s">
        <v>9714</v>
      </c>
      <c r="P573" s="1" t="s">
        <v>9715</v>
      </c>
      <c r="Q573" s="1" t="s">
        <v>9716</v>
      </c>
      <c r="R573" s="1" t="s">
        <v>13069</v>
      </c>
      <c r="S573" s="1" t="s">
        <v>9718</v>
      </c>
      <c r="T573" s="1" t="s">
        <v>9719</v>
      </c>
      <c r="U573" s="1" t="s">
        <v>9758</v>
      </c>
      <c r="V573" s="1" t="s">
        <v>9730</v>
      </c>
    </row>
    <row r="574" s="1" customFormat="1" hidden="1" spans="1:22">
      <c r="A574" s="3">
        <v>999226667776453</v>
      </c>
      <c r="B574" s="1" t="s">
        <v>12989</v>
      </c>
      <c r="C574" s="1" t="s">
        <v>13070</v>
      </c>
      <c r="D574" s="1" t="s">
        <v>9751</v>
      </c>
      <c r="E574" s="1" t="s">
        <v>13071</v>
      </c>
      <c r="F574" s="1" t="s">
        <v>9725</v>
      </c>
      <c r="G574" s="1" t="s">
        <v>9788</v>
      </c>
      <c r="H574" s="1" t="s">
        <v>9710</v>
      </c>
      <c r="I574" s="1" t="s">
        <v>13072</v>
      </c>
      <c r="J574" s="1" t="s">
        <v>30</v>
      </c>
      <c r="K574" s="1" t="s">
        <v>13073</v>
      </c>
      <c r="L574" s="1" t="s">
        <v>13073</v>
      </c>
      <c r="M574" s="1" t="s">
        <v>9713</v>
      </c>
      <c r="N574" s="1" t="s">
        <v>9713</v>
      </c>
      <c r="O574" s="1" t="s">
        <v>9714</v>
      </c>
      <c r="P574" s="1" t="s">
        <v>9715</v>
      </c>
      <c r="Q574" s="1" t="s">
        <v>9716</v>
      </c>
      <c r="R574" s="1" t="s">
        <v>13074</v>
      </c>
      <c r="S574" s="1" t="s">
        <v>9718</v>
      </c>
      <c r="T574" s="1" t="s">
        <v>9719</v>
      </c>
      <c r="U574" s="1" t="s">
        <v>9679</v>
      </c>
      <c r="V574" s="1" t="s">
        <v>9720</v>
      </c>
    </row>
    <row r="575" s="1" customFormat="1" hidden="1" spans="1:22">
      <c r="A575" s="3">
        <v>999226668082964</v>
      </c>
      <c r="B575" s="1" t="s">
        <v>12989</v>
      </c>
      <c r="C575" s="1" t="s">
        <v>13075</v>
      </c>
      <c r="D575" s="1" t="s">
        <v>13076</v>
      </c>
      <c r="E575" s="1" t="s">
        <v>13077</v>
      </c>
      <c r="F575" s="1" t="s">
        <v>9779</v>
      </c>
      <c r="G575" s="1" t="s">
        <v>9725</v>
      </c>
      <c r="H575" s="1" t="s">
        <v>9710</v>
      </c>
      <c r="I575" s="1" t="s">
        <v>13078</v>
      </c>
      <c r="J575" s="1" t="s">
        <v>30</v>
      </c>
      <c r="K575" s="1" t="s">
        <v>13079</v>
      </c>
      <c r="L575" s="1" t="s">
        <v>13079</v>
      </c>
      <c r="M575" s="1" t="s">
        <v>9713</v>
      </c>
      <c r="N575" s="1" t="s">
        <v>9713</v>
      </c>
      <c r="O575" s="1" t="s">
        <v>9714</v>
      </c>
      <c r="P575" s="1" t="s">
        <v>9715</v>
      </c>
      <c r="Q575" s="1" t="s">
        <v>9716</v>
      </c>
      <c r="R575" s="1" t="s">
        <v>13080</v>
      </c>
      <c r="S575" s="1" t="s">
        <v>9718</v>
      </c>
      <c r="T575" s="1" t="s">
        <v>9719</v>
      </c>
      <c r="U575" s="1" t="s">
        <v>9679</v>
      </c>
      <c r="V575" s="1" t="s">
        <v>9884</v>
      </c>
    </row>
    <row r="576" s="1" customFormat="1" hidden="1" spans="1:22">
      <c r="A576" s="3">
        <v>999226669567976</v>
      </c>
      <c r="B576" s="1" t="s">
        <v>12989</v>
      </c>
      <c r="C576" s="1" t="s">
        <v>13081</v>
      </c>
      <c r="D576" s="1" t="s">
        <v>13082</v>
      </c>
      <c r="E576" s="1" t="s">
        <v>13083</v>
      </c>
      <c r="F576" s="1" t="s">
        <v>11546</v>
      </c>
      <c r="G576" s="1" t="s">
        <v>9779</v>
      </c>
      <c r="H576" s="1" t="s">
        <v>9710</v>
      </c>
      <c r="I576" s="1" t="s">
        <v>13084</v>
      </c>
      <c r="J576" s="1" t="s">
        <v>30</v>
      </c>
      <c r="K576" s="1" t="s">
        <v>13085</v>
      </c>
      <c r="L576" s="1" t="s">
        <v>13085</v>
      </c>
      <c r="M576" s="1" t="s">
        <v>9713</v>
      </c>
      <c r="N576" s="1" t="s">
        <v>9713</v>
      </c>
      <c r="O576" s="1" t="s">
        <v>9714</v>
      </c>
      <c r="P576" s="1" t="s">
        <v>9715</v>
      </c>
      <c r="Q576" s="1" t="s">
        <v>9716</v>
      </c>
      <c r="R576" s="1" t="s">
        <v>13086</v>
      </c>
      <c r="S576" s="1" t="s">
        <v>9718</v>
      </c>
      <c r="T576" s="1" t="s">
        <v>9719</v>
      </c>
      <c r="U576" s="1" t="s">
        <v>9679</v>
      </c>
      <c r="V576" s="1" t="s">
        <v>9831</v>
      </c>
    </row>
    <row r="577" s="1" customFormat="1" hidden="1" spans="1:22">
      <c r="A577" s="3">
        <v>999226670141101</v>
      </c>
      <c r="B577" s="1" t="s">
        <v>12989</v>
      </c>
      <c r="C577" s="1" t="s">
        <v>13087</v>
      </c>
      <c r="D577" s="1" t="s">
        <v>11756</v>
      </c>
      <c r="E577" s="1" t="s">
        <v>13088</v>
      </c>
      <c r="F577" s="1" t="s">
        <v>9778</v>
      </c>
      <c r="G577" s="1" t="s">
        <v>9779</v>
      </c>
      <c r="H577" s="1" t="s">
        <v>9710</v>
      </c>
      <c r="I577" s="1" t="s">
        <v>13089</v>
      </c>
      <c r="J577" s="1" t="s">
        <v>30</v>
      </c>
      <c r="K577" s="1" t="s">
        <v>13090</v>
      </c>
      <c r="L577" s="1" t="s">
        <v>13090</v>
      </c>
      <c r="M577" s="1" t="s">
        <v>9713</v>
      </c>
      <c r="N577" s="1" t="s">
        <v>9713</v>
      </c>
      <c r="O577" s="1" t="s">
        <v>9714</v>
      </c>
      <c r="P577" s="1" t="s">
        <v>9715</v>
      </c>
      <c r="Q577" s="1" t="s">
        <v>9716</v>
      </c>
      <c r="R577" s="1" t="s">
        <v>13091</v>
      </c>
      <c r="S577" s="1" t="s">
        <v>9718</v>
      </c>
      <c r="T577" s="1" t="s">
        <v>9719</v>
      </c>
      <c r="U577" s="1" t="s">
        <v>9679</v>
      </c>
      <c r="V577" s="1" t="s">
        <v>9730</v>
      </c>
    </row>
    <row r="578" s="1" customFormat="1" hidden="1" spans="1:22">
      <c r="A578" s="3">
        <v>999226670990797</v>
      </c>
      <c r="B578" s="1" t="s">
        <v>12989</v>
      </c>
      <c r="C578" s="1" t="s">
        <v>13092</v>
      </c>
      <c r="D578" s="1" t="s">
        <v>10521</v>
      </c>
      <c r="E578" s="1" t="s">
        <v>13093</v>
      </c>
      <c r="F578" s="1" t="s">
        <v>9753</v>
      </c>
      <c r="G578" s="1" t="s">
        <v>9708</v>
      </c>
      <c r="H578" s="1" t="s">
        <v>9710</v>
      </c>
      <c r="I578" s="1" t="s">
        <v>13094</v>
      </c>
      <c r="J578" s="1" t="s">
        <v>30</v>
      </c>
      <c r="K578" s="1" t="s">
        <v>13095</v>
      </c>
      <c r="L578" s="1" t="s">
        <v>13095</v>
      </c>
      <c r="M578" s="1" t="s">
        <v>9713</v>
      </c>
      <c r="N578" s="1" t="s">
        <v>9713</v>
      </c>
      <c r="O578" s="1" t="s">
        <v>9714</v>
      </c>
      <c r="P578" s="1" t="s">
        <v>9715</v>
      </c>
      <c r="Q578" s="1" t="s">
        <v>9716</v>
      </c>
      <c r="R578" s="1" t="s">
        <v>13096</v>
      </c>
      <c r="S578" s="1" t="s">
        <v>9718</v>
      </c>
      <c r="T578" s="1" t="s">
        <v>9719</v>
      </c>
      <c r="U578" s="1" t="s">
        <v>9679</v>
      </c>
      <c r="V578" s="1" t="s">
        <v>9875</v>
      </c>
    </row>
    <row r="579" s="1" customFormat="1" hidden="1" spans="1:22">
      <c r="A579" s="3">
        <v>999226671933123</v>
      </c>
      <c r="B579" s="1" t="s">
        <v>12989</v>
      </c>
      <c r="C579" s="1" t="s">
        <v>13097</v>
      </c>
      <c r="D579" s="1" t="s">
        <v>13098</v>
      </c>
      <c r="E579" s="1" t="s">
        <v>13099</v>
      </c>
      <c r="F579" s="1" t="s">
        <v>9779</v>
      </c>
      <c r="G579" s="1" t="s">
        <v>9836</v>
      </c>
      <c r="H579" s="1" t="s">
        <v>9710</v>
      </c>
      <c r="I579" s="1" t="s">
        <v>13100</v>
      </c>
      <c r="J579" s="1" t="s">
        <v>30</v>
      </c>
      <c r="K579" s="1" t="s">
        <v>13101</v>
      </c>
      <c r="L579" s="1" t="s">
        <v>13101</v>
      </c>
      <c r="M579" s="1" t="s">
        <v>9713</v>
      </c>
      <c r="N579" s="1" t="s">
        <v>9713</v>
      </c>
      <c r="O579" s="1" t="s">
        <v>9714</v>
      </c>
      <c r="P579" s="1" t="s">
        <v>9715</v>
      </c>
      <c r="Q579" s="1" t="s">
        <v>9716</v>
      </c>
      <c r="R579" s="1" t="s">
        <v>13102</v>
      </c>
      <c r="S579" s="1" t="s">
        <v>9718</v>
      </c>
      <c r="T579" s="1" t="s">
        <v>9719</v>
      </c>
      <c r="U579" s="1" t="s">
        <v>9679</v>
      </c>
      <c r="V579" s="1" t="s">
        <v>9773</v>
      </c>
    </row>
    <row r="580" s="1" customFormat="1" hidden="1" spans="1:22">
      <c r="A580" s="3">
        <v>999226672645529</v>
      </c>
      <c r="B580" s="1" t="s">
        <v>12989</v>
      </c>
      <c r="C580" s="1" t="s">
        <v>13103</v>
      </c>
      <c r="D580" s="1" t="s">
        <v>11887</v>
      </c>
      <c r="E580" s="1" t="s">
        <v>13104</v>
      </c>
      <c r="F580" s="1" t="s">
        <v>9753</v>
      </c>
      <c r="G580" s="1" t="s">
        <v>9725</v>
      </c>
      <c r="H580" s="1" t="s">
        <v>9710</v>
      </c>
      <c r="I580" s="1" t="s">
        <v>13105</v>
      </c>
      <c r="J580" s="1" t="s">
        <v>30</v>
      </c>
      <c r="K580" s="1" t="s">
        <v>13106</v>
      </c>
      <c r="L580" s="1" t="s">
        <v>13106</v>
      </c>
      <c r="M580" s="1" t="s">
        <v>9713</v>
      </c>
      <c r="N580" s="1" t="s">
        <v>9713</v>
      </c>
      <c r="O580" s="1" t="s">
        <v>9714</v>
      </c>
      <c r="P580" s="1" t="s">
        <v>9715</v>
      </c>
      <c r="Q580" s="1" t="s">
        <v>9716</v>
      </c>
      <c r="R580" s="1" t="s">
        <v>13107</v>
      </c>
      <c r="S580" s="1" t="s">
        <v>9718</v>
      </c>
      <c r="T580" s="1" t="s">
        <v>9719</v>
      </c>
      <c r="U580" s="1" t="s">
        <v>9679</v>
      </c>
      <c r="V580" s="1" t="s">
        <v>9884</v>
      </c>
    </row>
    <row r="581" s="1" customFormat="1" hidden="1" spans="1:22">
      <c r="A581" s="3">
        <v>26672706768</v>
      </c>
      <c r="B581" s="1" t="s">
        <v>12989</v>
      </c>
      <c r="C581" s="1" t="s">
        <v>13108</v>
      </c>
      <c r="D581" s="1" t="s">
        <v>13109</v>
      </c>
      <c r="E581" s="1" t="s">
        <v>13110</v>
      </c>
      <c r="F581" s="1" t="s">
        <v>9725</v>
      </c>
      <c r="G581" s="1" t="s">
        <v>9726</v>
      </c>
      <c r="H581" s="1" t="s">
        <v>9710</v>
      </c>
      <c r="I581" s="1" t="s">
        <v>13111</v>
      </c>
      <c r="J581" s="1" t="s">
        <v>30</v>
      </c>
      <c r="K581" s="1" t="s">
        <v>13112</v>
      </c>
      <c r="L581" s="1" t="s">
        <v>13112</v>
      </c>
      <c r="M581" s="1" t="s">
        <v>9713</v>
      </c>
      <c r="N581" s="1" t="s">
        <v>9713</v>
      </c>
      <c r="O581" s="1" t="s">
        <v>9714</v>
      </c>
      <c r="P581" s="1" t="s">
        <v>9715</v>
      </c>
      <c r="Q581" s="1" t="s">
        <v>9716</v>
      </c>
      <c r="R581" s="1" t="s">
        <v>13113</v>
      </c>
      <c r="S581" s="1" t="s">
        <v>9718</v>
      </c>
      <c r="T581" s="1" t="s">
        <v>9719</v>
      </c>
      <c r="U581" s="1" t="s">
        <v>9758</v>
      </c>
      <c r="V581" s="1" t="s">
        <v>9730</v>
      </c>
    </row>
    <row r="582" s="1" customFormat="1" hidden="1" spans="1:22">
      <c r="A582" s="3">
        <v>999226673096124</v>
      </c>
      <c r="B582" s="1" t="s">
        <v>12989</v>
      </c>
      <c r="C582" s="1" t="s">
        <v>13114</v>
      </c>
      <c r="D582" s="1" t="s">
        <v>13115</v>
      </c>
      <c r="E582" s="1" t="s">
        <v>13116</v>
      </c>
      <c r="F582" s="1" t="s">
        <v>9708</v>
      </c>
      <c r="G582" s="1" t="s">
        <v>9725</v>
      </c>
      <c r="H582" s="1" t="s">
        <v>9710</v>
      </c>
      <c r="I582" s="1" t="s">
        <v>13117</v>
      </c>
      <c r="J582" s="1" t="s">
        <v>30</v>
      </c>
      <c r="K582" s="1" t="s">
        <v>13118</v>
      </c>
      <c r="L582" s="1" t="s">
        <v>13118</v>
      </c>
      <c r="M582" s="1" t="s">
        <v>9713</v>
      </c>
      <c r="N582" s="1" t="s">
        <v>9713</v>
      </c>
      <c r="O582" s="1" t="s">
        <v>9714</v>
      </c>
      <c r="P582" s="1" t="s">
        <v>9715</v>
      </c>
      <c r="Q582" s="1" t="s">
        <v>9716</v>
      </c>
      <c r="R582" s="1" t="s">
        <v>13119</v>
      </c>
      <c r="S582" s="1" t="s">
        <v>9718</v>
      </c>
      <c r="T582" s="1" t="s">
        <v>9719</v>
      </c>
      <c r="U582" s="1" t="s">
        <v>9679</v>
      </c>
      <c r="V582" s="1" t="s">
        <v>9831</v>
      </c>
    </row>
    <row r="583" s="1" customFormat="1" hidden="1" spans="1:22">
      <c r="A583" s="3">
        <v>999226673116583</v>
      </c>
      <c r="B583" s="1" t="s">
        <v>12989</v>
      </c>
      <c r="C583" s="1" t="s">
        <v>13120</v>
      </c>
      <c r="D583" s="1" t="s">
        <v>13121</v>
      </c>
      <c r="E583" s="1" t="s">
        <v>13122</v>
      </c>
      <c r="F583" s="1" t="s">
        <v>9779</v>
      </c>
      <c r="G583" s="1" t="s">
        <v>9708</v>
      </c>
      <c r="H583" s="1" t="s">
        <v>9710</v>
      </c>
      <c r="I583" s="1" t="s">
        <v>13123</v>
      </c>
      <c r="J583" s="1" t="s">
        <v>30</v>
      </c>
      <c r="K583" s="1" t="s">
        <v>13124</v>
      </c>
      <c r="L583" s="1" t="s">
        <v>13124</v>
      </c>
      <c r="M583" s="1" t="s">
        <v>9713</v>
      </c>
      <c r="N583" s="1" t="s">
        <v>9713</v>
      </c>
      <c r="O583" s="1" t="s">
        <v>9714</v>
      </c>
      <c r="P583" s="1" t="s">
        <v>9715</v>
      </c>
      <c r="Q583" s="1" t="s">
        <v>9716</v>
      </c>
      <c r="R583" s="1" t="s">
        <v>13125</v>
      </c>
      <c r="S583" s="1" t="s">
        <v>9718</v>
      </c>
      <c r="T583" s="1" t="s">
        <v>9719</v>
      </c>
      <c r="U583" s="1" t="s">
        <v>9679</v>
      </c>
      <c r="V583" s="1" t="s">
        <v>9748</v>
      </c>
    </row>
    <row r="584" s="1" customFormat="1" hidden="1" spans="1:22">
      <c r="A584" s="3">
        <v>999226700430620</v>
      </c>
      <c r="B584" s="1" t="s">
        <v>13126</v>
      </c>
      <c r="C584" s="1" t="s">
        <v>13127</v>
      </c>
      <c r="D584" s="1" t="s">
        <v>13128</v>
      </c>
      <c r="E584" s="1" t="s">
        <v>13129</v>
      </c>
      <c r="F584" s="1" t="s">
        <v>9880</v>
      </c>
      <c r="G584" s="1" t="s">
        <v>9779</v>
      </c>
      <c r="H584" s="1" t="s">
        <v>9710</v>
      </c>
      <c r="I584" s="1" t="s">
        <v>13130</v>
      </c>
      <c r="J584" s="1" t="s">
        <v>30</v>
      </c>
      <c r="K584" s="1" t="s">
        <v>13131</v>
      </c>
      <c r="L584" s="1" t="s">
        <v>13131</v>
      </c>
      <c r="M584" s="1" t="s">
        <v>9713</v>
      </c>
      <c r="N584" s="1" t="s">
        <v>9713</v>
      </c>
      <c r="O584" s="1" t="s">
        <v>9714</v>
      </c>
      <c r="P584" s="1" t="s">
        <v>9715</v>
      </c>
      <c r="Q584" s="1" t="s">
        <v>9716</v>
      </c>
      <c r="R584" s="1" t="s">
        <v>13132</v>
      </c>
      <c r="S584" s="1" t="s">
        <v>9718</v>
      </c>
      <c r="T584" s="1" t="s">
        <v>9719</v>
      </c>
      <c r="U584" s="1" t="s">
        <v>9679</v>
      </c>
      <c r="V584" s="1" t="s">
        <v>9875</v>
      </c>
    </row>
    <row r="585" s="1" customFormat="1" hidden="1" spans="1:22">
      <c r="A585" s="3">
        <v>999226700716322</v>
      </c>
      <c r="B585" s="1" t="s">
        <v>13126</v>
      </c>
      <c r="C585" s="1" t="s">
        <v>13133</v>
      </c>
      <c r="D585" s="1" t="s">
        <v>13134</v>
      </c>
      <c r="E585" s="1" t="s">
        <v>13135</v>
      </c>
      <c r="F585" s="1" t="s">
        <v>9753</v>
      </c>
      <c r="G585" s="1" t="s">
        <v>9708</v>
      </c>
      <c r="H585" s="1" t="s">
        <v>9710</v>
      </c>
      <c r="I585" s="1" t="s">
        <v>13136</v>
      </c>
      <c r="J585" s="1" t="s">
        <v>30</v>
      </c>
      <c r="K585" s="1" t="s">
        <v>13137</v>
      </c>
      <c r="L585" s="1" t="s">
        <v>13137</v>
      </c>
      <c r="M585" s="1" t="s">
        <v>9713</v>
      </c>
      <c r="N585" s="1" t="s">
        <v>9713</v>
      </c>
      <c r="O585" s="1" t="s">
        <v>9714</v>
      </c>
      <c r="P585" s="1" t="s">
        <v>9715</v>
      </c>
      <c r="Q585" s="1" t="s">
        <v>9716</v>
      </c>
      <c r="R585" s="1" t="s">
        <v>13138</v>
      </c>
      <c r="S585" s="1" t="s">
        <v>9718</v>
      </c>
      <c r="T585" s="1" t="s">
        <v>9719</v>
      </c>
      <c r="U585" s="1" t="s">
        <v>9679</v>
      </c>
      <c r="V585" s="1" t="s">
        <v>9884</v>
      </c>
    </row>
    <row r="586" s="1" customFormat="1" hidden="1" spans="1:22">
      <c r="A586" s="3">
        <v>999226701121075</v>
      </c>
      <c r="B586" s="1" t="s">
        <v>13126</v>
      </c>
      <c r="C586" s="1" t="s">
        <v>13139</v>
      </c>
      <c r="D586" s="1" t="s">
        <v>13140</v>
      </c>
      <c r="E586" s="1" t="s">
        <v>13141</v>
      </c>
      <c r="F586" s="1" t="s">
        <v>9836</v>
      </c>
      <c r="G586" s="1" t="s">
        <v>9725</v>
      </c>
      <c r="H586" s="1" t="s">
        <v>9710</v>
      </c>
      <c r="I586" s="1" t="s">
        <v>13142</v>
      </c>
      <c r="J586" s="1" t="s">
        <v>30</v>
      </c>
      <c r="K586" s="1" t="s">
        <v>13143</v>
      </c>
      <c r="L586" s="1" t="s">
        <v>13143</v>
      </c>
      <c r="M586" s="1" t="s">
        <v>9713</v>
      </c>
      <c r="N586" s="1" t="s">
        <v>9713</v>
      </c>
      <c r="O586" s="1" t="s">
        <v>9714</v>
      </c>
      <c r="P586" s="1" t="s">
        <v>9715</v>
      </c>
      <c r="Q586" s="1" t="s">
        <v>9716</v>
      </c>
      <c r="R586" s="1" t="s">
        <v>13144</v>
      </c>
      <c r="S586" s="1" t="s">
        <v>9718</v>
      </c>
      <c r="T586" s="1" t="s">
        <v>9719</v>
      </c>
      <c r="U586" s="1" t="s">
        <v>9679</v>
      </c>
      <c r="V586" s="1" t="s">
        <v>9831</v>
      </c>
    </row>
    <row r="587" s="1" customFormat="1" hidden="1" spans="1:22">
      <c r="A587" s="3">
        <v>999226701422271</v>
      </c>
      <c r="B587" s="1" t="s">
        <v>13126</v>
      </c>
      <c r="C587" s="1" t="s">
        <v>13145</v>
      </c>
      <c r="D587" s="1" t="s">
        <v>13146</v>
      </c>
      <c r="E587" s="1" t="s">
        <v>13147</v>
      </c>
      <c r="F587" s="1" t="s">
        <v>9725</v>
      </c>
      <c r="G587" s="1" t="s">
        <v>9709</v>
      </c>
      <c r="H587" s="1" t="s">
        <v>9710</v>
      </c>
      <c r="I587" s="1" t="s">
        <v>13148</v>
      </c>
      <c r="J587" s="1" t="s">
        <v>30</v>
      </c>
      <c r="K587" s="1" t="s">
        <v>13149</v>
      </c>
      <c r="L587" s="1" t="s">
        <v>13149</v>
      </c>
      <c r="M587" s="1" t="s">
        <v>9713</v>
      </c>
      <c r="N587" s="1" t="s">
        <v>9713</v>
      </c>
      <c r="O587" s="1" t="s">
        <v>9714</v>
      </c>
      <c r="P587" s="1" t="s">
        <v>9715</v>
      </c>
      <c r="Q587" s="1" t="s">
        <v>9716</v>
      </c>
      <c r="R587" s="1" t="s">
        <v>13150</v>
      </c>
      <c r="S587" s="1" t="s">
        <v>9718</v>
      </c>
      <c r="T587" s="1" t="s">
        <v>9719</v>
      </c>
      <c r="U587" s="1" t="s">
        <v>9679</v>
      </c>
      <c r="V587" s="1" t="s">
        <v>10396</v>
      </c>
    </row>
    <row r="588" s="1" customFormat="1" hidden="1" spans="1:22">
      <c r="A588" s="3">
        <v>999226701668715</v>
      </c>
      <c r="B588" s="1" t="s">
        <v>13126</v>
      </c>
      <c r="C588" s="1" t="s">
        <v>13151</v>
      </c>
      <c r="D588" s="1" t="s">
        <v>13152</v>
      </c>
      <c r="E588" s="1" t="s">
        <v>13153</v>
      </c>
      <c r="F588" s="1" t="s">
        <v>9880</v>
      </c>
      <c r="G588" s="1" t="s">
        <v>9779</v>
      </c>
      <c r="H588" s="1" t="s">
        <v>9710</v>
      </c>
      <c r="I588" s="1" t="s">
        <v>13154</v>
      </c>
      <c r="J588" s="1" t="s">
        <v>30</v>
      </c>
      <c r="K588" s="1" t="s">
        <v>13155</v>
      </c>
      <c r="L588" s="1" t="s">
        <v>13155</v>
      </c>
      <c r="M588" s="1" t="s">
        <v>9713</v>
      </c>
      <c r="N588" s="1" t="s">
        <v>9713</v>
      </c>
      <c r="O588" s="1" t="s">
        <v>9714</v>
      </c>
      <c r="P588" s="1" t="s">
        <v>9715</v>
      </c>
      <c r="Q588" s="1" t="s">
        <v>9716</v>
      </c>
      <c r="R588" s="1" t="s">
        <v>13156</v>
      </c>
      <c r="S588" s="1" t="s">
        <v>9718</v>
      </c>
      <c r="T588" s="1" t="s">
        <v>9719</v>
      </c>
      <c r="U588" s="1" t="s">
        <v>9679</v>
      </c>
      <c r="V588" s="1" t="s">
        <v>9783</v>
      </c>
    </row>
    <row r="589" s="1" customFormat="1" hidden="1" spans="1:22">
      <c r="A589" s="3">
        <v>999226702037865</v>
      </c>
      <c r="B589" s="1" t="s">
        <v>13126</v>
      </c>
      <c r="C589" s="1" t="s">
        <v>13157</v>
      </c>
      <c r="D589" s="1" t="s">
        <v>11684</v>
      </c>
      <c r="E589" s="1" t="s">
        <v>13158</v>
      </c>
      <c r="F589" s="1" t="s">
        <v>9754</v>
      </c>
      <c r="G589" s="1" t="s">
        <v>9788</v>
      </c>
      <c r="H589" s="1" t="s">
        <v>9710</v>
      </c>
      <c r="I589" s="1" t="s">
        <v>13159</v>
      </c>
      <c r="J589" s="1" t="s">
        <v>30</v>
      </c>
      <c r="K589" s="1" t="s">
        <v>13160</v>
      </c>
      <c r="L589" s="1" t="s">
        <v>13160</v>
      </c>
      <c r="M589" s="1" t="s">
        <v>9713</v>
      </c>
      <c r="N589" s="1" t="s">
        <v>9713</v>
      </c>
      <c r="O589" s="1" t="s">
        <v>9714</v>
      </c>
      <c r="P589" s="1" t="s">
        <v>9715</v>
      </c>
      <c r="Q589" s="1" t="s">
        <v>9716</v>
      </c>
      <c r="R589" s="1" t="s">
        <v>13161</v>
      </c>
      <c r="S589" s="1" t="s">
        <v>9718</v>
      </c>
      <c r="T589" s="1" t="s">
        <v>9719</v>
      </c>
      <c r="U589" s="1" t="s">
        <v>9679</v>
      </c>
      <c r="V589" s="1" t="s">
        <v>9740</v>
      </c>
    </row>
    <row r="590" s="1" customFormat="1" hidden="1" spans="1:22">
      <c r="A590" s="3">
        <v>999226702113150</v>
      </c>
      <c r="B590" s="1" t="s">
        <v>13126</v>
      </c>
      <c r="C590" s="1" t="s">
        <v>13162</v>
      </c>
      <c r="D590" s="1" t="s">
        <v>13163</v>
      </c>
      <c r="E590" s="1" t="s">
        <v>13164</v>
      </c>
      <c r="F590" s="1" t="s">
        <v>9725</v>
      </c>
      <c r="G590" s="1" t="s">
        <v>9726</v>
      </c>
      <c r="H590" s="1" t="s">
        <v>9710</v>
      </c>
      <c r="I590" s="1" t="s">
        <v>13165</v>
      </c>
      <c r="J590" s="1" t="s">
        <v>30</v>
      </c>
      <c r="K590" s="1" t="s">
        <v>13166</v>
      </c>
      <c r="L590" s="1" t="s">
        <v>13166</v>
      </c>
      <c r="M590" s="1" t="s">
        <v>9713</v>
      </c>
      <c r="N590" s="1" t="s">
        <v>9713</v>
      </c>
      <c r="O590" s="1" t="s">
        <v>9714</v>
      </c>
      <c r="P590" s="1" t="s">
        <v>9715</v>
      </c>
      <c r="Q590" s="1" t="s">
        <v>9716</v>
      </c>
      <c r="R590" s="1" t="s">
        <v>13167</v>
      </c>
      <c r="S590" s="1" t="s">
        <v>9718</v>
      </c>
      <c r="T590" s="1" t="s">
        <v>9719</v>
      </c>
      <c r="U590" s="1" t="s">
        <v>9679</v>
      </c>
      <c r="V590" s="1" t="s">
        <v>10396</v>
      </c>
    </row>
    <row r="591" s="1" customFormat="1" hidden="1" spans="1:22">
      <c r="A591" s="3">
        <v>999226703841975</v>
      </c>
      <c r="B591" s="1" t="s">
        <v>13126</v>
      </c>
      <c r="C591" s="1" t="s">
        <v>13168</v>
      </c>
      <c r="D591" s="1" t="s">
        <v>13169</v>
      </c>
      <c r="E591" s="1" t="s">
        <v>13170</v>
      </c>
      <c r="F591" s="1" t="s">
        <v>9709</v>
      </c>
      <c r="G591" s="1" t="s">
        <v>9726</v>
      </c>
      <c r="H591" s="1" t="s">
        <v>9710</v>
      </c>
      <c r="I591" s="1" t="s">
        <v>13171</v>
      </c>
      <c r="J591" s="1" t="s">
        <v>30</v>
      </c>
      <c r="K591" s="1" t="s">
        <v>13172</v>
      </c>
      <c r="L591" s="1" t="s">
        <v>13172</v>
      </c>
      <c r="M591" s="1" t="s">
        <v>9713</v>
      </c>
      <c r="N591" s="1" t="s">
        <v>9713</v>
      </c>
      <c r="O591" s="1" t="s">
        <v>9714</v>
      </c>
      <c r="P591" s="1" t="s">
        <v>9715</v>
      </c>
      <c r="Q591" s="1" t="s">
        <v>9716</v>
      </c>
      <c r="R591" s="1" t="s">
        <v>13173</v>
      </c>
      <c r="S591" s="1" t="s">
        <v>9718</v>
      </c>
      <c r="T591" s="1" t="s">
        <v>9719</v>
      </c>
      <c r="U591" s="1" t="s">
        <v>9679</v>
      </c>
      <c r="V591" s="1" t="s">
        <v>9730</v>
      </c>
    </row>
    <row r="592" s="1" customFormat="1" hidden="1" spans="1:22">
      <c r="A592" s="3">
        <v>999226704634842</v>
      </c>
      <c r="B592" s="1" t="s">
        <v>13126</v>
      </c>
      <c r="C592" s="1" t="s">
        <v>13174</v>
      </c>
      <c r="D592" s="1" t="s">
        <v>13175</v>
      </c>
      <c r="E592" s="1" t="s">
        <v>13176</v>
      </c>
      <c r="F592" s="1" t="s">
        <v>9726</v>
      </c>
      <c r="G592" s="1" t="s">
        <v>9754</v>
      </c>
      <c r="H592" s="1" t="s">
        <v>9710</v>
      </c>
      <c r="I592" s="1" t="s">
        <v>13177</v>
      </c>
      <c r="J592" s="1" t="s">
        <v>30</v>
      </c>
      <c r="K592" s="1" t="s">
        <v>13178</v>
      </c>
      <c r="L592" s="1" t="s">
        <v>13178</v>
      </c>
      <c r="M592" s="1" t="s">
        <v>9713</v>
      </c>
      <c r="N592" s="1" t="s">
        <v>9713</v>
      </c>
      <c r="O592" s="1" t="s">
        <v>9714</v>
      </c>
      <c r="P592" s="1" t="s">
        <v>9715</v>
      </c>
      <c r="Q592" s="1" t="s">
        <v>9716</v>
      </c>
      <c r="R592" s="1" t="s">
        <v>13179</v>
      </c>
      <c r="S592" s="1" t="s">
        <v>9718</v>
      </c>
      <c r="T592" s="1" t="s">
        <v>9719</v>
      </c>
      <c r="U592" s="1" t="s">
        <v>9679</v>
      </c>
      <c r="V592" s="1" t="s">
        <v>10702</v>
      </c>
    </row>
    <row r="593" s="1" customFormat="1" hidden="1" spans="1:22">
      <c r="A593" s="3">
        <v>999226705297652</v>
      </c>
      <c r="B593" s="1" t="s">
        <v>13126</v>
      </c>
      <c r="C593" s="1" t="s">
        <v>13180</v>
      </c>
      <c r="D593" s="1" t="s">
        <v>13181</v>
      </c>
      <c r="E593" s="1" t="s">
        <v>13182</v>
      </c>
      <c r="F593" s="1" t="s">
        <v>9708</v>
      </c>
      <c r="G593" s="1" t="s">
        <v>9709</v>
      </c>
      <c r="H593" s="1" t="s">
        <v>9710</v>
      </c>
      <c r="I593" s="1" t="s">
        <v>13183</v>
      </c>
      <c r="J593" s="1" t="s">
        <v>30</v>
      </c>
      <c r="K593" s="1" t="s">
        <v>13184</v>
      </c>
      <c r="L593" s="1" t="s">
        <v>13184</v>
      </c>
      <c r="M593" s="1" t="s">
        <v>9713</v>
      </c>
      <c r="N593" s="1" t="s">
        <v>9713</v>
      </c>
      <c r="O593" s="1" t="s">
        <v>9714</v>
      </c>
      <c r="P593" s="1" t="s">
        <v>9715</v>
      </c>
      <c r="Q593" s="1" t="s">
        <v>9716</v>
      </c>
      <c r="R593" s="1" t="s">
        <v>13185</v>
      </c>
      <c r="S593" s="1" t="s">
        <v>9718</v>
      </c>
      <c r="T593" s="1" t="s">
        <v>9719</v>
      </c>
      <c r="U593" s="1" t="s">
        <v>9679</v>
      </c>
      <c r="V593" s="1" t="s">
        <v>9884</v>
      </c>
    </row>
    <row r="594" s="1" customFormat="1" hidden="1" spans="1:22">
      <c r="A594" s="3">
        <v>999226707803204</v>
      </c>
      <c r="B594" s="1" t="s">
        <v>13126</v>
      </c>
      <c r="C594" s="1" t="s">
        <v>13186</v>
      </c>
      <c r="D594" s="1" t="s">
        <v>11312</v>
      </c>
      <c r="E594" s="1" t="s">
        <v>13187</v>
      </c>
      <c r="F594" s="1" t="s">
        <v>9754</v>
      </c>
      <c r="G594" s="1" t="s">
        <v>9788</v>
      </c>
      <c r="H594" s="1" t="s">
        <v>9710</v>
      </c>
      <c r="I594" s="1" t="s">
        <v>13188</v>
      </c>
      <c r="J594" s="1" t="s">
        <v>30</v>
      </c>
      <c r="K594" s="1" t="s">
        <v>13189</v>
      </c>
      <c r="L594" s="1" t="s">
        <v>13189</v>
      </c>
      <c r="M594" s="1" t="s">
        <v>9713</v>
      </c>
      <c r="N594" s="1" t="s">
        <v>9713</v>
      </c>
      <c r="O594" s="1" t="s">
        <v>9714</v>
      </c>
      <c r="P594" s="1" t="s">
        <v>9715</v>
      </c>
      <c r="Q594" s="1" t="s">
        <v>9716</v>
      </c>
      <c r="R594" s="1" t="s">
        <v>13190</v>
      </c>
      <c r="S594" s="1" t="s">
        <v>9718</v>
      </c>
      <c r="T594" s="1" t="s">
        <v>9719</v>
      </c>
      <c r="U594" s="1" t="s">
        <v>9679</v>
      </c>
      <c r="V594" s="1" t="s">
        <v>10396</v>
      </c>
    </row>
    <row r="595" s="1" customFormat="1" hidden="1" spans="1:22">
      <c r="A595" s="3">
        <v>999226707827053</v>
      </c>
      <c r="B595" s="1" t="s">
        <v>13126</v>
      </c>
      <c r="C595" s="1" t="s">
        <v>13191</v>
      </c>
      <c r="D595" s="1" t="s">
        <v>13192</v>
      </c>
      <c r="E595" s="1" t="s">
        <v>13193</v>
      </c>
      <c r="F595" s="1" t="s">
        <v>9779</v>
      </c>
      <c r="G595" s="1" t="s">
        <v>9725</v>
      </c>
      <c r="H595" s="1" t="s">
        <v>9710</v>
      </c>
      <c r="I595" s="1" t="s">
        <v>13194</v>
      </c>
      <c r="J595" s="1" t="s">
        <v>30</v>
      </c>
      <c r="K595" s="1" t="s">
        <v>13195</v>
      </c>
      <c r="L595" s="1" t="s">
        <v>13195</v>
      </c>
      <c r="M595" s="1" t="s">
        <v>9713</v>
      </c>
      <c r="N595" s="1" t="s">
        <v>9713</v>
      </c>
      <c r="O595" s="1" t="s">
        <v>9714</v>
      </c>
      <c r="P595" s="1" t="s">
        <v>9715</v>
      </c>
      <c r="Q595" s="1" t="s">
        <v>9716</v>
      </c>
      <c r="R595" s="1" t="s">
        <v>13196</v>
      </c>
      <c r="S595" s="1" t="s">
        <v>9718</v>
      </c>
      <c r="T595" s="1" t="s">
        <v>9719</v>
      </c>
      <c r="U595" s="1" t="s">
        <v>9679</v>
      </c>
      <c r="V595" s="1" t="s">
        <v>9884</v>
      </c>
    </row>
    <row r="596" s="1" customFormat="1" hidden="1" spans="1:22">
      <c r="A596" s="3">
        <v>999226708101097</v>
      </c>
      <c r="B596" s="1" t="s">
        <v>13126</v>
      </c>
      <c r="C596" s="1" t="s">
        <v>13197</v>
      </c>
      <c r="D596" s="1" t="s">
        <v>11799</v>
      </c>
      <c r="E596" s="1" t="s">
        <v>13198</v>
      </c>
      <c r="F596" s="1" t="s">
        <v>10193</v>
      </c>
      <c r="G596" s="1" t="s">
        <v>9836</v>
      </c>
      <c r="H596" s="1" t="s">
        <v>9710</v>
      </c>
      <c r="I596" s="1" t="s">
        <v>13199</v>
      </c>
      <c r="J596" s="1" t="s">
        <v>30</v>
      </c>
      <c r="K596" s="1" t="s">
        <v>13200</v>
      </c>
      <c r="L596" s="1" t="s">
        <v>13200</v>
      </c>
      <c r="M596" s="1" t="s">
        <v>9713</v>
      </c>
      <c r="N596" s="1" t="s">
        <v>9713</v>
      </c>
      <c r="O596" s="1" t="s">
        <v>9714</v>
      </c>
      <c r="P596" s="1" t="s">
        <v>9715</v>
      </c>
      <c r="Q596" s="1" t="s">
        <v>9716</v>
      </c>
      <c r="R596" s="1" t="s">
        <v>13201</v>
      </c>
      <c r="S596" s="1" t="s">
        <v>9718</v>
      </c>
      <c r="T596" s="1" t="s">
        <v>9719</v>
      </c>
      <c r="U596" s="1" t="s">
        <v>9758</v>
      </c>
      <c r="V596" s="1" t="s">
        <v>9892</v>
      </c>
    </row>
    <row r="597" s="1" customFormat="1" hidden="1" spans="1:22">
      <c r="A597" s="3">
        <v>999226708260369</v>
      </c>
      <c r="B597" s="1" t="s">
        <v>13126</v>
      </c>
      <c r="C597" s="1" t="s">
        <v>13202</v>
      </c>
      <c r="D597" s="1" t="s">
        <v>10556</v>
      </c>
      <c r="E597" s="1" t="s">
        <v>13203</v>
      </c>
      <c r="F597" s="1" t="s">
        <v>9836</v>
      </c>
      <c r="G597" s="1" t="s">
        <v>9708</v>
      </c>
      <c r="H597" s="1" t="s">
        <v>9710</v>
      </c>
      <c r="I597" s="1" t="s">
        <v>13204</v>
      </c>
      <c r="J597" s="1" t="s">
        <v>30</v>
      </c>
      <c r="K597" s="1" t="s">
        <v>13205</v>
      </c>
      <c r="L597" s="1" t="s">
        <v>13205</v>
      </c>
      <c r="M597" s="1" t="s">
        <v>9713</v>
      </c>
      <c r="N597" s="1" t="s">
        <v>9713</v>
      </c>
      <c r="O597" s="1" t="s">
        <v>9714</v>
      </c>
      <c r="P597" s="1" t="s">
        <v>9715</v>
      </c>
      <c r="Q597" s="1" t="s">
        <v>9716</v>
      </c>
      <c r="R597" s="1" t="s">
        <v>13206</v>
      </c>
      <c r="S597" s="1" t="s">
        <v>9718</v>
      </c>
      <c r="T597" s="1" t="s">
        <v>9719</v>
      </c>
      <c r="U597" s="1" t="s">
        <v>9679</v>
      </c>
      <c r="V597" s="1" t="s">
        <v>9815</v>
      </c>
    </row>
    <row r="598" s="1" customFormat="1" hidden="1" spans="1:22">
      <c r="A598" s="3">
        <v>999226708559919</v>
      </c>
      <c r="B598" s="1" t="s">
        <v>13126</v>
      </c>
      <c r="C598" s="1" t="s">
        <v>13207</v>
      </c>
      <c r="D598" s="1" t="s">
        <v>10303</v>
      </c>
      <c r="E598" s="1" t="s">
        <v>13208</v>
      </c>
      <c r="F598" s="1" t="s">
        <v>9880</v>
      </c>
      <c r="G598" s="1" t="s">
        <v>9779</v>
      </c>
      <c r="H598" s="1" t="s">
        <v>9710</v>
      </c>
      <c r="I598" s="1" t="s">
        <v>13209</v>
      </c>
      <c r="J598" s="1" t="s">
        <v>30</v>
      </c>
      <c r="K598" s="1" t="s">
        <v>13210</v>
      </c>
      <c r="L598" s="1" t="s">
        <v>13210</v>
      </c>
      <c r="M598" s="1" t="s">
        <v>9713</v>
      </c>
      <c r="N598" s="1" t="s">
        <v>9713</v>
      </c>
      <c r="O598" s="1" t="s">
        <v>9714</v>
      </c>
      <c r="P598" s="1" t="s">
        <v>9715</v>
      </c>
      <c r="Q598" s="1" t="s">
        <v>9716</v>
      </c>
      <c r="R598" s="1" t="s">
        <v>13211</v>
      </c>
      <c r="S598" s="1" t="s">
        <v>9718</v>
      </c>
      <c r="T598" s="1" t="s">
        <v>9719</v>
      </c>
      <c r="U598" s="1" t="s">
        <v>9679</v>
      </c>
      <c r="V598" s="1" t="s">
        <v>9815</v>
      </c>
    </row>
    <row r="599" s="1" customFormat="1" hidden="1" spans="1:22">
      <c r="A599" s="3">
        <v>999226709964727</v>
      </c>
      <c r="B599" s="1" t="s">
        <v>13126</v>
      </c>
      <c r="C599" s="1" t="s">
        <v>13212</v>
      </c>
      <c r="D599" s="1" t="s">
        <v>13213</v>
      </c>
      <c r="E599" s="1" t="s">
        <v>13214</v>
      </c>
      <c r="F599" s="1" t="s">
        <v>9985</v>
      </c>
      <c r="G599" s="1" t="s">
        <v>9779</v>
      </c>
      <c r="H599" s="1" t="s">
        <v>9710</v>
      </c>
      <c r="I599" s="1" t="s">
        <v>13215</v>
      </c>
      <c r="J599" s="1" t="s">
        <v>30</v>
      </c>
      <c r="K599" s="1" t="s">
        <v>13216</v>
      </c>
      <c r="L599" s="1" t="s">
        <v>13216</v>
      </c>
      <c r="M599" s="1" t="s">
        <v>9713</v>
      </c>
      <c r="N599" s="1" t="s">
        <v>9713</v>
      </c>
      <c r="O599" s="1" t="s">
        <v>9714</v>
      </c>
      <c r="P599" s="1" t="s">
        <v>9715</v>
      </c>
      <c r="Q599" s="1" t="s">
        <v>9716</v>
      </c>
      <c r="R599" s="1" t="s">
        <v>13217</v>
      </c>
      <c r="S599" s="1" t="s">
        <v>9718</v>
      </c>
      <c r="T599" s="1" t="s">
        <v>9719</v>
      </c>
      <c r="U599" s="1" t="s">
        <v>9679</v>
      </c>
      <c r="V599" s="1" t="s">
        <v>10139</v>
      </c>
    </row>
    <row r="600" s="1" customFormat="1" hidden="1" spans="1:22">
      <c r="A600" s="3">
        <v>999226710242789</v>
      </c>
      <c r="B600" s="1" t="s">
        <v>13126</v>
      </c>
      <c r="C600" s="1" t="s">
        <v>13218</v>
      </c>
      <c r="D600" s="1" t="s">
        <v>13219</v>
      </c>
      <c r="E600" s="1" t="s">
        <v>13220</v>
      </c>
      <c r="F600" s="1" t="s">
        <v>9836</v>
      </c>
      <c r="G600" s="1" t="s">
        <v>9725</v>
      </c>
      <c r="H600" s="1" t="s">
        <v>9710</v>
      </c>
      <c r="I600" s="1" t="s">
        <v>13221</v>
      </c>
      <c r="J600" s="1" t="s">
        <v>30</v>
      </c>
      <c r="K600" s="1" t="s">
        <v>13222</v>
      </c>
      <c r="L600" s="1" t="s">
        <v>13222</v>
      </c>
      <c r="M600" s="1" t="s">
        <v>9713</v>
      </c>
      <c r="N600" s="1" t="s">
        <v>9713</v>
      </c>
      <c r="O600" s="1" t="s">
        <v>9714</v>
      </c>
      <c r="P600" s="1" t="s">
        <v>9715</v>
      </c>
      <c r="Q600" s="1" t="s">
        <v>9716</v>
      </c>
      <c r="R600" s="1" t="s">
        <v>13223</v>
      </c>
      <c r="S600" s="1" t="s">
        <v>9718</v>
      </c>
      <c r="T600" s="1" t="s">
        <v>9719</v>
      </c>
      <c r="U600" s="1" t="s">
        <v>9679</v>
      </c>
      <c r="V600" s="1" t="s">
        <v>9815</v>
      </c>
    </row>
    <row r="601" s="1" customFormat="1" hidden="1" spans="1:22">
      <c r="A601" s="3">
        <v>999226710261798</v>
      </c>
      <c r="B601" s="1" t="s">
        <v>13126</v>
      </c>
      <c r="C601" s="1" t="s">
        <v>13224</v>
      </c>
      <c r="D601" s="1" t="s">
        <v>11684</v>
      </c>
      <c r="E601" s="1" t="s">
        <v>13225</v>
      </c>
      <c r="F601" s="1" t="s">
        <v>10193</v>
      </c>
      <c r="G601" s="1" t="s">
        <v>9779</v>
      </c>
      <c r="H601" s="1" t="s">
        <v>9710</v>
      </c>
      <c r="I601" s="1" t="s">
        <v>13226</v>
      </c>
      <c r="J601" s="1" t="s">
        <v>30</v>
      </c>
      <c r="K601" s="1" t="s">
        <v>13227</v>
      </c>
      <c r="L601" s="1" t="s">
        <v>13227</v>
      </c>
      <c r="M601" s="1" t="s">
        <v>9713</v>
      </c>
      <c r="N601" s="1" t="s">
        <v>9713</v>
      </c>
      <c r="O601" s="1" t="s">
        <v>9714</v>
      </c>
      <c r="P601" s="1" t="s">
        <v>9715</v>
      </c>
      <c r="Q601" s="1" t="s">
        <v>9716</v>
      </c>
      <c r="R601" s="1" t="s">
        <v>13228</v>
      </c>
      <c r="S601" s="1" t="s">
        <v>9718</v>
      </c>
      <c r="T601" s="1" t="s">
        <v>9719</v>
      </c>
      <c r="U601" s="1" t="s">
        <v>9679</v>
      </c>
      <c r="V601" s="1" t="s">
        <v>9740</v>
      </c>
    </row>
    <row r="602" s="1" customFormat="1" hidden="1" spans="1:22">
      <c r="A602" s="3">
        <v>999226711513526</v>
      </c>
      <c r="B602" s="1" t="s">
        <v>13126</v>
      </c>
      <c r="C602" s="1" t="s">
        <v>13229</v>
      </c>
      <c r="D602" s="1" t="s">
        <v>12575</v>
      </c>
      <c r="E602" s="1" t="s">
        <v>13230</v>
      </c>
      <c r="F602" s="1" t="s">
        <v>9779</v>
      </c>
      <c r="G602" s="1" t="s">
        <v>9753</v>
      </c>
      <c r="H602" s="1" t="s">
        <v>9710</v>
      </c>
      <c r="I602" s="1" t="s">
        <v>13231</v>
      </c>
      <c r="J602" s="1" t="s">
        <v>30</v>
      </c>
      <c r="K602" s="1" t="s">
        <v>13232</v>
      </c>
      <c r="L602" s="1" t="s">
        <v>13232</v>
      </c>
      <c r="M602" s="1" t="s">
        <v>9713</v>
      </c>
      <c r="N602" s="1" t="s">
        <v>9713</v>
      </c>
      <c r="O602" s="1" t="s">
        <v>9714</v>
      </c>
      <c r="P602" s="1" t="s">
        <v>9715</v>
      </c>
      <c r="Q602" s="1" t="s">
        <v>9716</v>
      </c>
      <c r="R602" s="1" t="s">
        <v>13233</v>
      </c>
      <c r="S602" s="1" t="s">
        <v>9718</v>
      </c>
      <c r="T602" s="1" t="s">
        <v>9719</v>
      </c>
      <c r="U602" s="1" t="s">
        <v>9679</v>
      </c>
      <c r="V602" s="1" t="s">
        <v>10139</v>
      </c>
    </row>
    <row r="603" s="1" customFormat="1" hidden="1" spans="1:22">
      <c r="A603" s="3">
        <v>999226712341978</v>
      </c>
      <c r="B603" s="1" t="s">
        <v>13126</v>
      </c>
      <c r="C603" s="1" t="s">
        <v>13234</v>
      </c>
      <c r="D603" s="1" t="s">
        <v>13235</v>
      </c>
      <c r="E603" s="1" t="s">
        <v>13236</v>
      </c>
      <c r="F603" s="1" t="s">
        <v>10193</v>
      </c>
      <c r="G603" s="1" t="s">
        <v>9779</v>
      </c>
      <c r="H603" s="1" t="s">
        <v>9710</v>
      </c>
      <c r="I603" s="1" t="s">
        <v>13237</v>
      </c>
      <c r="J603" s="1" t="s">
        <v>30</v>
      </c>
      <c r="K603" s="1" t="s">
        <v>13238</v>
      </c>
      <c r="L603" s="1" t="s">
        <v>13238</v>
      </c>
      <c r="M603" s="1" t="s">
        <v>9713</v>
      </c>
      <c r="N603" s="1" t="s">
        <v>9713</v>
      </c>
      <c r="O603" s="1" t="s">
        <v>9714</v>
      </c>
      <c r="P603" s="1" t="s">
        <v>9715</v>
      </c>
      <c r="Q603" s="1" t="s">
        <v>9716</v>
      </c>
      <c r="R603" s="1" t="s">
        <v>13239</v>
      </c>
      <c r="S603" s="1" t="s">
        <v>9718</v>
      </c>
      <c r="T603" s="1" t="s">
        <v>9719</v>
      </c>
      <c r="U603" s="1" t="s">
        <v>9679</v>
      </c>
      <c r="V603" s="1" t="s">
        <v>9831</v>
      </c>
    </row>
    <row r="604" s="1" customFormat="1" hidden="1" spans="1:22">
      <c r="A604" s="3">
        <v>999226712363644</v>
      </c>
      <c r="B604" s="1" t="s">
        <v>13126</v>
      </c>
      <c r="C604" s="1" t="s">
        <v>13240</v>
      </c>
      <c r="D604" s="1" t="s">
        <v>13235</v>
      </c>
      <c r="E604" s="1" t="s">
        <v>13241</v>
      </c>
      <c r="F604" s="1" t="s">
        <v>10193</v>
      </c>
      <c r="G604" s="1" t="s">
        <v>9779</v>
      </c>
      <c r="H604" s="1" t="s">
        <v>9710</v>
      </c>
      <c r="I604" s="1" t="s">
        <v>13242</v>
      </c>
      <c r="J604" s="1" t="s">
        <v>30</v>
      </c>
      <c r="K604" s="1" t="s">
        <v>13243</v>
      </c>
      <c r="L604" s="1" t="s">
        <v>13243</v>
      </c>
      <c r="M604" s="1" t="s">
        <v>9713</v>
      </c>
      <c r="N604" s="1" t="s">
        <v>9713</v>
      </c>
      <c r="O604" s="1" t="s">
        <v>9714</v>
      </c>
      <c r="P604" s="1" t="s">
        <v>9715</v>
      </c>
      <c r="Q604" s="1" t="s">
        <v>9716</v>
      </c>
      <c r="R604" s="1" t="s">
        <v>13244</v>
      </c>
      <c r="S604" s="1" t="s">
        <v>9718</v>
      </c>
      <c r="T604" s="1" t="s">
        <v>9719</v>
      </c>
      <c r="U604" s="1" t="s">
        <v>9679</v>
      </c>
      <c r="V604" s="1" t="s">
        <v>9831</v>
      </c>
    </row>
    <row r="605" s="1" customFormat="1" hidden="1" spans="1:22">
      <c r="A605" s="3">
        <v>999226712537787</v>
      </c>
      <c r="B605" s="1" t="s">
        <v>13126</v>
      </c>
      <c r="C605" s="1" t="s">
        <v>13245</v>
      </c>
      <c r="D605" s="1" t="s">
        <v>10623</v>
      </c>
      <c r="E605" s="1" t="s">
        <v>13246</v>
      </c>
      <c r="F605" s="1" t="s">
        <v>9708</v>
      </c>
      <c r="G605" s="1" t="s">
        <v>9725</v>
      </c>
      <c r="H605" s="1" t="s">
        <v>9710</v>
      </c>
      <c r="I605" s="1" t="s">
        <v>13247</v>
      </c>
      <c r="J605" s="1" t="s">
        <v>30</v>
      </c>
      <c r="K605" s="1" t="s">
        <v>13248</v>
      </c>
      <c r="L605" s="1" t="s">
        <v>13248</v>
      </c>
      <c r="M605" s="1" t="s">
        <v>9713</v>
      </c>
      <c r="N605" s="1" t="s">
        <v>9713</v>
      </c>
      <c r="O605" s="1" t="s">
        <v>9714</v>
      </c>
      <c r="P605" s="1" t="s">
        <v>9715</v>
      </c>
      <c r="Q605" s="1" t="s">
        <v>9716</v>
      </c>
      <c r="R605" s="1" t="s">
        <v>13249</v>
      </c>
      <c r="S605" s="1" t="s">
        <v>9718</v>
      </c>
      <c r="T605" s="1" t="s">
        <v>9719</v>
      </c>
      <c r="U605" s="1" t="s">
        <v>9679</v>
      </c>
      <c r="V605" s="1" t="s">
        <v>10282</v>
      </c>
    </row>
    <row r="606" s="1" customFormat="1" hidden="1" spans="1:22">
      <c r="A606" s="3">
        <v>999226712622137</v>
      </c>
      <c r="B606" s="1" t="s">
        <v>13126</v>
      </c>
      <c r="C606" s="1" t="s">
        <v>13250</v>
      </c>
      <c r="D606" s="1" t="s">
        <v>13251</v>
      </c>
      <c r="E606" s="1" t="s">
        <v>13252</v>
      </c>
      <c r="F606" s="1" t="s">
        <v>9753</v>
      </c>
      <c r="G606" s="1" t="s">
        <v>9709</v>
      </c>
      <c r="H606" s="1" t="s">
        <v>9710</v>
      </c>
      <c r="I606" s="1" t="s">
        <v>13253</v>
      </c>
      <c r="J606" s="1" t="s">
        <v>30</v>
      </c>
      <c r="K606" s="1" t="s">
        <v>13254</v>
      </c>
      <c r="L606" s="1" t="s">
        <v>13254</v>
      </c>
      <c r="M606" s="1" t="s">
        <v>9713</v>
      </c>
      <c r="N606" s="1" t="s">
        <v>9713</v>
      </c>
      <c r="O606" s="1" t="s">
        <v>9714</v>
      </c>
      <c r="P606" s="1" t="s">
        <v>9715</v>
      </c>
      <c r="Q606" s="1" t="s">
        <v>9716</v>
      </c>
      <c r="R606" s="1" t="s">
        <v>13255</v>
      </c>
      <c r="S606" s="1" t="s">
        <v>9718</v>
      </c>
      <c r="T606" s="1" t="s">
        <v>9719</v>
      </c>
      <c r="U606" s="1" t="s">
        <v>9758</v>
      </c>
      <c r="V606" s="1" t="s">
        <v>9892</v>
      </c>
    </row>
    <row r="607" s="1" customFormat="1" hidden="1" spans="1:22">
      <c r="A607" s="3">
        <v>999226712824434</v>
      </c>
      <c r="B607" s="1" t="s">
        <v>13126</v>
      </c>
      <c r="C607" s="1" t="s">
        <v>13256</v>
      </c>
      <c r="D607" s="1" t="s">
        <v>11034</v>
      </c>
      <c r="E607" s="1" t="s">
        <v>13257</v>
      </c>
      <c r="F607" s="1" t="s">
        <v>9725</v>
      </c>
      <c r="G607" s="1" t="s">
        <v>9726</v>
      </c>
      <c r="H607" s="1" t="s">
        <v>9710</v>
      </c>
      <c r="I607" s="1" t="s">
        <v>13258</v>
      </c>
      <c r="J607" s="1" t="s">
        <v>30</v>
      </c>
      <c r="K607" s="1" t="s">
        <v>13259</v>
      </c>
      <c r="L607" s="1" t="s">
        <v>13259</v>
      </c>
      <c r="M607" s="1" t="s">
        <v>9713</v>
      </c>
      <c r="N607" s="1" t="s">
        <v>9713</v>
      </c>
      <c r="O607" s="1" t="s">
        <v>9714</v>
      </c>
      <c r="P607" s="1" t="s">
        <v>9715</v>
      </c>
      <c r="Q607" s="1" t="s">
        <v>9716</v>
      </c>
      <c r="R607" s="1" t="s">
        <v>13260</v>
      </c>
      <c r="S607" s="1" t="s">
        <v>9718</v>
      </c>
      <c r="T607" s="1" t="s">
        <v>9719</v>
      </c>
      <c r="U607" s="1" t="s">
        <v>9758</v>
      </c>
      <c r="V607" s="1" t="s">
        <v>9892</v>
      </c>
    </row>
    <row r="608" s="1" customFormat="1" hidden="1" spans="1:22">
      <c r="A608" s="3">
        <v>999226713424173</v>
      </c>
      <c r="B608" s="1" t="s">
        <v>13126</v>
      </c>
      <c r="C608" s="1" t="s">
        <v>13261</v>
      </c>
      <c r="D608" s="1" t="s">
        <v>10521</v>
      </c>
      <c r="E608" s="1" t="s">
        <v>13262</v>
      </c>
      <c r="F608" s="1" t="s">
        <v>9779</v>
      </c>
      <c r="G608" s="1" t="s">
        <v>9836</v>
      </c>
      <c r="H608" s="1" t="s">
        <v>9710</v>
      </c>
      <c r="I608" s="1" t="s">
        <v>13094</v>
      </c>
      <c r="J608" s="1" t="s">
        <v>30</v>
      </c>
      <c r="K608" s="1" t="s">
        <v>13263</v>
      </c>
      <c r="L608" s="1" t="s">
        <v>13263</v>
      </c>
      <c r="M608" s="1" t="s">
        <v>9713</v>
      </c>
      <c r="N608" s="1" t="s">
        <v>9713</v>
      </c>
      <c r="O608" s="1" t="s">
        <v>9714</v>
      </c>
      <c r="P608" s="1" t="s">
        <v>9715</v>
      </c>
      <c r="Q608" s="1" t="s">
        <v>9716</v>
      </c>
      <c r="R608" s="1" t="s">
        <v>13264</v>
      </c>
      <c r="S608" s="1" t="s">
        <v>9718</v>
      </c>
      <c r="T608" s="1" t="s">
        <v>9719</v>
      </c>
      <c r="U608" s="1" t="s">
        <v>9679</v>
      </c>
      <c r="V608" s="1" t="s">
        <v>9875</v>
      </c>
    </row>
    <row r="609" s="1" customFormat="1" hidden="1" spans="1:22">
      <c r="A609" s="3">
        <v>999226713496462</v>
      </c>
      <c r="B609" s="1" t="s">
        <v>13126</v>
      </c>
      <c r="C609" s="1" t="s">
        <v>13265</v>
      </c>
      <c r="D609" s="1" t="s">
        <v>13001</v>
      </c>
      <c r="E609" s="1" t="s">
        <v>13266</v>
      </c>
      <c r="F609" s="1" t="s">
        <v>9725</v>
      </c>
      <c r="G609" s="1" t="s">
        <v>9709</v>
      </c>
      <c r="H609" s="1" t="s">
        <v>9710</v>
      </c>
      <c r="I609" s="1" t="s">
        <v>13267</v>
      </c>
      <c r="J609" s="1" t="s">
        <v>30</v>
      </c>
      <c r="K609" s="1" t="s">
        <v>13268</v>
      </c>
      <c r="L609" s="1" t="s">
        <v>13268</v>
      </c>
      <c r="M609" s="1" t="s">
        <v>9713</v>
      </c>
      <c r="N609" s="1" t="s">
        <v>9713</v>
      </c>
      <c r="O609" s="1" t="s">
        <v>9714</v>
      </c>
      <c r="P609" s="1" t="s">
        <v>9715</v>
      </c>
      <c r="Q609" s="1" t="s">
        <v>9716</v>
      </c>
      <c r="R609" s="1" t="s">
        <v>13269</v>
      </c>
      <c r="S609" s="1" t="s">
        <v>9718</v>
      </c>
      <c r="T609" s="1" t="s">
        <v>9719</v>
      </c>
      <c r="U609" s="1" t="s">
        <v>9679</v>
      </c>
      <c r="V609" s="1" t="s">
        <v>9730</v>
      </c>
    </row>
    <row r="610" s="1" customFormat="1" hidden="1" spans="1:22">
      <c r="A610" s="3">
        <v>999226714089480</v>
      </c>
      <c r="B610" s="1" t="s">
        <v>13126</v>
      </c>
      <c r="C610" s="1" t="s">
        <v>13270</v>
      </c>
      <c r="D610" s="1" t="s">
        <v>13271</v>
      </c>
      <c r="E610" s="1" t="s">
        <v>13272</v>
      </c>
      <c r="F610" s="1" t="s">
        <v>9725</v>
      </c>
      <c r="G610" s="1" t="s">
        <v>9709</v>
      </c>
      <c r="H610" s="1" t="s">
        <v>9710</v>
      </c>
      <c r="I610" s="1" t="s">
        <v>13273</v>
      </c>
      <c r="J610" s="1" t="s">
        <v>30</v>
      </c>
      <c r="K610" s="1" t="s">
        <v>13274</v>
      </c>
      <c r="L610" s="1" t="s">
        <v>13274</v>
      </c>
      <c r="M610" s="1" t="s">
        <v>9713</v>
      </c>
      <c r="N610" s="1" t="s">
        <v>9713</v>
      </c>
      <c r="O610" s="1" t="s">
        <v>9714</v>
      </c>
      <c r="P610" s="1" t="s">
        <v>9715</v>
      </c>
      <c r="Q610" s="1" t="s">
        <v>9716</v>
      </c>
      <c r="R610" s="1" t="s">
        <v>13275</v>
      </c>
      <c r="S610" s="1" t="s">
        <v>9718</v>
      </c>
      <c r="T610" s="1" t="s">
        <v>9719</v>
      </c>
      <c r="U610" s="1" t="s">
        <v>9758</v>
      </c>
      <c r="V610" s="1" t="s">
        <v>9831</v>
      </c>
    </row>
    <row r="611" s="1" customFormat="1" hidden="1" spans="1:22">
      <c r="A611" s="3">
        <v>999226714183574</v>
      </c>
      <c r="B611" s="1" t="s">
        <v>13126</v>
      </c>
      <c r="C611" s="1" t="s">
        <v>13276</v>
      </c>
      <c r="D611" s="1" t="s">
        <v>13277</v>
      </c>
      <c r="E611" s="1" t="s">
        <v>13278</v>
      </c>
      <c r="F611" s="1" t="s">
        <v>10193</v>
      </c>
      <c r="G611" s="1" t="s">
        <v>9779</v>
      </c>
      <c r="H611" s="1" t="s">
        <v>9710</v>
      </c>
      <c r="I611" s="1" t="s">
        <v>13279</v>
      </c>
      <c r="J611" s="1" t="s">
        <v>30</v>
      </c>
      <c r="K611" s="1" t="s">
        <v>13280</v>
      </c>
      <c r="L611" s="1" t="s">
        <v>13280</v>
      </c>
      <c r="M611" s="1" t="s">
        <v>9713</v>
      </c>
      <c r="N611" s="1" t="s">
        <v>9713</v>
      </c>
      <c r="O611" s="1" t="s">
        <v>9714</v>
      </c>
      <c r="P611" s="1" t="s">
        <v>9715</v>
      </c>
      <c r="Q611" s="1" t="s">
        <v>9716</v>
      </c>
      <c r="R611" s="1" t="s">
        <v>13281</v>
      </c>
      <c r="S611" s="1" t="s">
        <v>9718</v>
      </c>
      <c r="T611" s="1" t="s">
        <v>9719</v>
      </c>
      <c r="U611" s="1" t="s">
        <v>9679</v>
      </c>
      <c r="V611" s="1" t="s">
        <v>9884</v>
      </c>
    </row>
    <row r="612" s="1" customFormat="1" hidden="1" spans="1:22">
      <c r="A612" s="3">
        <v>999226714437905</v>
      </c>
      <c r="B612" s="1" t="s">
        <v>13282</v>
      </c>
      <c r="C612" s="1" t="s">
        <v>13283</v>
      </c>
      <c r="D612" s="1" t="s">
        <v>13284</v>
      </c>
      <c r="E612" s="1" t="s">
        <v>13285</v>
      </c>
      <c r="F612" s="1" t="s">
        <v>9985</v>
      </c>
      <c r="G612" s="1" t="s">
        <v>9753</v>
      </c>
      <c r="H612" s="1" t="s">
        <v>9710</v>
      </c>
      <c r="I612" s="1" t="s">
        <v>13286</v>
      </c>
      <c r="J612" s="1" t="s">
        <v>30</v>
      </c>
      <c r="K612" s="1" t="s">
        <v>13287</v>
      </c>
      <c r="L612" s="1" t="s">
        <v>13287</v>
      </c>
      <c r="M612" s="1" t="s">
        <v>9713</v>
      </c>
      <c r="N612" s="1" t="s">
        <v>9713</v>
      </c>
      <c r="O612" s="1" t="s">
        <v>9714</v>
      </c>
      <c r="P612" s="1" t="s">
        <v>9715</v>
      </c>
      <c r="Q612" s="1" t="s">
        <v>9716</v>
      </c>
      <c r="R612" s="1" t="s">
        <v>13288</v>
      </c>
      <c r="S612" s="1" t="s">
        <v>9718</v>
      </c>
      <c r="T612" s="1" t="s">
        <v>9719</v>
      </c>
      <c r="U612" s="1" t="s">
        <v>9679</v>
      </c>
      <c r="V612" s="1" t="s">
        <v>10702</v>
      </c>
    </row>
    <row r="613" s="1" customFormat="1" hidden="1" spans="1:22">
      <c r="A613" s="3">
        <v>999226714818521</v>
      </c>
      <c r="B613" s="1" t="s">
        <v>13282</v>
      </c>
      <c r="C613" s="1" t="s">
        <v>13289</v>
      </c>
      <c r="D613" s="1" t="s">
        <v>10860</v>
      </c>
      <c r="E613" s="1" t="s">
        <v>13290</v>
      </c>
      <c r="F613" s="1" t="s">
        <v>9726</v>
      </c>
      <c r="G613" s="1" t="s">
        <v>9788</v>
      </c>
      <c r="H613" s="1" t="s">
        <v>9710</v>
      </c>
      <c r="I613" s="1" t="s">
        <v>13291</v>
      </c>
      <c r="J613" s="1" t="s">
        <v>30</v>
      </c>
      <c r="K613" s="1" t="s">
        <v>13292</v>
      </c>
      <c r="L613" s="1" t="s">
        <v>13292</v>
      </c>
      <c r="M613" s="1" t="s">
        <v>9713</v>
      </c>
      <c r="N613" s="1" t="s">
        <v>9713</v>
      </c>
      <c r="O613" s="1" t="s">
        <v>9714</v>
      </c>
      <c r="P613" s="1" t="s">
        <v>9715</v>
      </c>
      <c r="Q613" s="1" t="s">
        <v>9716</v>
      </c>
      <c r="R613" s="1" t="s">
        <v>13293</v>
      </c>
      <c r="S613" s="1" t="s">
        <v>9718</v>
      </c>
      <c r="T613" s="1" t="s">
        <v>9719</v>
      </c>
      <c r="U613" s="1" t="s">
        <v>9679</v>
      </c>
      <c r="V613" s="1" t="s">
        <v>9815</v>
      </c>
    </row>
    <row r="614" s="1" customFormat="1" hidden="1" spans="1:22">
      <c r="A614" s="3">
        <v>999226714990246</v>
      </c>
      <c r="B614" s="1" t="s">
        <v>13282</v>
      </c>
      <c r="C614" s="1" t="s">
        <v>13294</v>
      </c>
      <c r="D614" s="1" t="s">
        <v>13295</v>
      </c>
      <c r="E614" s="1" t="s">
        <v>13296</v>
      </c>
      <c r="F614" s="1" t="s">
        <v>9753</v>
      </c>
      <c r="G614" s="1" t="s">
        <v>9709</v>
      </c>
      <c r="H614" s="1" t="s">
        <v>9710</v>
      </c>
      <c r="I614" s="1" t="s">
        <v>13297</v>
      </c>
      <c r="J614" s="1" t="s">
        <v>30</v>
      </c>
      <c r="K614" s="1" t="s">
        <v>13298</v>
      </c>
      <c r="L614" s="1" t="s">
        <v>13298</v>
      </c>
      <c r="M614" s="1" t="s">
        <v>9713</v>
      </c>
      <c r="N614" s="1" t="s">
        <v>9713</v>
      </c>
      <c r="O614" s="1" t="s">
        <v>9714</v>
      </c>
      <c r="P614" s="1" t="s">
        <v>9715</v>
      </c>
      <c r="Q614" s="1" t="s">
        <v>9716</v>
      </c>
      <c r="R614" s="1" t="s">
        <v>13299</v>
      </c>
      <c r="S614" s="1" t="s">
        <v>9718</v>
      </c>
      <c r="T614" s="1" t="s">
        <v>9719</v>
      </c>
      <c r="U614" s="1" t="s">
        <v>9679</v>
      </c>
      <c r="V614" s="1" t="s">
        <v>9884</v>
      </c>
    </row>
    <row r="615" s="1" customFormat="1" hidden="1" spans="1:22">
      <c r="A615" s="3">
        <v>999226715022141</v>
      </c>
      <c r="B615" s="1" t="s">
        <v>13282</v>
      </c>
      <c r="C615" s="1" t="s">
        <v>13300</v>
      </c>
      <c r="D615" s="1" t="s">
        <v>13301</v>
      </c>
      <c r="E615" s="1" t="s">
        <v>13302</v>
      </c>
      <c r="F615" s="1" t="s">
        <v>9753</v>
      </c>
      <c r="G615" s="1" t="s">
        <v>9709</v>
      </c>
      <c r="H615" s="1" t="s">
        <v>9710</v>
      </c>
      <c r="I615" s="1" t="s">
        <v>13303</v>
      </c>
      <c r="J615" s="1" t="s">
        <v>30</v>
      </c>
      <c r="K615" s="1" t="s">
        <v>13304</v>
      </c>
      <c r="L615" s="1" t="s">
        <v>13304</v>
      </c>
      <c r="M615" s="1" t="s">
        <v>9713</v>
      </c>
      <c r="N615" s="1" t="s">
        <v>9713</v>
      </c>
      <c r="O615" s="1" t="s">
        <v>9714</v>
      </c>
      <c r="P615" s="1" t="s">
        <v>9715</v>
      </c>
      <c r="Q615" s="1" t="s">
        <v>9716</v>
      </c>
      <c r="R615" s="1" t="s">
        <v>13305</v>
      </c>
      <c r="S615" s="1" t="s">
        <v>9718</v>
      </c>
      <c r="T615" s="1" t="s">
        <v>9719</v>
      </c>
      <c r="U615" s="1" t="s">
        <v>9679</v>
      </c>
      <c r="V615" s="1" t="s">
        <v>9884</v>
      </c>
    </row>
    <row r="616" s="1" customFormat="1" hidden="1" spans="1:22">
      <c r="A616" s="3">
        <v>999226715363403</v>
      </c>
      <c r="B616" s="1" t="s">
        <v>13282</v>
      </c>
      <c r="C616" s="1" t="s">
        <v>13306</v>
      </c>
      <c r="D616" s="1" t="s">
        <v>11028</v>
      </c>
      <c r="E616" s="1" t="s">
        <v>13307</v>
      </c>
      <c r="F616" s="1" t="s">
        <v>9753</v>
      </c>
      <c r="G616" s="1" t="s">
        <v>9754</v>
      </c>
      <c r="H616" s="1" t="s">
        <v>9710</v>
      </c>
      <c r="I616" s="1" t="s">
        <v>13308</v>
      </c>
      <c r="J616" s="1" t="s">
        <v>30</v>
      </c>
      <c r="K616" s="1" t="s">
        <v>13309</v>
      </c>
      <c r="L616" s="1" t="s">
        <v>13309</v>
      </c>
      <c r="M616" s="1" t="s">
        <v>9713</v>
      </c>
      <c r="N616" s="1" t="s">
        <v>9713</v>
      </c>
      <c r="O616" s="1" t="s">
        <v>9714</v>
      </c>
      <c r="P616" s="1" t="s">
        <v>9715</v>
      </c>
      <c r="Q616" s="1" t="s">
        <v>9716</v>
      </c>
      <c r="R616" s="1" t="s">
        <v>13310</v>
      </c>
      <c r="S616" s="1" t="s">
        <v>9718</v>
      </c>
      <c r="T616" s="1" t="s">
        <v>9719</v>
      </c>
      <c r="U616" s="1" t="s">
        <v>9758</v>
      </c>
      <c r="V616" s="1" t="s">
        <v>9831</v>
      </c>
    </row>
    <row r="617" s="1" customFormat="1" hidden="1" spans="1:22">
      <c r="A617" s="3">
        <v>999226715476148</v>
      </c>
      <c r="B617" s="1" t="s">
        <v>13282</v>
      </c>
      <c r="C617" s="1" t="s">
        <v>13311</v>
      </c>
      <c r="D617" s="1" t="s">
        <v>13312</v>
      </c>
      <c r="E617" s="1" t="s">
        <v>13313</v>
      </c>
      <c r="F617" s="1" t="s">
        <v>9708</v>
      </c>
      <c r="G617" s="1" t="s">
        <v>9726</v>
      </c>
      <c r="H617" s="1" t="s">
        <v>9710</v>
      </c>
      <c r="I617" s="1" t="s">
        <v>13314</v>
      </c>
      <c r="J617" s="1" t="s">
        <v>30</v>
      </c>
      <c r="K617" s="1" t="s">
        <v>13315</v>
      </c>
      <c r="L617" s="1" t="s">
        <v>13315</v>
      </c>
      <c r="M617" s="1" t="s">
        <v>9713</v>
      </c>
      <c r="N617" s="1" t="s">
        <v>9713</v>
      </c>
      <c r="O617" s="1" t="s">
        <v>9714</v>
      </c>
      <c r="P617" s="1" t="s">
        <v>9715</v>
      </c>
      <c r="Q617" s="1" t="s">
        <v>9716</v>
      </c>
      <c r="R617" s="1" t="s">
        <v>13316</v>
      </c>
      <c r="S617" s="1" t="s">
        <v>9718</v>
      </c>
      <c r="T617" s="1" t="s">
        <v>9719</v>
      </c>
      <c r="U617" s="1" t="s">
        <v>9679</v>
      </c>
      <c r="V617" s="1" t="s">
        <v>9823</v>
      </c>
    </row>
    <row r="618" s="1" customFormat="1" hidden="1" spans="1:22">
      <c r="A618" s="3">
        <v>999226715914719</v>
      </c>
      <c r="B618" s="1" t="s">
        <v>13282</v>
      </c>
      <c r="C618" s="1" t="s">
        <v>13317</v>
      </c>
      <c r="D618" s="1" t="s">
        <v>13318</v>
      </c>
      <c r="E618" s="1" t="s">
        <v>13319</v>
      </c>
      <c r="F618" s="1" t="s">
        <v>9709</v>
      </c>
      <c r="G618" s="1" t="s">
        <v>9726</v>
      </c>
      <c r="H618" s="1" t="s">
        <v>9710</v>
      </c>
      <c r="I618" s="1" t="s">
        <v>13320</v>
      </c>
      <c r="J618" s="1" t="s">
        <v>30</v>
      </c>
      <c r="K618" s="1" t="s">
        <v>13321</v>
      </c>
      <c r="L618" s="1" t="s">
        <v>13321</v>
      </c>
      <c r="M618" s="1" t="s">
        <v>9713</v>
      </c>
      <c r="N618" s="1" t="s">
        <v>9713</v>
      </c>
      <c r="O618" s="1" t="s">
        <v>9714</v>
      </c>
      <c r="P618" s="1" t="s">
        <v>9715</v>
      </c>
      <c r="Q618" s="1" t="s">
        <v>9716</v>
      </c>
      <c r="R618" s="1" t="s">
        <v>13322</v>
      </c>
      <c r="S618" s="1" t="s">
        <v>9718</v>
      </c>
      <c r="T618" s="1" t="s">
        <v>9719</v>
      </c>
      <c r="U618" s="1" t="s">
        <v>9679</v>
      </c>
      <c r="V618" s="1" t="s">
        <v>9831</v>
      </c>
    </row>
    <row r="619" s="1" customFormat="1" hidden="1" spans="1:22">
      <c r="A619" s="3">
        <v>999226716192658</v>
      </c>
      <c r="B619" s="1" t="s">
        <v>13282</v>
      </c>
      <c r="C619" s="1" t="s">
        <v>13323</v>
      </c>
      <c r="D619" s="1" t="s">
        <v>12183</v>
      </c>
      <c r="E619" s="1" t="s">
        <v>13324</v>
      </c>
      <c r="F619" s="1" t="s">
        <v>9779</v>
      </c>
      <c r="G619" s="1" t="s">
        <v>9753</v>
      </c>
      <c r="H619" s="1" t="s">
        <v>9710</v>
      </c>
      <c r="I619" s="1" t="s">
        <v>13325</v>
      </c>
      <c r="J619" s="1" t="s">
        <v>30</v>
      </c>
      <c r="K619" s="1" t="s">
        <v>13326</v>
      </c>
      <c r="L619" s="1" t="s">
        <v>13326</v>
      </c>
      <c r="M619" s="1" t="s">
        <v>9713</v>
      </c>
      <c r="N619" s="1" t="s">
        <v>9713</v>
      </c>
      <c r="O619" s="1" t="s">
        <v>9714</v>
      </c>
      <c r="P619" s="1" t="s">
        <v>9715</v>
      </c>
      <c r="Q619" s="1" t="s">
        <v>9716</v>
      </c>
      <c r="R619" s="1" t="s">
        <v>13327</v>
      </c>
      <c r="S619" s="1" t="s">
        <v>9718</v>
      </c>
      <c r="T619" s="1" t="s">
        <v>9719</v>
      </c>
      <c r="U619" s="1" t="s">
        <v>9679</v>
      </c>
      <c r="V619" s="1" t="s">
        <v>9831</v>
      </c>
    </row>
    <row r="620" s="1" customFormat="1" hidden="1" spans="1:22">
      <c r="A620" s="3">
        <v>999226716243979</v>
      </c>
      <c r="B620" s="1" t="s">
        <v>13282</v>
      </c>
      <c r="C620" s="1" t="s">
        <v>13328</v>
      </c>
      <c r="D620" s="1" t="s">
        <v>13329</v>
      </c>
      <c r="E620" s="1" t="s">
        <v>13330</v>
      </c>
      <c r="F620" s="1" t="s">
        <v>9880</v>
      </c>
      <c r="G620" s="1" t="s">
        <v>9779</v>
      </c>
      <c r="H620" s="1" t="s">
        <v>9710</v>
      </c>
      <c r="I620" s="1" t="s">
        <v>13331</v>
      </c>
      <c r="J620" s="1" t="s">
        <v>30</v>
      </c>
      <c r="K620" s="1" t="s">
        <v>13332</v>
      </c>
      <c r="L620" s="1" t="s">
        <v>13332</v>
      </c>
      <c r="M620" s="1" t="s">
        <v>9713</v>
      </c>
      <c r="N620" s="1" t="s">
        <v>9713</v>
      </c>
      <c r="O620" s="1" t="s">
        <v>9714</v>
      </c>
      <c r="P620" s="1" t="s">
        <v>9715</v>
      </c>
      <c r="Q620" s="1" t="s">
        <v>9716</v>
      </c>
      <c r="R620" s="1" t="s">
        <v>13333</v>
      </c>
      <c r="S620" s="1" t="s">
        <v>9718</v>
      </c>
      <c r="T620" s="1" t="s">
        <v>9719</v>
      </c>
      <c r="U620" s="1" t="s">
        <v>9679</v>
      </c>
      <c r="V620" s="1" t="s">
        <v>13334</v>
      </c>
    </row>
    <row r="621" s="1" customFormat="1" hidden="1" spans="1:22">
      <c r="A621" s="3">
        <v>999226716428486</v>
      </c>
      <c r="B621" s="1" t="s">
        <v>13282</v>
      </c>
      <c r="C621" s="1" t="s">
        <v>13335</v>
      </c>
      <c r="D621" s="1" t="s">
        <v>13336</v>
      </c>
      <c r="E621" s="1" t="s">
        <v>13337</v>
      </c>
      <c r="F621" s="1" t="s">
        <v>9725</v>
      </c>
      <c r="G621" s="1" t="s">
        <v>9726</v>
      </c>
      <c r="H621" s="1" t="s">
        <v>9710</v>
      </c>
      <c r="I621" s="1" t="s">
        <v>10005</v>
      </c>
      <c r="J621" s="1" t="s">
        <v>30</v>
      </c>
      <c r="K621" s="1" t="s">
        <v>13338</v>
      </c>
      <c r="L621" s="1" t="s">
        <v>13338</v>
      </c>
      <c r="M621" s="1" t="s">
        <v>9713</v>
      </c>
      <c r="N621" s="1" t="s">
        <v>9713</v>
      </c>
      <c r="O621" s="1" t="s">
        <v>9714</v>
      </c>
      <c r="P621" s="1" t="s">
        <v>9715</v>
      </c>
      <c r="Q621" s="1" t="s">
        <v>9716</v>
      </c>
      <c r="R621" s="1" t="s">
        <v>13339</v>
      </c>
      <c r="S621" s="1" t="s">
        <v>9718</v>
      </c>
      <c r="T621" s="1" t="s">
        <v>9719</v>
      </c>
      <c r="U621" s="1" t="s">
        <v>9758</v>
      </c>
      <c r="V621" s="1" t="s">
        <v>9730</v>
      </c>
    </row>
    <row r="622" s="1" customFormat="1" hidden="1" spans="1:22">
      <c r="A622" s="3">
        <v>999226721071471</v>
      </c>
      <c r="B622" s="1" t="s">
        <v>13282</v>
      </c>
      <c r="C622" s="1" t="s">
        <v>13340</v>
      </c>
      <c r="D622" s="1" t="s">
        <v>12086</v>
      </c>
      <c r="E622" s="1" t="s">
        <v>13341</v>
      </c>
      <c r="F622" s="1" t="s">
        <v>9708</v>
      </c>
      <c r="G622" s="1" t="s">
        <v>9709</v>
      </c>
      <c r="H622" s="1" t="s">
        <v>9710</v>
      </c>
      <c r="I622" s="1" t="s">
        <v>13342</v>
      </c>
      <c r="J622" s="1" t="s">
        <v>30</v>
      </c>
      <c r="K622" s="1" t="s">
        <v>13343</v>
      </c>
      <c r="L622" s="1" t="s">
        <v>13343</v>
      </c>
      <c r="M622" s="1" t="s">
        <v>9713</v>
      </c>
      <c r="N622" s="1" t="s">
        <v>9713</v>
      </c>
      <c r="O622" s="1" t="s">
        <v>9714</v>
      </c>
      <c r="P622" s="1" t="s">
        <v>9715</v>
      </c>
      <c r="Q622" s="1" t="s">
        <v>9716</v>
      </c>
      <c r="R622" s="1" t="s">
        <v>13344</v>
      </c>
      <c r="S622" s="1" t="s">
        <v>9718</v>
      </c>
      <c r="T622" s="1" t="s">
        <v>9719</v>
      </c>
      <c r="U622" s="1" t="s">
        <v>9758</v>
      </c>
      <c r="V622" s="1" t="s">
        <v>9831</v>
      </c>
    </row>
    <row r="623" s="1" customFormat="1" hidden="1" spans="1:22">
      <c r="A623" s="3">
        <v>999226721853070</v>
      </c>
      <c r="B623" s="1" t="s">
        <v>13282</v>
      </c>
      <c r="C623" s="1" t="s">
        <v>13345</v>
      </c>
      <c r="D623" s="1" t="s">
        <v>13346</v>
      </c>
      <c r="E623" s="1" t="s">
        <v>13347</v>
      </c>
      <c r="F623" s="1" t="s">
        <v>10193</v>
      </c>
      <c r="G623" s="1" t="s">
        <v>9779</v>
      </c>
      <c r="H623" s="1" t="s">
        <v>9710</v>
      </c>
      <c r="I623" s="1" t="s">
        <v>13348</v>
      </c>
      <c r="J623" s="1" t="s">
        <v>30</v>
      </c>
      <c r="K623" s="1" t="s">
        <v>13349</v>
      </c>
      <c r="L623" s="1" t="s">
        <v>13349</v>
      </c>
      <c r="M623" s="1" t="s">
        <v>9713</v>
      </c>
      <c r="N623" s="1" t="s">
        <v>9713</v>
      </c>
      <c r="O623" s="1" t="s">
        <v>9714</v>
      </c>
      <c r="P623" s="1" t="s">
        <v>9715</v>
      </c>
      <c r="Q623" s="1" t="s">
        <v>9716</v>
      </c>
      <c r="R623" s="1" t="s">
        <v>13350</v>
      </c>
      <c r="S623" s="1" t="s">
        <v>9718</v>
      </c>
      <c r="T623" s="1" t="s">
        <v>9719</v>
      </c>
      <c r="U623" s="1" t="s">
        <v>9679</v>
      </c>
      <c r="V623" s="1" t="s">
        <v>9815</v>
      </c>
    </row>
    <row r="624" s="1" customFormat="1" hidden="1" spans="1:22">
      <c r="A624" s="3">
        <v>999226722116884</v>
      </c>
      <c r="B624" s="1" t="s">
        <v>13282</v>
      </c>
      <c r="C624" s="1" t="s">
        <v>13351</v>
      </c>
      <c r="D624" s="1" t="s">
        <v>9827</v>
      </c>
      <c r="E624" s="1" t="s">
        <v>13352</v>
      </c>
      <c r="F624" s="1" t="s">
        <v>9880</v>
      </c>
      <c r="G624" s="1" t="s">
        <v>9753</v>
      </c>
      <c r="H624" s="1" t="s">
        <v>9710</v>
      </c>
      <c r="I624" s="1" t="s">
        <v>13353</v>
      </c>
      <c r="J624" s="1" t="s">
        <v>30</v>
      </c>
      <c r="K624" s="1" t="s">
        <v>13354</v>
      </c>
      <c r="L624" s="1" t="s">
        <v>13354</v>
      </c>
      <c r="M624" s="1" t="s">
        <v>9713</v>
      </c>
      <c r="N624" s="1" t="s">
        <v>9713</v>
      </c>
      <c r="O624" s="1" t="s">
        <v>9714</v>
      </c>
      <c r="P624" s="1" t="s">
        <v>9715</v>
      </c>
      <c r="Q624" s="1" t="s">
        <v>9716</v>
      </c>
      <c r="R624" s="1" t="s">
        <v>13355</v>
      </c>
      <c r="S624" s="1" t="s">
        <v>9718</v>
      </c>
      <c r="T624" s="1" t="s">
        <v>9719</v>
      </c>
      <c r="U624" s="1" t="s">
        <v>9679</v>
      </c>
      <c r="V624" s="1" t="s">
        <v>9831</v>
      </c>
    </row>
    <row r="625" s="1" customFormat="1" hidden="1" spans="1:22">
      <c r="A625" s="3">
        <v>999226723608022</v>
      </c>
      <c r="B625" s="1" t="s">
        <v>13282</v>
      </c>
      <c r="C625" s="1" t="s">
        <v>13356</v>
      </c>
      <c r="D625" s="1" t="s">
        <v>13357</v>
      </c>
      <c r="E625" s="1" t="s">
        <v>13358</v>
      </c>
      <c r="F625" s="1" t="s">
        <v>9709</v>
      </c>
      <c r="G625" s="1" t="s">
        <v>9726</v>
      </c>
      <c r="H625" s="1" t="s">
        <v>9710</v>
      </c>
      <c r="I625" s="1" t="s">
        <v>13359</v>
      </c>
      <c r="J625" s="1" t="s">
        <v>30</v>
      </c>
      <c r="K625" s="1" t="s">
        <v>13360</v>
      </c>
      <c r="L625" s="1" t="s">
        <v>13360</v>
      </c>
      <c r="M625" s="1" t="s">
        <v>9713</v>
      </c>
      <c r="N625" s="1" t="s">
        <v>9713</v>
      </c>
      <c r="O625" s="1" t="s">
        <v>9714</v>
      </c>
      <c r="P625" s="1" t="s">
        <v>9715</v>
      </c>
      <c r="Q625" s="1" t="s">
        <v>9716</v>
      </c>
      <c r="R625" s="1" t="s">
        <v>13361</v>
      </c>
      <c r="S625" s="1" t="s">
        <v>9718</v>
      </c>
      <c r="T625" s="1" t="s">
        <v>9719</v>
      </c>
      <c r="U625" s="1" t="s">
        <v>9679</v>
      </c>
      <c r="V625" s="1" t="s">
        <v>10160</v>
      </c>
    </row>
    <row r="626" s="1" customFormat="1" hidden="1" spans="1:22">
      <c r="A626" s="3">
        <v>999226724613824</v>
      </c>
      <c r="B626" s="1" t="s">
        <v>13282</v>
      </c>
      <c r="C626" s="1" t="s">
        <v>13362</v>
      </c>
      <c r="D626" s="1" t="s">
        <v>13363</v>
      </c>
      <c r="E626" s="1" t="s">
        <v>13364</v>
      </c>
      <c r="F626" s="1" t="s">
        <v>9709</v>
      </c>
      <c r="G626" s="1" t="s">
        <v>9726</v>
      </c>
      <c r="H626" s="1" t="s">
        <v>9710</v>
      </c>
      <c r="I626" s="1" t="s">
        <v>13365</v>
      </c>
      <c r="J626" s="1" t="s">
        <v>30</v>
      </c>
      <c r="K626" s="1" t="s">
        <v>13366</v>
      </c>
      <c r="L626" s="1" t="s">
        <v>13366</v>
      </c>
      <c r="M626" s="1" t="s">
        <v>9713</v>
      </c>
      <c r="N626" s="1" t="s">
        <v>9713</v>
      </c>
      <c r="O626" s="1" t="s">
        <v>9714</v>
      </c>
      <c r="P626" s="1" t="s">
        <v>9715</v>
      </c>
      <c r="Q626" s="1" t="s">
        <v>9716</v>
      </c>
      <c r="R626" s="1" t="s">
        <v>13367</v>
      </c>
      <c r="S626" s="1" t="s">
        <v>9718</v>
      </c>
      <c r="T626" s="1" t="s">
        <v>9719</v>
      </c>
      <c r="U626" s="1" t="s">
        <v>9679</v>
      </c>
      <c r="V626" s="1" t="s">
        <v>9875</v>
      </c>
    </row>
    <row r="627" s="1" customFormat="1" hidden="1" spans="1:22">
      <c r="A627" s="3">
        <v>999226724697482</v>
      </c>
      <c r="B627" s="1" t="s">
        <v>13282</v>
      </c>
      <c r="C627" s="1" t="s">
        <v>13368</v>
      </c>
      <c r="D627" s="1" t="s">
        <v>12006</v>
      </c>
      <c r="E627" s="1" t="s">
        <v>13369</v>
      </c>
      <c r="F627" s="1" t="s">
        <v>9836</v>
      </c>
      <c r="G627" s="1" t="s">
        <v>9753</v>
      </c>
      <c r="H627" s="1" t="s">
        <v>9710</v>
      </c>
      <c r="I627" s="1" t="s">
        <v>13370</v>
      </c>
      <c r="J627" s="1" t="s">
        <v>30</v>
      </c>
      <c r="K627" s="1" t="s">
        <v>13371</v>
      </c>
      <c r="L627" s="1" t="s">
        <v>13371</v>
      </c>
      <c r="M627" s="1" t="s">
        <v>9713</v>
      </c>
      <c r="N627" s="1" t="s">
        <v>9713</v>
      </c>
      <c r="O627" s="1" t="s">
        <v>9714</v>
      </c>
      <c r="P627" s="1" t="s">
        <v>9715</v>
      </c>
      <c r="Q627" s="1" t="s">
        <v>9716</v>
      </c>
      <c r="R627" s="1" t="s">
        <v>13372</v>
      </c>
      <c r="S627" s="1" t="s">
        <v>9718</v>
      </c>
      <c r="T627" s="1" t="s">
        <v>9719</v>
      </c>
      <c r="U627" s="1" t="s">
        <v>9679</v>
      </c>
      <c r="V627" s="1" t="s">
        <v>9831</v>
      </c>
    </row>
    <row r="628" s="1" customFormat="1" hidden="1" spans="1:22">
      <c r="A628" s="3">
        <v>999226724911763</v>
      </c>
      <c r="B628" s="1" t="s">
        <v>13282</v>
      </c>
      <c r="C628" s="1" t="s">
        <v>13373</v>
      </c>
      <c r="D628" s="1" t="s">
        <v>11356</v>
      </c>
      <c r="E628" s="1" t="s">
        <v>13374</v>
      </c>
      <c r="F628" s="1" t="s">
        <v>9709</v>
      </c>
      <c r="G628" s="1" t="s">
        <v>9788</v>
      </c>
      <c r="H628" s="1" t="s">
        <v>9710</v>
      </c>
      <c r="I628" s="1" t="s">
        <v>13375</v>
      </c>
      <c r="J628" s="1" t="s">
        <v>30</v>
      </c>
      <c r="K628" s="1" t="s">
        <v>13376</v>
      </c>
      <c r="L628" s="1" t="s">
        <v>13376</v>
      </c>
      <c r="M628" s="1" t="s">
        <v>9713</v>
      </c>
      <c r="N628" s="1" t="s">
        <v>9713</v>
      </c>
      <c r="O628" s="1" t="s">
        <v>9714</v>
      </c>
      <c r="P628" s="1" t="s">
        <v>9715</v>
      </c>
      <c r="Q628" s="1" t="s">
        <v>9716</v>
      </c>
      <c r="R628" s="1" t="s">
        <v>13377</v>
      </c>
      <c r="S628" s="1" t="s">
        <v>9718</v>
      </c>
      <c r="T628" s="1" t="s">
        <v>9719</v>
      </c>
      <c r="U628" s="1" t="s">
        <v>9679</v>
      </c>
      <c r="V628" s="1" t="s">
        <v>10702</v>
      </c>
    </row>
    <row r="629" s="1" customFormat="1" hidden="1" spans="1:22">
      <c r="A629" s="3">
        <v>999226725371904</v>
      </c>
      <c r="B629" s="1" t="s">
        <v>13282</v>
      </c>
      <c r="C629" s="1" t="s">
        <v>13378</v>
      </c>
      <c r="D629" s="1" t="s">
        <v>13379</v>
      </c>
      <c r="E629" s="1" t="s">
        <v>13380</v>
      </c>
      <c r="F629" s="1" t="s">
        <v>9708</v>
      </c>
      <c r="G629" s="1" t="s">
        <v>9709</v>
      </c>
      <c r="H629" s="1" t="s">
        <v>9710</v>
      </c>
      <c r="I629" s="1" t="s">
        <v>13381</v>
      </c>
      <c r="J629" s="1" t="s">
        <v>30</v>
      </c>
      <c r="K629" s="1" t="s">
        <v>13382</v>
      </c>
      <c r="L629" s="1" t="s">
        <v>13382</v>
      </c>
      <c r="M629" s="1" t="s">
        <v>9713</v>
      </c>
      <c r="N629" s="1" t="s">
        <v>9713</v>
      </c>
      <c r="O629" s="1" t="s">
        <v>9714</v>
      </c>
      <c r="P629" s="1" t="s">
        <v>9715</v>
      </c>
      <c r="Q629" s="1" t="s">
        <v>9716</v>
      </c>
      <c r="R629" s="1" t="s">
        <v>13383</v>
      </c>
      <c r="S629" s="1" t="s">
        <v>9718</v>
      </c>
      <c r="T629" s="1" t="s">
        <v>9719</v>
      </c>
      <c r="U629" s="1" t="s">
        <v>9758</v>
      </c>
      <c r="V629" s="1" t="s">
        <v>9831</v>
      </c>
    </row>
    <row r="630" s="1" customFormat="1" hidden="1" spans="1:22">
      <c r="A630" s="3">
        <v>26725736441</v>
      </c>
      <c r="B630" s="1" t="s">
        <v>13282</v>
      </c>
      <c r="C630" s="1" t="s">
        <v>13384</v>
      </c>
      <c r="D630" s="1" t="s">
        <v>13385</v>
      </c>
      <c r="E630" s="1" t="s">
        <v>13386</v>
      </c>
      <c r="F630" s="1" t="s">
        <v>9778</v>
      </c>
      <c r="G630" s="1" t="s">
        <v>9836</v>
      </c>
      <c r="H630" s="1" t="s">
        <v>9710</v>
      </c>
      <c r="I630" s="1" t="s">
        <v>13387</v>
      </c>
      <c r="J630" s="1" t="s">
        <v>30</v>
      </c>
      <c r="K630" s="1" t="s">
        <v>13388</v>
      </c>
      <c r="L630" s="1" t="s">
        <v>13388</v>
      </c>
      <c r="M630" s="1" t="s">
        <v>9713</v>
      </c>
      <c r="N630" s="1" t="s">
        <v>9713</v>
      </c>
      <c r="O630" s="1" t="s">
        <v>9714</v>
      </c>
      <c r="P630" s="1" t="s">
        <v>9715</v>
      </c>
      <c r="Q630" s="1" t="s">
        <v>9716</v>
      </c>
      <c r="R630" s="1" t="s">
        <v>13389</v>
      </c>
      <c r="S630" s="1" t="s">
        <v>9718</v>
      </c>
      <c r="T630" s="1" t="s">
        <v>9719</v>
      </c>
      <c r="U630" s="1" t="s">
        <v>9679</v>
      </c>
      <c r="V630" s="1" t="s">
        <v>10139</v>
      </c>
    </row>
    <row r="631" s="1" customFormat="1" hidden="1" spans="1:22">
      <c r="A631" s="3">
        <v>999226726564195</v>
      </c>
      <c r="B631" s="1" t="s">
        <v>13282</v>
      </c>
      <c r="C631" s="1" t="s">
        <v>13390</v>
      </c>
      <c r="D631" s="1" t="s">
        <v>11235</v>
      </c>
      <c r="E631" s="1" t="s">
        <v>13391</v>
      </c>
      <c r="F631" s="1" t="s">
        <v>9709</v>
      </c>
      <c r="G631" s="1" t="s">
        <v>9726</v>
      </c>
      <c r="H631" s="1" t="s">
        <v>9710</v>
      </c>
      <c r="I631" s="1" t="s">
        <v>13392</v>
      </c>
      <c r="J631" s="1" t="s">
        <v>30</v>
      </c>
      <c r="K631" s="1" t="s">
        <v>13393</v>
      </c>
      <c r="L631" s="1" t="s">
        <v>13393</v>
      </c>
      <c r="M631" s="1" t="s">
        <v>9713</v>
      </c>
      <c r="N631" s="1" t="s">
        <v>9713</v>
      </c>
      <c r="O631" s="1" t="s">
        <v>9714</v>
      </c>
      <c r="P631" s="1" t="s">
        <v>9715</v>
      </c>
      <c r="Q631" s="1" t="s">
        <v>9716</v>
      </c>
      <c r="R631" s="1" t="s">
        <v>13394</v>
      </c>
      <c r="S631" s="1" t="s">
        <v>9718</v>
      </c>
      <c r="T631" s="1" t="s">
        <v>9719</v>
      </c>
      <c r="U631" s="1" t="s">
        <v>9758</v>
      </c>
      <c r="V631" s="1" t="s">
        <v>9831</v>
      </c>
    </row>
    <row r="632" s="1" customFormat="1" hidden="1" spans="1:22">
      <c r="A632" s="3">
        <v>999226727410032</v>
      </c>
      <c r="B632" s="1" t="s">
        <v>13282</v>
      </c>
      <c r="C632" s="1" t="s">
        <v>13395</v>
      </c>
      <c r="D632" s="1" t="s">
        <v>13396</v>
      </c>
      <c r="E632" s="1" t="s">
        <v>13397</v>
      </c>
      <c r="F632" s="1" t="s">
        <v>9754</v>
      </c>
      <c r="G632" s="1" t="s">
        <v>9788</v>
      </c>
      <c r="H632" s="1" t="s">
        <v>9710</v>
      </c>
      <c r="I632" s="1" t="s">
        <v>13398</v>
      </c>
      <c r="J632" s="1" t="s">
        <v>30</v>
      </c>
      <c r="K632" s="1" t="s">
        <v>13399</v>
      </c>
      <c r="L632" s="1" t="s">
        <v>13399</v>
      </c>
      <c r="M632" s="1" t="s">
        <v>9713</v>
      </c>
      <c r="N632" s="1" t="s">
        <v>9713</v>
      </c>
      <c r="O632" s="1" t="s">
        <v>9714</v>
      </c>
      <c r="P632" s="1" t="s">
        <v>9715</v>
      </c>
      <c r="Q632" s="1" t="s">
        <v>9716</v>
      </c>
      <c r="R632" s="1" t="s">
        <v>13400</v>
      </c>
      <c r="S632" s="1" t="s">
        <v>9718</v>
      </c>
      <c r="T632" s="1" t="s">
        <v>9719</v>
      </c>
      <c r="U632" s="1" t="s">
        <v>9758</v>
      </c>
      <c r="V632" s="1" t="s">
        <v>9831</v>
      </c>
    </row>
    <row r="633" s="1" customFormat="1" hidden="1" spans="1:22">
      <c r="A633" s="3">
        <v>999226727904663</v>
      </c>
      <c r="B633" s="1" t="s">
        <v>13282</v>
      </c>
      <c r="C633" s="1" t="s">
        <v>13401</v>
      </c>
      <c r="D633" s="1" t="s">
        <v>12183</v>
      </c>
      <c r="E633" s="1" t="s">
        <v>13402</v>
      </c>
      <c r="F633" s="1" t="s">
        <v>9836</v>
      </c>
      <c r="G633" s="1" t="s">
        <v>9725</v>
      </c>
      <c r="H633" s="1" t="s">
        <v>9710</v>
      </c>
      <c r="I633" s="1" t="s">
        <v>13403</v>
      </c>
      <c r="J633" s="1" t="s">
        <v>30</v>
      </c>
      <c r="K633" s="1" t="s">
        <v>13404</v>
      </c>
      <c r="L633" s="1" t="s">
        <v>13404</v>
      </c>
      <c r="M633" s="1" t="s">
        <v>9713</v>
      </c>
      <c r="N633" s="1" t="s">
        <v>9713</v>
      </c>
      <c r="O633" s="1" t="s">
        <v>9714</v>
      </c>
      <c r="P633" s="1" t="s">
        <v>9715</v>
      </c>
      <c r="Q633" s="1" t="s">
        <v>9716</v>
      </c>
      <c r="R633" s="1" t="s">
        <v>13405</v>
      </c>
      <c r="S633" s="1" t="s">
        <v>9718</v>
      </c>
      <c r="T633" s="1" t="s">
        <v>9719</v>
      </c>
      <c r="U633" s="1" t="s">
        <v>9679</v>
      </c>
      <c r="V633" s="1" t="s">
        <v>9831</v>
      </c>
    </row>
    <row r="634" s="1" customFormat="1" hidden="1" spans="1:22">
      <c r="A634" s="3">
        <v>999226728312957</v>
      </c>
      <c r="B634" s="1" t="s">
        <v>13282</v>
      </c>
      <c r="C634" s="1" t="s">
        <v>13406</v>
      </c>
      <c r="D634" s="1" t="s">
        <v>13407</v>
      </c>
      <c r="E634" s="1" t="s">
        <v>13408</v>
      </c>
      <c r="F634" s="1" t="s">
        <v>9709</v>
      </c>
      <c r="G634" s="1" t="s">
        <v>9754</v>
      </c>
      <c r="H634" s="1" t="s">
        <v>9710</v>
      </c>
      <c r="I634" s="1" t="s">
        <v>13409</v>
      </c>
      <c r="J634" s="1" t="s">
        <v>30</v>
      </c>
      <c r="K634" s="1" t="s">
        <v>13410</v>
      </c>
      <c r="L634" s="1" t="s">
        <v>13410</v>
      </c>
      <c r="M634" s="1" t="s">
        <v>9713</v>
      </c>
      <c r="N634" s="1" t="s">
        <v>9713</v>
      </c>
      <c r="O634" s="1" t="s">
        <v>9714</v>
      </c>
      <c r="P634" s="1" t="s">
        <v>9715</v>
      </c>
      <c r="Q634" s="1" t="s">
        <v>9716</v>
      </c>
      <c r="R634" s="1" t="s">
        <v>13411</v>
      </c>
      <c r="S634" s="1" t="s">
        <v>9718</v>
      </c>
      <c r="T634" s="1" t="s">
        <v>9719</v>
      </c>
      <c r="U634" s="1" t="s">
        <v>9679</v>
      </c>
      <c r="V634" s="1" t="s">
        <v>9831</v>
      </c>
    </row>
    <row r="635" s="1" customFormat="1" hidden="1" spans="1:22">
      <c r="A635" s="3">
        <v>999226728451590</v>
      </c>
      <c r="B635" s="1" t="s">
        <v>13282</v>
      </c>
      <c r="C635" s="1" t="s">
        <v>13412</v>
      </c>
      <c r="D635" s="1" t="s">
        <v>13413</v>
      </c>
      <c r="E635" s="1" t="s">
        <v>13414</v>
      </c>
      <c r="F635" s="1" t="s">
        <v>9779</v>
      </c>
      <c r="G635" s="1" t="s">
        <v>9753</v>
      </c>
      <c r="H635" s="1" t="s">
        <v>9710</v>
      </c>
      <c r="I635" s="1" t="s">
        <v>13415</v>
      </c>
      <c r="J635" s="1" t="s">
        <v>30</v>
      </c>
      <c r="K635" s="1" t="s">
        <v>13416</v>
      </c>
      <c r="L635" s="1" t="s">
        <v>13416</v>
      </c>
      <c r="M635" s="1" t="s">
        <v>9713</v>
      </c>
      <c r="N635" s="1" t="s">
        <v>9713</v>
      </c>
      <c r="O635" s="1" t="s">
        <v>9714</v>
      </c>
      <c r="P635" s="1" t="s">
        <v>9715</v>
      </c>
      <c r="Q635" s="1" t="s">
        <v>9716</v>
      </c>
      <c r="R635" s="1" t="s">
        <v>13417</v>
      </c>
      <c r="S635" s="1" t="s">
        <v>9718</v>
      </c>
      <c r="T635" s="1" t="s">
        <v>9719</v>
      </c>
      <c r="U635" s="1" t="s">
        <v>9679</v>
      </c>
      <c r="V635" s="1" t="s">
        <v>9730</v>
      </c>
    </row>
    <row r="636" s="1" customFormat="1" hidden="1" spans="1:22">
      <c r="A636" s="3">
        <v>999226728737817</v>
      </c>
      <c r="B636" s="1" t="s">
        <v>13282</v>
      </c>
      <c r="C636" s="1" t="s">
        <v>13418</v>
      </c>
      <c r="D636" s="1" t="s">
        <v>13419</v>
      </c>
      <c r="E636" s="1" t="s">
        <v>13420</v>
      </c>
      <c r="F636" s="1" t="s">
        <v>9753</v>
      </c>
      <c r="G636" s="1" t="s">
        <v>9725</v>
      </c>
      <c r="H636" s="1" t="s">
        <v>9710</v>
      </c>
      <c r="I636" s="1" t="s">
        <v>13421</v>
      </c>
      <c r="J636" s="1" t="s">
        <v>30</v>
      </c>
      <c r="K636" s="1" t="s">
        <v>13422</v>
      </c>
      <c r="L636" s="1" t="s">
        <v>13422</v>
      </c>
      <c r="M636" s="1" t="s">
        <v>9713</v>
      </c>
      <c r="N636" s="1" t="s">
        <v>9713</v>
      </c>
      <c r="O636" s="1" t="s">
        <v>9714</v>
      </c>
      <c r="P636" s="1" t="s">
        <v>9715</v>
      </c>
      <c r="Q636" s="1" t="s">
        <v>9716</v>
      </c>
      <c r="R636" s="1" t="s">
        <v>13423</v>
      </c>
      <c r="S636" s="1" t="s">
        <v>9718</v>
      </c>
      <c r="T636" s="1" t="s">
        <v>9719</v>
      </c>
      <c r="U636" s="1" t="s">
        <v>9679</v>
      </c>
      <c r="V636" s="1" t="s">
        <v>9875</v>
      </c>
    </row>
    <row r="637" s="1" customFormat="1" hidden="1" spans="1:22">
      <c r="A637" s="3">
        <v>999226728979438</v>
      </c>
      <c r="B637" s="1" t="s">
        <v>13282</v>
      </c>
      <c r="C637" s="1" t="s">
        <v>13424</v>
      </c>
      <c r="D637" s="1" t="s">
        <v>11493</v>
      </c>
      <c r="E637" s="1" t="s">
        <v>13425</v>
      </c>
      <c r="F637" s="1" t="s">
        <v>9753</v>
      </c>
      <c r="G637" s="1" t="s">
        <v>9708</v>
      </c>
      <c r="H637" s="1" t="s">
        <v>9710</v>
      </c>
      <c r="I637" s="1" t="s">
        <v>13426</v>
      </c>
      <c r="J637" s="1" t="s">
        <v>30</v>
      </c>
      <c r="K637" s="1" t="s">
        <v>13427</v>
      </c>
      <c r="L637" s="1" t="s">
        <v>13427</v>
      </c>
      <c r="M637" s="1" t="s">
        <v>9713</v>
      </c>
      <c r="N637" s="1" t="s">
        <v>9713</v>
      </c>
      <c r="O637" s="1" t="s">
        <v>9714</v>
      </c>
      <c r="P637" s="1" t="s">
        <v>9715</v>
      </c>
      <c r="Q637" s="1" t="s">
        <v>9716</v>
      </c>
      <c r="R637" s="1" t="s">
        <v>13428</v>
      </c>
      <c r="S637" s="1" t="s">
        <v>9718</v>
      </c>
      <c r="T637" s="1" t="s">
        <v>9719</v>
      </c>
      <c r="U637" s="1" t="s">
        <v>9758</v>
      </c>
      <c r="V637" s="1" t="s">
        <v>9892</v>
      </c>
    </row>
    <row r="638" s="1" customFormat="1" hidden="1" spans="1:22">
      <c r="A638" s="3">
        <v>999226729306542</v>
      </c>
      <c r="B638" s="1" t="s">
        <v>13282</v>
      </c>
      <c r="C638" s="1" t="s">
        <v>13429</v>
      </c>
      <c r="D638" s="1" t="s">
        <v>13430</v>
      </c>
      <c r="E638" s="1" t="s">
        <v>13431</v>
      </c>
      <c r="F638" s="1" t="s">
        <v>9708</v>
      </c>
      <c r="G638" s="1" t="s">
        <v>9725</v>
      </c>
      <c r="H638" s="1" t="s">
        <v>9710</v>
      </c>
      <c r="I638" s="1" t="s">
        <v>13432</v>
      </c>
      <c r="J638" s="1" t="s">
        <v>30</v>
      </c>
      <c r="K638" s="1" t="s">
        <v>13433</v>
      </c>
      <c r="L638" s="1" t="s">
        <v>13433</v>
      </c>
      <c r="M638" s="1" t="s">
        <v>9713</v>
      </c>
      <c r="N638" s="1" t="s">
        <v>9713</v>
      </c>
      <c r="O638" s="1" t="s">
        <v>9714</v>
      </c>
      <c r="P638" s="1" t="s">
        <v>9715</v>
      </c>
      <c r="Q638" s="1" t="s">
        <v>9716</v>
      </c>
      <c r="R638" s="1" t="s">
        <v>13434</v>
      </c>
      <c r="S638" s="1" t="s">
        <v>9718</v>
      </c>
      <c r="T638" s="1" t="s">
        <v>9719</v>
      </c>
      <c r="U638" s="1" t="s">
        <v>9679</v>
      </c>
      <c r="V638" s="1" t="s">
        <v>10702</v>
      </c>
    </row>
    <row r="639" s="1" customFormat="1" hidden="1" spans="1:22">
      <c r="A639" s="3">
        <v>26729850345</v>
      </c>
      <c r="B639" s="1" t="s">
        <v>13435</v>
      </c>
      <c r="C639" s="1" t="s">
        <v>13436</v>
      </c>
      <c r="D639" s="1" t="s">
        <v>11493</v>
      </c>
      <c r="E639" s="1" t="s">
        <v>13437</v>
      </c>
      <c r="F639" s="1" t="s">
        <v>9708</v>
      </c>
      <c r="G639" s="1" t="s">
        <v>9725</v>
      </c>
      <c r="H639" s="1" t="s">
        <v>9710</v>
      </c>
      <c r="I639" s="1" t="s">
        <v>13426</v>
      </c>
      <c r="J639" s="1" t="s">
        <v>30</v>
      </c>
      <c r="K639" s="1" t="s">
        <v>13427</v>
      </c>
      <c r="L639" s="1" t="s">
        <v>13427</v>
      </c>
      <c r="M639" s="1" t="s">
        <v>9713</v>
      </c>
      <c r="N639" s="1" t="s">
        <v>9713</v>
      </c>
      <c r="O639" s="1" t="s">
        <v>9714</v>
      </c>
      <c r="P639" s="1" t="s">
        <v>9715</v>
      </c>
      <c r="Q639" s="1" t="s">
        <v>9716</v>
      </c>
      <c r="R639" s="1" t="s">
        <v>13438</v>
      </c>
      <c r="S639" s="1" t="s">
        <v>9718</v>
      </c>
      <c r="T639" s="1" t="s">
        <v>9719</v>
      </c>
      <c r="U639" s="1" t="s">
        <v>9758</v>
      </c>
      <c r="V639" s="1" t="s">
        <v>9892</v>
      </c>
    </row>
    <row r="640" s="1" customFormat="1" hidden="1" spans="1:22">
      <c r="A640" s="3">
        <v>999226729935005</v>
      </c>
      <c r="B640" s="1" t="s">
        <v>13435</v>
      </c>
      <c r="C640" s="1" t="s">
        <v>13439</v>
      </c>
      <c r="D640" s="1" t="s">
        <v>10705</v>
      </c>
      <c r="E640" s="1" t="s">
        <v>13440</v>
      </c>
      <c r="F640" s="1" t="s">
        <v>9709</v>
      </c>
      <c r="G640" s="1" t="s">
        <v>9754</v>
      </c>
      <c r="H640" s="1" t="s">
        <v>9710</v>
      </c>
      <c r="I640" s="1" t="s">
        <v>13441</v>
      </c>
      <c r="J640" s="1" t="s">
        <v>30</v>
      </c>
      <c r="K640" s="1" t="s">
        <v>13442</v>
      </c>
      <c r="L640" s="1" t="s">
        <v>13442</v>
      </c>
      <c r="M640" s="1" t="s">
        <v>9713</v>
      </c>
      <c r="N640" s="1" t="s">
        <v>9713</v>
      </c>
      <c r="O640" s="1" t="s">
        <v>9714</v>
      </c>
      <c r="P640" s="1" t="s">
        <v>9715</v>
      </c>
      <c r="Q640" s="1" t="s">
        <v>9716</v>
      </c>
      <c r="R640" s="1" t="s">
        <v>13443</v>
      </c>
      <c r="S640" s="1" t="s">
        <v>9718</v>
      </c>
      <c r="T640" s="1" t="s">
        <v>9719</v>
      </c>
      <c r="U640" s="1" t="s">
        <v>9679</v>
      </c>
      <c r="V640" s="1" t="s">
        <v>9815</v>
      </c>
    </row>
    <row r="641" s="1" customFormat="1" hidden="1" spans="1:22">
      <c r="A641" s="3">
        <v>999226730016884</v>
      </c>
      <c r="B641" s="1" t="s">
        <v>13435</v>
      </c>
      <c r="C641" s="1" t="s">
        <v>13444</v>
      </c>
      <c r="D641" s="1" t="s">
        <v>10705</v>
      </c>
      <c r="E641" s="1" t="s">
        <v>13445</v>
      </c>
      <c r="F641" s="1" t="s">
        <v>9709</v>
      </c>
      <c r="G641" s="1" t="s">
        <v>9754</v>
      </c>
      <c r="H641" s="1" t="s">
        <v>9710</v>
      </c>
      <c r="I641" s="1" t="s">
        <v>13441</v>
      </c>
      <c r="J641" s="1" t="s">
        <v>30</v>
      </c>
      <c r="K641" s="1" t="s">
        <v>13442</v>
      </c>
      <c r="L641" s="1" t="s">
        <v>13442</v>
      </c>
      <c r="M641" s="1" t="s">
        <v>9713</v>
      </c>
      <c r="N641" s="1" t="s">
        <v>9713</v>
      </c>
      <c r="O641" s="1" t="s">
        <v>9714</v>
      </c>
      <c r="P641" s="1" t="s">
        <v>9715</v>
      </c>
      <c r="Q641" s="1" t="s">
        <v>9716</v>
      </c>
      <c r="R641" s="1" t="s">
        <v>13446</v>
      </c>
      <c r="S641" s="1" t="s">
        <v>9718</v>
      </c>
      <c r="T641" s="1" t="s">
        <v>9719</v>
      </c>
      <c r="U641" s="1" t="s">
        <v>9679</v>
      </c>
      <c r="V641" s="1" t="s">
        <v>9815</v>
      </c>
    </row>
    <row r="642" s="1" customFormat="1" hidden="1" spans="1:22">
      <c r="A642" s="3">
        <v>999226730055025</v>
      </c>
      <c r="B642" s="1" t="s">
        <v>13435</v>
      </c>
      <c r="C642" s="1" t="s">
        <v>13447</v>
      </c>
      <c r="D642" s="1" t="s">
        <v>13448</v>
      </c>
      <c r="E642" s="1" t="s">
        <v>13449</v>
      </c>
      <c r="F642" s="1" t="s">
        <v>9709</v>
      </c>
      <c r="G642" s="1" t="s">
        <v>9726</v>
      </c>
      <c r="H642" s="1" t="s">
        <v>9710</v>
      </c>
      <c r="I642" s="1" t="s">
        <v>13450</v>
      </c>
      <c r="J642" s="1" t="s">
        <v>30</v>
      </c>
      <c r="K642" s="1" t="s">
        <v>13451</v>
      </c>
      <c r="L642" s="1" t="s">
        <v>13451</v>
      </c>
      <c r="M642" s="1" t="s">
        <v>9713</v>
      </c>
      <c r="N642" s="1" t="s">
        <v>9713</v>
      </c>
      <c r="O642" s="1" t="s">
        <v>9714</v>
      </c>
      <c r="P642" s="1" t="s">
        <v>9715</v>
      </c>
      <c r="Q642" s="1" t="s">
        <v>9716</v>
      </c>
      <c r="R642" s="1" t="s">
        <v>13452</v>
      </c>
      <c r="S642" s="1" t="s">
        <v>9718</v>
      </c>
      <c r="T642" s="1" t="s">
        <v>9719</v>
      </c>
      <c r="U642" s="1" t="s">
        <v>9679</v>
      </c>
      <c r="V642" s="1" t="s">
        <v>12387</v>
      </c>
    </row>
    <row r="643" s="1" customFormat="1" hidden="1" spans="1:22">
      <c r="A643" s="3">
        <v>999226730237667</v>
      </c>
      <c r="B643" s="1" t="s">
        <v>13435</v>
      </c>
      <c r="C643" s="1" t="s">
        <v>13453</v>
      </c>
      <c r="D643" s="1" t="s">
        <v>13454</v>
      </c>
      <c r="E643" s="1" t="s">
        <v>13455</v>
      </c>
      <c r="F643" s="1" t="s">
        <v>9708</v>
      </c>
      <c r="G643" s="1" t="s">
        <v>9725</v>
      </c>
      <c r="H643" s="1" t="s">
        <v>9710</v>
      </c>
      <c r="I643" s="1" t="s">
        <v>13456</v>
      </c>
      <c r="J643" s="1" t="s">
        <v>30</v>
      </c>
      <c r="K643" s="1" t="s">
        <v>13457</v>
      </c>
      <c r="L643" s="1" t="s">
        <v>13457</v>
      </c>
      <c r="M643" s="1" t="s">
        <v>9713</v>
      </c>
      <c r="N643" s="1" t="s">
        <v>9713</v>
      </c>
      <c r="O643" s="1" t="s">
        <v>9714</v>
      </c>
      <c r="P643" s="1" t="s">
        <v>9715</v>
      </c>
      <c r="Q643" s="1" t="s">
        <v>9716</v>
      </c>
      <c r="R643" s="1" t="s">
        <v>13458</v>
      </c>
      <c r="S643" s="1" t="s">
        <v>9718</v>
      </c>
      <c r="T643" s="1" t="s">
        <v>9719</v>
      </c>
      <c r="U643" s="1" t="s">
        <v>9679</v>
      </c>
      <c r="V643" s="1" t="s">
        <v>9875</v>
      </c>
    </row>
    <row r="644" s="1" customFormat="1" hidden="1" spans="1:22">
      <c r="A644" s="3">
        <v>999226731008409</v>
      </c>
      <c r="B644" s="1" t="s">
        <v>13435</v>
      </c>
      <c r="C644" s="1" t="s">
        <v>13459</v>
      </c>
      <c r="D644" s="1" t="s">
        <v>13460</v>
      </c>
      <c r="E644" s="1" t="s">
        <v>13461</v>
      </c>
      <c r="F644" s="1" t="s">
        <v>9709</v>
      </c>
      <c r="G644" s="1" t="s">
        <v>9726</v>
      </c>
      <c r="H644" s="1" t="s">
        <v>9710</v>
      </c>
      <c r="I644" s="1" t="s">
        <v>13462</v>
      </c>
      <c r="J644" s="1" t="s">
        <v>30</v>
      </c>
      <c r="K644" s="1" t="s">
        <v>13463</v>
      </c>
      <c r="L644" s="1" t="s">
        <v>13463</v>
      </c>
      <c r="M644" s="1" t="s">
        <v>9713</v>
      </c>
      <c r="N644" s="1" t="s">
        <v>9713</v>
      </c>
      <c r="O644" s="1" t="s">
        <v>9714</v>
      </c>
      <c r="P644" s="1" t="s">
        <v>9715</v>
      </c>
      <c r="Q644" s="1" t="s">
        <v>9716</v>
      </c>
      <c r="R644" s="1" t="s">
        <v>13464</v>
      </c>
      <c r="S644" s="1" t="s">
        <v>9718</v>
      </c>
      <c r="T644" s="1" t="s">
        <v>9719</v>
      </c>
      <c r="U644" s="1" t="s">
        <v>9679</v>
      </c>
      <c r="V644" s="1" t="s">
        <v>10518</v>
      </c>
    </row>
    <row r="645" s="1" customFormat="1" hidden="1" spans="1:22">
      <c r="A645" s="3">
        <v>999226732317485</v>
      </c>
      <c r="B645" s="1" t="s">
        <v>13435</v>
      </c>
      <c r="C645" s="1" t="s">
        <v>13465</v>
      </c>
      <c r="D645" s="1" t="s">
        <v>13466</v>
      </c>
      <c r="E645" s="1" t="s">
        <v>13467</v>
      </c>
      <c r="F645" s="1" t="s">
        <v>9708</v>
      </c>
      <c r="G645" s="1" t="s">
        <v>9709</v>
      </c>
      <c r="H645" s="1" t="s">
        <v>9710</v>
      </c>
      <c r="I645" s="1" t="s">
        <v>13468</v>
      </c>
      <c r="J645" s="1" t="s">
        <v>30</v>
      </c>
      <c r="K645" s="1" t="s">
        <v>13469</v>
      </c>
      <c r="L645" s="1" t="s">
        <v>13469</v>
      </c>
      <c r="M645" s="1" t="s">
        <v>9713</v>
      </c>
      <c r="N645" s="1" t="s">
        <v>9713</v>
      </c>
      <c r="O645" s="1" t="s">
        <v>9714</v>
      </c>
      <c r="P645" s="1" t="s">
        <v>9715</v>
      </c>
      <c r="Q645" s="1" t="s">
        <v>9716</v>
      </c>
      <c r="R645" s="1" t="s">
        <v>13470</v>
      </c>
      <c r="S645" s="1" t="s">
        <v>9718</v>
      </c>
      <c r="T645" s="1" t="s">
        <v>9719</v>
      </c>
      <c r="U645" s="1" t="s">
        <v>9679</v>
      </c>
      <c r="V645" s="1" t="s">
        <v>9854</v>
      </c>
    </row>
    <row r="646" s="1" customFormat="1" hidden="1" spans="1:22">
      <c r="A646" s="3">
        <v>999226732335098</v>
      </c>
      <c r="B646" s="1" t="s">
        <v>13435</v>
      </c>
      <c r="C646" s="1" t="s">
        <v>13471</v>
      </c>
      <c r="D646" s="1" t="s">
        <v>13472</v>
      </c>
      <c r="E646" s="1" t="s">
        <v>13473</v>
      </c>
      <c r="F646" s="1" t="s">
        <v>9725</v>
      </c>
      <c r="G646" s="1" t="s">
        <v>9709</v>
      </c>
      <c r="H646" s="1" t="s">
        <v>9710</v>
      </c>
      <c r="I646" s="1" t="s">
        <v>13474</v>
      </c>
      <c r="J646" s="1" t="s">
        <v>30</v>
      </c>
      <c r="K646" s="1" t="s">
        <v>13475</v>
      </c>
      <c r="L646" s="1" t="s">
        <v>13475</v>
      </c>
      <c r="M646" s="1" t="s">
        <v>9713</v>
      </c>
      <c r="N646" s="1" t="s">
        <v>9713</v>
      </c>
      <c r="O646" s="1" t="s">
        <v>9714</v>
      </c>
      <c r="P646" s="1" t="s">
        <v>9715</v>
      </c>
      <c r="Q646" s="1" t="s">
        <v>9716</v>
      </c>
      <c r="R646" s="1" t="s">
        <v>13476</v>
      </c>
      <c r="S646" s="1" t="s">
        <v>9718</v>
      </c>
      <c r="T646" s="1" t="s">
        <v>9719</v>
      </c>
      <c r="U646" s="1" t="s">
        <v>9679</v>
      </c>
      <c r="V646" s="1" t="s">
        <v>9854</v>
      </c>
    </row>
    <row r="647" s="1" customFormat="1" hidden="1" spans="1:22">
      <c r="A647" s="3">
        <v>26732517985</v>
      </c>
      <c r="B647" s="1" t="s">
        <v>13435</v>
      </c>
      <c r="C647" s="1" t="s">
        <v>13477</v>
      </c>
      <c r="D647" s="1" t="s">
        <v>13478</v>
      </c>
      <c r="E647" s="1" t="s">
        <v>13479</v>
      </c>
      <c r="F647" s="1" t="s">
        <v>9709</v>
      </c>
      <c r="G647" s="1" t="s">
        <v>9726</v>
      </c>
      <c r="H647" s="1" t="s">
        <v>9710</v>
      </c>
      <c r="I647" s="1" t="s">
        <v>13480</v>
      </c>
      <c r="J647" s="1" t="s">
        <v>30</v>
      </c>
      <c r="K647" s="1" t="s">
        <v>13481</v>
      </c>
      <c r="L647" s="1" t="s">
        <v>13481</v>
      </c>
      <c r="M647" s="1" t="s">
        <v>9713</v>
      </c>
      <c r="N647" s="1" t="s">
        <v>9713</v>
      </c>
      <c r="O647" s="1" t="s">
        <v>9714</v>
      </c>
      <c r="P647" s="1" t="s">
        <v>9715</v>
      </c>
      <c r="Q647" s="1" t="s">
        <v>9716</v>
      </c>
      <c r="R647" s="1" t="s">
        <v>13482</v>
      </c>
      <c r="S647" s="1" t="s">
        <v>9718</v>
      </c>
      <c r="T647" s="1" t="s">
        <v>9719</v>
      </c>
      <c r="U647" s="1" t="s">
        <v>9679</v>
      </c>
      <c r="V647" s="1" t="s">
        <v>11135</v>
      </c>
    </row>
    <row r="648" s="1" customFormat="1" hidden="1" spans="1:22">
      <c r="A648" s="3">
        <v>999226732813872</v>
      </c>
      <c r="B648" s="1" t="s">
        <v>13435</v>
      </c>
      <c r="C648" s="1" t="s">
        <v>13483</v>
      </c>
      <c r="D648" s="1" t="s">
        <v>13484</v>
      </c>
      <c r="E648" s="1" t="s">
        <v>13485</v>
      </c>
      <c r="F648" s="1" t="s">
        <v>9880</v>
      </c>
      <c r="G648" s="1" t="s">
        <v>9779</v>
      </c>
      <c r="H648" s="1" t="s">
        <v>9710</v>
      </c>
      <c r="I648" s="1" t="s">
        <v>13486</v>
      </c>
      <c r="J648" s="1" t="s">
        <v>30</v>
      </c>
      <c r="K648" s="1" t="s">
        <v>13487</v>
      </c>
      <c r="L648" s="1" t="s">
        <v>13487</v>
      </c>
      <c r="M648" s="1" t="s">
        <v>9713</v>
      </c>
      <c r="N648" s="1" t="s">
        <v>9713</v>
      </c>
      <c r="O648" s="1" t="s">
        <v>9714</v>
      </c>
      <c r="P648" s="1" t="s">
        <v>9715</v>
      </c>
      <c r="Q648" s="1" t="s">
        <v>9716</v>
      </c>
      <c r="R648" s="1" t="s">
        <v>13488</v>
      </c>
      <c r="S648" s="1" t="s">
        <v>9718</v>
      </c>
      <c r="T648" s="1" t="s">
        <v>9719</v>
      </c>
      <c r="U648" s="1" t="s">
        <v>9679</v>
      </c>
      <c r="V648" s="1" t="s">
        <v>9815</v>
      </c>
    </row>
    <row r="649" s="1" customFormat="1" hidden="1" spans="1:22">
      <c r="A649" s="3">
        <v>999226732921871</v>
      </c>
      <c r="B649" s="1" t="s">
        <v>13435</v>
      </c>
      <c r="C649" s="1" t="s">
        <v>13489</v>
      </c>
      <c r="D649" s="1" t="s">
        <v>11235</v>
      </c>
      <c r="E649" s="1" t="s">
        <v>13490</v>
      </c>
      <c r="F649" s="1" t="s">
        <v>9709</v>
      </c>
      <c r="G649" s="1" t="s">
        <v>9754</v>
      </c>
      <c r="H649" s="1" t="s">
        <v>9710</v>
      </c>
      <c r="I649" s="1" t="s">
        <v>13491</v>
      </c>
      <c r="J649" s="1" t="s">
        <v>30</v>
      </c>
      <c r="K649" s="1" t="s">
        <v>13492</v>
      </c>
      <c r="L649" s="1" t="s">
        <v>13492</v>
      </c>
      <c r="M649" s="1" t="s">
        <v>9713</v>
      </c>
      <c r="N649" s="1" t="s">
        <v>9713</v>
      </c>
      <c r="O649" s="1" t="s">
        <v>9714</v>
      </c>
      <c r="P649" s="1" t="s">
        <v>9715</v>
      </c>
      <c r="Q649" s="1" t="s">
        <v>9716</v>
      </c>
      <c r="R649" s="1" t="s">
        <v>13493</v>
      </c>
      <c r="S649" s="1" t="s">
        <v>9718</v>
      </c>
      <c r="T649" s="1" t="s">
        <v>9719</v>
      </c>
      <c r="U649" s="1" t="s">
        <v>9758</v>
      </c>
      <c r="V649" s="1" t="s">
        <v>9831</v>
      </c>
    </row>
    <row r="650" s="1" customFormat="1" hidden="1" spans="1:22">
      <c r="A650" s="3">
        <v>26732938499</v>
      </c>
      <c r="B650" s="1" t="s">
        <v>13435</v>
      </c>
      <c r="C650" s="1" t="s">
        <v>13494</v>
      </c>
      <c r="D650" s="1" t="s">
        <v>10303</v>
      </c>
      <c r="E650" s="1" t="s">
        <v>13495</v>
      </c>
      <c r="F650" s="1" t="s">
        <v>9836</v>
      </c>
      <c r="G650" s="1" t="s">
        <v>9753</v>
      </c>
      <c r="H650" s="1" t="s">
        <v>9710</v>
      </c>
      <c r="I650" s="1" t="s">
        <v>13496</v>
      </c>
      <c r="J650" s="1" t="s">
        <v>30</v>
      </c>
      <c r="K650" s="1" t="s">
        <v>13497</v>
      </c>
      <c r="L650" s="1" t="s">
        <v>13497</v>
      </c>
      <c r="M650" s="1" t="s">
        <v>9713</v>
      </c>
      <c r="N650" s="1" t="s">
        <v>9713</v>
      </c>
      <c r="O650" s="1" t="s">
        <v>9714</v>
      </c>
      <c r="P650" s="1" t="s">
        <v>9715</v>
      </c>
      <c r="Q650" s="1" t="s">
        <v>9716</v>
      </c>
      <c r="R650" s="1" t="s">
        <v>13498</v>
      </c>
      <c r="S650" s="1" t="s">
        <v>9718</v>
      </c>
      <c r="T650" s="1" t="s">
        <v>9719</v>
      </c>
      <c r="U650" s="1" t="s">
        <v>9679</v>
      </c>
      <c r="V650" s="1" t="s">
        <v>9815</v>
      </c>
    </row>
    <row r="651" s="1" customFormat="1" hidden="1" spans="1:22">
      <c r="A651" s="3">
        <v>999226733301898</v>
      </c>
      <c r="B651" s="1" t="s">
        <v>13435</v>
      </c>
      <c r="C651" s="1" t="s">
        <v>13499</v>
      </c>
      <c r="D651" s="1" t="s">
        <v>11248</v>
      </c>
      <c r="E651" s="1" t="s">
        <v>13500</v>
      </c>
      <c r="F651" s="1" t="s">
        <v>9836</v>
      </c>
      <c r="G651" s="1" t="s">
        <v>9708</v>
      </c>
      <c r="H651" s="1" t="s">
        <v>9710</v>
      </c>
      <c r="I651" s="1" t="s">
        <v>13501</v>
      </c>
      <c r="J651" s="1" t="s">
        <v>30</v>
      </c>
      <c r="K651" s="1" t="s">
        <v>13502</v>
      </c>
      <c r="L651" s="1" t="s">
        <v>13502</v>
      </c>
      <c r="M651" s="1" t="s">
        <v>9713</v>
      </c>
      <c r="N651" s="1" t="s">
        <v>9713</v>
      </c>
      <c r="O651" s="1" t="s">
        <v>9714</v>
      </c>
      <c r="P651" s="1" t="s">
        <v>9715</v>
      </c>
      <c r="Q651" s="1" t="s">
        <v>9716</v>
      </c>
      <c r="R651" s="1" t="s">
        <v>13503</v>
      </c>
      <c r="S651" s="1" t="s">
        <v>9718</v>
      </c>
      <c r="T651" s="1" t="s">
        <v>9719</v>
      </c>
      <c r="U651" s="1" t="s">
        <v>9679</v>
      </c>
      <c r="V651" s="1" t="s">
        <v>9815</v>
      </c>
    </row>
    <row r="652" s="1" customFormat="1" hidden="1" spans="1:22">
      <c r="A652" s="3">
        <v>999226733540811</v>
      </c>
      <c r="B652" s="1" t="s">
        <v>13435</v>
      </c>
      <c r="C652" s="1" t="s">
        <v>13504</v>
      </c>
      <c r="D652" s="1" t="s">
        <v>12726</v>
      </c>
      <c r="E652" s="1" t="s">
        <v>10834</v>
      </c>
      <c r="F652" s="1" t="s">
        <v>9708</v>
      </c>
      <c r="G652" s="1" t="s">
        <v>9709</v>
      </c>
      <c r="H652" s="1" t="s">
        <v>9710</v>
      </c>
      <c r="I652" s="1" t="s">
        <v>13505</v>
      </c>
      <c r="J652" s="1" t="s">
        <v>30</v>
      </c>
      <c r="K652" s="1" t="s">
        <v>13506</v>
      </c>
      <c r="L652" s="1" t="s">
        <v>13506</v>
      </c>
      <c r="M652" s="1" t="s">
        <v>9713</v>
      </c>
      <c r="N652" s="1" t="s">
        <v>9713</v>
      </c>
      <c r="O652" s="1" t="s">
        <v>9714</v>
      </c>
      <c r="P652" s="1" t="s">
        <v>9715</v>
      </c>
      <c r="Q652" s="1" t="s">
        <v>9716</v>
      </c>
      <c r="R652" s="1" t="s">
        <v>13507</v>
      </c>
      <c r="S652" s="1" t="s">
        <v>9718</v>
      </c>
      <c r="T652" s="1" t="s">
        <v>9719</v>
      </c>
      <c r="U652" s="1" t="s">
        <v>9758</v>
      </c>
      <c r="V652" s="1" t="s">
        <v>9748</v>
      </c>
    </row>
    <row r="653" s="1" customFormat="1" hidden="1" spans="1:22">
      <c r="A653" s="3">
        <v>999226733649565</v>
      </c>
      <c r="B653" s="1" t="s">
        <v>13435</v>
      </c>
      <c r="C653" s="1" t="s">
        <v>13508</v>
      </c>
      <c r="D653" s="1" t="s">
        <v>13509</v>
      </c>
      <c r="E653" s="1" t="s">
        <v>13510</v>
      </c>
      <c r="F653" s="1" t="s">
        <v>10193</v>
      </c>
      <c r="G653" s="1" t="s">
        <v>9836</v>
      </c>
      <c r="H653" s="1" t="s">
        <v>9710</v>
      </c>
      <c r="I653" s="1" t="s">
        <v>13511</v>
      </c>
      <c r="J653" s="1" t="s">
        <v>30</v>
      </c>
      <c r="K653" s="1" t="s">
        <v>13512</v>
      </c>
      <c r="L653" s="1" t="s">
        <v>13512</v>
      </c>
      <c r="M653" s="1" t="s">
        <v>9713</v>
      </c>
      <c r="N653" s="1" t="s">
        <v>9713</v>
      </c>
      <c r="O653" s="1" t="s">
        <v>9714</v>
      </c>
      <c r="P653" s="1" t="s">
        <v>9715</v>
      </c>
      <c r="Q653" s="1" t="s">
        <v>9716</v>
      </c>
      <c r="R653" s="1" t="s">
        <v>13513</v>
      </c>
      <c r="S653" s="1" t="s">
        <v>9718</v>
      </c>
      <c r="T653" s="1" t="s">
        <v>9719</v>
      </c>
      <c r="U653" s="1" t="s">
        <v>9679</v>
      </c>
      <c r="V653" s="1" t="s">
        <v>9823</v>
      </c>
    </row>
    <row r="654" s="1" customFormat="1" hidden="1" spans="1:22">
      <c r="A654" s="3">
        <v>999226733987718</v>
      </c>
      <c r="B654" s="1" t="s">
        <v>13435</v>
      </c>
      <c r="C654" s="1" t="s">
        <v>13514</v>
      </c>
      <c r="D654" s="1" t="s">
        <v>13515</v>
      </c>
      <c r="E654" s="1" t="s">
        <v>13516</v>
      </c>
      <c r="F654" s="1" t="s">
        <v>9725</v>
      </c>
      <c r="G654" s="1" t="s">
        <v>9709</v>
      </c>
      <c r="H654" s="1" t="s">
        <v>9710</v>
      </c>
      <c r="I654" s="1" t="s">
        <v>13517</v>
      </c>
      <c r="J654" s="1" t="s">
        <v>30</v>
      </c>
      <c r="K654" s="1" t="s">
        <v>13518</v>
      </c>
      <c r="L654" s="1" t="s">
        <v>13518</v>
      </c>
      <c r="M654" s="1" t="s">
        <v>9713</v>
      </c>
      <c r="N654" s="1" t="s">
        <v>9713</v>
      </c>
      <c r="O654" s="1" t="s">
        <v>9714</v>
      </c>
      <c r="P654" s="1" t="s">
        <v>9715</v>
      </c>
      <c r="Q654" s="1" t="s">
        <v>9716</v>
      </c>
      <c r="R654" s="1" t="s">
        <v>13519</v>
      </c>
      <c r="S654" s="1" t="s">
        <v>9718</v>
      </c>
      <c r="T654" s="1" t="s">
        <v>9719</v>
      </c>
      <c r="U654" s="1" t="s">
        <v>9679</v>
      </c>
      <c r="V654" s="1" t="s">
        <v>9854</v>
      </c>
    </row>
    <row r="655" s="1" customFormat="1" hidden="1" spans="1:22">
      <c r="A655" s="3">
        <v>999226734149792</v>
      </c>
      <c r="B655" s="1" t="s">
        <v>13435</v>
      </c>
      <c r="C655" s="1" t="s">
        <v>13520</v>
      </c>
      <c r="D655" s="1" t="s">
        <v>13521</v>
      </c>
      <c r="E655" s="1" t="s">
        <v>13522</v>
      </c>
      <c r="F655" s="1" t="s">
        <v>9708</v>
      </c>
      <c r="G655" s="1" t="s">
        <v>9754</v>
      </c>
      <c r="H655" s="1" t="s">
        <v>9710</v>
      </c>
      <c r="I655" s="1" t="s">
        <v>13523</v>
      </c>
      <c r="J655" s="1" t="s">
        <v>30</v>
      </c>
      <c r="K655" s="1" t="s">
        <v>13524</v>
      </c>
      <c r="L655" s="1" t="s">
        <v>13524</v>
      </c>
      <c r="M655" s="1" t="s">
        <v>9713</v>
      </c>
      <c r="N655" s="1" t="s">
        <v>9713</v>
      </c>
      <c r="O655" s="1" t="s">
        <v>9714</v>
      </c>
      <c r="P655" s="1" t="s">
        <v>9715</v>
      </c>
      <c r="Q655" s="1" t="s">
        <v>9716</v>
      </c>
      <c r="R655" s="1" t="s">
        <v>13525</v>
      </c>
      <c r="S655" s="1" t="s">
        <v>9718</v>
      </c>
      <c r="T655" s="1" t="s">
        <v>9719</v>
      </c>
      <c r="U655" s="1" t="s">
        <v>9679</v>
      </c>
      <c r="V655" s="1" t="s">
        <v>10702</v>
      </c>
    </row>
    <row r="656" s="1" customFormat="1" hidden="1" spans="1:22">
      <c r="A656" s="3">
        <v>999226734562661</v>
      </c>
      <c r="B656" s="1" t="s">
        <v>13435</v>
      </c>
      <c r="C656" s="1" t="s">
        <v>13526</v>
      </c>
      <c r="D656" s="1" t="s">
        <v>13385</v>
      </c>
      <c r="E656" s="1" t="s">
        <v>13527</v>
      </c>
      <c r="F656" s="1" t="s">
        <v>9753</v>
      </c>
      <c r="G656" s="1" t="s">
        <v>9708</v>
      </c>
      <c r="H656" s="1" t="s">
        <v>9710</v>
      </c>
      <c r="I656" s="1" t="s">
        <v>13528</v>
      </c>
      <c r="J656" s="1" t="s">
        <v>30</v>
      </c>
      <c r="K656" s="1" t="s">
        <v>13529</v>
      </c>
      <c r="L656" s="1" t="s">
        <v>13529</v>
      </c>
      <c r="M656" s="1" t="s">
        <v>9713</v>
      </c>
      <c r="N656" s="1" t="s">
        <v>9713</v>
      </c>
      <c r="O656" s="1" t="s">
        <v>9714</v>
      </c>
      <c r="P656" s="1" t="s">
        <v>9715</v>
      </c>
      <c r="Q656" s="1" t="s">
        <v>9716</v>
      </c>
      <c r="R656" s="1" t="s">
        <v>13530</v>
      </c>
      <c r="S656" s="1" t="s">
        <v>9718</v>
      </c>
      <c r="T656" s="1" t="s">
        <v>9719</v>
      </c>
      <c r="U656" s="1" t="s">
        <v>9679</v>
      </c>
      <c r="V656" s="1" t="s">
        <v>10139</v>
      </c>
    </row>
    <row r="657" s="1" customFormat="1" hidden="1" spans="1:22">
      <c r="A657" s="3">
        <v>999226734607544</v>
      </c>
      <c r="B657" s="1" t="s">
        <v>13435</v>
      </c>
      <c r="C657" s="1" t="s">
        <v>13531</v>
      </c>
      <c r="D657" s="1" t="s">
        <v>13532</v>
      </c>
      <c r="E657" s="1" t="s">
        <v>13533</v>
      </c>
      <c r="F657" s="1" t="s">
        <v>9726</v>
      </c>
      <c r="G657" s="1" t="s">
        <v>9754</v>
      </c>
      <c r="H657" s="1" t="s">
        <v>9710</v>
      </c>
      <c r="I657" s="1" t="s">
        <v>13534</v>
      </c>
      <c r="J657" s="1" t="s">
        <v>30</v>
      </c>
      <c r="K657" s="1" t="s">
        <v>13535</v>
      </c>
      <c r="L657" s="1" t="s">
        <v>13535</v>
      </c>
      <c r="M657" s="1" t="s">
        <v>9713</v>
      </c>
      <c r="N657" s="1" t="s">
        <v>9713</v>
      </c>
      <c r="O657" s="1" t="s">
        <v>9714</v>
      </c>
      <c r="P657" s="1" t="s">
        <v>9715</v>
      </c>
      <c r="Q657" s="1" t="s">
        <v>9716</v>
      </c>
      <c r="R657" s="1" t="s">
        <v>13536</v>
      </c>
      <c r="S657" s="1" t="s">
        <v>9718</v>
      </c>
      <c r="T657" s="1" t="s">
        <v>9719</v>
      </c>
      <c r="U657" s="1" t="s">
        <v>9679</v>
      </c>
      <c r="V657" s="1" t="s">
        <v>9884</v>
      </c>
    </row>
    <row r="658" s="1" customFormat="1" hidden="1" spans="1:22">
      <c r="A658" s="3">
        <v>999226734619453</v>
      </c>
      <c r="B658" s="1" t="s">
        <v>13435</v>
      </c>
      <c r="C658" s="1" t="s">
        <v>13537</v>
      </c>
      <c r="D658" s="1" t="s">
        <v>11493</v>
      </c>
      <c r="E658" s="1" t="s">
        <v>13538</v>
      </c>
      <c r="F658" s="1" t="s">
        <v>9753</v>
      </c>
      <c r="G658" s="1" t="s">
        <v>9708</v>
      </c>
      <c r="H658" s="1" t="s">
        <v>9710</v>
      </c>
      <c r="I658" s="1" t="s">
        <v>13426</v>
      </c>
      <c r="J658" s="1" t="s">
        <v>30</v>
      </c>
      <c r="K658" s="1" t="s">
        <v>13427</v>
      </c>
      <c r="L658" s="1" t="s">
        <v>13427</v>
      </c>
      <c r="M658" s="1" t="s">
        <v>9713</v>
      </c>
      <c r="N658" s="1" t="s">
        <v>9713</v>
      </c>
      <c r="O658" s="1" t="s">
        <v>9714</v>
      </c>
      <c r="P658" s="1" t="s">
        <v>9715</v>
      </c>
      <c r="Q658" s="1" t="s">
        <v>9716</v>
      </c>
      <c r="R658" s="1" t="s">
        <v>13539</v>
      </c>
      <c r="S658" s="1" t="s">
        <v>9718</v>
      </c>
      <c r="T658" s="1" t="s">
        <v>9719</v>
      </c>
      <c r="U658" s="1" t="s">
        <v>9758</v>
      </c>
      <c r="V658" s="1" t="s">
        <v>9892</v>
      </c>
    </row>
    <row r="659" s="1" customFormat="1" hidden="1" spans="1:22">
      <c r="A659" s="3">
        <v>999226734750153</v>
      </c>
      <c r="B659" s="1" t="s">
        <v>13435</v>
      </c>
      <c r="C659" s="1" t="s">
        <v>13540</v>
      </c>
      <c r="D659" s="1" t="s">
        <v>10697</v>
      </c>
      <c r="E659" s="1" t="s">
        <v>13541</v>
      </c>
      <c r="F659" s="1" t="s">
        <v>9836</v>
      </c>
      <c r="G659" s="1" t="s">
        <v>9753</v>
      </c>
      <c r="H659" s="1" t="s">
        <v>9710</v>
      </c>
      <c r="I659" s="1" t="s">
        <v>13542</v>
      </c>
      <c r="J659" s="1" t="s">
        <v>30</v>
      </c>
      <c r="K659" s="1" t="s">
        <v>13543</v>
      </c>
      <c r="L659" s="1" t="s">
        <v>13543</v>
      </c>
      <c r="M659" s="1" t="s">
        <v>9713</v>
      </c>
      <c r="N659" s="1" t="s">
        <v>9713</v>
      </c>
      <c r="O659" s="1" t="s">
        <v>9714</v>
      </c>
      <c r="P659" s="1" t="s">
        <v>9715</v>
      </c>
      <c r="Q659" s="1" t="s">
        <v>9716</v>
      </c>
      <c r="R659" s="1" t="s">
        <v>13544</v>
      </c>
      <c r="S659" s="1" t="s">
        <v>9718</v>
      </c>
      <c r="T659" s="1" t="s">
        <v>9719</v>
      </c>
      <c r="U659" s="1" t="s">
        <v>9679</v>
      </c>
      <c r="V659" s="1" t="s">
        <v>10702</v>
      </c>
    </row>
    <row r="660" s="1" customFormat="1" hidden="1" spans="1:22">
      <c r="A660" s="3">
        <v>999226734776685</v>
      </c>
      <c r="B660" s="1" t="s">
        <v>13435</v>
      </c>
      <c r="C660" s="1" t="s">
        <v>13545</v>
      </c>
      <c r="D660" s="1" t="s">
        <v>13546</v>
      </c>
      <c r="E660" s="1" t="s">
        <v>13547</v>
      </c>
      <c r="F660" s="1" t="s">
        <v>9709</v>
      </c>
      <c r="G660" s="1" t="s">
        <v>9754</v>
      </c>
      <c r="H660" s="1" t="s">
        <v>9710</v>
      </c>
      <c r="I660" s="1" t="s">
        <v>13548</v>
      </c>
      <c r="J660" s="1" t="s">
        <v>30</v>
      </c>
      <c r="K660" s="1" t="s">
        <v>13549</v>
      </c>
      <c r="L660" s="1" t="s">
        <v>13549</v>
      </c>
      <c r="M660" s="1" t="s">
        <v>9713</v>
      </c>
      <c r="N660" s="1" t="s">
        <v>9713</v>
      </c>
      <c r="O660" s="1" t="s">
        <v>9714</v>
      </c>
      <c r="P660" s="1" t="s">
        <v>9715</v>
      </c>
      <c r="Q660" s="1" t="s">
        <v>9716</v>
      </c>
      <c r="R660" s="1" t="s">
        <v>13550</v>
      </c>
      <c r="S660" s="1" t="s">
        <v>9718</v>
      </c>
      <c r="T660" s="1" t="s">
        <v>9719</v>
      </c>
      <c r="U660" s="1" t="s">
        <v>9679</v>
      </c>
      <c r="V660" s="1" t="s">
        <v>9854</v>
      </c>
    </row>
    <row r="661" s="1" customFormat="1" hidden="1" spans="1:22">
      <c r="A661" s="3">
        <v>999226734822362</v>
      </c>
      <c r="B661" s="1" t="s">
        <v>13435</v>
      </c>
      <c r="C661" s="1" t="s">
        <v>13551</v>
      </c>
      <c r="D661" s="1" t="s">
        <v>13552</v>
      </c>
      <c r="E661" s="1" t="s">
        <v>13553</v>
      </c>
      <c r="F661" s="1" t="s">
        <v>9836</v>
      </c>
      <c r="G661" s="1" t="s">
        <v>9753</v>
      </c>
      <c r="H661" s="1" t="s">
        <v>9710</v>
      </c>
      <c r="I661" s="1" t="s">
        <v>13554</v>
      </c>
      <c r="J661" s="1" t="s">
        <v>30</v>
      </c>
      <c r="K661" s="1" t="s">
        <v>13555</v>
      </c>
      <c r="L661" s="1" t="s">
        <v>13555</v>
      </c>
      <c r="M661" s="1" t="s">
        <v>9713</v>
      </c>
      <c r="N661" s="1" t="s">
        <v>9713</v>
      </c>
      <c r="O661" s="1" t="s">
        <v>9714</v>
      </c>
      <c r="P661" s="1" t="s">
        <v>9715</v>
      </c>
      <c r="Q661" s="1" t="s">
        <v>9716</v>
      </c>
      <c r="R661" s="1" t="s">
        <v>13556</v>
      </c>
      <c r="S661" s="1" t="s">
        <v>9718</v>
      </c>
      <c r="T661" s="1" t="s">
        <v>9719</v>
      </c>
      <c r="U661" s="1" t="s">
        <v>9679</v>
      </c>
      <c r="V661" s="1" t="s">
        <v>9892</v>
      </c>
    </row>
    <row r="662" s="1" customFormat="1" hidden="1" spans="1:22">
      <c r="A662" s="3">
        <v>999226735093238</v>
      </c>
      <c r="B662" s="1" t="s">
        <v>13435</v>
      </c>
      <c r="C662" s="1" t="s">
        <v>13557</v>
      </c>
      <c r="D662" s="1" t="s">
        <v>13558</v>
      </c>
      <c r="E662" s="1" t="s">
        <v>13559</v>
      </c>
      <c r="F662" s="1" t="s">
        <v>9880</v>
      </c>
      <c r="G662" s="1" t="s">
        <v>9836</v>
      </c>
      <c r="H662" s="1" t="s">
        <v>9710</v>
      </c>
      <c r="I662" s="1" t="s">
        <v>13560</v>
      </c>
      <c r="J662" s="1" t="s">
        <v>30</v>
      </c>
      <c r="K662" s="1" t="s">
        <v>13561</v>
      </c>
      <c r="L662" s="1" t="s">
        <v>13561</v>
      </c>
      <c r="M662" s="1" t="s">
        <v>9713</v>
      </c>
      <c r="N662" s="1" t="s">
        <v>9713</v>
      </c>
      <c r="O662" s="1" t="s">
        <v>9714</v>
      </c>
      <c r="P662" s="1" t="s">
        <v>9715</v>
      </c>
      <c r="Q662" s="1" t="s">
        <v>9716</v>
      </c>
      <c r="R662" s="1" t="s">
        <v>13562</v>
      </c>
      <c r="S662" s="1" t="s">
        <v>9718</v>
      </c>
      <c r="T662" s="1" t="s">
        <v>9719</v>
      </c>
      <c r="U662" s="1" t="s">
        <v>9679</v>
      </c>
      <c r="V662" s="1" t="s">
        <v>9831</v>
      </c>
    </row>
    <row r="663" s="1" customFormat="1" hidden="1" spans="1:22">
      <c r="A663" s="3">
        <v>26735263323</v>
      </c>
      <c r="B663" s="1" t="s">
        <v>13435</v>
      </c>
      <c r="C663" s="1" t="s">
        <v>13563</v>
      </c>
      <c r="D663" s="1" t="s">
        <v>11178</v>
      </c>
      <c r="E663" s="1" t="s">
        <v>13564</v>
      </c>
      <c r="F663" s="1" t="s">
        <v>9709</v>
      </c>
      <c r="G663" s="1" t="s">
        <v>9788</v>
      </c>
      <c r="H663" s="1" t="s">
        <v>9710</v>
      </c>
      <c r="I663" s="1" t="s">
        <v>13565</v>
      </c>
      <c r="J663" s="1" t="s">
        <v>30</v>
      </c>
      <c r="K663" s="1" t="s">
        <v>13566</v>
      </c>
      <c r="L663" s="1" t="s">
        <v>13566</v>
      </c>
      <c r="M663" s="1" t="s">
        <v>9713</v>
      </c>
      <c r="N663" s="1" t="s">
        <v>9713</v>
      </c>
      <c r="O663" s="1" t="s">
        <v>9714</v>
      </c>
      <c r="P663" s="1" t="s">
        <v>9715</v>
      </c>
      <c r="Q663" s="1" t="s">
        <v>9716</v>
      </c>
      <c r="R663" s="1" t="s">
        <v>13567</v>
      </c>
      <c r="S663" s="1" t="s">
        <v>9718</v>
      </c>
      <c r="T663" s="1" t="s">
        <v>9719</v>
      </c>
      <c r="U663" s="1" t="s">
        <v>9679</v>
      </c>
      <c r="V663" s="1" t="s">
        <v>9831</v>
      </c>
    </row>
    <row r="664" s="1" customFormat="1" hidden="1" spans="1:22">
      <c r="A664" s="3">
        <v>999226735352050</v>
      </c>
      <c r="B664" s="1" t="s">
        <v>13435</v>
      </c>
      <c r="C664" s="1" t="s">
        <v>13568</v>
      </c>
      <c r="D664" s="1" t="s">
        <v>13569</v>
      </c>
      <c r="E664" s="1" t="s">
        <v>13570</v>
      </c>
      <c r="F664" s="1" t="s">
        <v>9725</v>
      </c>
      <c r="G664" s="1" t="s">
        <v>9709</v>
      </c>
      <c r="H664" s="1" t="s">
        <v>9710</v>
      </c>
      <c r="I664" s="1" t="s">
        <v>13571</v>
      </c>
      <c r="J664" s="1" t="s">
        <v>30</v>
      </c>
      <c r="K664" s="1" t="s">
        <v>13572</v>
      </c>
      <c r="L664" s="1" t="s">
        <v>13572</v>
      </c>
      <c r="M664" s="1" t="s">
        <v>9713</v>
      </c>
      <c r="N664" s="1" t="s">
        <v>9713</v>
      </c>
      <c r="O664" s="1" t="s">
        <v>9714</v>
      </c>
      <c r="P664" s="1" t="s">
        <v>9715</v>
      </c>
      <c r="Q664" s="1" t="s">
        <v>9716</v>
      </c>
      <c r="R664" s="1" t="s">
        <v>13573</v>
      </c>
      <c r="S664" s="1" t="s">
        <v>9718</v>
      </c>
      <c r="T664" s="1" t="s">
        <v>9719</v>
      </c>
      <c r="U664" s="1" t="s">
        <v>9679</v>
      </c>
      <c r="V664" s="1" t="s">
        <v>9730</v>
      </c>
    </row>
    <row r="665" s="1" customFormat="1" hidden="1" spans="1:22">
      <c r="A665" s="3">
        <v>999226735382372</v>
      </c>
      <c r="B665" s="1" t="s">
        <v>13435</v>
      </c>
      <c r="C665" s="1" t="s">
        <v>13574</v>
      </c>
      <c r="D665" s="1" t="s">
        <v>11965</v>
      </c>
      <c r="E665" s="1" t="s">
        <v>13575</v>
      </c>
      <c r="F665" s="1" t="s">
        <v>10193</v>
      </c>
      <c r="G665" s="1" t="s">
        <v>9779</v>
      </c>
      <c r="H665" s="1" t="s">
        <v>9710</v>
      </c>
      <c r="I665" s="1" t="s">
        <v>13576</v>
      </c>
      <c r="J665" s="1" t="s">
        <v>30</v>
      </c>
      <c r="K665" s="1" t="s">
        <v>13577</v>
      </c>
      <c r="L665" s="1" t="s">
        <v>13577</v>
      </c>
      <c r="M665" s="1" t="s">
        <v>9713</v>
      </c>
      <c r="N665" s="1" t="s">
        <v>9713</v>
      </c>
      <c r="O665" s="1" t="s">
        <v>9714</v>
      </c>
      <c r="P665" s="1" t="s">
        <v>9715</v>
      </c>
      <c r="Q665" s="1" t="s">
        <v>9716</v>
      </c>
      <c r="R665" s="1" t="s">
        <v>13578</v>
      </c>
      <c r="S665" s="1" t="s">
        <v>9718</v>
      </c>
      <c r="T665" s="1" t="s">
        <v>9719</v>
      </c>
      <c r="U665" s="1" t="s">
        <v>9679</v>
      </c>
      <c r="V665" s="1" t="s">
        <v>10188</v>
      </c>
    </row>
    <row r="666" s="1" customFormat="1" hidden="1" spans="1:22">
      <c r="A666" s="3">
        <v>999226735460893</v>
      </c>
      <c r="B666" s="1" t="s">
        <v>13435</v>
      </c>
      <c r="C666" s="1" t="s">
        <v>13579</v>
      </c>
      <c r="D666" s="1" t="s">
        <v>12844</v>
      </c>
      <c r="E666" s="1" t="s">
        <v>13580</v>
      </c>
      <c r="F666" s="1" t="s">
        <v>9753</v>
      </c>
      <c r="G666" s="1" t="s">
        <v>9726</v>
      </c>
      <c r="H666" s="1" t="s">
        <v>9710</v>
      </c>
      <c r="I666" s="1" t="s">
        <v>13581</v>
      </c>
      <c r="J666" s="1" t="s">
        <v>30</v>
      </c>
      <c r="K666" s="1" t="s">
        <v>13582</v>
      </c>
      <c r="L666" s="1" t="s">
        <v>13582</v>
      </c>
      <c r="M666" s="1" t="s">
        <v>9713</v>
      </c>
      <c r="N666" s="1" t="s">
        <v>9713</v>
      </c>
      <c r="O666" s="1" t="s">
        <v>9714</v>
      </c>
      <c r="P666" s="1" t="s">
        <v>9715</v>
      </c>
      <c r="Q666" s="1" t="s">
        <v>9716</v>
      </c>
      <c r="R666" s="1" t="s">
        <v>13583</v>
      </c>
      <c r="S666" s="1" t="s">
        <v>9718</v>
      </c>
      <c r="T666" s="1" t="s">
        <v>9719</v>
      </c>
      <c r="U666" s="1" t="s">
        <v>9679</v>
      </c>
      <c r="V666" s="1" t="s">
        <v>9884</v>
      </c>
    </row>
    <row r="667" s="1" customFormat="1" hidden="1" spans="1:22">
      <c r="A667" s="3">
        <v>999226735473543</v>
      </c>
      <c r="B667" s="1" t="s">
        <v>13435</v>
      </c>
      <c r="C667" s="1" t="s">
        <v>13584</v>
      </c>
      <c r="D667" s="1" t="s">
        <v>13336</v>
      </c>
      <c r="E667" s="1" t="s">
        <v>13585</v>
      </c>
      <c r="F667" s="1" t="s">
        <v>9708</v>
      </c>
      <c r="G667" s="1" t="s">
        <v>9709</v>
      </c>
      <c r="H667" s="1" t="s">
        <v>9710</v>
      </c>
      <c r="I667" s="1" t="s">
        <v>13586</v>
      </c>
      <c r="J667" s="1" t="s">
        <v>30</v>
      </c>
      <c r="K667" s="1" t="s">
        <v>13587</v>
      </c>
      <c r="L667" s="1" t="s">
        <v>13587</v>
      </c>
      <c r="M667" s="1" t="s">
        <v>9713</v>
      </c>
      <c r="N667" s="1" t="s">
        <v>9713</v>
      </c>
      <c r="O667" s="1" t="s">
        <v>9714</v>
      </c>
      <c r="P667" s="1" t="s">
        <v>9715</v>
      </c>
      <c r="Q667" s="1" t="s">
        <v>9716</v>
      </c>
      <c r="R667" s="1" t="s">
        <v>13588</v>
      </c>
      <c r="S667" s="1" t="s">
        <v>9718</v>
      </c>
      <c r="T667" s="1" t="s">
        <v>9719</v>
      </c>
      <c r="U667" s="1" t="s">
        <v>9758</v>
      </c>
      <c r="V667" s="1" t="s">
        <v>9730</v>
      </c>
    </row>
    <row r="668" s="1" customFormat="1" hidden="1" spans="1:22">
      <c r="A668" s="3">
        <v>26735745383</v>
      </c>
      <c r="B668" s="1" t="s">
        <v>13435</v>
      </c>
      <c r="C668" s="1" t="s">
        <v>13589</v>
      </c>
      <c r="D668" s="1" t="s">
        <v>10087</v>
      </c>
      <c r="E668" s="1" t="s">
        <v>13590</v>
      </c>
      <c r="F668" s="1" t="s">
        <v>9753</v>
      </c>
      <c r="G668" s="1" t="s">
        <v>9708</v>
      </c>
      <c r="H668" s="1" t="s">
        <v>9710</v>
      </c>
      <c r="I668" s="1" t="s">
        <v>13591</v>
      </c>
      <c r="J668" s="1" t="s">
        <v>30</v>
      </c>
      <c r="K668" s="1" t="s">
        <v>13592</v>
      </c>
      <c r="L668" s="1" t="s">
        <v>13592</v>
      </c>
      <c r="M668" s="1" t="s">
        <v>9713</v>
      </c>
      <c r="N668" s="1" t="s">
        <v>9713</v>
      </c>
      <c r="O668" s="1" t="s">
        <v>9714</v>
      </c>
      <c r="P668" s="1" t="s">
        <v>9715</v>
      </c>
      <c r="Q668" s="1" t="s">
        <v>9716</v>
      </c>
      <c r="R668" s="1" t="s">
        <v>13593</v>
      </c>
      <c r="S668" s="1" t="s">
        <v>9718</v>
      </c>
      <c r="T668" s="1" t="s">
        <v>9719</v>
      </c>
      <c r="U668" s="1" t="s">
        <v>9679</v>
      </c>
      <c r="V668" s="1" t="s">
        <v>9831</v>
      </c>
    </row>
    <row r="669" s="1" customFormat="1" hidden="1" spans="1:22">
      <c r="A669" s="3">
        <v>999226736403695</v>
      </c>
      <c r="B669" s="1" t="s">
        <v>13435</v>
      </c>
      <c r="C669" s="1" t="s">
        <v>13594</v>
      </c>
      <c r="D669" s="1" t="s">
        <v>13595</v>
      </c>
      <c r="E669" s="1" t="s">
        <v>13596</v>
      </c>
      <c r="F669" s="1" t="s">
        <v>9779</v>
      </c>
      <c r="G669" s="1" t="s">
        <v>9753</v>
      </c>
      <c r="H669" s="1" t="s">
        <v>9710</v>
      </c>
      <c r="I669" s="1" t="s">
        <v>13597</v>
      </c>
      <c r="J669" s="1" t="s">
        <v>30</v>
      </c>
      <c r="K669" s="1" t="s">
        <v>13598</v>
      </c>
      <c r="L669" s="1" t="s">
        <v>13598</v>
      </c>
      <c r="M669" s="1" t="s">
        <v>9713</v>
      </c>
      <c r="N669" s="1" t="s">
        <v>9713</v>
      </c>
      <c r="O669" s="1" t="s">
        <v>9714</v>
      </c>
      <c r="P669" s="1" t="s">
        <v>9715</v>
      </c>
      <c r="Q669" s="1" t="s">
        <v>9716</v>
      </c>
      <c r="R669" s="1" t="s">
        <v>13599</v>
      </c>
      <c r="S669" s="1" t="s">
        <v>9718</v>
      </c>
      <c r="T669" s="1" t="s">
        <v>9719</v>
      </c>
      <c r="U669" s="1" t="s">
        <v>9679</v>
      </c>
      <c r="V669" s="1" t="s">
        <v>9720</v>
      </c>
    </row>
    <row r="670" s="1" customFormat="1" hidden="1" spans="1:22">
      <c r="A670" s="3">
        <v>999226737203170</v>
      </c>
      <c r="B670" s="1" t="s">
        <v>13435</v>
      </c>
      <c r="C670" s="1" t="s">
        <v>13600</v>
      </c>
      <c r="D670" s="1" t="s">
        <v>13601</v>
      </c>
      <c r="E670" s="1" t="s">
        <v>13602</v>
      </c>
      <c r="F670" s="1" t="s">
        <v>9985</v>
      </c>
      <c r="G670" s="1" t="s">
        <v>9779</v>
      </c>
      <c r="H670" s="1" t="s">
        <v>9710</v>
      </c>
      <c r="I670" s="1" t="s">
        <v>13603</v>
      </c>
      <c r="J670" s="1" t="s">
        <v>30</v>
      </c>
      <c r="K670" s="1" t="s">
        <v>13604</v>
      </c>
      <c r="L670" s="1" t="s">
        <v>13604</v>
      </c>
      <c r="M670" s="1" t="s">
        <v>9713</v>
      </c>
      <c r="N670" s="1" t="s">
        <v>9713</v>
      </c>
      <c r="O670" s="1" t="s">
        <v>9714</v>
      </c>
      <c r="P670" s="1" t="s">
        <v>9715</v>
      </c>
      <c r="Q670" s="1" t="s">
        <v>9716</v>
      </c>
      <c r="R670" s="1" t="s">
        <v>13605</v>
      </c>
      <c r="S670" s="1" t="s">
        <v>9718</v>
      </c>
      <c r="T670" s="1" t="s">
        <v>9719</v>
      </c>
      <c r="U670" s="1" t="s">
        <v>9758</v>
      </c>
      <c r="V670" s="1" t="s">
        <v>9831</v>
      </c>
    </row>
    <row r="671" s="1" customFormat="1" hidden="1" spans="1:22">
      <c r="A671" s="3">
        <v>999226737376646</v>
      </c>
      <c r="B671" s="1" t="s">
        <v>13435</v>
      </c>
      <c r="C671" s="1" t="s">
        <v>13606</v>
      </c>
      <c r="D671" s="1" t="s">
        <v>13607</v>
      </c>
      <c r="E671" s="1" t="s">
        <v>13608</v>
      </c>
      <c r="F671" s="1" t="s">
        <v>9708</v>
      </c>
      <c r="G671" s="1" t="s">
        <v>9709</v>
      </c>
      <c r="H671" s="1" t="s">
        <v>9710</v>
      </c>
      <c r="I671" s="1" t="s">
        <v>13609</v>
      </c>
      <c r="J671" s="1" t="s">
        <v>30</v>
      </c>
      <c r="K671" s="1" t="s">
        <v>13610</v>
      </c>
      <c r="L671" s="1" t="s">
        <v>13610</v>
      </c>
      <c r="M671" s="1" t="s">
        <v>9713</v>
      </c>
      <c r="N671" s="1" t="s">
        <v>9713</v>
      </c>
      <c r="O671" s="1" t="s">
        <v>9714</v>
      </c>
      <c r="P671" s="1" t="s">
        <v>9715</v>
      </c>
      <c r="Q671" s="1" t="s">
        <v>9716</v>
      </c>
      <c r="R671" s="1" t="s">
        <v>13611</v>
      </c>
      <c r="S671" s="1" t="s">
        <v>9718</v>
      </c>
      <c r="T671" s="1" t="s">
        <v>9719</v>
      </c>
      <c r="U671" s="1" t="s">
        <v>9679</v>
      </c>
      <c r="V671" s="1" t="s">
        <v>9831</v>
      </c>
    </row>
    <row r="672" s="1" customFormat="1" hidden="1" spans="1:22">
      <c r="A672" s="3">
        <v>999226737803790</v>
      </c>
      <c r="B672" s="1" t="s">
        <v>13612</v>
      </c>
      <c r="C672" s="1" t="s">
        <v>13613</v>
      </c>
      <c r="D672" s="1" t="s">
        <v>13614</v>
      </c>
      <c r="E672" s="1" t="s">
        <v>13615</v>
      </c>
      <c r="F672" s="1" t="s">
        <v>9753</v>
      </c>
      <c r="G672" s="1" t="s">
        <v>9709</v>
      </c>
      <c r="H672" s="1" t="s">
        <v>9710</v>
      </c>
      <c r="I672" s="1" t="s">
        <v>13616</v>
      </c>
      <c r="J672" s="1" t="s">
        <v>30</v>
      </c>
      <c r="K672" s="1" t="s">
        <v>13617</v>
      </c>
      <c r="L672" s="1" t="s">
        <v>13617</v>
      </c>
      <c r="M672" s="1" t="s">
        <v>9713</v>
      </c>
      <c r="N672" s="1" t="s">
        <v>9713</v>
      </c>
      <c r="O672" s="1" t="s">
        <v>9714</v>
      </c>
      <c r="P672" s="1" t="s">
        <v>9715</v>
      </c>
      <c r="Q672" s="1" t="s">
        <v>9716</v>
      </c>
      <c r="R672" s="1" t="s">
        <v>13618</v>
      </c>
      <c r="S672" s="1" t="s">
        <v>9718</v>
      </c>
      <c r="T672" s="1" t="s">
        <v>9719</v>
      </c>
      <c r="U672" s="1" t="s">
        <v>9679</v>
      </c>
      <c r="V672" s="1" t="s">
        <v>9831</v>
      </c>
    </row>
    <row r="673" s="1" customFormat="1" hidden="1" spans="1:22">
      <c r="A673" s="3">
        <v>999226738017233</v>
      </c>
      <c r="B673" s="1" t="s">
        <v>13612</v>
      </c>
      <c r="C673" s="1" t="s">
        <v>13619</v>
      </c>
      <c r="D673" s="1" t="s">
        <v>10303</v>
      </c>
      <c r="E673" s="1" t="s">
        <v>13620</v>
      </c>
      <c r="F673" s="1" t="s">
        <v>9725</v>
      </c>
      <c r="G673" s="1" t="s">
        <v>9709</v>
      </c>
      <c r="H673" s="1" t="s">
        <v>9710</v>
      </c>
      <c r="I673" s="1" t="s">
        <v>13621</v>
      </c>
      <c r="J673" s="1" t="s">
        <v>30</v>
      </c>
      <c r="K673" s="1" t="s">
        <v>13622</v>
      </c>
      <c r="L673" s="1" t="s">
        <v>13622</v>
      </c>
      <c r="M673" s="1" t="s">
        <v>9713</v>
      </c>
      <c r="N673" s="1" t="s">
        <v>9713</v>
      </c>
      <c r="O673" s="1" t="s">
        <v>9714</v>
      </c>
      <c r="P673" s="1" t="s">
        <v>9715</v>
      </c>
      <c r="Q673" s="1" t="s">
        <v>9716</v>
      </c>
      <c r="R673" s="1" t="s">
        <v>13623</v>
      </c>
      <c r="S673" s="1" t="s">
        <v>9718</v>
      </c>
      <c r="T673" s="1" t="s">
        <v>9719</v>
      </c>
      <c r="U673" s="1" t="s">
        <v>9679</v>
      </c>
      <c r="V673" s="1" t="s">
        <v>9815</v>
      </c>
    </row>
    <row r="674" s="1" customFormat="1" hidden="1" spans="1:22">
      <c r="A674" s="3">
        <v>999226738302229</v>
      </c>
      <c r="B674" s="1" t="s">
        <v>13612</v>
      </c>
      <c r="C674" s="1" t="s">
        <v>13624</v>
      </c>
      <c r="D674" s="1" t="s">
        <v>13284</v>
      </c>
      <c r="E674" s="1" t="s">
        <v>13625</v>
      </c>
      <c r="F674" s="1" t="s">
        <v>9779</v>
      </c>
      <c r="G674" s="1" t="s">
        <v>9708</v>
      </c>
      <c r="H674" s="1" t="s">
        <v>9710</v>
      </c>
      <c r="I674" s="1" t="s">
        <v>13626</v>
      </c>
      <c r="J674" s="1" t="s">
        <v>30</v>
      </c>
      <c r="K674" s="1" t="s">
        <v>13627</v>
      </c>
      <c r="L674" s="1" t="s">
        <v>13627</v>
      </c>
      <c r="M674" s="1" t="s">
        <v>9713</v>
      </c>
      <c r="N674" s="1" t="s">
        <v>9713</v>
      </c>
      <c r="O674" s="1" t="s">
        <v>9714</v>
      </c>
      <c r="P674" s="1" t="s">
        <v>9715</v>
      </c>
      <c r="Q674" s="1" t="s">
        <v>9716</v>
      </c>
      <c r="R674" s="1" t="s">
        <v>13628</v>
      </c>
      <c r="S674" s="1" t="s">
        <v>9718</v>
      </c>
      <c r="T674" s="1" t="s">
        <v>9719</v>
      </c>
      <c r="U674" s="1" t="s">
        <v>9679</v>
      </c>
      <c r="V674" s="1" t="s">
        <v>10702</v>
      </c>
    </row>
    <row r="675" s="1" customFormat="1" hidden="1" spans="1:22">
      <c r="A675" s="3">
        <v>999226738564943</v>
      </c>
      <c r="B675" s="1" t="s">
        <v>13612</v>
      </c>
      <c r="C675" s="1" t="s">
        <v>13629</v>
      </c>
      <c r="D675" s="1" t="s">
        <v>13630</v>
      </c>
      <c r="E675" s="1" t="s">
        <v>13631</v>
      </c>
      <c r="F675" s="1" t="s">
        <v>9709</v>
      </c>
      <c r="G675" s="1" t="s">
        <v>9788</v>
      </c>
      <c r="H675" s="1" t="s">
        <v>9710</v>
      </c>
      <c r="I675" s="1" t="s">
        <v>13632</v>
      </c>
      <c r="J675" s="1" t="s">
        <v>30</v>
      </c>
      <c r="K675" s="1" t="s">
        <v>13633</v>
      </c>
      <c r="L675" s="1" t="s">
        <v>13633</v>
      </c>
      <c r="M675" s="1" t="s">
        <v>9713</v>
      </c>
      <c r="N675" s="1" t="s">
        <v>9713</v>
      </c>
      <c r="O675" s="1" t="s">
        <v>9714</v>
      </c>
      <c r="P675" s="1" t="s">
        <v>9715</v>
      </c>
      <c r="Q675" s="1" t="s">
        <v>9716</v>
      </c>
      <c r="R675" s="1" t="s">
        <v>13634</v>
      </c>
      <c r="S675" s="1" t="s">
        <v>9718</v>
      </c>
      <c r="T675" s="1" t="s">
        <v>9719</v>
      </c>
      <c r="U675" s="1" t="s">
        <v>9679</v>
      </c>
      <c r="V675" s="1" t="s">
        <v>9831</v>
      </c>
    </row>
    <row r="676" s="1" customFormat="1" hidden="1" spans="1:22">
      <c r="A676" s="3">
        <v>999226738819035</v>
      </c>
      <c r="B676" s="1" t="s">
        <v>13612</v>
      </c>
      <c r="C676" s="1" t="s">
        <v>13635</v>
      </c>
      <c r="D676" s="1" t="s">
        <v>13636</v>
      </c>
      <c r="E676" s="1" t="s">
        <v>13637</v>
      </c>
      <c r="F676" s="1" t="s">
        <v>10193</v>
      </c>
      <c r="G676" s="1" t="s">
        <v>9836</v>
      </c>
      <c r="H676" s="1" t="s">
        <v>9710</v>
      </c>
      <c r="I676" s="1" t="s">
        <v>13638</v>
      </c>
      <c r="J676" s="1" t="s">
        <v>30</v>
      </c>
      <c r="K676" s="1" t="s">
        <v>13639</v>
      </c>
      <c r="L676" s="1" t="s">
        <v>13639</v>
      </c>
      <c r="M676" s="1" t="s">
        <v>9713</v>
      </c>
      <c r="N676" s="1" t="s">
        <v>9713</v>
      </c>
      <c r="O676" s="1" t="s">
        <v>9714</v>
      </c>
      <c r="P676" s="1" t="s">
        <v>9715</v>
      </c>
      <c r="Q676" s="1" t="s">
        <v>9716</v>
      </c>
      <c r="R676" s="1" t="s">
        <v>13640</v>
      </c>
      <c r="S676" s="1" t="s">
        <v>9718</v>
      </c>
      <c r="T676" s="1" t="s">
        <v>9719</v>
      </c>
      <c r="U676" s="1" t="s">
        <v>9679</v>
      </c>
      <c r="V676" s="1" t="s">
        <v>9854</v>
      </c>
    </row>
    <row r="677" s="1" customFormat="1" hidden="1" spans="1:22">
      <c r="A677" s="3">
        <v>999226739207879</v>
      </c>
      <c r="B677" s="1" t="s">
        <v>13612</v>
      </c>
      <c r="C677" s="1" t="s">
        <v>13641</v>
      </c>
      <c r="D677" s="1" t="s">
        <v>13642</v>
      </c>
      <c r="E677" s="1" t="s">
        <v>13643</v>
      </c>
      <c r="F677" s="1" t="s">
        <v>9779</v>
      </c>
      <c r="G677" s="1" t="s">
        <v>9836</v>
      </c>
      <c r="H677" s="1" t="s">
        <v>9710</v>
      </c>
      <c r="I677" s="1" t="s">
        <v>13644</v>
      </c>
      <c r="J677" s="1" t="s">
        <v>30</v>
      </c>
      <c r="K677" s="1" t="s">
        <v>13645</v>
      </c>
      <c r="L677" s="1" t="s">
        <v>13645</v>
      </c>
      <c r="M677" s="1" t="s">
        <v>9713</v>
      </c>
      <c r="N677" s="1" t="s">
        <v>9713</v>
      </c>
      <c r="O677" s="1" t="s">
        <v>9714</v>
      </c>
      <c r="P677" s="1" t="s">
        <v>9715</v>
      </c>
      <c r="Q677" s="1" t="s">
        <v>9716</v>
      </c>
      <c r="R677" s="1" t="s">
        <v>13646</v>
      </c>
      <c r="S677" s="1" t="s">
        <v>9718</v>
      </c>
      <c r="T677" s="1" t="s">
        <v>9719</v>
      </c>
      <c r="U677" s="1" t="s">
        <v>9679</v>
      </c>
      <c r="V677" s="1" t="s">
        <v>10174</v>
      </c>
    </row>
    <row r="678" s="1" customFormat="1" hidden="1" spans="1:22">
      <c r="A678" s="3">
        <v>999226739239712</v>
      </c>
      <c r="B678" s="1" t="s">
        <v>13612</v>
      </c>
      <c r="C678" s="1" t="s">
        <v>13647</v>
      </c>
      <c r="D678" s="1" t="s">
        <v>10758</v>
      </c>
      <c r="E678" s="1" t="s">
        <v>13648</v>
      </c>
      <c r="F678" s="1" t="s">
        <v>9880</v>
      </c>
      <c r="G678" s="1" t="s">
        <v>9753</v>
      </c>
      <c r="H678" s="1" t="s">
        <v>9710</v>
      </c>
      <c r="I678" s="1" t="s">
        <v>13649</v>
      </c>
      <c r="J678" s="1" t="s">
        <v>30</v>
      </c>
      <c r="K678" s="1" t="s">
        <v>13650</v>
      </c>
      <c r="L678" s="1" t="s">
        <v>13650</v>
      </c>
      <c r="M678" s="1" t="s">
        <v>9713</v>
      </c>
      <c r="N678" s="1" t="s">
        <v>9713</v>
      </c>
      <c r="O678" s="1" t="s">
        <v>9714</v>
      </c>
      <c r="P678" s="1" t="s">
        <v>9715</v>
      </c>
      <c r="Q678" s="1" t="s">
        <v>9716</v>
      </c>
      <c r="R678" s="1" t="s">
        <v>13651</v>
      </c>
      <c r="S678" s="1" t="s">
        <v>9718</v>
      </c>
      <c r="T678" s="1" t="s">
        <v>9719</v>
      </c>
      <c r="U678" s="1" t="s">
        <v>9679</v>
      </c>
      <c r="V678" s="1" t="s">
        <v>9815</v>
      </c>
    </row>
    <row r="679" s="1" customFormat="1" hidden="1" spans="1:22">
      <c r="A679" s="3">
        <v>999226740031978</v>
      </c>
      <c r="B679" s="1" t="s">
        <v>13612</v>
      </c>
      <c r="C679" s="1" t="s">
        <v>13652</v>
      </c>
      <c r="D679" s="1" t="s">
        <v>13653</v>
      </c>
      <c r="E679" s="1" t="s">
        <v>13654</v>
      </c>
      <c r="F679" s="1" t="s">
        <v>9725</v>
      </c>
      <c r="G679" s="1" t="s">
        <v>9726</v>
      </c>
      <c r="H679" s="1" t="s">
        <v>9710</v>
      </c>
      <c r="I679" s="1" t="s">
        <v>13655</v>
      </c>
      <c r="J679" s="1" t="s">
        <v>30</v>
      </c>
      <c r="K679" s="1" t="s">
        <v>13656</v>
      </c>
      <c r="L679" s="1" t="s">
        <v>13656</v>
      </c>
      <c r="M679" s="1" t="s">
        <v>9713</v>
      </c>
      <c r="N679" s="1" t="s">
        <v>9713</v>
      </c>
      <c r="O679" s="1" t="s">
        <v>9714</v>
      </c>
      <c r="P679" s="1" t="s">
        <v>9715</v>
      </c>
      <c r="Q679" s="1" t="s">
        <v>9716</v>
      </c>
      <c r="R679" s="1" t="s">
        <v>13657</v>
      </c>
      <c r="S679" s="1" t="s">
        <v>9718</v>
      </c>
      <c r="T679" s="1" t="s">
        <v>9719</v>
      </c>
      <c r="U679" s="1" t="s">
        <v>9679</v>
      </c>
      <c r="V679" s="1" t="s">
        <v>9831</v>
      </c>
    </row>
    <row r="680" s="1" customFormat="1" hidden="1" spans="1:22">
      <c r="A680" s="3">
        <v>999226740667657</v>
      </c>
      <c r="B680" s="1" t="s">
        <v>13612</v>
      </c>
      <c r="C680" s="1" t="s">
        <v>13658</v>
      </c>
      <c r="D680" s="1" t="s">
        <v>13659</v>
      </c>
      <c r="E680" s="1" t="s">
        <v>13660</v>
      </c>
      <c r="F680" s="1" t="s">
        <v>9725</v>
      </c>
      <c r="G680" s="1" t="s">
        <v>9709</v>
      </c>
      <c r="H680" s="1" t="s">
        <v>9710</v>
      </c>
      <c r="I680" s="1" t="s">
        <v>13661</v>
      </c>
      <c r="J680" s="1" t="s">
        <v>30</v>
      </c>
      <c r="K680" s="1" t="s">
        <v>13662</v>
      </c>
      <c r="L680" s="1" t="s">
        <v>13662</v>
      </c>
      <c r="M680" s="1" t="s">
        <v>9713</v>
      </c>
      <c r="N680" s="1" t="s">
        <v>9713</v>
      </c>
      <c r="O680" s="1" t="s">
        <v>9714</v>
      </c>
      <c r="P680" s="1" t="s">
        <v>9715</v>
      </c>
      <c r="Q680" s="1" t="s">
        <v>9716</v>
      </c>
      <c r="R680" s="1" t="s">
        <v>13663</v>
      </c>
      <c r="S680" s="1" t="s">
        <v>9718</v>
      </c>
      <c r="T680" s="1" t="s">
        <v>9719</v>
      </c>
      <c r="U680" s="1" t="s">
        <v>9679</v>
      </c>
      <c r="V680" s="1" t="s">
        <v>10518</v>
      </c>
    </row>
    <row r="681" s="1" customFormat="1" hidden="1" spans="1:22">
      <c r="A681" s="3">
        <v>999226741181457</v>
      </c>
      <c r="B681" s="1" t="s">
        <v>13612</v>
      </c>
      <c r="C681" s="1" t="s">
        <v>13664</v>
      </c>
      <c r="D681" s="1" t="s">
        <v>13665</v>
      </c>
      <c r="E681" s="1" t="s">
        <v>13666</v>
      </c>
      <c r="F681" s="1" t="s">
        <v>9708</v>
      </c>
      <c r="G681" s="1" t="s">
        <v>9726</v>
      </c>
      <c r="H681" s="1" t="s">
        <v>9710</v>
      </c>
      <c r="I681" s="1" t="s">
        <v>13667</v>
      </c>
      <c r="J681" s="1" t="s">
        <v>30</v>
      </c>
      <c r="K681" s="1" t="s">
        <v>13668</v>
      </c>
      <c r="L681" s="1" t="s">
        <v>13668</v>
      </c>
      <c r="M681" s="1" t="s">
        <v>9713</v>
      </c>
      <c r="N681" s="1" t="s">
        <v>9713</v>
      </c>
      <c r="O681" s="1" t="s">
        <v>9714</v>
      </c>
      <c r="P681" s="1" t="s">
        <v>9715</v>
      </c>
      <c r="Q681" s="1" t="s">
        <v>9716</v>
      </c>
      <c r="R681" s="1" t="s">
        <v>13669</v>
      </c>
      <c r="S681" s="1" t="s">
        <v>9718</v>
      </c>
      <c r="T681" s="1" t="s">
        <v>9719</v>
      </c>
      <c r="U681" s="1" t="s">
        <v>9679</v>
      </c>
      <c r="V681" s="1" t="s">
        <v>9884</v>
      </c>
    </row>
    <row r="682" s="1" customFormat="1" hidden="1" spans="1:22">
      <c r="A682" s="3">
        <v>999226741330276</v>
      </c>
      <c r="B682" s="1" t="s">
        <v>13612</v>
      </c>
      <c r="C682" s="1" t="s">
        <v>13670</v>
      </c>
      <c r="D682" s="1" t="s">
        <v>13671</v>
      </c>
      <c r="E682" s="1" t="s">
        <v>13672</v>
      </c>
      <c r="F682" s="1" t="s">
        <v>9880</v>
      </c>
      <c r="G682" s="1" t="s">
        <v>9836</v>
      </c>
      <c r="H682" s="1" t="s">
        <v>9710</v>
      </c>
      <c r="I682" s="1" t="s">
        <v>13673</v>
      </c>
      <c r="J682" s="1" t="s">
        <v>30</v>
      </c>
      <c r="K682" s="1" t="s">
        <v>13674</v>
      </c>
      <c r="L682" s="1" t="s">
        <v>13674</v>
      </c>
      <c r="M682" s="1" t="s">
        <v>9713</v>
      </c>
      <c r="N682" s="1" t="s">
        <v>9713</v>
      </c>
      <c r="O682" s="1" t="s">
        <v>9714</v>
      </c>
      <c r="P682" s="1" t="s">
        <v>9715</v>
      </c>
      <c r="Q682" s="1" t="s">
        <v>9716</v>
      </c>
      <c r="R682" s="1" t="s">
        <v>13675</v>
      </c>
      <c r="S682" s="1" t="s">
        <v>9718</v>
      </c>
      <c r="T682" s="1" t="s">
        <v>9719</v>
      </c>
      <c r="U682" s="1" t="s">
        <v>9679</v>
      </c>
      <c r="V682" s="1" t="s">
        <v>9740</v>
      </c>
    </row>
    <row r="683" s="1" customFormat="1" hidden="1" spans="1:22">
      <c r="A683" s="3">
        <v>999226741879495</v>
      </c>
      <c r="B683" s="1" t="s">
        <v>13612</v>
      </c>
      <c r="C683" s="1" t="s">
        <v>13676</v>
      </c>
      <c r="D683" s="1" t="s">
        <v>10303</v>
      </c>
      <c r="E683" s="1" t="s">
        <v>13677</v>
      </c>
      <c r="F683" s="1" t="s">
        <v>9708</v>
      </c>
      <c r="G683" s="1" t="s">
        <v>9725</v>
      </c>
      <c r="H683" s="1" t="s">
        <v>9710</v>
      </c>
      <c r="I683" s="1" t="s">
        <v>13678</v>
      </c>
      <c r="J683" s="1" t="s">
        <v>30</v>
      </c>
      <c r="K683" s="1" t="s">
        <v>13679</v>
      </c>
      <c r="L683" s="1" t="s">
        <v>13679</v>
      </c>
      <c r="M683" s="1" t="s">
        <v>9713</v>
      </c>
      <c r="N683" s="1" t="s">
        <v>9713</v>
      </c>
      <c r="O683" s="1" t="s">
        <v>9714</v>
      </c>
      <c r="P683" s="1" t="s">
        <v>9715</v>
      </c>
      <c r="Q683" s="1" t="s">
        <v>9716</v>
      </c>
      <c r="R683" s="1" t="s">
        <v>13680</v>
      </c>
      <c r="S683" s="1" t="s">
        <v>9718</v>
      </c>
      <c r="T683" s="1" t="s">
        <v>9719</v>
      </c>
      <c r="U683" s="1" t="s">
        <v>9679</v>
      </c>
      <c r="V683" s="1" t="s">
        <v>9815</v>
      </c>
    </row>
    <row r="684" s="1" customFormat="1" hidden="1" spans="1:22">
      <c r="A684" s="3">
        <v>999226742485965</v>
      </c>
      <c r="B684" s="1" t="s">
        <v>13612</v>
      </c>
      <c r="C684" s="1" t="s">
        <v>13681</v>
      </c>
      <c r="D684" s="1" t="s">
        <v>12969</v>
      </c>
      <c r="E684" s="1" t="s">
        <v>13682</v>
      </c>
      <c r="F684" s="1" t="s">
        <v>9753</v>
      </c>
      <c r="G684" s="1" t="s">
        <v>9725</v>
      </c>
      <c r="H684" s="1" t="s">
        <v>9710</v>
      </c>
      <c r="I684" s="1" t="s">
        <v>13683</v>
      </c>
      <c r="J684" s="1" t="s">
        <v>30</v>
      </c>
      <c r="K684" s="1" t="s">
        <v>13684</v>
      </c>
      <c r="L684" s="1" t="s">
        <v>13684</v>
      </c>
      <c r="M684" s="1" t="s">
        <v>9713</v>
      </c>
      <c r="N684" s="1" t="s">
        <v>9713</v>
      </c>
      <c r="O684" s="1" t="s">
        <v>9714</v>
      </c>
      <c r="P684" s="1" t="s">
        <v>9715</v>
      </c>
      <c r="Q684" s="1" t="s">
        <v>9716</v>
      </c>
      <c r="R684" s="1" t="s">
        <v>13685</v>
      </c>
      <c r="S684" s="1" t="s">
        <v>9718</v>
      </c>
      <c r="T684" s="1" t="s">
        <v>9719</v>
      </c>
      <c r="U684" s="1" t="s">
        <v>9679</v>
      </c>
      <c r="V684" s="1" t="s">
        <v>9831</v>
      </c>
    </row>
    <row r="685" s="1" customFormat="1" hidden="1" spans="1:22">
      <c r="A685" s="3">
        <v>999226742768997</v>
      </c>
      <c r="B685" s="1" t="s">
        <v>13612</v>
      </c>
      <c r="C685" s="1" t="s">
        <v>13686</v>
      </c>
      <c r="D685" s="1" t="s">
        <v>13687</v>
      </c>
      <c r="E685" s="1" t="s">
        <v>13688</v>
      </c>
      <c r="F685" s="1" t="s">
        <v>9725</v>
      </c>
      <c r="G685" s="1" t="s">
        <v>9709</v>
      </c>
      <c r="H685" s="1" t="s">
        <v>9710</v>
      </c>
      <c r="I685" s="1" t="s">
        <v>13689</v>
      </c>
      <c r="J685" s="1" t="s">
        <v>30</v>
      </c>
      <c r="K685" s="1" t="s">
        <v>13690</v>
      </c>
      <c r="L685" s="1" t="s">
        <v>13690</v>
      </c>
      <c r="M685" s="1" t="s">
        <v>9713</v>
      </c>
      <c r="N685" s="1" t="s">
        <v>9713</v>
      </c>
      <c r="O685" s="1" t="s">
        <v>9714</v>
      </c>
      <c r="P685" s="1" t="s">
        <v>9715</v>
      </c>
      <c r="Q685" s="1" t="s">
        <v>9716</v>
      </c>
      <c r="R685" s="1" t="s">
        <v>13691</v>
      </c>
      <c r="S685" s="1" t="s">
        <v>9718</v>
      </c>
      <c r="T685" s="1" t="s">
        <v>9719</v>
      </c>
      <c r="U685" s="1" t="s">
        <v>9679</v>
      </c>
      <c r="V685" s="1" t="s">
        <v>9730</v>
      </c>
    </row>
    <row r="686" s="1" customFormat="1" hidden="1" spans="1:22">
      <c r="A686" s="3">
        <v>999226744155358</v>
      </c>
      <c r="B686" s="1" t="s">
        <v>13612</v>
      </c>
      <c r="C686" s="1" t="s">
        <v>13692</v>
      </c>
      <c r="D686" s="1" t="s">
        <v>10556</v>
      </c>
      <c r="E686" s="1" t="s">
        <v>13693</v>
      </c>
      <c r="F686" s="1" t="s">
        <v>9708</v>
      </c>
      <c r="G686" s="1" t="s">
        <v>9709</v>
      </c>
      <c r="H686" s="1" t="s">
        <v>9710</v>
      </c>
      <c r="I686" s="1" t="s">
        <v>13694</v>
      </c>
      <c r="J686" s="1" t="s">
        <v>30</v>
      </c>
      <c r="K686" s="1" t="s">
        <v>13695</v>
      </c>
      <c r="L686" s="1" t="s">
        <v>13695</v>
      </c>
      <c r="M686" s="1" t="s">
        <v>9713</v>
      </c>
      <c r="N686" s="1" t="s">
        <v>9713</v>
      </c>
      <c r="O686" s="1" t="s">
        <v>9714</v>
      </c>
      <c r="P686" s="1" t="s">
        <v>9715</v>
      </c>
      <c r="Q686" s="1" t="s">
        <v>9716</v>
      </c>
      <c r="R686" s="1" t="s">
        <v>13696</v>
      </c>
      <c r="S686" s="1" t="s">
        <v>9718</v>
      </c>
      <c r="T686" s="1" t="s">
        <v>9719</v>
      </c>
      <c r="U686" s="1" t="s">
        <v>9679</v>
      </c>
      <c r="V686" s="1" t="s">
        <v>9815</v>
      </c>
    </row>
    <row r="687" s="1" customFormat="1" hidden="1" spans="1:22">
      <c r="A687" s="3">
        <v>999226744786862</v>
      </c>
      <c r="B687" s="1" t="s">
        <v>13612</v>
      </c>
      <c r="C687" s="1" t="s">
        <v>13697</v>
      </c>
      <c r="D687" s="1" t="s">
        <v>11493</v>
      </c>
      <c r="E687" s="1" t="s">
        <v>13698</v>
      </c>
      <c r="F687" s="1" t="s">
        <v>9753</v>
      </c>
      <c r="G687" s="1" t="s">
        <v>9725</v>
      </c>
      <c r="H687" s="1" t="s">
        <v>9710</v>
      </c>
      <c r="I687" s="1" t="s">
        <v>13699</v>
      </c>
      <c r="J687" s="1" t="s">
        <v>30</v>
      </c>
      <c r="K687" s="1" t="s">
        <v>13700</v>
      </c>
      <c r="L687" s="1" t="s">
        <v>13700</v>
      </c>
      <c r="M687" s="1" t="s">
        <v>9713</v>
      </c>
      <c r="N687" s="1" t="s">
        <v>9713</v>
      </c>
      <c r="O687" s="1" t="s">
        <v>9714</v>
      </c>
      <c r="P687" s="1" t="s">
        <v>9715</v>
      </c>
      <c r="Q687" s="1" t="s">
        <v>9716</v>
      </c>
      <c r="R687" s="1" t="s">
        <v>13701</v>
      </c>
      <c r="S687" s="1" t="s">
        <v>9718</v>
      </c>
      <c r="T687" s="1" t="s">
        <v>9719</v>
      </c>
      <c r="U687" s="1" t="s">
        <v>9758</v>
      </c>
      <c r="V687" s="1" t="s">
        <v>9892</v>
      </c>
    </row>
    <row r="688" s="1" customFormat="1" hidden="1" spans="1:22">
      <c r="A688" s="3">
        <v>999226744958470</v>
      </c>
      <c r="B688" s="1" t="s">
        <v>13612</v>
      </c>
      <c r="C688" s="1" t="s">
        <v>13702</v>
      </c>
      <c r="D688" s="1" t="s">
        <v>10986</v>
      </c>
      <c r="E688" s="1" t="s">
        <v>13703</v>
      </c>
      <c r="F688" s="1" t="s">
        <v>9753</v>
      </c>
      <c r="G688" s="1" t="s">
        <v>9708</v>
      </c>
      <c r="H688" s="1" t="s">
        <v>9710</v>
      </c>
      <c r="I688" s="1" t="s">
        <v>13704</v>
      </c>
      <c r="J688" s="1" t="s">
        <v>30</v>
      </c>
      <c r="K688" s="1" t="s">
        <v>13705</v>
      </c>
      <c r="L688" s="1" t="s">
        <v>13705</v>
      </c>
      <c r="M688" s="1" t="s">
        <v>9713</v>
      </c>
      <c r="N688" s="1" t="s">
        <v>9713</v>
      </c>
      <c r="O688" s="1" t="s">
        <v>9714</v>
      </c>
      <c r="P688" s="1" t="s">
        <v>9715</v>
      </c>
      <c r="Q688" s="1" t="s">
        <v>9716</v>
      </c>
      <c r="R688" s="1" t="s">
        <v>13706</v>
      </c>
      <c r="S688" s="1" t="s">
        <v>9718</v>
      </c>
      <c r="T688" s="1" t="s">
        <v>9719</v>
      </c>
      <c r="U688" s="1" t="s">
        <v>9758</v>
      </c>
      <c r="V688" s="1" t="s">
        <v>9831</v>
      </c>
    </row>
    <row r="689" s="1" customFormat="1" hidden="1" spans="1:22">
      <c r="A689" s="3">
        <v>999226745606046</v>
      </c>
      <c r="B689" s="1" t="s">
        <v>13612</v>
      </c>
      <c r="C689" s="1" t="s">
        <v>13707</v>
      </c>
      <c r="D689" s="1" t="s">
        <v>11235</v>
      </c>
      <c r="E689" s="1" t="s">
        <v>13708</v>
      </c>
      <c r="F689" s="1" t="s">
        <v>9880</v>
      </c>
      <c r="G689" s="1" t="s">
        <v>9779</v>
      </c>
      <c r="H689" s="1" t="s">
        <v>9710</v>
      </c>
      <c r="I689" s="1" t="s">
        <v>13709</v>
      </c>
      <c r="J689" s="1" t="s">
        <v>30</v>
      </c>
      <c r="K689" s="1" t="s">
        <v>13710</v>
      </c>
      <c r="L689" s="1" t="s">
        <v>13710</v>
      </c>
      <c r="M689" s="1" t="s">
        <v>9713</v>
      </c>
      <c r="N689" s="1" t="s">
        <v>9713</v>
      </c>
      <c r="O689" s="1" t="s">
        <v>9714</v>
      </c>
      <c r="P689" s="1" t="s">
        <v>9715</v>
      </c>
      <c r="Q689" s="1" t="s">
        <v>9716</v>
      </c>
      <c r="R689" s="1" t="s">
        <v>13711</v>
      </c>
      <c r="S689" s="1" t="s">
        <v>9718</v>
      </c>
      <c r="T689" s="1" t="s">
        <v>9719</v>
      </c>
      <c r="U689" s="1" t="s">
        <v>9758</v>
      </c>
      <c r="V689" s="1" t="s">
        <v>9831</v>
      </c>
    </row>
    <row r="690" s="1" customFormat="1" hidden="1" spans="1:22">
      <c r="A690" s="3">
        <v>999226746722248</v>
      </c>
      <c r="B690" s="1" t="s">
        <v>13612</v>
      </c>
      <c r="C690" s="1" t="s">
        <v>13712</v>
      </c>
      <c r="D690" s="1" t="s">
        <v>11165</v>
      </c>
      <c r="E690" s="1" t="s">
        <v>13713</v>
      </c>
      <c r="F690" s="1" t="s">
        <v>9726</v>
      </c>
      <c r="G690" s="1" t="s">
        <v>9788</v>
      </c>
      <c r="H690" s="1" t="s">
        <v>9710</v>
      </c>
      <c r="I690" s="1" t="s">
        <v>13714</v>
      </c>
      <c r="J690" s="1" t="s">
        <v>30</v>
      </c>
      <c r="K690" s="1" t="s">
        <v>13715</v>
      </c>
      <c r="L690" s="1" t="s">
        <v>13715</v>
      </c>
      <c r="M690" s="1" t="s">
        <v>9713</v>
      </c>
      <c r="N690" s="1" t="s">
        <v>9713</v>
      </c>
      <c r="O690" s="1" t="s">
        <v>9714</v>
      </c>
      <c r="P690" s="1" t="s">
        <v>9715</v>
      </c>
      <c r="Q690" s="1" t="s">
        <v>9716</v>
      </c>
      <c r="R690" s="1" t="s">
        <v>13716</v>
      </c>
      <c r="S690" s="1" t="s">
        <v>9718</v>
      </c>
      <c r="T690" s="1" t="s">
        <v>9719</v>
      </c>
      <c r="U690" s="1" t="s">
        <v>9758</v>
      </c>
      <c r="V690" s="1" t="s">
        <v>9748</v>
      </c>
    </row>
    <row r="691" s="1" customFormat="1" hidden="1" spans="1:22">
      <c r="A691" s="3">
        <v>999226746999604</v>
      </c>
      <c r="B691" s="1" t="s">
        <v>13612</v>
      </c>
      <c r="C691" s="1" t="s">
        <v>13717</v>
      </c>
      <c r="D691" s="1" t="s">
        <v>11493</v>
      </c>
      <c r="E691" s="1" t="s">
        <v>13718</v>
      </c>
      <c r="F691" s="1" t="s">
        <v>9708</v>
      </c>
      <c r="G691" s="1" t="s">
        <v>9725</v>
      </c>
      <c r="H691" s="1" t="s">
        <v>9710</v>
      </c>
      <c r="I691" s="1" t="s">
        <v>13426</v>
      </c>
      <c r="J691" s="1" t="s">
        <v>30</v>
      </c>
      <c r="K691" s="1" t="s">
        <v>13427</v>
      </c>
      <c r="L691" s="1" t="s">
        <v>13427</v>
      </c>
      <c r="M691" s="1" t="s">
        <v>9713</v>
      </c>
      <c r="N691" s="1" t="s">
        <v>9713</v>
      </c>
      <c r="O691" s="1" t="s">
        <v>9714</v>
      </c>
      <c r="P691" s="1" t="s">
        <v>9715</v>
      </c>
      <c r="Q691" s="1" t="s">
        <v>9716</v>
      </c>
      <c r="R691" s="1" t="s">
        <v>13719</v>
      </c>
      <c r="S691" s="1" t="s">
        <v>9718</v>
      </c>
      <c r="T691" s="1" t="s">
        <v>9719</v>
      </c>
      <c r="U691" s="1" t="s">
        <v>9758</v>
      </c>
      <c r="V691" s="1" t="s">
        <v>9892</v>
      </c>
    </row>
    <row r="692" s="1" customFormat="1" hidden="1" spans="1:22">
      <c r="A692" s="3">
        <v>999226747169715</v>
      </c>
      <c r="B692" s="1" t="s">
        <v>13612</v>
      </c>
      <c r="C692" s="1" t="s">
        <v>13720</v>
      </c>
      <c r="D692" s="1" t="s">
        <v>13601</v>
      </c>
      <c r="E692" s="1" t="s">
        <v>13721</v>
      </c>
      <c r="F692" s="1" t="s">
        <v>10193</v>
      </c>
      <c r="G692" s="1" t="s">
        <v>9753</v>
      </c>
      <c r="H692" s="1" t="s">
        <v>9710</v>
      </c>
      <c r="I692" s="1" t="s">
        <v>13722</v>
      </c>
      <c r="J692" s="1" t="s">
        <v>30</v>
      </c>
      <c r="K692" s="1" t="s">
        <v>13723</v>
      </c>
      <c r="L692" s="1" t="s">
        <v>13723</v>
      </c>
      <c r="M692" s="1" t="s">
        <v>9713</v>
      </c>
      <c r="N692" s="1" t="s">
        <v>9713</v>
      </c>
      <c r="O692" s="1" t="s">
        <v>9714</v>
      </c>
      <c r="P692" s="1" t="s">
        <v>9715</v>
      </c>
      <c r="Q692" s="1" t="s">
        <v>9716</v>
      </c>
      <c r="R692" s="1" t="s">
        <v>13724</v>
      </c>
      <c r="S692" s="1" t="s">
        <v>9718</v>
      </c>
      <c r="T692" s="1" t="s">
        <v>9719</v>
      </c>
      <c r="U692" s="1" t="s">
        <v>9758</v>
      </c>
      <c r="V692" s="1" t="s">
        <v>9831</v>
      </c>
    </row>
    <row r="693" s="1" customFormat="1" hidden="1" spans="1:22">
      <c r="A693" s="3">
        <v>26747660619</v>
      </c>
      <c r="B693" s="1" t="s">
        <v>13612</v>
      </c>
      <c r="C693" s="1" t="s">
        <v>13725</v>
      </c>
      <c r="D693" s="1" t="s">
        <v>11099</v>
      </c>
      <c r="E693" s="1" t="s">
        <v>13726</v>
      </c>
      <c r="F693" s="1" t="s">
        <v>9708</v>
      </c>
      <c r="G693" s="1" t="s">
        <v>9725</v>
      </c>
      <c r="H693" s="1" t="s">
        <v>9710</v>
      </c>
      <c r="I693" s="1" t="s">
        <v>13727</v>
      </c>
      <c r="J693" s="1" t="s">
        <v>30</v>
      </c>
      <c r="K693" s="1" t="s">
        <v>13728</v>
      </c>
      <c r="L693" s="1" t="s">
        <v>13728</v>
      </c>
      <c r="M693" s="1" t="s">
        <v>9713</v>
      </c>
      <c r="N693" s="1" t="s">
        <v>9713</v>
      </c>
      <c r="O693" s="1" t="s">
        <v>9714</v>
      </c>
      <c r="P693" s="1" t="s">
        <v>9715</v>
      </c>
      <c r="Q693" s="1" t="s">
        <v>9716</v>
      </c>
      <c r="R693" s="1" t="s">
        <v>13729</v>
      </c>
      <c r="S693" s="1" t="s">
        <v>9718</v>
      </c>
      <c r="T693" s="1" t="s">
        <v>9719</v>
      </c>
      <c r="U693" s="1" t="s">
        <v>9758</v>
      </c>
      <c r="V693" s="1" t="s">
        <v>9831</v>
      </c>
    </row>
    <row r="694" s="1" customFormat="1" hidden="1" spans="1:22">
      <c r="A694" s="3">
        <v>999226749760275</v>
      </c>
      <c r="B694" s="1" t="s">
        <v>13612</v>
      </c>
      <c r="C694" s="1" t="s">
        <v>13730</v>
      </c>
      <c r="D694" s="1" t="s">
        <v>13731</v>
      </c>
      <c r="E694" s="1" t="s">
        <v>13732</v>
      </c>
      <c r="F694" s="1" t="s">
        <v>9880</v>
      </c>
      <c r="G694" s="1" t="s">
        <v>9779</v>
      </c>
      <c r="H694" s="1" t="s">
        <v>9710</v>
      </c>
      <c r="I694" s="1" t="s">
        <v>13733</v>
      </c>
      <c r="J694" s="1" t="s">
        <v>30</v>
      </c>
      <c r="K694" s="1" t="s">
        <v>13734</v>
      </c>
      <c r="L694" s="1" t="s">
        <v>13734</v>
      </c>
      <c r="M694" s="1" t="s">
        <v>9713</v>
      </c>
      <c r="N694" s="1" t="s">
        <v>9713</v>
      </c>
      <c r="O694" s="1" t="s">
        <v>9714</v>
      </c>
      <c r="P694" s="1" t="s">
        <v>9715</v>
      </c>
      <c r="Q694" s="1" t="s">
        <v>9716</v>
      </c>
      <c r="R694" s="1" t="s">
        <v>13735</v>
      </c>
      <c r="S694" s="1" t="s">
        <v>9718</v>
      </c>
      <c r="T694" s="1" t="s">
        <v>9719</v>
      </c>
      <c r="U694" s="1" t="s">
        <v>9679</v>
      </c>
      <c r="V694" s="1" t="s">
        <v>10282</v>
      </c>
    </row>
    <row r="695" s="1" customFormat="1" hidden="1" spans="1:22">
      <c r="A695" s="3">
        <v>999226749663305</v>
      </c>
      <c r="B695" s="1" t="s">
        <v>13612</v>
      </c>
      <c r="C695" s="1" t="s">
        <v>13736</v>
      </c>
      <c r="D695" s="1" t="s">
        <v>11462</v>
      </c>
      <c r="E695" s="1" t="s">
        <v>13737</v>
      </c>
      <c r="F695" s="1" t="s">
        <v>9708</v>
      </c>
      <c r="G695" s="1" t="s">
        <v>9709</v>
      </c>
      <c r="H695" s="1" t="s">
        <v>9710</v>
      </c>
      <c r="I695" s="1" t="s">
        <v>13738</v>
      </c>
      <c r="J695" s="1" t="s">
        <v>30</v>
      </c>
      <c r="K695" s="1" t="s">
        <v>13739</v>
      </c>
      <c r="L695" s="1" t="s">
        <v>13739</v>
      </c>
      <c r="M695" s="1" t="s">
        <v>9713</v>
      </c>
      <c r="N695" s="1" t="s">
        <v>9713</v>
      </c>
      <c r="O695" s="1" t="s">
        <v>9714</v>
      </c>
      <c r="P695" s="1" t="s">
        <v>9715</v>
      </c>
      <c r="Q695" s="1" t="s">
        <v>9716</v>
      </c>
      <c r="R695" s="1" t="s">
        <v>13740</v>
      </c>
      <c r="S695" s="1" t="s">
        <v>9718</v>
      </c>
      <c r="T695" s="1" t="s">
        <v>9719</v>
      </c>
      <c r="U695" s="1" t="s">
        <v>9679</v>
      </c>
      <c r="V695" s="1" t="s">
        <v>9720</v>
      </c>
    </row>
    <row r="696" s="1" customFormat="1" hidden="1" spans="1:22">
      <c r="A696" s="3">
        <v>999226750164501</v>
      </c>
      <c r="B696" s="1" t="s">
        <v>13612</v>
      </c>
      <c r="C696" s="1" t="s">
        <v>13741</v>
      </c>
      <c r="D696" s="1" t="s">
        <v>12808</v>
      </c>
      <c r="E696" s="1" t="s">
        <v>13742</v>
      </c>
      <c r="F696" s="1" t="s">
        <v>9836</v>
      </c>
      <c r="G696" s="1" t="s">
        <v>9753</v>
      </c>
      <c r="H696" s="1" t="s">
        <v>9710</v>
      </c>
      <c r="I696" s="1" t="s">
        <v>13743</v>
      </c>
      <c r="J696" s="1" t="s">
        <v>30</v>
      </c>
      <c r="K696" s="1" t="s">
        <v>13744</v>
      </c>
      <c r="L696" s="1" t="s">
        <v>13744</v>
      </c>
      <c r="M696" s="1" t="s">
        <v>9713</v>
      </c>
      <c r="N696" s="1" t="s">
        <v>9713</v>
      </c>
      <c r="O696" s="1" t="s">
        <v>9714</v>
      </c>
      <c r="P696" s="1" t="s">
        <v>9715</v>
      </c>
      <c r="Q696" s="1" t="s">
        <v>9716</v>
      </c>
      <c r="R696" s="1" t="s">
        <v>13745</v>
      </c>
      <c r="S696" s="1" t="s">
        <v>9718</v>
      </c>
      <c r="T696" s="1" t="s">
        <v>9719</v>
      </c>
      <c r="U696" s="1" t="s">
        <v>9679</v>
      </c>
      <c r="V696" s="1" t="s">
        <v>9815</v>
      </c>
    </row>
    <row r="697" s="1" customFormat="1" hidden="1" spans="1:22">
      <c r="A697" s="3">
        <v>999226750462848</v>
      </c>
      <c r="B697" s="1" t="s">
        <v>13612</v>
      </c>
      <c r="C697" s="1" t="s">
        <v>13746</v>
      </c>
      <c r="D697" s="1" t="s">
        <v>11493</v>
      </c>
      <c r="E697" s="1" t="s">
        <v>13747</v>
      </c>
      <c r="F697" s="1" t="s">
        <v>9708</v>
      </c>
      <c r="G697" s="1" t="s">
        <v>9725</v>
      </c>
      <c r="H697" s="1" t="s">
        <v>9710</v>
      </c>
      <c r="I697" s="1" t="s">
        <v>13426</v>
      </c>
      <c r="J697" s="1" t="s">
        <v>30</v>
      </c>
      <c r="K697" s="1" t="s">
        <v>13427</v>
      </c>
      <c r="L697" s="1" t="s">
        <v>13427</v>
      </c>
      <c r="M697" s="1" t="s">
        <v>9713</v>
      </c>
      <c r="N697" s="1" t="s">
        <v>9713</v>
      </c>
      <c r="O697" s="1" t="s">
        <v>9714</v>
      </c>
      <c r="P697" s="1" t="s">
        <v>9715</v>
      </c>
      <c r="Q697" s="1" t="s">
        <v>9716</v>
      </c>
      <c r="R697" s="1" t="s">
        <v>13748</v>
      </c>
      <c r="S697" s="1" t="s">
        <v>9718</v>
      </c>
      <c r="T697" s="1" t="s">
        <v>9719</v>
      </c>
      <c r="U697" s="1" t="s">
        <v>9758</v>
      </c>
      <c r="V697" s="1" t="s">
        <v>9892</v>
      </c>
    </row>
    <row r="698" s="1" customFormat="1" hidden="1" spans="1:22">
      <c r="A698" s="3">
        <v>26750450837</v>
      </c>
      <c r="B698" s="1" t="s">
        <v>13612</v>
      </c>
      <c r="C698" s="1" t="s">
        <v>13749</v>
      </c>
      <c r="D698" s="1" t="s">
        <v>11235</v>
      </c>
      <c r="E698" s="1" t="s">
        <v>13750</v>
      </c>
      <c r="F698" s="1" t="s">
        <v>9725</v>
      </c>
      <c r="G698" s="1" t="s">
        <v>9788</v>
      </c>
      <c r="H698" s="1" t="s">
        <v>9710</v>
      </c>
      <c r="I698" s="1" t="s">
        <v>13751</v>
      </c>
      <c r="J698" s="1" t="s">
        <v>30</v>
      </c>
      <c r="K698" s="1" t="s">
        <v>13752</v>
      </c>
      <c r="L698" s="1" t="s">
        <v>13752</v>
      </c>
      <c r="M698" s="1" t="s">
        <v>9713</v>
      </c>
      <c r="N698" s="1" t="s">
        <v>9713</v>
      </c>
      <c r="O698" s="1" t="s">
        <v>9714</v>
      </c>
      <c r="P698" s="1" t="s">
        <v>9715</v>
      </c>
      <c r="Q698" s="1" t="s">
        <v>9716</v>
      </c>
      <c r="R698" s="1" t="s">
        <v>13753</v>
      </c>
      <c r="S698" s="1" t="s">
        <v>9718</v>
      </c>
      <c r="T698" s="1" t="s">
        <v>9719</v>
      </c>
      <c r="U698" s="1" t="s">
        <v>9758</v>
      </c>
      <c r="V698" s="1" t="s">
        <v>9831</v>
      </c>
    </row>
    <row r="699" s="1" customFormat="1" hidden="1" spans="1:22">
      <c r="A699" s="3">
        <v>999226750932815</v>
      </c>
      <c r="B699" s="1" t="s">
        <v>13612</v>
      </c>
      <c r="C699" s="1" t="s">
        <v>13754</v>
      </c>
      <c r="D699" s="1" t="s">
        <v>13755</v>
      </c>
      <c r="E699" s="1" t="s">
        <v>13756</v>
      </c>
      <c r="F699" s="1" t="s">
        <v>9726</v>
      </c>
      <c r="G699" s="1" t="s">
        <v>9788</v>
      </c>
      <c r="H699" s="1" t="s">
        <v>9710</v>
      </c>
      <c r="I699" s="1" t="s">
        <v>13757</v>
      </c>
      <c r="J699" s="1" t="s">
        <v>30</v>
      </c>
      <c r="K699" s="1" t="s">
        <v>13758</v>
      </c>
      <c r="L699" s="1" t="s">
        <v>13758</v>
      </c>
      <c r="M699" s="1" t="s">
        <v>9713</v>
      </c>
      <c r="N699" s="1" t="s">
        <v>9713</v>
      </c>
      <c r="O699" s="1" t="s">
        <v>9714</v>
      </c>
      <c r="P699" s="1" t="s">
        <v>9715</v>
      </c>
      <c r="Q699" s="1" t="s">
        <v>9716</v>
      </c>
      <c r="R699" s="1" t="s">
        <v>13759</v>
      </c>
      <c r="S699" s="1" t="s">
        <v>9718</v>
      </c>
      <c r="T699" s="1" t="s">
        <v>9719</v>
      </c>
      <c r="U699" s="1" t="s">
        <v>9679</v>
      </c>
      <c r="V699" s="1" t="s">
        <v>10607</v>
      </c>
    </row>
    <row r="700" s="1" customFormat="1" hidden="1" spans="1:22">
      <c r="A700" s="3">
        <v>999226751166900</v>
      </c>
      <c r="B700" s="1" t="s">
        <v>13612</v>
      </c>
      <c r="C700" s="1" t="s">
        <v>13760</v>
      </c>
      <c r="D700" s="1" t="s">
        <v>10804</v>
      </c>
      <c r="E700" s="1" t="s">
        <v>13761</v>
      </c>
      <c r="F700" s="1" t="s">
        <v>10193</v>
      </c>
      <c r="G700" s="1" t="s">
        <v>9725</v>
      </c>
      <c r="H700" s="1" t="s">
        <v>9710</v>
      </c>
      <c r="I700" s="1" t="s">
        <v>13762</v>
      </c>
      <c r="J700" s="1" t="s">
        <v>30</v>
      </c>
      <c r="K700" s="1" t="s">
        <v>13763</v>
      </c>
      <c r="L700" s="1" t="s">
        <v>13763</v>
      </c>
      <c r="M700" s="1" t="s">
        <v>9713</v>
      </c>
      <c r="N700" s="1" t="s">
        <v>9713</v>
      </c>
      <c r="O700" s="1" t="s">
        <v>9714</v>
      </c>
      <c r="P700" s="1" t="s">
        <v>9715</v>
      </c>
      <c r="Q700" s="1" t="s">
        <v>9716</v>
      </c>
      <c r="R700" s="1" t="s">
        <v>13764</v>
      </c>
      <c r="S700" s="1" t="s">
        <v>9718</v>
      </c>
      <c r="T700" s="1" t="s">
        <v>9719</v>
      </c>
      <c r="U700" s="1" t="s">
        <v>9679</v>
      </c>
      <c r="V700" s="1" t="s">
        <v>9823</v>
      </c>
    </row>
    <row r="701" s="1" customFormat="1" hidden="1" spans="1:22">
      <c r="A701" s="3">
        <v>999226751483023</v>
      </c>
      <c r="B701" s="1" t="s">
        <v>13612</v>
      </c>
      <c r="C701" s="1" t="s">
        <v>13765</v>
      </c>
      <c r="D701" s="1" t="s">
        <v>11493</v>
      </c>
      <c r="E701" s="1" t="s">
        <v>13766</v>
      </c>
      <c r="F701" s="1" t="s">
        <v>9836</v>
      </c>
      <c r="G701" s="1" t="s">
        <v>9754</v>
      </c>
      <c r="H701" s="1" t="s">
        <v>9710</v>
      </c>
      <c r="I701" s="1" t="s">
        <v>13767</v>
      </c>
      <c r="J701" s="1" t="s">
        <v>30</v>
      </c>
      <c r="K701" s="1" t="s">
        <v>13768</v>
      </c>
      <c r="L701" s="1" t="s">
        <v>13768</v>
      </c>
      <c r="M701" s="1" t="s">
        <v>9713</v>
      </c>
      <c r="N701" s="1" t="s">
        <v>9713</v>
      </c>
      <c r="O701" s="1" t="s">
        <v>9714</v>
      </c>
      <c r="P701" s="1" t="s">
        <v>9715</v>
      </c>
      <c r="Q701" s="1" t="s">
        <v>9716</v>
      </c>
      <c r="R701" s="1" t="s">
        <v>13769</v>
      </c>
      <c r="S701" s="1" t="s">
        <v>9718</v>
      </c>
      <c r="T701" s="1" t="s">
        <v>9719</v>
      </c>
      <c r="U701" s="1" t="s">
        <v>9758</v>
      </c>
      <c r="V701" s="1" t="s">
        <v>9892</v>
      </c>
    </row>
    <row r="702" s="1" customFormat="1" hidden="1" spans="1:22">
      <c r="A702" s="3">
        <v>999226751567830</v>
      </c>
      <c r="B702" s="1" t="s">
        <v>13612</v>
      </c>
      <c r="C702" s="1" t="s">
        <v>13770</v>
      </c>
      <c r="D702" s="1" t="s">
        <v>12808</v>
      </c>
      <c r="E702" s="1" t="s">
        <v>13771</v>
      </c>
      <c r="F702" s="1" t="s">
        <v>9725</v>
      </c>
      <c r="G702" s="1" t="s">
        <v>9709</v>
      </c>
      <c r="H702" s="1" t="s">
        <v>9710</v>
      </c>
      <c r="I702" s="1" t="s">
        <v>13743</v>
      </c>
      <c r="J702" s="1" t="s">
        <v>30</v>
      </c>
      <c r="K702" s="1" t="s">
        <v>13744</v>
      </c>
      <c r="L702" s="1" t="s">
        <v>13744</v>
      </c>
      <c r="M702" s="1" t="s">
        <v>9713</v>
      </c>
      <c r="N702" s="1" t="s">
        <v>9713</v>
      </c>
      <c r="O702" s="1" t="s">
        <v>9714</v>
      </c>
      <c r="P702" s="1" t="s">
        <v>9715</v>
      </c>
      <c r="Q702" s="1" t="s">
        <v>9716</v>
      </c>
      <c r="R702" s="1" t="s">
        <v>13772</v>
      </c>
      <c r="S702" s="1" t="s">
        <v>9718</v>
      </c>
      <c r="T702" s="1" t="s">
        <v>9719</v>
      </c>
      <c r="U702" s="1" t="s">
        <v>9679</v>
      </c>
      <c r="V702" s="1" t="s">
        <v>9815</v>
      </c>
    </row>
    <row r="703" s="1" customFormat="1" hidden="1" spans="1:22">
      <c r="A703" s="3">
        <v>999226751629121</v>
      </c>
      <c r="B703" s="1" t="s">
        <v>13612</v>
      </c>
      <c r="C703" s="1" t="s">
        <v>13773</v>
      </c>
      <c r="D703" s="1" t="s">
        <v>12808</v>
      </c>
      <c r="E703" s="1" t="s">
        <v>13771</v>
      </c>
      <c r="F703" s="1" t="s">
        <v>9709</v>
      </c>
      <c r="G703" s="1" t="s">
        <v>9726</v>
      </c>
      <c r="H703" s="1" t="s">
        <v>9710</v>
      </c>
      <c r="I703" s="1" t="s">
        <v>13774</v>
      </c>
      <c r="J703" s="1" t="s">
        <v>30</v>
      </c>
      <c r="K703" s="1" t="s">
        <v>13775</v>
      </c>
      <c r="L703" s="1" t="s">
        <v>13775</v>
      </c>
      <c r="M703" s="1" t="s">
        <v>9713</v>
      </c>
      <c r="N703" s="1" t="s">
        <v>9713</v>
      </c>
      <c r="O703" s="1" t="s">
        <v>9714</v>
      </c>
      <c r="P703" s="1" t="s">
        <v>9715</v>
      </c>
      <c r="Q703" s="1" t="s">
        <v>9716</v>
      </c>
      <c r="R703" s="1" t="s">
        <v>13776</v>
      </c>
      <c r="S703" s="1" t="s">
        <v>9718</v>
      </c>
      <c r="T703" s="1" t="s">
        <v>9719</v>
      </c>
      <c r="U703" s="1" t="s">
        <v>9679</v>
      </c>
      <c r="V703" s="1" t="s">
        <v>9815</v>
      </c>
    </row>
    <row r="704" s="1" customFormat="1" hidden="1" spans="1:22">
      <c r="A704" s="3">
        <v>999226751796016</v>
      </c>
      <c r="B704" s="1" t="s">
        <v>13612</v>
      </c>
      <c r="C704" s="1" t="s">
        <v>13777</v>
      </c>
      <c r="D704" s="1" t="s">
        <v>12370</v>
      </c>
      <c r="E704" s="1" t="s">
        <v>13778</v>
      </c>
      <c r="F704" s="1" t="s">
        <v>9753</v>
      </c>
      <c r="G704" s="1" t="s">
        <v>9725</v>
      </c>
      <c r="H704" s="1" t="s">
        <v>9710</v>
      </c>
      <c r="I704" s="1" t="s">
        <v>13779</v>
      </c>
      <c r="J704" s="1" t="s">
        <v>30</v>
      </c>
      <c r="K704" s="1" t="s">
        <v>13780</v>
      </c>
      <c r="L704" s="1" t="s">
        <v>13780</v>
      </c>
      <c r="M704" s="1" t="s">
        <v>9713</v>
      </c>
      <c r="N704" s="1" t="s">
        <v>9713</v>
      </c>
      <c r="O704" s="1" t="s">
        <v>9714</v>
      </c>
      <c r="P704" s="1" t="s">
        <v>9715</v>
      </c>
      <c r="Q704" s="1" t="s">
        <v>9716</v>
      </c>
      <c r="R704" s="1" t="s">
        <v>13781</v>
      </c>
      <c r="S704" s="1" t="s">
        <v>9718</v>
      </c>
      <c r="T704" s="1" t="s">
        <v>9719</v>
      </c>
      <c r="U704" s="1" t="s">
        <v>9679</v>
      </c>
      <c r="V704" s="1" t="s">
        <v>9831</v>
      </c>
    </row>
    <row r="705" s="1" customFormat="1" hidden="1" spans="1:22">
      <c r="A705" s="3">
        <v>999226752710035</v>
      </c>
      <c r="B705" s="1" t="s">
        <v>13612</v>
      </c>
      <c r="C705" s="1" t="s">
        <v>13782</v>
      </c>
      <c r="D705" s="1" t="s">
        <v>13783</v>
      </c>
      <c r="E705" s="1" t="s">
        <v>13784</v>
      </c>
      <c r="F705" s="1" t="s">
        <v>9753</v>
      </c>
      <c r="G705" s="1" t="s">
        <v>9725</v>
      </c>
      <c r="H705" s="1" t="s">
        <v>9710</v>
      </c>
      <c r="I705" s="1" t="s">
        <v>13785</v>
      </c>
      <c r="J705" s="1" t="s">
        <v>30</v>
      </c>
      <c r="K705" s="1" t="s">
        <v>13786</v>
      </c>
      <c r="L705" s="1" t="s">
        <v>13786</v>
      </c>
      <c r="M705" s="1" t="s">
        <v>9713</v>
      </c>
      <c r="N705" s="1" t="s">
        <v>9713</v>
      </c>
      <c r="O705" s="1" t="s">
        <v>9714</v>
      </c>
      <c r="P705" s="1" t="s">
        <v>9715</v>
      </c>
      <c r="Q705" s="1" t="s">
        <v>9716</v>
      </c>
      <c r="R705" s="1" t="s">
        <v>13787</v>
      </c>
      <c r="S705" s="1" t="s">
        <v>9718</v>
      </c>
      <c r="T705" s="1" t="s">
        <v>9719</v>
      </c>
      <c r="U705" s="1" t="s">
        <v>9679</v>
      </c>
      <c r="V705" s="1" t="s">
        <v>9831</v>
      </c>
    </row>
    <row r="706" s="1" customFormat="1" hidden="1" spans="1:22">
      <c r="A706" s="3">
        <v>999226752816693</v>
      </c>
      <c r="B706" s="1" t="s">
        <v>13612</v>
      </c>
      <c r="C706" s="1" t="s">
        <v>13788</v>
      </c>
      <c r="D706" s="1" t="s">
        <v>13789</v>
      </c>
      <c r="E706" s="1" t="s">
        <v>13790</v>
      </c>
      <c r="F706" s="1" t="s">
        <v>9778</v>
      </c>
      <c r="G706" s="1" t="s">
        <v>9779</v>
      </c>
      <c r="H706" s="1" t="s">
        <v>9710</v>
      </c>
      <c r="I706" s="1" t="s">
        <v>13791</v>
      </c>
      <c r="J706" s="1" t="s">
        <v>30</v>
      </c>
      <c r="K706" s="1" t="s">
        <v>13792</v>
      </c>
      <c r="L706" s="1" t="s">
        <v>13792</v>
      </c>
      <c r="M706" s="1" t="s">
        <v>9713</v>
      </c>
      <c r="N706" s="1" t="s">
        <v>9713</v>
      </c>
      <c r="O706" s="1" t="s">
        <v>9714</v>
      </c>
      <c r="P706" s="1" t="s">
        <v>9715</v>
      </c>
      <c r="Q706" s="1" t="s">
        <v>9716</v>
      </c>
      <c r="R706" s="1" t="s">
        <v>13793</v>
      </c>
      <c r="S706" s="1" t="s">
        <v>9718</v>
      </c>
      <c r="T706" s="1" t="s">
        <v>9719</v>
      </c>
      <c r="U706" s="1" t="s">
        <v>9679</v>
      </c>
      <c r="V706" s="1" t="s">
        <v>9875</v>
      </c>
    </row>
    <row r="707" s="1" customFormat="1" hidden="1" spans="1:22">
      <c r="A707" s="3">
        <v>999226753234447</v>
      </c>
      <c r="B707" s="1" t="s">
        <v>13612</v>
      </c>
      <c r="C707" s="1" t="s">
        <v>13794</v>
      </c>
      <c r="D707" s="1" t="s">
        <v>12318</v>
      </c>
      <c r="E707" s="1" t="s">
        <v>13795</v>
      </c>
      <c r="F707" s="1" t="s">
        <v>9726</v>
      </c>
      <c r="G707" s="1" t="s">
        <v>9788</v>
      </c>
      <c r="H707" s="1" t="s">
        <v>9710</v>
      </c>
      <c r="I707" s="1" t="s">
        <v>13796</v>
      </c>
      <c r="J707" s="1" t="s">
        <v>30</v>
      </c>
      <c r="K707" s="1" t="s">
        <v>13797</v>
      </c>
      <c r="L707" s="1" t="s">
        <v>13797</v>
      </c>
      <c r="M707" s="1" t="s">
        <v>9713</v>
      </c>
      <c r="N707" s="1" t="s">
        <v>9713</v>
      </c>
      <c r="O707" s="1" t="s">
        <v>9714</v>
      </c>
      <c r="P707" s="1" t="s">
        <v>9715</v>
      </c>
      <c r="Q707" s="1" t="s">
        <v>9716</v>
      </c>
      <c r="R707" s="1" t="s">
        <v>13798</v>
      </c>
      <c r="S707" s="1" t="s">
        <v>9718</v>
      </c>
      <c r="T707" s="1" t="s">
        <v>9719</v>
      </c>
      <c r="U707" s="1" t="s">
        <v>9758</v>
      </c>
      <c r="V707" s="1" t="s">
        <v>9831</v>
      </c>
    </row>
    <row r="708" s="1" customFormat="1" hidden="1" spans="1:22">
      <c r="A708" s="3">
        <v>999226753284931</v>
      </c>
      <c r="B708" s="1" t="s">
        <v>13612</v>
      </c>
      <c r="C708" s="1" t="s">
        <v>13799</v>
      </c>
      <c r="D708" s="1" t="s">
        <v>11099</v>
      </c>
      <c r="E708" s="1" t="s">
        <v>13800</v>
      </c>
      <c r="F708" s="1" t="s">
        <v>9708</v>
      </c>
      <c r="G708" s="1" t="s">
        <v>9725</v>
      </c>
      <c r="H708" s="1" t="s">
        <v>9710</v>
      </c>
      <c r="I708" s="1" t="s">
        <v>11101</v>
      </c>
      <c r="J708" s="1" t="s">
        <v>30</v>
      </c>
      <c r="K708" s="1" t="s">
        <v>13801</v>
      </c>
      <c r="L708" s="1" t="s">
        <v>13801</v>
      </c>
      <c r="M708" s="1" t="s">
        <v>9713</v>
      </c>
      <c r="N708" s="1" t="s">
        <v>9713</v>
      </c>
      <c r="O708" s="1" t="s">
        <v>9714</v>
      </c>
      <c r="P708" s="1" t="s">
        <v>9715</v>
      </c>
      <c r="Q708" s="1" t="s">
        <v>9716</v>
      </c>
      <c r="R708" s="1" t="s">
        <v>13802</v>
      </c>
      <c r="S708" s="1" t="s">
        <v>9718</v>
      </c>
      <c r="T708" s="1" t="s">
        <v>9719</v>
      </c>
      <c r="U708" s="1" t="s">
        <v>9758</v>
      </c>
      <c r="V708" s="1" t="s">
        <v>9831</v>
      </c>
    </row>
    <row r="709" s="1" customFormat="1" hidden="1" spans="1:22">
      <c r="A709" s="3">
        <v>999226753740997</v>
      </c>
      <c r="B709" s="1" t="s">
        <v>13612</v>
      </c>
      <c r="C709" s="1" t="s">
        <v>13803</v>
      </c>
      <c r="D709" s="1" t="s">
        <v>13804</v>
      </c>
      <c r="E709" s="1" t="s">
        <v>13805</v>
      </c>
      <c r="F709" s="1" t="s">
        <v>9725</v>
      </c>
      <c r="G709" s="1" t="s">
        <v>9726</v>
      </c>
      <c r="H709" s="1" t="s">
        <v>9710</v>
      </c>
      <c r="I709" s="1" t="s">
        <v>13806</v>
      </c>
      <c r="J709" s="1" t="s">
        <v>30</v>
      </c>
      <c r="K709" s="1" t="s">
        <v>13807</v>
      </c>
      <c r="L709" s="1" t="s">
        <v>13807</v>
      </c>
      <c r="M709" s="1" t="s">
        <v>9713</v>
      </c>
      <c r="N709" s="1" t="s">
        <v>9713</v>
      </c>
      <c r="O709" s="1" t="s">
        <v>9714</v>
      </c>
      <c r="P709" s="1" t="s">
        <v>9715</v>
      </c>
      <c r="Q709" s="1" t="s">
        <v>9716</v>
      </c>
      <c r="R709" s="1" t="s">
        <v>13808</v>
      </c>
      <c r="S709" s="1" t="s">
        <v>9718</v>
      </c>
      <c r="T709" s="1" t="s">
        <v>9719</v>
      </c>
      <c r="U709" s="1" t="s">
        <v>9679</v>
      </c>
      <c r="V709" s="1" t="s">
        <v>9892</v>
      </c>
    </row>
    <row r="710" s="1" customFormat="1" hidden="1" spans="1:22">
      <c r="A710" s="3">
        <v>999226754077353</v>
      </c>
      <c r="B710" s="1" t="s">
        <v>13612</v>
      </c>
      <c r="C710" s="1" t="s">
        <v>13809</v>
      </c>
      <c r="D710" s="1" t="s">
        <v>10816</v>
      </c>
      <c r="E710" s="1" t="s">
        <v>13810</v>
      </c>
      <c r="F710" s="1" t="s">
        <v>9709</v>
      </c>
      <c r="G710" s="1" t="s">
        <v>9754</v>
      </c>
      <c r="H710" s="1" t="s">
        <v>9710</v>
      </c>
      <c r="I710" s="1" t="s">
        <v>13811</v>
      </c>
      <c r="J710" s="1" t="s">
        <v>30</v>
      </c>
      <c r="K710" s="1" t="s">
        <v>13812</v>
      </c>
      <c r="L710" s="1" t="s">
        <v>13812</v>
      </c>
      <c r="M710" s="1" t="s">
        <v>9713</v>
      </c>
      <c r="N710" s="1" t="s">
        <v>9713</v>
      </c>
      <c r="O710" s="1" t="s">
        <v>9714</v>
      </c>
      <c r="P710" s="1" t="s">
        <v>9715</v>
      </c>
      <c r="Q710" s="1" t="s">
        <v>9716</v>
      </c>
      <c r="R710" s="1" t="s">
        <v>13813</v>
      </c>
      <c r="S710" s="1" t="s">
        <v>9718</v>
      </c>
      <c r="T710" s="1" t="s">
        <v>9719</v>
      </c>
      <c r="U710" s="1" t="s">
        <v>9679</v>
      </c>
      <c r="V710" s="1" t="s">
        <v>9831</v>
      </c>
    </row>
    <row r="711" s="1" customFormat="1" hidden="1" spans="1:22">
      <c r="A711" s="3">
        <v>999226754138109</v>
      </c>
      <c r="B711" s="1" t="s">
        <v>13612</v>
      </c>
      <c r="C711" s="1" t="s">
        <v>13814</v>
      </c>
      <c r="D711" s="1" t="s">
        <v>13815</v>
      </c>
      <c r="E711" s="1" t="s">
        <v>13816</v>
      </c>
      <c r="F711" s="1" t="s">
        <v>9726</v>
      </c>
      <c r="G711" s="1" t="s">
        <v>9754</v>
      </c>
      <c r="H711" s="1" t="s">
        <v>9710</v>
      </c>
      <c r="I711" s="1" t="s">
        <v>13817</v>
      </c>
      <c r="J711" s="1" t="s">
        <v>30</v>
      </c>
      <c r="K711" s="1" t="s">
        <v>13818</v>
      </c>
      <c r="L711" s="1" t="s">
        <v>13818</v>
      </c>
      <c r="M711" s="1" t="s">
        <v>9713</v>
      </c>
      <c r="N711" s="1" t="s">
        <v>9713</v>
      </c>
      <c r="O711" s="1" t="s">
        <v>9714</v>
      </c>
      <c r="P711" s="1" t="s">
        <v>9715</v>
      </c>
      <c r="Q711" s="1" t="s">
        <v>9716</v>
      </c>
      <c r="R711" s="1" t="s">
        <v>13819</v>
      </c>
      <c r="S711" s="1" t="s">
        <v>9718</v>
      </c>
      <c r="T711" s="1" t="s">
        <v>9719</v>
      </c>
      <c r="U711" s="1" t="s">
        <v>9679</v>
      </c>
      <c r="V711" s="1" t="s">
        <v>9730</v>
      </c>
    </row>
    <row r="712" s="1" customFormat="1" hidden="1" spans="1:22">
      <c r="A712" s="3">
        <v>999226754154479</v>
      </c>
      <c r="B712" s="1" t="s">
        <v>13612</v>
      </c>
      <c r="C712" s="1" t="s">
        <v>13820</v>
      </c>
      <c r="D712" s="1" t="s">
        <v>11099</v>
      </c>
      <c r="E712" s="1" t="s">
        <v>13821</v>
      </c>
      <c r="F712" s="1" t="s">
        <v>9753</v>
      </c>
      <c r="G712" s="1" t="s">
        <v>9708</v>
      </c>
      <c r="H712" s="1" t="s">
        <v>9710</v>
      </c>
      <c r="I712" s="1" t="s">
        <v>11101</v>
      </c>
      <c r="J712" s="1" t="s">
        <v>30</v>
      </c>
      <c r="K712" s="1" t="s">
        <v>13801</v>
      </c>
      <c r="L712" s="1" t="s">
        <v>13801</v>
      </c>
      <c r="M712" s="1" t="s">
        <v>9713</v>
      </c>
      <c r="N712" s="1" t="s">
        <v>9713</v>
      </c>
      <c r="O712" s="1" t="s">
        <v>9714</v>
      </c>
      <c r="P712" s="1" t="s">
        <v>9715</v>
      </c>
      <c r="Q712" s="1" t="s">
        <v>9716</v>
      </c>
      <c r="R712" s="1" t="s">
        <v>13822</v>
      </c>
      <c r="S712" s="1" t="s">
        <v>9718</v>
      </c>
      <c r="T712" s="1" t="s">
        <v>9719</v>
      </c>
      <c r="U712" s="1" t="s">
        <v>9758</v>
      </c>
      <c r="V712" s="1" t="s">
        <v>9831</v>
      </c>
    </row>
    <row r="713" s="1" customFormat="1" hidden="1" spans="1:22">
      <c r="A713" s="3">
        <v>999226754227679</v>
      </c>
      <c r="B713" s="1" t="s">
        <v>13612</v>
      </c>
      <c r="C713" s="1" t="s">
        <v>13823</v>
      </c>
      <c r="D713" s="1" t="s">
        <v>13824</v>
      </c>
      <c r="E713" s="1" t="s">
        <v>13825</v>
      </c>
      <c r="F713" s="1" t="s">
        <v>9709</v>
      </c>
      <c r="G713" s="1" t="s">
        <v>9754</v>
      </c>
      <c r="H713" s="1" t="s">
        <v>9710</v>
      </c>
      <c r="I713" s="1" t="s">
        <v>13826</v>
      </c>
      <c r="J713" s="1" t="s">
        <v>30</v>
      </c>
      <c r="K713" s="1" t="s">
        <v>13827</v>
      </c>
      <c r="L713" s="1" t="s">
        <v>13827</v>
      </c>
      <c r="M713" s="1" t="s">
        <v>9713</v>
      </c>
      <c r="N713" s="1" t="s">
        <v>9713</v>
      </c>
      <c r="O713" s="1" t="s">
        <v>9714</v>
      </c>
      <c r="P713" s="1" t="s">
        <v>9715</v>
      </c>
      <c r="Q713" s="1" t="s">
        <v>9716</v>
      </c>
      <c r="R713" s="1" t="s">
        <v>13828</v>
      </c>
      <c r="S713" s="1" t="s">
        <v>9718</v>
      </c>
      <c r="T713" s="1" t="s">
        <v>9719</v>
      </c>
      <c r="U713" s="1" t="s">
        <v>9758</v>
      </c>
      <c r="V713" s="1" t="s">
        <v>13829</v>
      </c>
    </row>
    <row r="714" s="1" customFormat="1" hidden="1" spans="1:22">
      <c r="A714" s="3">
        <v>999226754252847</v>
      </c>
      <c r="B714" s="1" t="s">
        <v>13612</v>
      </c>
      <c r="C714" s="1" t="s">
        <v>13830</v>
      </c>
      <c r="D714" s="1" t="s">
        <v>11235</v>
      </c>
      <c r="E714" s="1" t="s">
        <v>13831</v>
      </c>
      <c r="F714" s="1" t="s">
        <v>9708</v>
      </c>
      <c r="G714" s="1" t="s">
        <v>9709</v>
      </c>
      <c r="H714" s="1" t="s">
        <v>9710</v>
      </c>
      <c r="I714" s="1" t="s">
        <v>13491</v>
      </c>
      <c r="J714" s="1" t="s">
        <v>30</v>
      </c>
      <c r="K714" s="1" t="s">
        <v>13492</v>
      </c>
      <c r="L714" s="1" t="s">
        <v>13492</v>
      </c>
      <c r="M714" s="1" t="s">
        <v>9713</v>
      </c>
      <c r="N714" s="1" t="s">
        <v>9713</v>
      </c>
      <c r="O714" s="1" t="s">
        <v>9714</v>
      </c>
      <c r="P714" s="1" t="s">
        <v>9715</v>
      </c>
      <c r="Q714" s="1" t="s">
        <v>9716</v>
      </c>
      <c r="R714" s="1" t="s">
        <v>13832</v>
      </c>
      <c r="S714" s="1" t="s">
        <v>9718</v>
      </c>
      <c r="T714" s="1" t="s">
        <v>9719</v>
      </c>
      <c r="U714" s="1" t="s">
        <v>9758</v>
      </c>
      <c r="V714" s="1" t="s">
        <v>9831</v>
      </c>
    </row>
    <row r="715" s="1" customFormat="1" hidden="1" spans="1:22">
      <c r="A715" s="3">
        <v>999226754872916</v>
      </c>
      <c r="B715" s="1" t="s">
        <v>13833</v>
      </c>
      <c r="C715" s="1" t="s">
        <v>13834</v>
      </c>
      <c r="D715" s="1" t="s">
        <v>13835</v>
      </c>
      <c r="E715" s="1" t="s">
        <v>13836</v>
      </c>
      <c r="F715" s="1" t="s">
        <v>9708</v>
      </c>
      <c r="G715" s="1" t="s">
        <v>9709</v>
      </c>
      <c r="H715" s="1" t="s">
        <v>9710</v>
      </c>
      <c r="I715" s="1" t="s">
        <v>13837</v>
      </c>
      <c r="J715" s="1" t="s">
        <v>30</v>
      </c>
      <c r="K715" s="1" t="s">
        <v>13838</v>
      </c>
      <c r="L715" s="1" t="s">
        <v>13838</v>
      </c>
      <c r="M715" s="1" t="s">
        <v>9713</v>
      </c>
      <c r="N715" s="1" t="s">
        <v>9713</v>
      </c>
      <c r="O715" s="1" t="s">
        <v>9714</v>
      </c>
      <c r="P715" s="1" t="s">
        <v>9715</v>
      </c>
      <c r="Q715" s="1" t="s">
        <v>9716</v>
      </c>
      <c r="R715" s="1" t="s">
        <v>13839</v>
      </c>
      <c r="S715" s="1" t="s">
        <v>9718</v>
      </c>
      <c r="T715" s="1" t="s">
        <v>9719</v>
      </c>
      <c r="U715" s="1" t="s">
        <v>9679</v>
      </c>
      <c r="V715" s="1" t="s">
        <v>9815</v>
      </c>
    </row>
    <row r="716" s="1" customFormat="1" hidden="1" spans="1:22">
      <c r="A716" s="3">
        <v>999226755064104</v>
      </c>
      <c r="B716" s="1" t="s">
        <v>13833</v>
      </c>
      <c r="C716" s="1" t="s">
        <v>13840</v>
      </c>
      <c r="D716" s="1" t="s">
        <v>12808</v>
      </c>
      <c r="E716" s="1" t="s">
        <v>13841</v>
      </c>
      <c r="F716" s="1" t="s">
        <v>9708</v>
      </c>
      <c r="G716" s="1" t="s">
        <v>9725</v>
      </c>
      <c r="H716" s="1" t="s">
        <v>9710</v>
      </c>
      <c r="I716" s="1" t="s">
        <v>13842</v>
      </c>
      <c r="J716" s="1" t="s">
        <v>30</v>
      </c>
      <c r="K716" s="1" t="s">
        <v>13843</v>
      </c>
      <c r="L716" s="1" t="s">
        <v>13843</v>
      </c>
      <c r="M716" s="1" t="s">
        <v>9713</v>
      </c>
      <c r="N716" s="1" t="s">
        <v>9713</v>
      </c>
      <c r="O716" s="1" t="s">
        <v>9714</v>
      </c>
      <c r="P716" s="1" t="s">
        <v>9715</v>
      </c>
      <c r="Q716" s="1" t="s">
        <v>9716</v>
      </c>
      <c r="R716" s="1" t="s">
        <v>13844</v>
      </c>
      <c r="S716" s="1" t="s">
        <v>9718</v>
      </c>
      <c r="T716" s="1" t="s">
        <v>9719</v>
      </c>
      <c r="U716" s="1" t="s">
        <v>9679</v>
      </c>
      <c r="V716" s="1" t="s">
        <v>9815</v>
      </c>
    </row>
    <row r="717" s="1" customFormat="1" hidden="1" spans="1:22">
      <c r="A717" s="3">
        <v>999226755151919</v>
      </c>
      <c r="B717" s="1" t="s">
        <v>13833</v>
      </c>
      <c r="C717" s="1" t="s">
        <v>13845</v>
      </c>
      <c r="D717" s="1" t="s">
        <v>13846</v>
      </c>
      <c r="E717" s="1" t="s">
        <v>13847</v>
      </c>
      <c r="F717" s="1" t="s">
        <v>9726</v>
      </c>
      <c r="G717" s="1" t="s">
        <v>9754</v>
      </c>
      <c r="H717" s="1" t="s">
        <v>9710</v>
      </c>
      <c r="I717" s="1" t="s">
        <v>13848</v>
      </c>
      <c r="J717" s="1" t="s">
        <v>30</v>
      </c>
      <c r="K717" s="1" t="s">
        <v>13849</v>
      </c>
      <c r="L717" s="1" t="s">
        <v>13849</v>
      </c>
      <c r="M717" s="1" t="s">
        <v>9713</v>
      </c>
      <c r="N717" s="1" t="s">
        <v>9713</v>
      </c>
      <c r="O717" s="1" t="s">
        <v>9714</v>
      </c>
      <c r="P717" s="1" t="s">
        <v>9715</v>
      </c>
      <c r="Q717" s="1" t="s">
        <v>9716</v>
      </c>
      <c r="R717" s="1" t="s">
        <v>13850</v>
      </c>
      <c r="S717" s="1" t="s">
        <v>9718</v>
      </c>
      <c r="T717" s="1" t="s">
        <v>9719</v>
      </c>
      <c r="U717" s="1" t="s">
        <v>9679</v>
      </c>
      <c r="V717" s="1" t="s">
        <v>10098</v>
      </c>
    </row>
    <row r="718" s="1" customFormat="1" hidden="1" spans="1:22">
      <c r="A718" s="3">
        <v>999226755158197</v>
      </c>
      <c r="B718" s="1" t="s">
        <v>13833</v>
      </c>
      <c r="C718" s="1" t="s">
        <v>13851</v>
      </c>
      <c r="D718" s="1" t="s">
        <v>13846</v>
      </c>
      <c r="E718" s="1" t="s">
        <v>13847</v>
      </c>
      <c r="F718" s="1" t="s">
        <v>9754</v>
      </c>
      <c r="G718" s="1" t="s">
        <v>9788</v>
      </c>
      <c r="H718" s="1" t="s">
        <v>9710</v>
      </c>
      <c r="I718" s="1" t="s">
        <v>13852</v>
      </c>
      <c r="J718" s="1" t="s">
        <v>30</v>
      </c>
      <c r="K718" s="1" t="s">
        <v>13853</v>
      </c>
      <c r="L718" s="1" t="s">
        <v>13853</v>
      </c>
      <c r="M718" s="1" t="s">
        <v>9713</v>
      </c>
      <c r="N718" s="1" t="s">
        <v>9713</v>
      </c>
      <c r="O718" s="1" t="s">
        <v>9714</v>
      </c>
      <c r="P718" s="1" t="s">
        <v>9715</v>
      </c>
      <c r="Q718" s="1" t="s">
        <v>9716</v>
      </c>
      <c r="R718" s="1" t="s">
        <v>13854</v>
      </c>
      <c r="S718" s="1" t="s">
        <v>9718</v>
      </c>
      <c r="T718" s="1" t="s">
        <v>9719</v>
      </c>
      <c r="U718" s="1" t="s">
        <v>9679</v>
      </c>
      <c r="V718" s="1" t="s">
        <v>10098</v>
      </c>
    </row>
    <row r="719" s="1" customFormat="1" hidden="1" spans="1:22">
      <c r="A719" s="3">
        <v>999226756542135</v>
      </c>
      <c r="B719" s="1" t="s">
        <v>13833</v>
      </c>
      <c r="C719" s="1" t="s">
        <v>13855</v>
      </c>
      <c r="D719" s="1" t="s">
        <v>13856</v>
      </c>
      <c r="E719" s="1" t="s">
        <v>13857</v>
      </c>
      <c r="F719" s="1" t="s">
        <v>9709</v>
      </c>
      <c r="G719" s="1" t="s">
        <v>9754</v>
      </c>
      <c r="H719" s="1" t="s">
        <v>9710</v>
      </c>
      <c r="I719" s="1" t="s">
        <v>13858</v>
      </c>
      <c r="J719" s="1" t="s">
        <v>30</v>
      </c>
      <c r="K719" s="1" t="s">
        <v>13859</v>
      </c>
      <c r="L719" s="1" t="s">
        <v>13859</v>
      </c>
      <c r="M719" s="1" t="s">
        <v>9713</v>
      </c>
      <c r="N719" s="1" t="s">
        <v>9713</v>
      </c>
      <c r="O719" s="1" t="s">
        <v>9714</v>
      </c>
      <c r="P719" s="1" t="s">
        <v>9715</v>
      </c>
      <c r="Q719" s="1" t="s">
        <v>9716</v>
      </c>
      <c r="R719" s="1" t="s">
        <v>13860</v>
      </c>
      <c r="S719" s="1" t="s">
        <v>9718</v>
      </c>
      <c r="T719" s="1" t="s">
        <v>9719</v>
      </c>
      <c r="U719" s="1" t="s">
        <v>9758</v>
      </c>
      <c r="V719" s="1" t="s">
        <v>9730</v>
      </c>
    </row>
    <row r="720" s="1" customFormat="1" hidden="1" spans="1:22">
      <c r="A720" s="3">
        <v>999226756542190</v>
      </c>
      <c r="B720" s="1" t="s">
        <v>13833</v>
      </c>
      <c r="C720" s="1" t="s">
        <v>13861</v>
      </c>
      <c r="D720" s="1" t="s">
        <v>11462</v>
      </c>
      <c r="E720" s="1" t="s">
        <v>13862</v>
      </c>
      <c r="F720" s="1" t="s">
        <v>9726</v>
      </c>
      <c r="G720" s="1" t="s">
        <v>9788</v>
      </c>
      <c r="H720" s="1" t="s">
        <v>9710</v>
      </c>
      <c r="I720" s="1" t="s">
        <v>13863</v>
      </c>
      <c r="J720" s="1" t="s">
        <v>30</v>
      </c>
      <c r="K720" s="1" t="s">
        <v>13864</v>
      </c>
      <c r="L720" s="1" t="s">
        <v>13864</v>
      </c>
      <c r="M720" s="1" t="s">
        <v>9713</v>
      </c>
      <c r="N720" s="1" t="s">
        <v>9713</v>
      </c>
      <c r="O720" s="1" t="s">
        <v>9714</v>
      </c>
      <c r="P720" s="1" t="s">
        <v>9715</v>
      </c>
      <c r="Q720" s="1" t="s">
        <v>9716</v>
      </c>
      <c r="R720" s="1" t="s">
        <v>13865</v>
      </c>
      <c r="S720" s="1" t="s">
        <v>9718</v>
      </c>
      <c r="T720" s="1" t="s">
        <v>9719</v>
      </c>
      <c r="U720" s="1" t="s">
        <v>9679</v>
      </c>
      <c r="V720" s="1" t="s">
        <v>9720</v>
      </c>
    </row>
    <row r="721" s="1" customFormat="1" hidden="1" spans="1:22">
      <c r="A721" s="3">
        <v>999226756584784</v>
      </c>
      <c r="B721" s="1" t="s">
        <v>13833</v>
      </c>
      <c r="C721" s="1" t="s">
        <v>13866</v>
      </c>
      <c r="D721" s="1" t="s">
        <v>13867</v>
      </c>
      <c r="E721" s="1" t="s">
        <v>13868</v>
      </c>
      <c r="F721" s="1" t="s">
        <v>10193</v>
      </c>
      <c r="G721" s="1" t="s">
        <v>9753</v>
      </c>
      <c r="H721" s="1" t="s">
        <v>9710</v>
      </c>
      <c r="I721" s="1" t="s">
        <v>13869</v>
      </c>
      <c r="J721" s="1" t="s">
        <v>30</v>
      </c>
      <c r="K721" s="1" t="s">
        <v>13870</v>
      </c>
      <c r="L721" s="1" t="s">
        <v>13870</v>
      </c>
      <c r="M721" s="1" t="s">
        <v>9713</v>
      </c>
      <c r="N721" s="1" t="s">
        <v>9713</v>
      </c>
      <c r="O721" s="1" t="s">
        <v>9714</v>
      </c>
      <c r="P721" s="1" t="s">
        <v>9715</v>
      </c>
      <c r="Q721" s="1" t="s">
        <v>9716</v>
      </c>
      <c r="R721" s="1" t="s">
        <v>13871</v>
      </c>
      <c r="S721" s="1" t="s">
        <v>9718</v>
      </c>
      <c r="T721" s="1" t="s">
        <v>9719</v>
      </c>
      <c r="U721" s="1" t="s">
        <v>9679</v>
      </c>
      <c r="V721" s="1" t="s">
        <v>9831</v>
      </c>
    </row>
    <row r="722" s="1" customFormat="1" hidden="1" spans="1:22">
      <c r="A722" s="3">
        <v>999226756597596</v>
      </c>
      <c r="B722" s="1" t="s">
        <v>13833</v>
      </c>
      <c r="C722" s="1" t="s">
        <v>13872</v>
      </c>
      <c r="D722" s="1" t="s">
        <v>13873</v>
      </c>
      <c r="E722" s="1" t="s">
        <v>13874</v>
      </c>
      <c r="F722" s="1" t="s">
        <v>9753</v>
      </c>
      <c r="G722" s="1" t="s">
        <v>9708</v>
      </c>
      <c r="H722" s="1" t="s">
        <v>9710</v>
      </c>
      <c r="I722" s="1" t="s">
        <v>13875</v>
      </c>
      <c r="J722" s="1" t="s">
        <v>30</v>
      </c>
      <c r="K722" s="1" t="s">
        <v>13876</v>
      </c>
      <c r="L722" s="1" t="s">
        <v>13876</v>
      </c>
      <c r="M722" s="1" t="s">
        <v>9713</v>
      </c>
      <c r="N722" s="1" t="s">
        <v>9713</v>
      </c>
      <c r="O722" s="1" t="s">
        <v>9714</v>
      </c>
      <c r="P722" s="1" t="s">
        <v>9715</v>
      </c>
      <c r="Q722" s="1" t="s">
        <v>9716</v>
      </c>
      <c r="R722" s="1" t="s">
        <v>13877</v>
      </c>
      <c r="S722" s="1" t="s">
        <v>9718</v>
      </c>
      <c r="T722" s="1" t="s">
        <v>9719</v>
      </c>
      <c r="U722" s="1" t="s">
        <v>9679</v>
      </c>
      <c r="V722" s="1" t="s">
        <v>12387</v>
      </c>
    </row>
    <row r="723" s="1" customFormat="1" hidden="1" spans="1:22">
      <c r="A723" s="3">
        <v>999226756597801</v>
      </c>
      <c r="B723" s="1" t="s">
        <v>13833</v>
      </c>
      <c r="C723" s="1" t="s">
        <v>13878</v>
      </c>
      <c r="D723" s="1" t="s">
        <v>11063</v>
      </c>
      <c r="E723" s="1" t="s">
        <v>13879</v>
      </c>
      <c r="F723" s="1" t="s">
        <v>9725</v>
      </c>
      <c r="G723" s="1" t="s">
        <v>9726</v>
      </c>
      <c r="H723" s="1" t="s">
        <v>9710</v>
      </c>
      <c r="I723" s="1" t="s">
        <v>13880</v>
      </c>
      <c r="J723" s="1" t="s">
        <v>30</v>
      </c>
      <c r="K723" s="1" t="s">
        <v>13881</v>
      </c>
      <c r="L723" s="1" t="s">
        <v>13881</v>
      </c>
      <c r="M723" s="1" t="s">
        <v>9713</v>
      </c>
      <c r="N723" s="1" t="s">
        <v>9713</v>
      </c>
      <c r="O723" s="1" t="s">
        <v>9714</v>
      </c>
      <c r="P723" s="1" t="s">
        <v>9715</v>
      </c>
      <c r="Q723" s="1" t="s">
        <v>9716</v>
      </c>
      <c r="R723" s="1" t="s">
        <v>13882</v>
      </c>
      <c r="S723" s="1" t="s">
        <v>9718</v>
      </c>
      <c r="T723" s="1" t="s">
        <v>9719</v>
      </c>
      <c r="U723" s="1" t="s">
        <v>9758</v>
      </c>
      <c r="V723" s="1" t="s">
        <v>9730</v>
      </c>
    </row>
    <row r="724" s="1" customFormat="1" hidden="1" spans="1:22">
      <c r="A724" s="3">
        <v>999226756841568</v>
      </c>
      <c r="B724" s="1" t="s">
        <v>13833</v>
      </c>
      <c r="C724" s="1" t="s">
        <v>13883</v>
      </c>
      <c r="D724" s="1" t="s">
        <v>12615</v>
      </c>
      <c r="E724" s="1" t="s">
        <v>13884</v>
      </c>
      <c r="F724" s="1" t="s">
        <v>9709</v>
      </c>
      <c r="G724" s="1" t="s">
        <v>9726</v>
      </c>
      <c r="H724" s="1" t="s">
        <v>9710</v>
      </c>
      <c r="I724" s="1" t="s">
        <v>13885</v>
      </c>
      <c r="J724" s="1" t="s">
        <v>30</v>
      </c>
      <c r="K724" s="1" t="s">
        <v>13886</v>
      </c>
      <c r="L724" s="1" t="s">
        <v>13886</v>
      </c>
      <c r="M724" s="1" t="s">
        <v>9713</v>
      </c>
      <c r="N724" s="1" t="s">
        <v>9713</v>
      </c>
      <c r="O724" s="1" t="s">
        <v>9714</v>
      </c>
      <c r="P724" s="1" t="s">
        <v>9715</v>
      </c>
      <c r="Q724" s="1" t="s">
        <v>9716</v>
      </c>
      <c r="R724" s="1" t="s">
        <v>13887</v>
      </c>
      <c r="S724" s="1" t="s">
        <v>9718</v>
      </c>
      <c r="T724" s="1" t="s">
        <v>9719</v>
      </c>
      <c r="U724" s="1" t="s">
        <v>9679</v>
      </c>
      <c r="V724" s="1" t="s">
        <v>9831</v>
      </c>
    </row>
    <row r="725" s="1" customFormat="1" hidden="1" spans="1:22">
      <c r="A725" s="3">
        <v>999226756851632</v>
      </c>
      <c r="B725" s="1" t="s">
        <v>13833</v>
      </c>
      <c r="C725" s="1" t="s">
        <v>13888</v>
      </c>
      <c r="D725" s="1" t="s">
        <v>13889</v>
      </c>
      <c r="E725" s="1" t="s">
        <v>13890</v>
      </c>
      <c r="F725" s="1" t="s">
        <v>9836</v>
      </c>
      <c r="G725" s="1" t="s">
        <v>9708</v>
      </c>
      <c r="H725" s="1" t="s">
        <v>9710</v>
      </c>
      <c r="I725" s="1" t="s">
        <v>13891</v>
      </c>
      <c r="J725" s="1" t="s">
        <v>30</v>
      </c>
      <c r="K725" s="1" t="s">
        <v>13892</v>
      </c>
      <c r="L725" s="1" t="s">
        <v>13892</v>
      </c>
      <c r="M725" s="1" t="s">
        <v>9713</v>
      </c>
      <c r="N725" s="1" t="s">
        <v>9713</v>
      </c>
      <c r="O725" s="1" t="s">
        <v>9714</v>
      </c>
      <c r="P725" s="1" t="s">
        <v>9715</v>
      </c>
      <c r="Q725" s="1" t="s">
        <v>9716</v>
      </c>
      <c r="R725" s="1" t="s">
        <v>13893</v>
      </c>
      <c r="S725" s="1" t="s">
        <v>9718</v>
      </c>
      <c r="T725" s="1" t="s">
        <v>9719</v>
      </c>
      <c r="U725" s="1" t="s">
        <v>9679</v>
      </c>
      <c r="V725" s="1" t="s">
        <v>9831</v>
      </c>
    </row>
    <row r="726" s="1" customFormat="1" hidden="1" spans="1:22">
      <c r="A726" s="3">
        <v>999226757123725</v>
      </c>
      <c r="B726" s="1" t="s">
        <v>13833</v>
      </c>
      <c r="C726" s="1" t="s">
        <v>13894</v>
      </c>
      <c r="D726" s="1" t="s">
        <v>13895</v>
      </c>
      <c r="E726" s="1" t="s">
        <v>13896</v>
      </c>
      <c r="F726" s="1" t="s">
        <v>9725</v>
      </c>
      <c r="G726" s="1" t="s">
        <v>9709</v>
      </c>
      <c r="H726" s="1" t="s">
        <v>9710</v>
      </c>
      <c r="I726" s="1" t="s">
        <v>13897</v>
      </c>
      <c r="J726" s="1" t="s">
        <v>30</v>
      </c>
      <c r="K726" s="1" t="s">
        <v>13898</v>
      </c>
      <c r="L726" s="1" t="s">
        <v>13898</v>
      </c>
      <c r="M726" s="1" t="s">
        <v>9713</v>
      </c>
      <c r="N726" s="1" t="s">
        <v>9713</v>
      </c>
      <c r="O726" s="1" t="s">
        <v>9714</v>
      </c>
      <c r="P726" s="1" t="s">
        <v>9715</v>
      </c>
      <c r="Q726" s="1" t="s">
        <v>9716</v>
      </c>
      <c r="R726" s="1" t="s">
        <v>13899</v>
      </c>
      <c r="S726" s="1" t="s">
        <v>9718</v>
      </c>
      <c r="T726" s="1" t="s">
        <v>9719</v>
      </c>
      <c r="U726" s="1" t="s">
        <v>9679</v>
      </c>
      <c r="V726" s="1" t="s">
        <v>9884</v>
      </c>
    </row>
    <row r="727" s="1" customFormat="1" hidden="1" spans="1:22">
      <c r="A727" s="3">
        <v>999226757693825</v>
      </c>
      <c r="B727" s="1" t="s">
        <v>13833</v>
      </c>
      <c r="C727" s="1" t="s">
        <v>13900</v>
      </c>
      <c r="D727" s="1" t="s">
        <v>13901</v>
      </c>
      <c r="E727" s="1" t="s">
        <v>13902</v>
      </c>
      <c r="F727" s="1" t="s">
        <v>9880</v>
      </c>
      <c r="G727" s="1" t="s">
        <v>9779</v>
      </c>
      <c r="H727" s="1" t="s">
        <v>9710</v>
      </c>
      <c r="I727" s="1" t="s">
        <v>13903</v>
      </c>
      <c r="J727" s="1" t="s">
        <v>30</v>
      </c>
      <c r="K727" s="1" t="s">
        <v>13904</v>
      </c>
      <c r="L727" s="1" t="s">
        <v>13904</v>
      </c>
      <c r="M727" s="1" t="s">
        <v>9713</v>
      </c>
      <c r="N727" s="1" t="s">
        <v>9713</v>
      </c>
      <c r="O727" s="1" t="s">
        <v>9714</v>
      </c>
      <c r="P727" s="1" t="s">
        <v>9715</v>
      </c>
      <c r="Q727" s="1" t="s">
        <v>9716</v>
      </c>
      <c r="R727" s="1" t="s">
        <v>13753</v>
      </c>
      <c r="S727" s="1" t="s">
        <v>9718</v>
      </c>
      <c r="T727" s="1" t="s">
        <v>9719</v>
      </c>
      <c r="U727" s="1" t="s">
        <v>9679</v>
      </c>
      <c r="V727" s="1" t="s">
        <v>10396</v>
      </c>
    </row>
    <row r="728" s="1" customFormat="1" hidden="1" spans="1:22">
      <c r="A728" s="3">
        <v>999226757742718</v>
      </c>
      <c r="B728" s="1" t="s">
        <v>13833</v>
      </c>
      <c r="C728" s="1" t="s">
        <v>13905</v>
      </c>
      <c r="D728" s="1" t="s">
        <v>13906</v>
      </c>
      <c r="E728" s="1" t="s">
        <v>13907</v>
      </c>
      <c r="F728" s="1" t="s">
        <v>9709</v>
      </c>
      <c r="G728" s="1" t="s">
        <v>9788</v>
      </c>
      <c r="H728" s="1" t="s">
        <v>9710</v>
      </c>
      <c r="I728" s="1" t="s">
        <v>13908</v>
      </c>
      <c r="J728" s="1" t="s">
        <v>30</v>
      </c>
      <c r="K728" s="1" t="s">
        <v>13909</v>
      </c>
      <c r="L728" s="1" t="s">
        <v>13909</v>
      </c>
      <c r="M728" s="1" t="s">
        <v>9713</v>
      </c>
      <c r="N728" s="1" t="s">
        <v>9713</v>
      </c>
      <c r="O728" s="1" t="s">
        <v>9714</v>
      </c>
      <c r="P728" s="1" t="s">
        <v>9715</v>
      </c>
      <c r="Q728" s="1" t="s">
        <v>9716</v>
      </c>
      <c r="R728" s="1" t="s">
        <v>13910</v>
      </c>
      <c r="S728" s="1" t="s">
        <v>9718</v>
      </c>
      <c r="T728" s="1" t="s">
        <v>9719</v>
      </c>
      <c r="U728" s="1" t="s">
        <v>9679</v>
      </c>
      <c r="V728" s="1" t="s">
        <v>9831</v>
      </c>
    </row>
    <row r="729" s="1" customFormat="1" hidden="1" spans="1:22">
      <c r="A729" s="3">
        <v>26757778845</v>
      </c>
      <c r="B729" s="1" t="s">
        <v>13833</v>
      </c>
      <c r="C729" s="1" t="s">
        <v>13911</v>
      </c>
      <c r="D729" s="1" t="s">
        <v>13478</v>
      </c>
      <c r="E729" s="1" t="s">
        <v>13912</v>
      </c>
      <c r="F729" s="1" t="s">
        <v>9725</v>
      </c>
      <c r="G729" s="1" t="s">
        <v>9709</v>
      </c>
      <c r="H729" s="1" t="s">
        <v>9710</v>
      </c>
      <c r="I729" s="1" t="s">
        <v>13913</v>
      </c>
      <c r="J729" s="1" t="s">
        <v>30</v>
      </c>
      <c r="K729" s="1" t="s">
        <v>13914</v>
      </c>
      <c r="L729" s="1" t="s">
        <v>13914</v>
      </c>
      <c r="M729" s="1" t="s">
        <v>9713</v>
      </c>
      <c r="N729" s="1" t="s">
        <v>9713</v>
      </c>
      <c r="O729" s="1" t="s">
        <v>9714</v>
      </c>
      <c r="P729" s="1" t="s">
        <v>9715</v>
      </c>
      <c r="Q729" s="1" t="s">
        <v>9716</v>
      </c>
      <c r="R729" s="1" t="s">
        <v>13915</v>
      </c>
      <c r="S729" s="1" t="s">
        <v>9718</v>
      </c>
      <c r="T729" s="1" t="s">
        <v>9719</v>
      </c>
      <c r="U729" s="1" t="s">
        <v>9679</v>
      </c>
      <c r="V729" s="1" t="s">
        <v>11135</v>
      </c>
    </row>
    <row r="730" s="1" customFormat="1" hidden="1" spans="1:22">
      <c r="A730" s="3">
        <v>999226758192584</v>
      </c>
      <c r="B730" s="1" t="s">
        <v>13833</v>
      </c>
      <c r="C730" s="1" t="s">
        <v>13916</v>
      </c>
      <c r="D730" s="1" t="s">
        <v>10087</v>
      </c>
      <c r="E730" s="1" t="s">
        <v>13917</v>
      </c>
      <c r="F730" s="1" t="s">
        <v>9836</v>
      </c>
      <c r="G730" s="1" t="s">
        <v>9709</v>
      </c>
      <c r="H730" s="1" t="s">
        <v>9710</v>
      </c>
      <c r="I730" s="1" t="s">
        <v>13918</v>
      </c>
      <c r="J730" s="1" t="s">
        <v>30</v>
      </c>
      <c r="K730" s="1" t="s">
        <v>13919</v>
      </c>
      <c r="L730" s="1" t="s">
        <v>13919</v>
      </c>
      <c r="M730" s="1" t="s">
        <v>9713</v>
      </c>
      <c r="N730" s="1" t="s">
        <v>9713</v>
      </c>
      <c r="O730" s="1" t="s">
        <v>9714</v>
      </c>
      <c r="P730" s="1" t="s">
        <v>9715</v>
      </c>
      <c r="Q730" s="1" t="s">
        <v>9716</v>
      </c>
      <c r="R730" s="1" t="s">
        <v>13920</v>
      </c>
      <c r="S730" s="1" t="s">
        <v>9718</v>
      </c>
      <c r="T730" s="1" t="s">
        <v>9719</v>
      </c>
      <c r="U730" s="1" t="s">
        <v>9679</v>
      </c>
      <c r="V730" s="1" t="s">
        <v>9831</v>
      </c>
    </row>
    <row r="731" s="1" customFormat="1" hidden="1" spans="1:22">
      <c r="A731" s="3">
        <v>999226758210135</v>
      </c>
      <c r="B731" s="1" t="s">
        <v>13833</v>
      </c>
      <c r="C731" s="1" t="s">
        <v>13921</v>
      </c>
      <c r="D731" s="1" t="s">
        <v>13922</v>
      </c>
      <c r="E731" s="1" t="s">
        <v>13923</v>
      </c>
      <c r="F731" s="1" t="s">
        <v>9709</v>
      </c>
      <c r="G731" s="1" t="s">
        <v>9754</v>
      </c>
      <c r="H731" s="1" t="s">
        <v>9710</v>
      </c>
      <c r="I731" s="1" t="s">
        <v>13924</v>
      </c>
      <c r="J731" s="1" t="s">
        <v>30</v>
      </c>
      <c r="K731" s="1" t="s">
        <v>13925</v>
      </c>
      <c r="L731" s="1" t="s">
        <v>13925</v>
      </c>
      <c r="M731" s="1" t="s">
        <v>9713</v>
      </c>
      <c r="N731" s="1" t="s">
        <v>9713</v>
      </c>
      <c r="O731" s="1" t="s">
        <v>9714</v>
      </c>
      <c r="P731" s="1" t="s">
        <v>9715</v>
      </c>
      <c r="Q731" s="1" t="s">
        <v>9716</v>
      </c>
      <c r="R731" s="1" t="s">
        <v>13926</v>
      </c>
      <c r="S731" s="1" t="s">
        <v>9718</v>
      </c>
      <c r="T731" s="1" t="s">
        <v>9719</v>
      </c>
      <c r="U731" s="1" t="s">
        <v>9679</v>
      </c>
      <c r="V731" s="1" t="s">
        <v>9831</v>
      </c>
    </row>
    <row r="732" s="1" customFormat="1" hidden="1" spans="1:22">
      <c r="A732" s="3">
        <v>999226758234686</v>
      </c>
      <c r="B732" s="1" t="s">
        <v>13833</v>
      </c>
      <c r="C732" s="1" t="s">
        <v>13927</v>
      </c>
      <c r="D732" s="1" t="s">
        <v>13928</v>
      </c>
      <c r="E732" s="1" t="s">
        <v>13929</v>
      </c>
      <c r="F732" s="1" t="s">
        <v>9708</v>
      </c>
      <c r="G732" s="1" t="s">
        <v>9709</v>
      </c>
      <c r="H732" s="1" t="s">
        <v>9710</v>
      </c>
      <c r="I732" s="1" t="s">
        <v>13930</v>
      </c>
      <c r="J732" s="1" t="s">
        <v>30</v>
      </c>
      <c r="K732" s="1" t="s">
        <v>13931</v>
      </c>
      <c r="L732" s="1" t="s">
        <v>13931</v>
      </c>
      <c r="M732" s="1" t="s">
        <v>9713</v>
      </c>
      <c r="N732" s="1" t="s">
        <v>9713</v>
      </c>
      <c r="O732" s="1" t="s">
        <v>9714</v>
      </c>
      <c r="P732" s="1" t="s">
        <v>9715</v>
      </c>
      <c r="Q732" s="1" t="s">
        <v>9716</v>
      </c>
      <c r="R732" s="1" t="s">
        <v>13932</v>
      </c>
      <c r="S732" s="1" t="s">
        <v>9718</v>
      </c>
      <c r="T732" s="1" t="s">
        <v>9719</v>
      </c>
      <c r="U732" s="1" t="s">
        <v>9679</v>
      </c>
      <c r="V732" s="1" t="s">
        <v>9730</v>
      </c>
    </row>
    <row r="733" s="1" customFormat="1" hidden="1" spans="1:22">
      <c r="A733" s="3">
        <v>999226758385192</v>
      </c>
      <c r="B733" s="1" t="s">
        <v>13833</v>
      </c>
      <c r="C733" s="1" t="s">
        <v>13933</v>
      </c>
      <c r="D733" s="1" t="s">
        <v>12183</v>
      </c>
      <c r="E733" s="1" t="s">
        <v>13934</v>
      </c>
      <c r="F733" s="1" t="s">
        <v>9709</v>
      </c>
      <c r="G733" s="1" t="s">
        <v>9754</v>
      </c>
      <c r="H733" s="1" t="s">
        <v>9710</v>
      </c>
      <c r="I733" s="1" t="s">
        <v>13935</v>
      </c>
      <c r="J733" s="1" t="s">
        <v>30</v>
      </c>
      <c r="K733" s="1" t="s">
        <v>13936</v>
      </c>
      <c r="L733" s="1" t="s">
        <v>13936</v>
      </c>
      <c r="M733" s="1" t="s">
        <v>9713</v>
      </c>
      <c r="N733" s="1" t="s">
        <v>9713</v>
      </c>
      <c r="O733" s="1" t="s">
        <v>9714</v>
      </c>
      <c r="P733" s="1" t="s">
        <v>9715</v>
      </c>
      <c r="Q733" s="1" t="s">
        <v>9716</v>
      </c>
      <c r="R733" s="1" t="s">
        <v>13937</v>
      </c>
      <c r="S733" s="1" t="s">
        <v>9718</v>
      </c>
      <c r="T733" s="1" t="s">
        <v>9719</v>
      </c>
      <c r="U733" s="1" t="s">
        <v>9679</v>
      </c>
      <c r="V733" s="1" t="s">
        <v>9831</v>
      </c>
    </row>
    <row r="734" s="1" customFormat="1" hidden="1" spans="1:22">
      <c r="A734" s="3">
        <v>999226758518741</v>
      </c>
      <c r="B734" s="1" t="s">
        <v>13833</v>
      </c>
      <c r="C734" s="1" t="s">
        <v>13938</v>
      </c>
      <c r="D734" s="1" t="s">
        <v>13939</v>
      </c>
      <c r="E734" s="1" t="s">
        <v>13940</v>
      </c>
      <c r="F734" s="1" t="s">
        <v>9726</v>
      </c>
      <c r="G734" s="1" t="s">
        <v>9754</v>
      </c>
      <c r="H734" s="1" t="s">
        <v>9710</v>
      </c>
      <c r="I734" s="1" t="s">
        <v>9813</v>
      </c>
      <c r="J734" s="1" t="s">
        <v>30</v>
      </c>
      <c r="K734" s="1" t="s">
        <v>13941</v>
      </c>
      <c r="L734" s="1" t="s">
        <v>13941</v>
      </c>
      <c r="M734" s="1" t="s">
        <v>9713</v>
      </c>
      <c r="N734" s="1" t="s">
        <v>9713</v>
      </c>
      <c r="O734" s="1" t="s">
        <v>9714</v>
      </c>
      <c r="P734" s="1" t="s">
        <v>9715</v>
      </c>
      <c r="Q734" s="1" t="s">
        <v>9716</v>
      </c>
      <c r="R734" s="1" t="s">
        <v>13942</v>
      </c>
      <c r="S734" s="1" t="s">
        <v>9718</v>
      </c>
      <c r="T734" s="1" t="s">
        <v>9719</v>
      </c>
      <c r="U734" s="1" t="s">
        <v>9758</v>
      </c>
      <c r="V734" s="1" t="s">
        <v>9892</v>
      </c>
    </row>
    <row r="735" s="1" customFormat="1" hidden="1" spans="1:22">
      <c r="A735" s="3">
        <v>26758556225</v>
      </c>
      <c r="B735" s="1" t="s">
        <v>13833</v>
      </c>
      <c r="C735" s="1" t="s">
        <v>13943</v>
      </c>
      <c r="D735" s="1" t="s">
        <v>11205</v>
      </c>
      <c r="E735" s="1" t="s">
        <v>11206</v>
      </c>
      <c r="F735" s="1" t="s">
        <v>9753</v>
      </c>
      <c r="G735" s="1" t="s">
        <v>9708</v>
      </c>
      <c r="H735" s="1" t="s">
        <v>9710</v>
      </c>
      <c r="I735" s="1" t="s">
        <v>11801</v>
      </c>
      <c r="J735" s="1" t="s">
        <v>30</v>
      </c>
      <c r="K735" s="1" t="s">
        <v>13944</v>
      </c>
      <c r="L735" s="1" t="s">
        <v>13944</v>
      </c>
      <c r="M735" s="1" t="s">
        <v>9713</v>
      </c>
      <c r="N735" s="1" t="s">
        <v>9713</v>
      </c>
      <c r="O735" s="1" t="s">
        <v>9714</v>
      </c>
      <c r="P735" s="1" t="s">
        <v>9715</v>
      </c>
      <c r="Q735" s="1" t="s">
        <v>9716</v>
      </c>
      <c r="R735" s="1" t="s">
        <v>13945</v>
      </c>
      <c r="S735" s="1" t="s">
        <v>9718</v>
      </c>
      <c r="T735" s="1" t="s">
        <v>9719</v>
      </c>
      <c r="U735" s="1" t="s">
        <v>9758</v>
      </c>
      <c r="V735" s="1" t="s">
        <v>9815</v>
      </c>
    </row>
    <row r="736" s="1" customFormat="1" hidden="1" spans="1:22">
      <c r="A736" s="3">
        <v>999226759438496</v>
      </c>
      <c r="B736" s="1" t="s">
        <v>13833</v>
      </c>
      <c r="C736" s="1" t="s">
        <v>13946</v>
      </c>
      <c r="D736" s="1" t="s">
        <v>13947</v>
      </c>
      <c r="E736" s="1" t="s">
        <v>13948</v>
      </c>
      <c r="F736" s="1" t="s">
        <v>9708</v>
      </c>
      <c r="G736" s="1" t="s">
        <v>9725</v>
      </c>
      <c r="H736" s="1" t="s">
        <v>9710</v>
      </c>
      <c r="I736" s="1" t="s">
        <v>13949</v>
      </c>
      <c r="J736" s="1" t="s">
        <v>30</v>
      </c>
      <c r="K736" s="1" t="s">
        <v>13950</v>
      </c>
      <c r="L736" s="1" t="s">
        <v>13950</v>
      </c>
      <c r="M736" s="1" t="s">
        <v>9713</v>
      </c>
      <c r="N736" s="1" t="s">
        <v>9713</v>
      </c>
      <c r="O736" s="1" t="s">
        <v>9714</v>
      </c>
      <c r="P736" s="1" t="s">
        <v>9715</v>
      </c>
      <c r="Q736" s="1" t="s">
        <v>9716</v>
      </c>
      <c r="R736" s="1" t="s">
        <v>13951</v>
      </c>
      <c r="S736" s="1" t="s">
        <v>9718</v>
      </c>
      <c r="T736" s="1" t="s">
        <v>9719</v>
      </c>
      <c r="U736" s="1" t="s">
        <v>9679</v>
      </c>
      <c r="V736" s="1" t="s">
        <v>9831</v>
      </c>
    </row>
    <row r="737" s="1" customFormat="1" hidden="1" spans="1:22">
      <c r="A737" s="3">
        <v>999226759659803</v>
      </c>
      <c r="B737" s="1" t="s">
        <v>13833</v>
      </c>
      <c r="C737" s="1" t="s">
        <v>13952</v>
      </c>
      <c r="D737" s="1" t="s">
        <v>13953</v>
      </c>
      <c r="E737" s="1" t="s">
        <v>13954</v>
      </c>
      <c r="F737" s="1" t="s">
        <v>9725</v>
      </c>
      <c r="G737" s="1" t="s">
        <v>9709</v>
      </c>
      <c r="H737" s="1" t="s">
        <v>9710</v>
      </c>
      <c r="I737" s="1" t="s">
        <v>13955</v>
      </c>
      <c r="J737" s="1" t="s">
        <v>30</v>
      </c>
      <c r="K737" s="1" t="s">
        <v>13956</v>
      </c>
      <c r="L737" s="1" t="s">
        <v>13956</v>
      </c>
      <c r="M737" s="1" t="s">
        <v>9713</v>
      </c>
      <c r="N737" s="1" t="s">
        <v>9713</v>
      </c>
      <c r="O737" s="1" t="s">
        <v>9714</v>
      </c>
      <c r="P737" s="1" t="s">
        <v>9715</v>
      </c>
      <c r="Q737" s="1" t="s">
        <v>9716</v>
      </c>
      <c r="R737" s="1" t="s">
        <v>13957</v>
      </c>
      <c r="S737" s="1" t="s">
        <v>9718</v>
      </c>
      <c r="T737" s="1" t="s">
        <v>9719</v>
      </c>
      <c r="U737" s="1" t="s">
        <v>9679</v>
      </c>
      <c r="V737" s="1" t="s">
        <v>9884</v>
      </c>
    </row>
    <row r="738" s="1" customFormat="1" hidden="1" spans="1:22">
      <c r="A738" s="3">
        <v>999226760652710</v>
      </c>
      <c r="B738" s="1" t="s">
        <v>13833</v>
      </c>
      <c r="C738" s="1" t="s">
        <v>13958</v>
      </c>
      <c r="D738" s="1" t="s">
        <v>13959</v>
      </c>
      <c r="E738" s="1" t="s">
        <v>13960</v>
      </c>
      <c r="F738" s="1" t="s">
        <v>9880</v>
      </c>
      <c r="G738" s="1" t="s">
        <v>9709</v>
      </c>
      <c r="H738" s="1" t="s">
        <v>9710</v>
      </c>
      <c r="I738" s="1" t="s">
        <v>13961</v>
      </c>
      <c r="J738" s="1" t="s">
        <v>30</v>
      </c>
      <c r="K738" s="1" t="s">
        <v>13962</v>
      </c>
      <c r="L738" s="1" t="s">
        <v>13962</v>
      </c>
      <c r="M738" s="1" t="s">
        <v>9713</v>
      </c>
      <c r="N738" s="1" t="s">
        <v>9713</v>
      </c>
      <c r="O738" s="1" t="s">
        <v>9714</v>
      </c>
      <c r="P738" s="1" t="s">
        <v>9715</v>
      </c>
      <c r="Q738" s="1" t="s">
        <v>9716</v>
      </c>
      <c r="R738" s="1" t="s">
        <v>13963</v>
      </c>
      <c r="S738" s="1" t="s">
        <v>9718</v>
      </c>
      <c r="T738" s="1" t="s">
        <v>9719</v>
      </c>
      <c r="U738" s="1" t="s">
        <v>9679</v>
      </c>
      <c r="V738" s="1" t="s">
        <v>13964</v>
      </c>
    </row>
    <row r="739" s="1" customFormat="1" hidden="1" spans="1:22">
      <c r="A739" s="3">
        <v>999226760972904</v>
      </c>
      <c r="B739" s="1" t="s">
        <v>13833</v>
      </c>
      <c r="C739" s="1" t="s">
        <v>13965</v>
      </c>
      <c r="D739" s="1" t="s">
        <v>10073</v>
      </c>
      <c r="E739" s="1" t="s">
        <v>13966</v>
      </c>
      <c r="F739" s="1" t="s">
        <v>9779</v>
      </c>
      <c r="G739" s="1" t="s">
        <v>9836</v>
      </c>
      <c r="H739" s="1" t="s">
        <v>9710</v>
      </c>
      <c r="I739" s="1" t="s">
        <v>13967</v>
      </c>
      <c r="J739" s="1" t="s">
        <v>30</v>
      </c>
      <c r="K739" s="1" t="s">
        <v>13968</v>
      </c>
      <c r="L739" s="1" t="s">
        <v>13968</v>
      </c>
      <c r="M739" s="1" t="s">
        <v>9713</v>
      </c>
      <c r="N739" s="1" t="s">
        <v>9713</v>
      </c>
      <c r="O739" s="1" t="s">
        <v>9714</v>
      </c>
      <c r="P739" s="1" t="s">
        <v>9715</v>
      </c>
      <c r="Q739" s="1" t="s">
        <v>9716</v>
      </c>
      <c r="R739" s="1" t="s">
        <v>13969</v>
      </c>
      <c r="S739" s="1" t="s">
        <v>9718</v>
      </c>
      <c r="T739" s="1" t="s">
        <v>9719</v>
      </c>
      <c r="U739" s="1" t="s">
        <v>9758</v>
      </c>
      <c r="V739" s="1" t="s">
        <v>9831</v>
      </c>
    </row>
    <row r="740" s="1" customFormat="1" hidden="1" spans="1:22">
      <c r="A740" s="3">
        <v>999226761393474</v>
      </c>
      <c r="B740" s="1" t="s">
        <v>13833</v>
      </c>
      <c r="C740" s="1" t="s">
        <v>13970</v>
      </c>
      <c r="D740" s="1" t="s">
        <v>12869</v>
      </c>
      <c r="E740" s="1" t="s">
        <v>13971</v>
      </c>
      <c r="F740" s="1" t="s">
        <v>9779</v>
      </c>
      <c r="G740" s="1" t="s">
        <v>9836</v>
      </c>
      <c r="H740" s="1" t="s">
        <v>9710</v>
      </c>
      <c r="I740" s="1" t="s">
        <v>13972</v>
      </c>
      <c r="J740" s="1" t="s">
        <v>30</v>
      </c>
      <c r="K740" s="1" t="s">
        <v>13973</v>
      </c>
      <c r="L740" s="1" t="s">
        <v>13973</v>
      </c>
      <c r="M740" s="1" t="s">
        <v>9713</v>
      </c>
      <c r="N740" s="1" t="s">
        <v>9713</v>
      </c>
      <c r="O740" s="1" t="s">
        <v>9714</v>
      </c>
      <c r="P740" s="1" t="s">
        <v>9715</v>
      </c>
      <c r="Q740" s="1" t="s">
        <v>9716</v>
      </c>
      <c r="R740" s="1" t="s">
        <v>13974</v>
      </c>
      <c r="S740" s="1" t="s">
        <v>9718</v>
      </c>
      <c r="T740" s="1" t="s">
        <v>9719</v>
      </c>
      <c r="U740" s="1" t="s">
        <v>9679</v>
      </c>
      <c r="V740" s="1" t="s">
        <v>9773</v>
      </c>
    </row>
    <row r="741" s="1" customFormat="1" hidden="1" spans="1:22">
      <c r="A741" s="3">
        <v>999226762035239</v>
      </c>
      <c r="B741" s="1" t="s">
        <v>13833</v>
      </c>
      <c r="C741" s="1" t="s">
        <v>13975</v>
      </c>
      <c r="D741" s="1" t="s">
        <v>10521</v>
      </c>
      <c r="E741" s="1" t="s">
        <v>13976</v>
      </c>
      <c r="F741" s="1" t="s">
        <v>9880</v>
      </c>
      <c r="G741" s="1" t="s">
        <v>9753</v>
      </c>
      <c r="H741" s="1" t="s">
        <v>9710</v>
      </c>
      <c r="I741" s="1" t="s">
        <v>13977</v>
      </c>
      <c r="J741" s="1" t="s">
        <v>30</v>
      </c>
      <c r="K741" s="1" t="s">
        <v>13978</v>
      </c>
      <c r="L741" s="1" t="s">
        <v>13978</v>
      </c>
      <c r="M741" s="1" t="s">
        <v>9713</v>
      </c>
      <c r="N741" s="1" t="s">
        <v>9713</v>
      </c>
      <c r="O741" s="1" t="s">
        <v>9714</v>
      </c>
      <c r="P741" s="1" t="s">
        <v>9715</v>
      </c>
      <c r="Q741" s="1" t="s">
        <v>9716</v>
      </c>
      <c r="R741" s="1" t="s">
        <v>13979</v>
      </c>
      <c r="S741" s="1" t="s">
        <v>9718</v>
      </c>
      <c r="T741" s="1" t="s">
        <v>9719</v>
      </c>
      <c r="U741" s="1" t="s">
        <v>9679</v>
      </c>
      <c r="V741" s="1" t="s">
        <v>9875</v>
      </c>
    </row>
    <row r="742" s="1" customFormat="1" hidden="1" spans="1:22">
      <c r="A742" s="3">
        <v>999226762382108</v>
      </c>
      <c r="B742" s="1" t="s">
        <v>13833</v>
      </c>
      <c r="C742" s="1" t="s">
        <v>13980</v>
      </c>
      <c r="D742" s="1" t="s">
        <v>13981</v>
      </c>
      <c r="E742" s="1" t="s">
        <v>13982</v>
      </c>
      <c r="F742" s="1" t="s">
        <v>9726</v>
      </c>
      <c r="G742" s="1" t="s">
        <v>9754</v>
      </c>
      <c r="H742" s="1" t="s">
        <v>9710</v>
      </c>
      <c r="I742" s="1" t="s">
        <v>13983</v>
      </c>
      <c r="J742" s="1" t="s">
        <v>30</v>
      </c>
      <c r="K742" s="1" t="s">
        <v>13984</v>
      </c>
      <c r="L742" s="1" t="s">
        <v>13984</v>
      </c>
      <c r="M742" s="1" t="s">
        <v>9713</v>
      </c>
      <c r="N742" s="1" t="s">
        <v>9713</v>
      </c>
      <c r="O742" s="1" t="s">
        <v>9714</v>
      </c>
      <c r="P742" s="1" t="s">
        <v>9715</v>
      </c>
      <c r="Q742" s="1" t="s">
        <v>9716</v>
      </c>
      <c r="R742" s="1" t="s">
        <v>13985</v>
      </c>
      <c r="S742" s="1" t="s">
        <v>9718</v>
      </c>
      <c r="T742" s="1" t="s">
        <v>9719</v>
      </c>
      <c r="U742" s="1" t="s">
        <v>9679</v>
      </c>
      <c r="V742" s="1" t="s">
        <v>10282</v>
      </c>
    </row>
    <row r="743" s="1" customFormat="1" hidden="1" spans="1:22">
      <c r="A743" s="3">
        <v>999226762959544</v>
      </c>
      <c r="B743" s="1" t="s">
        <v>13833</v>
      </c>
      <c r="C743" s="1" t="s">
        <v>13986</v>
      </c>
      <c r="D743" s="1" t="s">
        <v>12869</v>
      </c>
      <c r="E743" s="1" t="s">
        <v>13987</v>
      </c>
      <c r="F743" s="1" t="s">
        <v>9779</v>
      </c>
      <c r="G743" s="1" t="s">
        <v>9836</v>
      </c>
      <c r="H743" s="1" t="s">
        <v>9710</v>
      </c>
      <c r="I743" s="1" t="s">
        <v>13988</v>
      </c>
      <c r="J743" s="1" t="s">
        <v>30</v>
      </c>
      <c r="K743" s="1" t="s">
        <v>13989</v>
      </c>
      <c r="L743" s="1" t="s">
        <v>13989</v>
      </c>
      <c r="M743" s="1" t="s">
        <v>9713</v>
      </c>
      <c r="N743" s="1" t="s">
        <v>9713</v>
      </c>
      <c r="O743" s="1" t="s">
        <v>9714</v>
      </c>
      <c r="P743" s="1" t="s">
        <v>9715</v>
      </c>
      <c r="Q743" s="1" t="s">
        <v>9716</v>
      </c>
      <c r="R743" s="1" t="s">
        <v>13990</v>
      </c>
      <c r="S743" s="1" t="s">
        <v>9718</v>
      </c>
      <c r="T743" s="1" t="s">
        <v>9719</v>
      </c>
      <c r="U743" s="1" t="s">
        <v>9679</v>
      </c>
      <c r="V743" s="1" t="s">
        <v>9773</v>
      </c>
    </row>
    <row r="744" s="1" customFormat="1" hidden="1" spans="1:22">
      <c r="A744" s="3">
        <v>999226763202825</v>
      </c>
      <c r="B744" s="1" t="s">
        <v>13833</v>
      </c>
      <c r="C744" s="1" t="s">
        <v>13991</v>
      </c>
      <c r="D744" s="1" t="s">
        <v>10060</v>
      </c>
      <c r="E744" s="1" t="s">
        <v>13992</v>
      </c>
      <c r="F744" s="1" t="s">
        <v>9725</v>
      </c>
      <c r="G744" s="1" t="s">
        <v>9788</v>
      </c>
      <c r="H744" s="1" t="s">
        <v>9710</v>
      </c>
      <c r="I744" s="1" t="s">
        <v>13993</v>
      </c>
      <c r="J744" s="1" t="s">
        <v>30</v>
      </c>
      <c r="K744" s="1" t="s">
        <v>13994</v>
      </c>
      <c r="L744" s="1" t="s">
        <v>13994</v>
      </c>
      <c r="M744" s="1" t="s">
        <v>9713</v>
      </c>
      <c r="N744" s="1" t="s">
        <v>9713</v>
      </c>
      <c r="O744" s="1" t="s">
        <v>9714</v>
      </c>
      <c r="P744" s="1" t="s">
        <v>9715</v>
      </c>
      <c r="Q744" s="1" t="s">
        <v>9716</v>
      </c>
      <c r="R744" s="1" t="s">
        <v>13995</v>
      </c>
      <c r="S744" s="1" t="s">
        <v>9718</v>
      </c>
      <c r="T744" s="1" t="s">
        <v>9719</v>
      </c>
      <c r="U744" s="1" t="s">
        <v>9679</v>
      </c>
      <c r="V744" s="1" t="s">
        <v>9815</v>
      </c>
    </row>
    <row r="745" s="1" customFormat="1" hidden="1" spans="1:22">
      <c r="A745" s="3">
        <v>999226763626001</v>
      </c>
      <c r="B745" s="1" t="s">
        <v>13833</v>
      </c>
      <c r="C745" s="1" t="s">
        <v>13996</v>
      </c>
      <c r="D745" s="1" t="s">
        <v>13997</v>
      </c>
      <c r="E745" s="1" t="s">
        <v>13998</v>
      </c>
      <c r="F745" s="1" t="s">
        <v>9779</v>
      </c>
      <c r="G745" s="1" t="s">
        <v>9726</v>
      </c>
      <c r="H745" s="1" t="s">
        <v>9710</v>
      </c>
      <c r="I745" s="1" t="s">
        <v>13999</v>
      </c>
      <c r="J745" s="1" t="s">
        <v>30</v>
      </c>
      <c r="K745" s="1" t="s">
        <v>14000</v>
      </c>
      <c r="L745" s="1" t="s">
        <v>14000</v>
      </c>
      <c r="M745" s="1" t="s">
        <v>9713</v>
      </c>
      <c r="N745" s="1" t="s">
        <v>9713</v>
      </c>
      <c r="O745" s="1" t="s">
        <v>9714</v>
      </c>
      <c r="P745" s="1" t="s">
        <v>9715</v>
      </c>
      <c r="Q745" s="1" t="s">
        <v>9716</v>
      </c>
      <c r="R745" s="1" t="s">
        <v>14001</v>
      </c>
      <c r="S745" s="1" t="s">
        <v>9718</v>
      </c>
      <c r="T745" s="1" t="s">
        <v>9719</v>
      </c>
      <c r="U745" s="1" t="s">
        <v>9679</v>
      </c>
      <c r="V745" s="1" t="s">
        <v>14002</v>
      </c>
    </row>
    <row r="746" s="1" customFormat="1" hidden="1" spans="1:22">
      <c r="A746" s="3">
        <v>999226763666316</v>
      </c>
      <c r="B746" s="1" t="s">
        <v>13833</v>
      </c>
      <c r="C746" s="1" t="s">
        <v>14003</v>
      </c>
      <c r="D746" s="1" t="s">
        <v>12808</v>
      </c>
      <c r="E746" s="1" t="s">
        <v>14004</v>
      </c>
      <c r="F746" s="1" t="s">
        <v>9708</v>
      </c>
      <c r="G746" s="1" t="s">
        <v>9725</v>
      </c>
      <c r="H746" s="1" t="s">
        <v>9710</v>
      </c>
      <c r="I746" s="1" t="s">
        <v>13842</v>
      </c>
      <c r="J746" s="1" t="s">
        <v>30</v>
      </c>
      <c r="K746" s="1" t="s">
        <v>13843</v>
      </c>
      <c r="L746" s="1" t="s">
        <v>13843</v>
      </c>
      <c r="M746" s="1" t="s">
        <v>9713</v>
      </c>
      <c r="N746" s="1" t="s">
        <v>9713</v>
      </c>
      <c r="O746" s="1" t="s">
        <v>9714</v>
      </c>
      <c r="P746" s="1" t="s">
        <v>9715</v>
      </c>
      <c r="Q746" s="1" t="s">
        <v>9716</v>
      </c>
      <c r="R746" s="1" t="s">
        <v>14005</v>
      </c>
      <c r="S746" s="1" t="s">
        <v>9718</v>
      </c>
      <c r="T746" s="1" t="s">
        <v>9719</v>
      </c>
      <c r="U746" s="1" t="s">
        <v>9679</v>
      </c>
      <c r="V746" s="1" t="s">
        <v>9815</v>
      </c>
    </row>
    <row r="747" s="1" customFormat="1" hidden="1" spans="1:22">
      <c r="A747" s="3">
        <v>26763843647</v>
      </c>
      <c r="B747" s="1" t="s">
        <v>13833</v>
      </c>
      <c r="C747" s="1" t="s">
        <v>14006</v>
      </c>
      <c r="D747" s="1" t="s">
        <v>14007</v>
      </c>
      <c r="E747" s="1" t="s">
        <v>14008</v>
      </c>
      <c r="F747" s="1" t="s">
        <v>9753</v>
      </c>
      <c r="G747" s="1" t="s">
        <v>9708</v>
      </c>
      <c r="H747" s="1" t="s">
        <v>9710</v>
      </c>
      <c r="I747" s="1" t="s">
        <v>14009</v>
      </c>
      <c r="J747" s="1" t="s">
        <v>30</v>
      </c>
      <c r="K747" s="1" t="s">
        <v>14010</v>
      </c>
      <c r="L747" s="1" t="s">
        <v>14010</v>
      </c>
      <c r="M747" s="1" t="s">
        <v>9713</v>
      </c>
      <c r="N747" s="1" t="s">
        <v>9713</v>
      </c>
      <c r="O747" s="1" t="s">
        <v>9714</v>
      </c>
      <c r="P747" s="1" t="s">
        <v>9715</v>
      </c>
      <c r="Q747" s="1" t="s">
        <v>9716</v>
      </c>
      <c r="R747" s="1" t="s">
        <v>14011</v>
      </c>
      <c r="S747" s="1" t="s">
        <v>9718</v>
      </c>
      <c r="T747" s="1" t="s">
        <v>9719</v>
      </c>
      <c r="U747" s="1" t="s">
        <v>9679</v>
      </c>
      <c r="V747" s="1" t="s">
        <v>10518</v>
      </c>
    </row>
    <row r="748" s="1" customFormat="1" hidden="1" spans="1:22">
      <c r="A748" s="3">
        <v>999226764206199</v>
      </c>
      <c r="B748" s="1" t="s">
        <v>13833</v>
      </c>
      <c r="C748" s="1" t="s">
        <v>14012</v>
      </c>
      <c r="D748" s="1" t="s">
        <v>12080</v>
      </c>
      <c r="E748" s="1" t="s">
        <v>14013</v>
      </c>
      <c r="F748" s="1" t="s">
        <v>9753</v>
      </c>
      <c r="G748" s="1" t="s">
        <v>9725</v>
      </c>
      <c r="H748" s="1" t="s">
        <v>9710</v>
      </c>
      <c r="I748" s="1" t="s">
        <v>14014</v>
      </c>
      <c r="J748" s="1" t="s">
        <v>30</v>
      </c>
      <c r="K748" s="1" t="s">
        <v>14015</v>
      </c>
      <c r="L748" s="1" t="s">
        <v>14015</v>
      </c>
      <c r="M748" s="1" t="s">
        <v>9713</v>
      </c>
      <c r="N748" s="1" t="s">
        <v>9713</v>
      </c>
      <c r="O748" s="1" t="s">
        <v>9714</v>
      </c>
      <c r="P748" s="1" t="s">
        <v>9715</v>
      </c>
      <c r="Q748" s="1" t="s">
        <v>9716</v>
      </c>
      <c r="R748" s="1" t="s">
        <v>14016</v>
      </c>
      <c r="S748" s="1" t="s">
        <v>9718</v>
      </c>
      <c r="T748" s="1" t="s">
        <v>9719</v>
      </c>
      <c r="U748" s="1" t="s">
        <v>9679</v>
      </c>
      <c r="V748" s="1" t="s">
        <v>9720</v>
      </c>
    </row>
    <row r="749" s="1" customFormat="1" hidden="1" spans="1:22">
      <c r="A749" s="3">
        <v>999226764211544</v>
      </c>
      <c r="B749" s="1" t="s">
        <v>13833</v>
      </c>
      <c r="C749" s="1" t="s">
        <v>14017</v>
      </c>
      <c r="D749" s="1" t="s">
        <v>13379</v>
      </c>
      <c r="E749" s="1" t="s">
        <v>14018</v>
      </c>
      <c r="F749" s="1" t="s">
        <v>9709</v>
      </c>
      <c r="G749" s="1" t="s">
        <v>9788</v>
      </c>
      <c r="H749" s="1" t="s">
        <v>9710</v>
      </c>
      <c r="I749" s="1" t="s">
        <v>14019</v>
      </c>
      <c r="J749" s="1" t="s">
        <v>30</v>
      </c>
      <c r="K749" s="1" t="s">
        <v>14020</v>
      </c>
      <c r="L749" s="1" t="s">
        <v>14020</v>
      </c>
      <c r="M749" s="1" t="s">
        <v>9713</v>
      </c>
      <c r="N749" s="1" t="s">
        <v>9713</v>
      </c>
      <c r="O749" s="1" t="s">
        <v>9714</v>
      </c>
      <c r="P749" s="1" t="s">
        <v>9715</v>
      </c>
      <c r="Q749" s="1" t="s">
        <v>9716</v>
      </c>
      <c r="R749" s="1" t="s">
        <v>14021</v>
      </c>
      <c r="S749" s="1" t="s">
        <v>9718</v>
      </c>
      <c r="T749" s="1" t="s">
        <v>9719</v>
      </c>
      <c r="U749" s="1" t="s">
        <v>9758</v>
      </c>
      <c r="V749" s="1" t="s">
        <v>9831</v>
      </c>
    </row>
    <row r="750" s="1" customFormat="1" hidden="1" spans="1:22">
      <c r="A750" s="3">
        <v>999226764481945</v>
      </c>
      <c r="B750" s="1" t="s">
        <v>13833</v>
      </c>
      <c r="C750" s="1" t="s">
        <v>14022</v>
      </c>
      <c r="D750" s="1" t="s">
        <v>14023</v>
      </c>
      <c r="E750" s="1" t="s">
        <v>14024</v>
      </c>
      <c r="F750" s="1" t="s">
        <v>9836</v>
      </c>
      <c r="G750" s="1" t="s">
        <v>9708</v>
      </c>
      <c r="H750" s="1" t="s">
        <v>9710</v>
      </c>
      <c r="I750" s="1" t="s">
        <v>14025</v>
      </c>
      <c r="J750" s="1" t="s">
        <v>30</v>
      </c>
      <c r="K750" s="1" t="s">
        <v>14026</v>
      </c>
      <c r="L750" s="1" t="s">
        <v>14026</v>
      </c>
      <c r="M750" s="1" t="s">
        <v>9713</v>
      </c>
      <c r="N750" s="1" t="s">
        <v>9713</v>
      </c>
      <c r="O750" s="1" t="s">
        <v>9714</v>
      </c>
      <c r="P750" s="1" t="s">
        <v>9715</v>
      </c>
      <c r="Q750" s="1" t="s">
        <v>9716</v>
      </c>
      <c r="R750" s="1" t="s">
        <v>14027</v>
      </c>
      <c r="S750" s="1" t="s">
        <v>9718</v>
      </c>
      <c r="T750" s="1" t="s">
        <v>9719</v>
      </c>
      <c r="U750" s="1" t="s">
        <v>9679</v>
      </c>
      <c r="V750" s="1" t="s">
        <v>9831</v>
      </c>
    </row>
    <row r="751" s="1" customFormat="1" hidden="1" spans="1:22">
      <c r="A751" s="3">
        <v>999226764519659</v>
      </c>
      <c r="B751" s="1" t="s">
        <v>13833</v>
      </c>
      <c r="C751" s="1" t="s">
        <v>14028</v>
      </c>
      <c r="D751" s="1" t="s">
        <v>12300</v>
      </c>
      <c r="E751" s="1" t="s">
        <v>14029</v>
      </c>
      <c r="F751" s="1" t="s">
        <v>9836</v>
      </c>
      <c r="G751" s="1" t="s">
        <v>9753</v>
      </c>
      <c r="H751" s="1" t="s">
        <v>9710</v>
      </c>
      <c r="I751" s="1" t="s">
        <v>14030</v>
      </c>
      <c r="J751" s="1" t="s">
        <v>30</v>
      </c>
      <c r="K751" s="1" t="s">
        <v>14031</v>
      </c>
      <c r="L751" s="1" t="s">
        <v>14031</v>
      </c>
      <c r="M751" s="1" t="s">
        <v>9713</v>
      </c>
      <c r="N751" s="1" t="s">
        <v>9713</v>
      </c>
      <c r="O751" s="1" t="s">
        <v>9714</v>
      </c>
      <c r="P751" s="1" t="s">
        <v>9715</v>
      </c>
      <c r="Q751" s="1" t="s">
        <v>9716</v>
      </c>
      <c r="R751" s="1" t="s">
        <v>14032</v>
      </c>
      <c r="S751" s="1" t="s">
        <v>9718</v>
      </c>
      <c r="T751" s="1" t="s">
        <v>9719</v>
      </c>
      <c r="U751" s="1" t="s">
        <v>9679</v>
      </c>
      <c r="V751" s="1" t="s">
        <v>10702</v>
      </c>
    </row>
    <row r="752" s="1" customFormat="1" hidden="1" spans="1:22">
      <c r="A752" s="3">
        <v>999226764543533</v>
      </c>
      <c r="B752" s="1" t="s">
        <v>13833</v>
      </c>
      <c r="C752" s="1" t="s">
        <v>14033</v>
      </c>
      <c r="D752" s="1" t="s">
        <v>14034</v>
      </c>
      <c r="E752" s="1" t="s">
        <v>14035</v>
      </c>
      <c r="F752" s="1" t="s">
        <v>9725</v>
      </c>
      <c r="G752" s="1" t="s">
        <v>9709</v>
      </c>
      <c r="H752" s="1" t="s">
        <v>9710</v>
      </c>
      <c r="I752" s="1" t="s">
        <v>14036</v>
      </c>
      <c r="J752" s="1" t="s">
        <v>30</v>
      </c>
      <c r="K752" s="1" t="s">
        <v>14037</v>
      </c>
      <c r="L752" s="1" t="s">
        <v>14037</v>
      </c>
      <c r="M752" s="1" t="s">
        <v>9713</v>
      </c>
      <c r="N752" s="1" t="s">
        <v>9713</v>
      </c>
      <c r="O752" s="1" t="s">
        <v>9714</v>
      </c>
      <c r="P752" s="1" t="s">
        <v>9715</v>
      </c>
      <c r="Q752" s="1" t="s">
        <v>9716</v>
      </c>
      <c r="R752" s="1" t="s">
        <v>14038</v>
      </c>
      <c r="S752" s="1" t="s">
        <v>9718</v>
      </c>
      <c r="T752" s="1" t="s">
        <v>9719</v>
      </c>
      <c r="U752" s="1" t="s">
        <v>9679</v>
      </c>
      <c r="V752" s="1" t="s">
        <v>9884</v>
      </c>
    </row>
    <row r="753" s="1" customFormat="1" hidden="1" spans="1:22">
      <c r="A753" s="3">
        <v>999226764859747</v>
      </c>
      <c r="B753" s="1" t="s">
        <v>13833</v>
      </c>
      <c r="C753" s="1" t="s">
        <v>14039</v>
      </c>
      <c r="D753" s="1" t="s">
        <v>14040</v>
      </c>
      <c r="E753" s="1" t="s">
        <v>14041</v>
      </c>
      <c r="F753" s="1" t="s">
        <v>9836</v>
      </c>
      <c r="G753" s="1" t="s">
        <v>9726</v>
      </c>
      <c r="H753" s="1" t="s">
        <v>9710</v>
      </c>
      <c r="I753" s="1" t="s">
        <v>14042</v>
      </c>
      <c r="J753" s="1" t="s">
        <v>30</v>
      </c>
      <c r="K753" s="1" t="s">
        <v>14043</v>
      </c>
      <c r="L753" s="1" t="s">
        <v>14043</v>
      </c>
      <c r="M753" s="1" t="s">
        <v>9713</v>
      </c>
      <c r="N753" s="1" t="s">
        <v>9713</v>
      </c>
      <c r="O753" s="1" t="s">
        <v>9714</v>
      </c>
      <c r="P753" s="1" t="s">
        <v>9715</v>
      </c>
      <c r="Q753" s="1" t="s">
        <v>9716</v>
      </c>
      <c r="R753" s="1" t="s">
        <v>14044</v>
      </c>
      <c r="S753" s="1" t="s">
        <v>9718</v>
      </c>
      <c r="T753" s="1" t="s">
        <v>9719</v>
      </c>
      <c r="U753" s="1" t="s">
        <v>9758</v>
      </c>
      <c r="V753" s="1" t="s">
        <v>9831</v>
      </c>
    </row>
    <row r="754" s="1" customFormat="1" hidden="1" spans="1:22">
      <c r="A754" s="3">
        <v>999226764903206</v>
      </c>
      <c r="B754" s="1" t="s">
        <v>13833</v>
      </c>
      <c r="C754" s="1" t="s">
        <v>14045</v>
      </c>
      <c r="D754" s="1" t="s">
        <v>14046</v>
      </c>
      <c r="E754" s="1" t="s">
        <v>14047</v>
      </c>
      <c r="F754" s="1" t="s">
        <v>9836</v>
      </c>
      <c r="G754" s="1" t="s">
        <v>9725</v>
      </c>
      <c r="H754" s="1" t="s">
        <v>9710</v>
      </c>
      <c r="I754" s="1" t="s">
        <v>14048</v>
      </c>
      <c r="J754" s="1" t="s">
        <v>30</v>
      </c>
      <c r="K754" s="1" t="s">
        <v>14049</v>
      </c>
      <c r="L754" s="1" t="s">
        <v>14049</v>
      </c>
      <c r="M754" s="1" t="s">
        <v>9713</v>
      </c>
      <c r="N754" s="1" t="s">
        <v>9713</v>
      </c>
      <c r="O754" s="1" t="s">
        <v>9714</v>
      </c>
      <c r="P754" s="1" t="s">
        <v>9715</v>
      </c>
      <c r="Q754" s="1" t="s">
        <v>9716</v>
      </c>
      <c r="R754" s="1" t="s">
        <v>14050</v>
      </c>
      <c r="S754" s="1" t="s">
        <v>9718</v>
      </c>
      <c r="T754" s="1" t="s">
        <v>9719</v>
      </c>
      <c r="U754" s="1" t="s">
        <v>9679</v>
      </c>
      <c r="V754" s="1" t="s">
        <v>9831</v>
      </c>
    </row>
    <row r="755" s="1" customFormat="1" hidden="1" spans="1:22">
      <c r="A755" s="3">
        <v>999226764957493</v>
      </c>
      <c r="B755" s="1" t="s">
        <v>14051</v>
      </c>
      <c r="C755" s="1" t="s">
        <v>14052</v>
      </c>
      <c r="D755" s="1" t="s">
        <v>10303</v>
      </c>
      <c r="E755" s="1" t="s">
        <v>14053</v>
      </c>
      <c r="F755" s="1" t="s">
        <v>9725</v>
      </c>
      <c r="G755" s="1" t="s">
        <v>9709</v>
      </c>
      <c r="H755" s="1" t="s">
        <v>9710</v>
      </c>
      <c r="I755" s="1" t="s">
        <v>14054</v>
      </c>
      <c r="J755" s="1" t="s">
        <v>30</v>
      </c>
      <c r="K755" s="1" t="s">
        <v>14055</v>
      </c>
      <c r="L755" s="1" t="s">
        <v>14055</v>
      </c>
      <c r="M755" s="1" t="s">
        <v>9713</v>
      </c>
      <c r="N755" s="1" t="s">
        <v>9713</v>
      </c>
      <c r="O755" s="1" t="s">
        <v>9714</v>
      </c>
      <c r="P755" s="1" t="s">
        <v>9715</v>
      </c>
      <c r="Q755" s="1" t="s">
        <v>9716</v>
      </c>
      <c r="R755" s="1" t="s">
        <v>14056</v>
      </c>
      <c r="S755" s="1" t="s">
        <v>9718</v>
      </c>
      <c r="T755" s="1" t="s">
        <v>9719</v>
      </c>
      <c r="U755" s="1" t="s">
        <v>9679</v>
      </c>
      <c r="V755" s="1" t="s">
        <v>9815</v>
      </c>
    </row>
    <row r="756" s="1" customFormat="1" hidden="1" spans="1:22">
      <c r="A756" s="3">
        <v>999226765139317</v>
      </c>
      <c r="B756" s="1" t="s">
        <v>14051</v>
      </c>
      <c r="C756" s="1" t="s">
        <v>14057</v>
      </c>
      <c r="D756" s="1" t="s">
        <v>14058</v>
      </c>
      <c r="E756" s="1" t="s">
        <v>14059</v>
      </c>
      <c r="F756" s="1" t="s">
        <v>9725</v>
      </c>
      <c r="G756" s="1" t="s">
        <v>9754</v>
      </c>
      <c r="H756" s="1" t="s">
        <v>9710</v>
      </c>
      <c r="I756" s="1" t="s">
        <v>14060</v>
      </c>
      <c r="J756" s="1" t="s">
        <v>30</v>
      </c>
      <c r="K756" s="1" t="s">
        <v>14061</v>
      </c>
      <c r="L756" s="1" t="s">
        <v>14061</v>
      </c>
      <c r="M756" s="1" t="s">
        <v>9713</v>
      </c>
      <c r="N756" s="1" t="s">
        <v>9713</v>
      </c>
      <c r="O756" s="1" t="s">
        <v>9714</v>
      </c>
      <c r="P756" s="1" t="s">
        <v>9715</v>
      </c>
      <c r="Q756" s="1" t="s">
        <v>9716</v>
      </c>
      <c r="R756" s="1" t="s">
        <v>14062</v>
      </c>
      <c r="S756" s="1" t="s">
        <v>9718</v>
      </c>
      <c r="T756" s="1" t="s">
        <v>9719</v>
      </c>
      <c r="U756" s="1" t="s">
        <v>9679</v>
      </c>
      <c r="V756" s="1" t="s">
        <v>9823</v>
      </c>
    </row>
    <row r="757" s="1" customFormat="1" hidden="1" spans="1:22">
      <c r="A757" s="3">
        <v>999226765316618</v>
      </c>
      <c r="B757" s="1" t="s">
        <v>14051</v>
      </c>
      <c r="C757" s="1" t="s">
        <v>14063</v>
      </c>
      <c r="D757" s="1" t="s">
        <v>14064</v>
      </c>
      <c r="E757" s="1" t="s">
        <v>14065</v>
      </c>
      <c r="F757" s="1" t="s">
        <v>9754</v>
      </c>
      <c r="G757" s="1" t="s">
        <v>9788</v>
      </c>
      <c r="H757" s="1" t="s">
        <v>9710</v>
      </c>
      <c r="I757" s="1" t="s">
        <v>14066</v>
      </c>
      <c r="J757" s="1" t="s">
        <v>30</v>
      </c>
      <c r="K757" s="1" t="s">
        <v>14067</v>
      </c>
      <c r="L757" s="1" t="s">
        <v>14067</v>
      </c>
      <c r="M757" s="1" t="s">
        <v>9713</v>
      </c>
      <c r="N757" s="1" t="s">
        <v>9713</v>
      </c>
      <c r="O757" s="1" t="s">
        <v>9714</v>
      </c>
      <c r="P757" s="1" t="s">
        <v>9715</v>
      </c>
      <c r="Q757" s="1" t="s">
        <v>9716</v>
      </c>
      <c r="R757" s="1" t="s">
        <v>14068</v>
      </c>
      <c r="S757" s="1" t="s">
        <v>9718</v>
      </c>
      <c r="T757" s="1" t="s">
        <v>9719</v>
      </c>
      <c r="U757" s="1" t="s">
        <v>9679</v>
      </c>
      <c r="V757" s="1" t="s">
        <v>9854</v>
      </c>
    </row>
    <row r="758" s="1" customFormat="1" spans="1:22">
      <c r="A758" s="3">
        <v>999226765326651</v>
      </c>
      <c r="B758" s="1" t="s">
        <v>14051</v>
      </c>
      <c r="C758" s="1" t="s">
        <v>14069</v>
      </c>
      <c r="D758" s="1" t="s">
        <v>14070</v>
      </c>
      <c r="E758" s="1" t="s">
        <v>14071</v>
      </c>
      <c r="F758" s="1" t="s">
        <v>9836</v>
      </c>
      <c r="G758" s="1" t="s">
        <v>9753</v>
      </c>
      <c r="H758" s="1" t="s">
        <v>9710</v>
      </c>
      <c r="I758" s="1" t="s">
        <v>14072</v>
      </c>
      <c r="J758" s="1" t="s">
        <v>30</v>
      </c>
      <c r="K758" s="1" t="s">
        <v>14073</v>
      </c>
      <c r="L758" s="1" t="s">
        <v>9714</v>
      </c>
      <c r="M758" s="1" t="s">
        <v>14074</v>
      </c>
      <c r="N758" s="1" t="s">
        <v>14075</v>
      </c>
      <c r="O758" s="1" t="s">
        <v>9714</v>
      </c>
      <c r="P758" s="1" t="s">
        <v>9715</v>
      </c>
      <c r="Q758" s="1" t="s">
        <v>9716</v>
      </c>
      <c r="R758" s="1" t="s">
        <v>14076</v>
      </c>
      <c r="S758" s="1" t="s">
        <v>9718</v>
      </c>
      <c r="T758" s="1" t="s">
        <v>9719</v>
      </c>
      <c r="U758" s="1" t="s">
        <v>9679</v>
      </c>
      <c r="V758" s="1" t="s">
        <v>9875</v>
      </c>
    </row>
    <row r="759" s="1" customFormat="1" hidden="1" spans="1:22">
      <c r="A759" s="3">
        <v>999226765615559</v>
      </c>
      <c r="B759" s="1" t="s">
        <v>14051</v>
      </c>
      <c r="C759" s="1" t="s">
        <v>14077</v>
      </c>
      <c r="D759" s="1" t="s">
        <v>14078</v>
      </c>
      <c r="E759" s="1" t="s">
        <v>14079</v>
      </c>
      <c r="F759" s="1" t="s">
        <v>9753</v>
      </c>
      <c r="G759" s="1" t="s">
        <v>9708</v>
      </c>
      <c r="H759" s="1" t="s">
        <v>9710</v>
      </c>
      <c r="I759" s="1" t="s">
        <v>14080</v>
      </c>
      <c r="J759" s="1" t="s">
        <v>30</v>
      </c>
      <c r="K759" s="1" t="s">
        <v>14081</v>
      </c>
      <c r="L759" s="1" t="s">
        <v>14081</v>
      </c>
      <c r="M759" s="1" t="s">
        <v>9713</v>
      </c>
      <c r="N759" s="1" t="s">
        <v>9713</v>
      </c>
      <c r="O759" s="1" t="s">
        <v>9714</v>
      </c>
      <c r="P759" s="1" t="s">
        <v>9715</v>
      </c>
      <c r="Q759" s="1" t="s">
        <v>9716</v>
      </c>
      <c r="R759" s="1" t="s">
        <v>14082</v>
      </c>
      <c r="S759" s="1" t="s">
        <v>9718</v>
      </c>
      <c r="T759" s="1" t="s">
        <v>9719</v>
      </c>
      <c r="U759" s="1" t="s">
        <v>9679</v>
      </c>
      <c r="V759" s="1" t="s">
        <v>9854</v>
      </c>
    </row>
    <row r="760" s="1" customFormat="1" hidden="1" spans="1:22">
      <c r="A760" s="3">
        <v>999226765656790</v>
      </c>
      <c r="B760" s="1" t="s">
        <v>14051</v>
      </c>
      <c r="C760" s="1" t="s">
        <v>14083</v>
      </c>
      <c r="D760" s="1" t="s">
        <v>14084</v>
      </c>
      <c r="E760" s="1" t="s">
        <v>14085</v>
      </c>
      <c r="F760" s="1" t="s">
        <v>9753</v>
      </c>
      <c r="G760" s="1" t="s">
        <v>9709</v>
      </c>
      <c r="H760" s="1" t="s">
        <v>9710</v>
      </c>
      <c r="I760" s="1" t="s">
        <v>14086</v>
      </c>
      <c r="J760" s="1" t="s">
        <v>30</v>
      </c>
      <c r="K760" s="1" t="s">
        <v>14087</v>
      </c>
      <c r="L760" s="1" t="s">
        <v>14087</v>
      </c>
      <c r="M760" s="1" t="s">
        <v>9713</v>
      </c>
      <c r="N760" s="1" t="s">
        <v>9713</v>
      </c>
      <c r="O760" s="1" t="s">
        <v>9714</v>
      </c>
      <c r="P760" s="1" t="s">
        <v>9715</v>
      </c>
      <c r="Q760" s="1" t="s">
        <v>9716</v>
      </c>
      <c r="R760" s="1" t="s">
        <v>14088</v>
      </c>
      <c r="S760" s="1" t="s">
        <v>9718</v>
      </c>
      <c r="T760" s="1" t="s">
        <v>9719</v>
      </c>
      <c r="U760" s="1" t="s">
        <v>9679</v>
      </c>
      <c r="V760" s="1" t="s">
        <v>9730</v>
      </c>
    </row>
    <row r="761" s="1" customFormat="1" hidden="1" spans="1:22">
      <c r="A761" s="3">
        <v>999226765674185</v>
      </c>
      <c r="B761" s="1" t="s">
        <v>14051</v>
      </c>
      <c r="C761" s="1" t="s">
        <v>14089</v>
      </c>
      <c r="D761" s="1" t="s">
        <v>14090</v>
      </c>
      <c r="E761" s="1" t="s">
        <v>14091</v>
      </c>
      <c r="F761" s="1" t="s">
        <v>9778</v>
      </c>
      <c r="G761" s="1" t="s">
        <v>9836</v>
      </c>
      <c r="H761" s="1" t="s">
        <v>9710</v>
      </c>
      <c r="I761" s="1" t="s">
        <v>14092</v>
      </c>
      <c r="J761" s="1" t="s">
        <v>30</v>
      </c>
      <c r="K761" s="1" t="s">
        <v>14093</v>
      </c>
      <c r="L761" s="1" t="s">
        <v>14093</v>
      </c>
      <c r="M761" s="1" t="s">
        <v>9713</v>
      </c>
      <c r="N761" s="1" t="s">
        <v>9713</v>
      </c>
      <c r="O761" s="1" t="s">
        <v>9714</v>
      </c>
      <c r="P761" s="1" t="s">
        <v>9715</v>
      </c>
      <c r="Q761" s="1" t="s">
        <v>9716</v>
      </c>
      <c r="R761" s="1" t="s">
        <v>14094</v>
      </c>
      <c r="S761" s="1" t="s">
        <v>9718</v>
      </c>
      <c r="T761" s="1" t="s">
        <v>9719</v>
      </c>
      <c r="U761" s="1" t="s">
        <v>9679</v>
      </c>
      <c r="V761" s="1" t="s">
        <v>9831</v>
      </c>
    </row>
    <row r="762" s="1" customFormat="1" hidden="1" spans="1:22">
      <c r="A762" s="3">
        <v>999226766085312</v>
      </c>
      <c r="B762" s="1" t="s">
        <v>14051</v>
      </c>
      <c r="C762" s="1" t="s">
        <v>14095</v>
      </c>
      <c r="D762" s="1" t="s">
        <v>10408</v>
      </c>
      <c r="E762" s="1" t="s">
        <v>14096</v>
      </c>
      <c r="F762" s="1" t="s">
        <v>11546</v>
      </c>
      <c r="G762" s="1" t="s">
        <v>9779</v>
      </c>
      <c r="H762" s="1" t="s">
        <v>9710</v>
      </c>
      <c r="I762" s="1" t="s">
        <v>14097</v>
      </c>
      <c r="J762" s="1" t="s">
        <v>30</v>
      </c>
      <c r="K762" s="1" t="s">
        <v>14098</v>
      </c>
      <c r="L762" s="1" t="s">
        <v>14098</v>
      </c>
      <c r="M762" s="1" t="s">
        <v>9713</v>
      </c>
      <c r="N762" s="1" t="s">
        <v>9713</v>
      </c>
      <c r="O762" s="1" t="s">
        <v>9714</v>
      </c>
      <c r="P762" s="1" t="s">
        <v>9715</v>
      </c>
      <c r="Q762" s="1" t="s">
        <v>9716</v>
      </c>
      <c r="R762" s="1" t="s">
        <v>14099</v>
      </c>
      <c r="S762" s="1" t="s">
        <v>9718</v>
      </c>
      <c r="T762" s="1" t="s">
        <v>9719</v>
      </c>
      <c r="U762" s="1" t="s">
        <v>9679</v>
      </c>
      <c r="V762" s="1" t="s">
        <v>9884</v>
      </c>
    </row>
    <row r="763" s="1" customFormat="1" hidden="1" spans="1:22">
      <c r="A763" s="3">
        <v>999226766301419</v>
      </c>
      <c r="B763" s="1" t="s">
        <v>14051</v>
      </c>
      <c r="C763" s="1" t="s">
        <v>14100</v>
      </c>
      <c r="D763" s="1" t="s">
        <v>14101</v>
      </c>
      <c r="E763" s="1" t="s">
        <v>14102</v>
      </c>
      <c r="F763" s="1" t="s">
        <v>9836</v>
      </c>
      <c r="G763" s="1" t="s">
        <v>9753</v>
      </c>
      <c r="H763" s="1" t="s">
        <v>9710</v>
      </c>
      <c r="I763" s="1" t="s">
        <v>14103</v>
      </c>
      <c r="J763" s="1" t="s">
        <v>30</v>
      </c>
      <c r="K763" s="1" t="s">
        <v>14104</v>
      </c>
      <c r="L763" s="1" t="s">
        <v>14104</v>
      </c>
      <c r="M763" s="1" t="s">
        <v>9713</v>
      </c>
      <c r="N763" s="1" t="s">
        <v>9713</v>
      </c>
      <c r="O763" s="1" t="s">
        <v>9714</v>
      </c>
      <c r="P763" s="1" t="s">
        <v>9715</v>
      </c>
      <c r="Q763" s="1" t="s">
        <v>9716</v>
      </c>
      <c r="R763" s="1" t="s">
        <v>14105</v>
      </c>
      <c r="S763" s="1" t="s">
        <v>9718</v>
      </c>
      <c r="T763" s="1" t="s">
        <v>9719</v>
      </c>
      <c r="U763" s="1" t="s">
        <v>9679</v>
      </c>
      <c r="V763" s="1" t="s">
        <v>9815</v>
      </c>
    </row>
    <row r="764" s="1" customFormat="1" hidden="1" spans="1:22">
      <c r="A764" s="3">
        <v>999226766841750</v>
      </c>
      <c r="B764" s="1" t="s">
        <v>14051</v>
      </c>
      <c r="C764" s="1" t="s">
        <v>14106</v>
      </c>
      <c r="D764" s="1" t="s">
        <v>10550</v>
      </c>
      <c r="E764" s="1" t="s">
        <v>14107</v>
      </c>
      <c r="F764" s="1" t="s">
        <v>9753</v>
      </c>
      <c r="G764" s="1" t="s">
        <v>9709</v>
      </c>
      <c r="H764" s="1" t="s">
        <v>9710</v>
      </c>
      <c r="I764" s="1" t="s">
        <v>14108</v>
      </c>
      <c r="J764" s="1" t="s">
        <v>30</v>
      </c>
      <c r="K764" s="1" t="s">
        <v>14109</v>
      </c>
      <c r="L764" s="1" t="s">
        <v>14109</v>
      </c>
      <c r="M764" s="1" t="s">
        <v>9713</v>
      </c>
      <c r="N764" s="1" t="s">
        <v>9713</v>
      </c>
      <c r="O764" s="1" t="s">
        <v>9714</v>
      </c>
      <c r="P764" s="1" t="s">
        <v>9715</v>
      </c>
      <c r="Q764" s="1" t="s">
        <v>9716</v>
      </c>
      <c r="R764" s="1" t="s">
        <v>14110</v>
      </c>
      <c r="S764" s="1" t="s">
        <v>9718</v>
      </c>
      <c r="T764" s="1" t="s">
        <v>9719</v>
      </c>
      <c r="U764" s="1" t="s">
        <v>9679</v>
      </c>
      <c r="V764" s="1" t="s">
        <v>9831</v>
      </c>
    </row>
    <row r="765" s="1" customFormat="1" hidden="1" spans="1:22">
      <c r="A765" s="3">
        <v>999226767232693</v>
      </c>
      <c r="B765" s="1" t="s">
        <v>14051</v>
      </c>
      <c r="C765" s="1" t="s">
        <v>14111</v>
      </c>
      <c r="D765" s="1" t="s">
        <v>14112</v>
      </c>
      <c r="E765" s="1" t="s">
        <v>14113</v>
      </c>
      <c r="F765" s="1" t="s">
        <v>9880</v>
      </c>
      <c r="G765" s="1" t="s">
        <v>9708</v>
      </c>
      <c r="H765" s="1" t="s">
        <v>9710</v>
      </c>
      <c r="I765" s="1" t="s">
        <v>14114</v>
      </c>
      <c r="J765" s="1" t="s">
        <v>30</v>
      </c>
      <c r="K765" s="1" t="s">
        <v>14115</v>
      </c>
      <c r="L765" s="1" t="s">
        <v>14115</v>
      </c>
      <c r="M765" s="1" t="s">
        <v>9713</v>
      </c>
      <c r="N765" s="1" t="s">
        <v>9713</v>
      </c>
      <c r="O765" s="1" t="s">
        <v>9714</v>
      </c>
      <c r="P765" s="1" t="s">
        <v>9715</v>
      </c>
      <c r="Q765" s="1" t="s">
        <v>9716</v>
      </c>
      <c r="R765" s="1" t="s">
        <v>14116</v>
      </c>
      <c r="S765" s="1" t="s">
        <v>9718</v>
      </c>
      <c r="T765" s="1" t="s">
        <v>9719</v>
      </c>
      <c r="U765" s="1" t="s">
        <v>9679</v>
      </c>
      <c r="V765" s="1" t="s">
        <v>9831</v>
      </c>
    </row>
    <row r="766" s="1" customFormat="1" hidden="1" spans="1:22">
      <c r="A766" s="3">
        <v>999226767628654</v>
      </c>
      <c r="B766" s="1" t="s">
        <v>14051</v>
      </c>
      <c r="C766" s="1" t="s">
        <v>14117</v>
      </c>
      <c r="D766" s="1" t="s">
        <v>14118</v>
      </c>
      <c r="E766" s="1" t="s">
        <v>14119</v>
      </c>
      <c r="F766" s="1" t="s">
        <v>9725</v>
      </c>
      <c r="G766" s="1" t="s">
        <v>9726</v>
      </c>
      <c r="H766" s="1" t="s">
        <v>9710</v>
      </c>
      <c r="I766" s="1" t="s">
        <v>14120</v>
      </c>
      <c r="J766" s="1" t="s">
        <v>30</v>
      </c>
      <c r="K766" s="1" t="s">
        <v>14121</v>
      </c>
      <c r="L766" s="1" t="s">
        <v>14121</v>
      </c>
      <c r="M766" s="1" t="s">
        <v>9713</v>
      </c>
      <c r="N766" s="1" t="s">
        <v>9713</v>
      </c>
      <c r="O766" s="1" t="s">
        <v>9714</v>
      </c>
      <c r="P766" s="1" t="s">
        <v>9715</v>
      </c>
      <c r="Q766" s="1" t="s">
        <v>9716</v>
      </c>
      <c r="R766" s="1" t="s">
        <v>14122</v>
      </c>
      <c r="S766" s="1" t="s">
        <v>9718</v>
      </c>
      <c r="T766" s="1" t="s">
        <v>9719</v>
      </c>
      <c r="U766" s="1" t="s">
        <v>9679</v>
      </c>
      <c r="V766" s="1" t="s">
        <v>9720</v>
      </c>
    </row>
    <row r="767" s="1" customFormat="1" hidden="1" spans="1:22">
      <c r="A767" s="3">
        <v>999226767733952</v>
      </c>
      <c r="B767" s="1" t="s">
        <v>14051</v>
      </c>
      <c r="C767" s="1" t="s">
        <v>14123</v>
      </c>
      <c r="D767" s="1" t="s">
        <v>13407</v>
      </c>
      <c r="E767" s="1" t="s">
        <v>14124</v>
      </c>
      <c r="F767" s="1" t="s">
        <v>9708</v>
      </c>
      <c r="G767" s="1" t="s">
        <v>9726</v>
      </c>
      <c r="H767" s="1" t="s">
        <v>9710</v>
      </c>
      <c r="I767" s="1" t="s">
        <v>14125</v>
      </c>
      <c r="J767" s="1" t="s">
        <v>30</v>
      </c>
      <c r="K767" s="1" t="s">
        <v>14126</v>
      </c>
      <c r="L767" s="1" t="s">
        <v>14126</v>
      </c>
      <c r="M767" s="1" t="s">
        <v>9713</v>
      </c>
      <c r="N767" s="1" t="s">
        <v>9713</v>
      </c>
      <c r="O767" s="1" t="s">
        <v>9714</v>
      </c>
      <c r="P767" s="1" t="s">
        <v>9715</v>
      </c>
      <c r="Q767" s="1" t="s">
        <v>9716</v>
      </c>
      <c r="R767" s="1" t="s">
        <v>14127</v>
      </c>
      <c r="S767" s="1" t="s">
        <v>9718</v>
      </c>
      <c r="T767" s="1" t="s">
        <v>9719</v>
      </c>
      <c r="U767" s="1" t="s">
        <v>9679</v>
      </c>
      <c r="V767" s="1" t="s">
        <v>9831</v>
      </c>
    </row>
    <row r="768" s="1" customFormat="1" hidden="1" spans="1:22">
      <c r="A768" s="3">
        <v>999226767802547</v>
      </c>
      <c r="B768" s="1" t="s">
        <v>14051</v>
      </c>
      <c r="C768" s="1" t="s">
        <v>14128</v>
      </c>
      <c r="D768" s="1" t="s">
        <v>12808</v>
      </c>
      <c r="E768" s="1" t="s">
        <v>14102</v>
      </c>
      <c r="F768" s="1" t="s">
        <v>9708</v>
      </c>
      <c r="G768" s="1" t="s">
        <v>9725</v>
      </c>
      <c r="H768" s="1" t="s">
        <v>9710</v>
      </c>
      <c r="I768" s="1" t="s">
        <v>14129</v>
      </c>
      <c r="J768" s="1" t="s">
        <v>30</v>
      </c>
      <c r="K768" s="1" t="s">
        <v>14130</v>
      </c>
      <c r="L768" s="1" t="s">
        <v>14130</v>
      </c>
      <c r="M768" s="1" t="s">
        <v>9713</v>
      </c>
      <c r="N768" s="1" t="s">
        <v>9713</v>
      </c>
      <c r="O768" s="1" t="s">
        <v>9714</v>
      </c>
      <c r="P768" s="1" t="s">
        <v>9715</v>
      </c>
      <c r="Q768" s="1" t="s">
        <v>9716</v>
      </c>
      <c r="R768" s="1" t="s">
        <v>14131</v>
      </c>
      <c r="S768" s="1" t="s">
        <v>9718</v>
      </c>
      <c r="T768" s="1" t="s">
        <v>9719</v>
      </c>
      <c r="U768" s="1" t="s">
        <v>9679</v>
      </c>
      <c r="V768" s="1" t="s">
        <v>9815</v>
      </c>
    </row>
    <row r="769" s="1" customFormat="1" hidden="1" spans="1:22">
      <c r="A769" s="3">
        <v>999226767952471</v>
      </c>
      <c r="B769" s="1" t="s">
        <v>14051</v>
      </c>
      <c r="C769" s="1" t="s">
        <v>14132</v>
      </c>
      <c r="D769" s="1" t="s">
        <v>14133</v>
      </c>
      <c r="E769" s="1" t="s">
        <v>14134</v>
      </c>
      <c r="F769" s="1" t="s">
        <v>9779</v>
      </c>
      <c r="G769" s="1" t="s">
        <v>9836</v>
      </c>
      <c r="H769" s="1" t="s">
        <v>9710</v>
      </c>
      <c r="I769" s="1" t="s">
        <v>14135</v>
      </c>
      <c r="J769" s="1" t="s">
        <v>30</v>
      </c>
      <c r="K769" s="1" t="s">
        <v>14136</v>
      </c>
      <c r="L769" s="1" t="s">
        <v>14136</v>
      </c>
      <c r="M769" s="1" t="s">
        <v>9713</v>
      </c>
      <c r="N769" s="1" t="s">
        <v>9713</v>
      </c>
      <c r="O769" s="1" t="s">
        <v>9714</v>
      </c>
      <c r="P769" s="1" t="s">
        <v>9715</v>
      </c>
      <c r="Q769" s="1" t="s">
        <v>9716</v>
      </c>
      <c r="R769" s="1" t="s">
        <v>14137</v>
      </c>
      <c r="S769" s="1" t="s">
        <v>9718</v>
      </c>
      <c r="T769" s="1" t="s">
        <v>9719</v>
      </c>
      <c r="U769" s="1" t="s">
        <v>9679</v>
      </c>
      <c r="V769" s="1" t="s">
        <v>10139</v>
      </c>
    </row>
    <row r="770" s="1" customFormat="1" hidden="1" spans="1:22">
      <c r="A770" s="3">
        <v>999226767962878</v>
      </c>
      <c r="B770" s="1" t="s">
        <v>14051</v>
      </c>
      <c r="C770" s="1" t="s">
        <v>14138</v>
      </c>
      <c r="D770" s="1" t="s">
        <v>10550</v>
      </c>
      <c r="E770" s="1" t="s">
        <v>10657</v>
      </c>
      <c r="F770" s="1" t="s">
        <v>9708</v>
      </c>
      <c r="G770" s="1" t="s">
        <v>9709</v>
      </c>
      <c r="H770" s="1" t="s">
        <v>9710</v>
      </c>
      <c r="I770" s="1" t="s">
        <v>14139</v>
      </c>
      <c r="J770" s="1" t="s">
        <v>30</v>
      </c>
      <c r="K770" s="1" t="s">
        <v>14140</v>
      </c>
      <c r="L770" s="1" t="s">
        <v>14140</v>
      </c>
      <c r="M770" s="1" t="s">
        <v>9713</v>
      </c>
      <c r="N770" s="1" t="s">
        <v>9713</v>
      </c>
      <c r="O770" s="1" t="s">
        <v>9714</v>
      </c>
      <c r="P770" s="1" t="s">
        <v>9715</v>
      </c>
      <c r="Q770" s="1" t="s">
        <v>9716</v>
      </c>
      <c r="R770" s="1" t="s">
        <v>14141</v>
      </c>
      <c r="S770" s="1" t="s">
        <v>9718</v>
      </c>
      <c r="T770" s="1" t="s">
        <v>9719</v>
      </c>
      <c r="U770" s="1" t="s">
        <v>9679</v>
      </c>
      <c r="V770" s="1" t="s">
        <v>9831</v>
      </c>
    </row>
    <row r="771" s="1" customFormat="1" hidden="1" spans="1:22">
      <c r="A771" s="3">
        <v>999226768397671</v>
      </c>
      <c r="B771" s="1" t="s">
        <v>14051</v>
      </c>
      <c r="C771" s="1" t="s">
        <v>14142</v>
      </c>
      <c r="D771" s="1" t="s">
        <v>14143</v>
      </c>
      <c r="E771" s="1" t="s">
        <v>14144</v>
      </c>
      <c r="F771" s="1" t="s">
        <v>9725</v>
      </c>
      <c r="G771" s="1" t="s">
        <v>9709</v>
      </c>
      <c r="H771" s="1" t="s">
        <v>9710</v>
      </c>
      <c r="I771" s="1" t="s">
        <v>14145</v>
      </c>
      <c r="J771" s="1" t="s">
        <v>30</v>
      </c>
      <c r="K771" s="1" t="s">
        <v>14146</v>
      </c>
      <c r="L771" s="1" t="s">
        <v>14146</v>
      </c>
      <c r="M771" s="1" t="s">
        <v>9713</v>
      </c>
      <c r="N771" s="1" t="s">
        <v>9713</v>
      </c>
      <c r="O771" s="1" t="s">
        <v>9714</v>
      </c>
      <c r="P771" s="1" t="s">
        <v>9715</v>
      </c>
      <c r="Q771" s="1" t="s">
        <v>9716</v>
      </c>
      <c r="R771" s="1" t="s">
        <v>14147</v>
      </c>
      <c r="S771" s="1" t="s">
        <v>9718</v>
      </c>
      <c r="T771" s="1" t="s">
        <v>9719</v>
      </c>
      <c r="U771" s="1" t="s">
        <v>9758</v>
      </c>
      <c r="V771" s="1" t="s">
        <v>9730</v>
      </c>
    </row>
    <row r="772" s="1" customFormat="1" hidden="1" spans="1:22">
      <c r="A772" s="3">
        <v>999226768874724</v>
      </c>
      <c r="B772" s="1" t="s">
        <v>14051</v>
      </c>
      <c r="C772" s="1" t="s">
        <v>14148</v>
      </c>
      <c r="D772" s="1" t="s">
        <v>14149</v>
      </c>
      <c r="E772" s="1" t="s">
        <v>14150</v>
      </c>
      <c r="F772" s="1" t="s">
        <v>9754</v>
      </c>
      <c r="G772" s="1" t="s">
        <v>9788</v>
      </c>
      <c r="H772" s="1" t="s">
        <v>9710</v>
      </c>
      <c r="I772" s="1" t="s">
        <v>14151</v>
      </c>
      <c r="J772" s="1" t="s">
        <v>30</v>
      </c>
      <c r="K772" s="1" t="s">
        <v>14152</v>
      </c>
      <c r="L772" s="1" t="s">
        <v>14152</v>
      </c>
      <c r="M772" s="1" t="s">
        <v>9713</v>
      </c>
      <c r="N772" s="1" t="s">
        <v>9713</v>
      </c>
      <c r="O772" s="1" t="s">
        <v>9714</v>
      </c>
      <c r="P772" s="1" t="s">
        <v>9715</v>
      </c>
      <c r="Q772" s="1" t="s">
        <v>9716</v>
      </c>
      <c r="R772" s="1" t="s">
        <v>14153</v>
      </c>
      <c r="S772" s="1" t="s">
        <v>9718</v>
      </c>
      <c r="T772" s="1" t="s">
        <v>9719</v>
      </c>
      <c r="U772" s="1" t="s">
        <v>9679</v>
      </c>
      <c r="V772" s="1" t="s">
        <v>9720</v>
      </c>
    </row>
    <row r="773" s="1" customFormat="1" hidden="1" spans="1:22">
      <c r="A773" s="3">
        <v>999226769300059</v>
      </c>
      <c r="B773" s="1" t="s">
        <v>14051</v>
      </c>
      <c r="C773" s="1" t="s">
        <v>14154</v>
      </c>
      <c r="D773" s="1" t="s">
        <v>14155</v>
      </c>
      <c r="E773" s="1" t="s">
        <v>14156</v>
      </c>
      <c r="F773" s="1" t="s">
        <v>9753</v>
      </c>
      <c r="G773" s="1" t="s">
        <v>9709</v>
      </c>
      <c r="H773" s="1" t="s">
        <v>9710</v>
      </c>
      <c r="I773" s="1" t="s">
        <v>14157</v>
      </c>
      <c r="J773" s="1" t="s">
        <v>30</v>
      </c>
      <c r="K773" s="1" t="s">
        <v>14158</v>
      </c>
      <c r="L773" s="1" t="s">
        <v>14158</v>
      </c>
      <c r="M773" s="1" t="s">
        <v>9713</v>
      </c>
      <c r="N773" s="1" t="s">
        <v>9713</v>
      </c>
      <c r="O773" s="1" t="s">
        <v>9714</v>
      </c>
      <c r="P773" s="1" t="s">
        <v>9715</v>
      </c>
      <c r="Q773" s="1" t="s">
        <v>9716</v>
      </c>
      <c r="R773" s="1" t="s">
        <v>14159</v>
      </c>
      <c r="S773" s="1" t="s">
        <v>9718</v>
      </c>
      <c r="T773" s="1" t="s">
        <v>9719</v>
      </c>
      <c r="U773" s="1" t="s">
        <v>9679</v>
      </c>
      <c r="V773" s="1" t="s">
        <v>9831</v>
      </c>
    </row>
    <row r="774" s="1" customFormat="1" hidden="1" spans="1:22">
      <c r="A774" s="3">
        <v>999226769353453</v>
      </c>
      <c r="B774" s="1" t="s">
        <v>14051</v>
      </c>
      <c r="C774" s="1" t="s">
        <v>14160</v>
      </c>
      <c r="D774" s="1" t="s">
        <v>11063</v>
      </c>
      <c r="E774" s="1" t="s">
        <v>14161</v>
      </c>
      <c r="F774" s="1" t="s">
        <v>9880</v>
      </c>
      <c r="G774" s="1" t="s">
        <v>9836</v>
      </c>
      <c r="H774" s="1" t="s">
        <v>9710</v>
      </c>
      <c r="I774" s="1" t="s">
        <v>14162</v>
      </c>
      <c r="J774" s="1" t="s">
        <v>30</v>
      </c>
      <c r="K774" s="1" t="s">
        <v>14163</v>
      </c>
      <c r="L774" s="1" t="s">
        <v>14163</v>
      </c>
      <c r="M774" s="1" t="s">
        <v>9713</v>
      </c>
      <c r="N774" s="1" t="s">
        <v>9713</v>
      </c>
      <c r="O774" s="1" t="s">
        <v>9714</v>
      </c>
      <c r="P774" s="1" t="s">
        <v>9715</v>
      </c>
      <c r="Q774" s="1" t="s">
        <v>9716</v>
      </c>
      <c r="R774" s="1" t="s">
        <v>14164</v>
      </c>
      <c r="S774" s="1" t="s">
        <v>9718</v>
      </c>
      <c r="T774" s="1" t="s">
        <v>9719</v>
      </c>
      <c r="U774" s="1" t="s">
        <v>9758</v>
      </c>
      <c r="V774" s="1" t="s">
        <v>9730</v>
      </c>
    </row>
    <row r="775" s="1" customFormat="1" hidden="1" spans="1:22">
      <c r="A775" s="3">
        <v>999226769500333</v>
      </c>
      <c r="B775" s="1" t="s">
        <v>14051</v>
      </c>
      <c r="C775" s="1" t="s">
        <v>14165</v>
      </c>
      <c r="D775" s="1" t="s">
        <v>12921</v>
      </c>
      <c r="E775" s="1" t="s">
        <v>14166</v>
      </c>
      <c r="F775" s="1" t="s">
        <v>9725</v>
      </c>
      <c r="G775" s="1" t="s">
        <v>9754</v>
      </c>
      <c r="H775" s="1" t="s">
        <v>9710</v>
      </c>
      <c r="I775" s="1" t="s">
        <v>14167</v>
      </c>
      <c r="J775" s="1" t="s">
        <v>30</v>
      </c>
      <c r="K775" s="1" t="s">
        <v>14168</v>
      </c>
      <c r="L775" s="1" t="s">
        <v>14168</v>
      </c>
      <c r="M775" s="1" t="s">
        <v>9713</v>
      </c>
      <c r="N775" s="1" t="s">
        <v>9713</v>
      </c>
      <c r="O775" s="1" t="s">
        <v>9714</v>
      </c>
      <c r="P775" s="1" t="s">
        <v>9715</v>
      </c>
      <c r="Q775" s="1" t="s">
        <v>9716</v>
      </c>
      <c r="R775" s="1" t="s">
        <v>14169</v>
      </c>
      <c r="S775" s="1" t="s">
        <v>9718</v>
      </c>
      <c r="T775" s="1" t="s">
        <v>9719</v>
      </c>
      <c r="U775" s="1" t="s">
        <v>9758</v>
      </c>
      <c r="V775" s="1" t="s">
        <v>9831</v>
      </c>
    </row>
    <row r="776" s="1" customFormat="1" hidden="1" spans="1:22">
      <c r="A776" s="3">
        <v>999226769897700</v>
      </c>
      <c r="B776" s="1" t="s">
        <v>14051</v>
      </c>
      <c r="C776" s="1" t="s">
        <v>14170</v>
      </c>
      <c r="D776" s="1" t="s">
        <v>10986</v>
      </c>
      <c r="E776" s="1" t="s">
        <v>14171</v>
      </c>
      <c r="F776" s="1" t="s">
        <v>9708</v>
      </c>
      <c r="G776" s="1" t="s">
        <v>9725</v>
      </c>
      <c r="H776" s="1" t="s">
        <v>9710</v>
      </c>
      <c r="I776" s="1" t="s">
        <v>10988</v>
      </c>
      <c r="J776" s="1" t="s">
        <v>30</v>
      </c>
      <c r="K776" s="1" t="s">
        <v>14172</v>
      </c>
      <c r="L776" s="1" t="s">
        <v>14172</v>
      </c>
      <c r="M776" s="1" t="s">
        <v>9713</v>
      </c>
      <c r="N776" s="1" t="s">
        <v>9713</v>
      </c>
      <c r="O776" s="1" t="s">
        <v>9714</v>
      </c>
      <c r="P776" s="1" t="s">
        <v>9715</v>
      </c>
      <c r="Q776" s="1" t="s">
        <v>9716</v>
      </c>
      <c r="R776" s="1" t="s">
        <v>14173</v>
      </c>
      <c r="S776" s="1" t="s">
        <v>9718</v>
      </c>
      <c r="T776" s="1" t="s">
        <v>9719</v>
      </c>
      <c r="U776" s="1" t="s">
        <v>9758</v>
      </c>
      <c r="V776" s="1" t="s">
        <v>9831</v>
      </c>
    </row>
    <row r="777" s="1" customFormat="1" hidden="1" spans="1:22">
      <c r="A777" s="3">
        <v>999226770049272</v>
      </c>
      <c r="B777" s="1" t="s">
        <v>14051</v>
      </c>
      <c r="C777" s="1" t="s">
        <v>14174</v>
      </c>
      <c r="D777" s="1" t="s">
        <v>9827</v>
      </c>
      <c r="E777" s="1" t="s">
        <v>9828</v>
      </c>
      <c r="F777" s="1" t="s">
        <v>9709</v>
      </c>
      <c r="G777" s="1" t="s">
        <v>9754</v>
      </c>
      <c r="H777" s="1" t="s">
        <v>9710</v>
      </c>
      <c r="I777" s="1" t="s">
        <v>14175</v>
      </c>
      <c r="J777" s="1" t="s">
        <v>30</v>
      </c>
      <c r="K777" s="1" t="s">
        <v>14176</v>
      </c>
      <c r="L777" s="1" t="s">
        <v>14176</v>
      </c>
      <c r="M777" s="1" t="s">
        <v>9713</v>
      </c>
      <c r="N777" s="1" t="s">
        <v>9713</v>
      </c>
      <c r="O777" s="1" t="s">
        <v>9714</v>
      </c>
      <c r="P777" s="1" t="s">
        <v>9715</v>
      </c>
      <c r="Q777" s="1" t="s">
        <v>9716</v>
      </c>
      <c r="R777" s="1" t="s">
        <v>14177</v>
      </c>
      <c r="S777" s="1" t="s">
        <v>9718</v>
      </c>
      <c r="T777" s="1" t="s">
        <v>9719</v>
      </c>
      <c r="U777" s="1" t="s">
        <v>9758</v>
      </c>
      <c r="V777" s="1" t="s">
        <v>9831</v>
      </c>
    </row>
    <row r="778" s="1" customFormat="1" hidden="1" spans="1:22">
      <c r="A778" s="3">
        <v>999226770245714</v>
      </c>
      <c r="B778" s="1" t="s">
        <v>14051</v>
      </c>
      <c r="C778" s="1" t="s">
        <v>14178</v>
      </c>
      <c r="D778" s="1" t="s">
        <v>14179</v>
      </c>
      <c r="E778" s="1" t="s">
        <v>14180</v>
      </c>
      <c r="F778" s="1" t="s">
        <v>9725</v>
      </c>
      <c r="G778" s="1" t="s">
        <v>9754</v>
      </c>
      <c r="H778" s="1" t="s">
        <v>9710</v>
      </c>
      <c r="I778" s="1" t="s">
        <v>14181</v>
      </c>
      <c r="J778" s="1" t="s">
        <v>30</v>
      </c>
      <c r="K778" s="1" t="s">
        <v>14182</v>
      </c>
      <c r="L778" s="1" t="s">
        <v>14182</v>
      </c>
      <c r="M778" s="1" t="s">
        <v>9713</v>
      </c>
      <c r="N778" s="1" t="s">
        <v>9713</v>
      </c>
      <c r="O778" s="1" t="s">
        <v>9714</v>
      </c>
      <c r="P778" s="1" t="s">
        <v>9715</v>
      </c>
      <c r="Q778" s="1" t="s">
        <v>9716</v>
      </c>
      <c r="R778" s="1" t="s">
        <v>14183</v>
      </c>
      <c r="S778" s="1" t="s">
        <v>9718</v>
      </c>
      <c r="T778" s="1" t="s">
        <v>9719</v>
      </c>
      <c r="U778" s="1" t="s">
        <v>9679</v>
      </c>
      <c r="V778" s="1" t="s">
        <v>9892</v>
      </c>
    </row>
    <row r="779" s="1" customFormat="1" hidden="1" spans="1:22">
      <c r="A779" s="3">
        <v>999226771611521</v>
      </c>
      <c r="B779" s="1" t="s">
        <v>14051</v>
      </c>
      <c r="C779" s="1" t="s">
        <v>14184</v>
      </c>
      <c r="D779" s="1" t="s">
        <v>13454</v>
      </c>
      <c r="E779" s="1" t="s">
        <v>14185</v>
      </c>
      <c r="F779" s="1" t="s">
        <v>9779</v>
      </c>
      <c r="G779" s="1" t="s">
        <v>9836</v>
      </c>
      <c r="H779" s="1" t="s">
        <v>9710</v>
      </c>
      <c r="I779" s="1" t="s">
        <v>14186</v>
      </c>
      <c r="J779" s="1" t="s">
        <v>30</v>
      </c>
      <c r="K779" s="1" t="s">
        <v>14187</v>
      </c>
      <c r="L779" s="1" t="s">
        <v>14187</v>
      </c>
      <c r="M779" s="1" t="s">
        <v>9713</v>
      </c>
      <c r="N779" s="1" t="s">
        <v>9713</v>
      </c>
      <c r="O779" s="1" t="s">
        <v>9714</v>
      </c>
      <c r="P779" s="1" t="s">
        <v>9715</v>
      </c>
      <c r="Q779" s="1" t="s">
        <v>9716</v>
      </c>
      <c r="R779" s="1" t="s">
        <v>14188</v>
      </c>
      <c r="S779" s="1" t="s">
        <v>9718</v>
      </c>
      <c r="T779" s="1" t="s">
        <v>9719</v>
      </c>
      <c r="U779" s="1" t="s">
        <v>9679</v>
      </c>
      <c r="V779" s="1" t="s">
        <v>9875</v>
      </c>
    </row>
    <row r="780" s="1" customFormat="1" hidden="1" spans="1:22">
      <c r="A780" s="3">
        <v>999226771816294</v>
      </c>
      <c r="B780" s="1" t="s">
        <v>14051</v>
      </c>
      <c r="C780" s="1" t="s">
        <v>14189</v>
      </c>
      <c r="D780" s="1" t="s">
        <v>14190</v>
      </c>
      <c r="E780" s="1" t="s">
        <v>14191</v>
      </c>
      <c r="F780" s="1" t="s">
        <v>9779</v>
      </c>
      <c r="G780" s="1" t="s">
        <v>9708</v>
      </c>
      <c r="H780" s="1" t="s">
        <v>9710</v>
      </c>
      <c r="I780" s="1" t="s">
        <v>14192</v>
      </c>
      <c r="J780" s="1" t="s">
        <v>30</v>
      </c>
      <c r="K780" s="1" t="s">
        <v>14193</v>
      </c>
      <c r="L780" s="1" t="s">
        <v>14193</v>
      </c>
      <c r="M780" s="1" t="s">
        <v>9713</v>
      </c>
      <c r="N780" s="1" t="s">
        <v>9713</v>
      </c>
      <c r="O780" s="1" t="s">
        <v>9714</v>
      </c>
      <c r="P780" s="1" t="s">
        <v>9715</v>
      </c>
      <c r="Q780" s="1" t="s">
        <v>9716</v>
      </c>
      <c r="R780" s="1" t="s">
        <v>14194</v>
      </c>
      <c r="S780" s="1" t="s">
        <v>9718</v>
      </c>
      <c r="T780" s="1" t="s">
        <v>9719</v>
      </c>
      <c r="U780" s="1" t="s">
        <v>9679</v>
      </c>
      <c r="V780" s="1" t="s">
        <v>9831</v>
      </c>
    </row>
    <row r="781" s="1" customFormat="1" hidden="1" spans="1:22">
      <c r="A781" s="3">
        <v>999226772488079</v>
      </c>
      <c r="B781" s="1" t="s">
        <v>14051</v>
      </c>
      <c r="C781" s="1" t="s">
        <v>14195</v>
      </c>
      <c r="D781" s="1" t="s">
        <v>14196</v>
      </c>
      <c r="E781" s="1" t="s">
        <v>14197</v>
      </c>
      <c r="F781" s="1" t="s">
        <v>9880</v>
      </c>
      <c r="G781" s="1" t="s">
        <v>9725</v>
      </c>
      <c r="H781" s="1" t="s">
        <v>9710</v>
      </c>
      <c r="I781" s="1" t="s">
        <v>14198</v>
      </c>
      <c r="J781" s="1" t="s">
        <v>30</v>
      </c>
      <c r="K781" s="1" t="s">
        <v>14199</v>
      </c>
      <c r="L781" s="1" t="s">
        <v>14199</v>
      </c>
      <c r="M781" s="1" t="s">
        <v>9713</v>
      </c>
      <c r="N781" s="1" t="s">
        <v>9713</v>
      </c>
      <c r="O781" s="1" t="s">
        <v>9714</v>
      </c>
      <c r="P781" s="1" t="s">
        <v>9715</v>
      </c>
      <c r="Q781" s="1" t="s">
        <v>9716</v>
      </c>
      <c r="R781" s="1" t="s">
        <v>14200</v>
      </c>
      <c r="S781" s="1" t="s">
        <v>9718</v>
      </c>
      <c r="T781" s="1" t="s">
        <v>9719</v>
      </c>
      <c r="U781" s="1" t="s">
        <v>9679</v>
      </c>
      <c r="V781" s="1" t="s">
        <v>9720</v>
      </c>
    </row>
    <row r="782" s="1" customFormat="1" hidden="1" spans="1:22">
      <c r="A782" s="3">
        <v>999226772493111</v>
      </c>
      <c r="B782" s="1" t="s">
        <v>14051</v>
      </c>
      <c r="C782" s="1" t="s">
        <v>14201</v>
      </c>
      <c r="D782" s="1" t="s">
        <v>11063</v>
      </c>
      <c r="E782" s="1" t="s">
        <v>14202</v>
      </c>
      <c r="F782" s="1" t="s">
        <v>9778</v>
      </c>
      <c r="G782" s="1" t="s">
        <v>9779</v>
      </c>
      <c r="H782" s="1" t="s">
        <v>9710</v>
      </c>
      <c r="I782" s="1" t="s">
        <v>14203</v>
      </c>
      <c r="J782" s="1" t="s">
        <v>30</v>
      </c>
      <c r="K782" s="1" t="s">
        <v>14204</v>
      </c>
      <c r="L782" s="1" t="s">
        <v>14204</v>
      </c>
      <c r="M782" s="1" t="s">
        <v>9713</v>
      </c>
      <c r="N782" s="1" t="s">
        <v>9713</v>
      </c>
      <c r="O782" s="1" t="s">
        <v>9714</v>
      </c>
      <c r="P782" s="1" t="s">
        <v>9715</v>
      </c>
      <c r="Q782" s="1" t="s">
        <v>9716</v>
      </c>
      <c r="R782" s="1" t="s">
        <v>14205</v>
      </c>
      <c r="S782" s="1" t="s">
        <v>9718</v>
      </c>
      <c r="T782" s="1" t="s">
        <v>9719</v>
      </c>
      <c r="U782" s="1" t="s">
        <v>9758</v>
      </c>
      <c r="V782" s="1" t="s">
        <v>9730</v>
      </c>
    </row>
    <row r="783" s="1" customFormat="1" hidden="1" spans="1:22">
      <c r="A783" s="3">
        <v>999226773507635</v>
      </c>
      <c r="B783" s="1" t="s">
        <v>14051</v>
      </c>
      <c r="C783" s="1" t="s">
        <v>14206</v>
      </c>
      <c r="D783" s="1" t="s">
        <v>14207</v>
      </c>
      <c r="E783" s="1" t="s">
        <v>14208</v>
      </c>
      <c r="F783" s="1" t="s">
        <v>9725</v>
      </c>
      <c r="G783" s="1" t="s">
        <v>9726</v>
      </c>
      <c r="H783" s="1" t="s">
        <v>9710</v>
      </c>
      <c r="I783" s="1" t="s">
        <v>14209</v>
      </c>
      <c r="J783" s="1" t="s">
        <v>30</v>
      </c>
      <c r="K783" s="1" t="s">
        <v>14210</v>
      </c>
      <c r="L783" s="1" t="s">
        <v>14210</v>
      </c>
      <c r="M783" s="1" t="s">
        <v>9713</v>
      </c>
      <c r="N783" s="1" t="s">
        <v>9713</v>
      </c>
      <c r="O783" s="1" t="s">
        <v>9714</v>
      </c>
      <c r="P783" s="1" t="s">
        <v>9715</v>
      </c>
      <c r="Q783" s="1" t="s">
        <v>9716</v>
      </c>
      <c r="R783" s="1" t="s">
        <v>14211</v>
      </c>
      <c r="S783" s="1" t="s">
        <v>9718</v>
      </c>
      <c r="T783" s="1" t="s">
        <v>9719</v>
      </c>
      <c r="U783" s="1" t="s">
        <v>9679</v>
      </c>
      <c r="V783" s="1" t="s">
        <v>9831</v>
      </c>
    </row>
    <row r="784" s="1" customFormat="1" hidden="1" spans="1:22">
      <c r="A784" s="3">
        <v>999226773556807</v>
      </c>
      <c r="B784" s="1" t="s">
        <v>14051</v>
      </c>
      <c r="C784" s="1" t="s">
        <v>14212</v>
      </c>
      <c r="D784" s="1" t="s">
        <v>14207</v>
      </c>
      <c r="E784" s="1" t="s">
        <v>14213</v>
      </c>
      <c r="F784" s="1" t="s">
        <v>9725</v>
      </c>
      <c r="G784" s="1" t="s">
        <v>9726</v>
      </c>
      <c r="H784" s="1" t="s">
        <v>9710</v>
      </c>
      <c r="I784" s="1" t="s">
        <v>14209</v>
      </c>
      <c r="J784" s="1" t="s">
        <v>30</v>
      </c>
      <c r="K784" s="1" t="s">
        <v>14210</v>
      </c>
      <c r="L784" s="1" t="s">
        <v>14210</v>
      </c>
      <c r="M784" s="1" t="s">
        <v>9713</v>
      </c>
      <c r="N784" s="1" t="s">
        <v>9713</v>
      </c>
      <c r="O784" s="1" t="s">
        <v>9714</v>
      </c>
      <c r="P784" s="1" t="s">
        <v>9715</v>
      </c>
      <c r="Q784" s="1" t="s">
        <v>9716</v>
      </c>
      <c r="R784" s="1" t="s">
        <v>14214</v>
      </c>
      <c r="S784" s="1" t="s">
        <v>9718</v>
      </c>
      <c r="T784" s="1" t="s">
        <v>9719</v>
      </c>
      <c r="U784" s="1" t="s">
        <v>9679</v>
      </c>
      <c r="V784" s="1" t="s">
        <v>9831</v>
      </c>
    </row>
    <row r="785" s="1" customFormat="1" hidden="1" spans="1:22">
      <c r="A785" s="3">
        <v>999226773628121</v>
      </c>
      <c r="B785" s="1" t="s">
        <v>14051</v>
      </c>
      <c r="C785" s="1" t="s">
        <v>14215</v>
      </c>
      <c r="D785" s="1" t="s">
        <v>14216</v>
      </c>
      <c r="E785" s="1" t="s">
        <v>14217</v>
      </c>
      <c r="F785" s="1" t="s">
        <v>9880</v>
      </c>
      <c r="G785" s="1" t="s">
        <v>9836</v>
      </c>
      <c r="H785" s="1" t="s">
        <v>9710</v>
      </c>
      <c r="I785" s="1" t="s">
        <v>14218</v>
      </c>
      <c r="J785" s="1" t="s">
        <v>30</v>
      </c>
      <c r="K785" s="1" t="s">
        <v>14219</v>
      </c>
      <c r="L785" s="1" t="s">
        <v>14219</v>
      </c>
      <c r="M785" s="1" t="s">
        <v>9713</v>
      </c>
      <c r="N785" s="1" t="s">
        <v>9713</v>
      </c>
      <c r="O785" s="1" t="s">
        <v>9714</v>
      </c>
      <c r="P785" s="1" t="s">
        <v>9715</v>
      </c>
      <c r="Q785" s="1" t="s">
        <v>9716</v>
      </c>
      <c r="R785" s="1" t="s">
        <v>14220</v>
      </c>
      <c r="S785" s="1" t="s">
        <v>9718</v>
      </c>
      <c r="T785" s="1" t="s">
        <v>9719</v>
      </c>
      <c r="U785" s="1" t="s">
        <v>9758</v>
      </c>
      <c r="V785" s="1" t="s">
        <v>9831</v>
      </c>
    </row>
    <row r="786" s="1" customFormat="1" hidden="1" spans="1:22">
      <c r="A786" s="3">
        <v>999226773759089</v>
      </c>
      <c r="B786" s="1" t="s">
        <v>14051</v>
      </c>
      <c r="C786" s="1" t="s">
        <v>14221</v>
      </c>
      <c r="D786" s="1" t="s">
        <v>14155</v>
      </c>
      <c r="E786" s="1" t="s">
        <v>14222</v>
      </c>
      <c r="F786" s="1" t="s">
        <v>9836</v>
      </c>
      <c r="G786" s="1" t="s">
        <v>9709</v>
      </c>
      <c r="H786" s="1" t="s">
        <v>9710</v>
      </c>
      <c r="I786" s="1" t="s">
        <v>14223</v>
      </c>
      <c r="J786" s="1" t="s">
        <v>30</v>
      </c>
      <c r="K786" s="1" t="s">
        <v>14224</v>
      </c>
      <c r="L786" s="1" t="s">
        <v>14224</v>
      </c>
      <c r="M786" s="1" t="s">
        <v>9713</v>
      </c>
      <c r="N786" s="1" t="s">
        <v>9713</v>
      </c>
      <c r="O786" s="1" t="s">
        <v>9714</v>
      </c>
      <c r="P786" s="1" t="s">
        <v>9715</v>
      </c>
      <c r="Q786" s="1" t="s">
        <v>9716</v>
      </c>
      <c r="R786" s="1" t="s">
        <v>14225</v>
      </c>
      <c r="S786" s="1" t="s">
        <v>9718</v>
      </c>
      <c r="T786" s="1" t="s">
        <v>9719</v>
      </c>
      <c r="U786" s="1" t="s">
        <v>9679</v>
      </c>
      <c r="V786" s="1" t="s">
        <v>9831</v>
      </c>
    </row>
    <row r="787" s="1" customFormat="1" spans="1:22">
      <c r="A787" s="3">
        <v>999226773759974</v>
      </c>
      <c r="B787" s="1" t="s">
        <v>14051</v>
      </c>
      <c r="C787" s="1" t="s">
        <v>14226</v>
      </c>
      <c r="D787" s="1" t="s">
        <v>14227</v>
      </c>
      <c r="E787" s="1" t="s">
        <v>14228</v>
      </c>
      <c r="F787" s="1" t="s">
        <v>9836</v>
      </c>
      <c r="G787" s="1" t="s">
        <v>9708</v>
      </c>
      <c r="H787" s="1" t="s">
        <v>9710</v>
      </c>
      <c r="I787" s="1" t="s">
        <v>14229</v>
      </c>
      <c r="J787" s="1" t="s">
        <v>30</v>
      </c>
      <c r="K787" s="1" t="s">
        <v>14230</v>
      </c>
      <c r="L787" s="1" t="s">
        <v>14231</v>
      </c>
      <c r="M787" s="1" t="s">
        <v>14232</v>
      </c>
      <c r="N787" s="1" t="s">
        <v>14233</v>
      </c>
      <c r="O787" s="1" t="s">
        <v>9714</v>
      </c>
      <c r="P787" s="1" t="s">
        <v>9715</v>
      </c>
      <c r="Q787" s="1" t="s">
        <v>9716</v>
      </c>
      <c r="R787" s="1" t="s">
        <v>14234</v>
      </c>
      <c r="S787" s="1" t="s">
        <v>9718</v>
      </c>
      <c r="T787" s="1" t="s">
        <v>9719</v>
      </c>
      <c r="U787" s="1" t="s">
        <v>9679</v>
      </c>
      <c r="V787" s="1" t="s">
        <v>9815</v>
      </c>
    </row>
    <row r="788" s="1" customFormat="1" hidden="1" spans="1:22">
      <c r="A788" s="3">
        <v>999226773864949</v>
      </c>
      <c r="B788" s="1" t="s">
        <v>14235</v>
      </c>
      <c r="C788" s="1" t="s">
        <v>14236</v>
      </c>
      <c r="D788" s="1" t="s">
        <v>14237</v>
      </c>
      <c r="E788" s="1" t="s">
        <v>14238</v>
      </c>
      <c r="F788" s="1" t="s">
        <v>9880</v>
      </c>
      <c r="G788" s="1" t="s">
        <v>9779</v>
      </c>
      <c r="H788" s="1" t="s">
        <v>9710</v>
      </c>
      <c r="I788" s="1" t="s">
        <v>14239</v>
      </c>
      <c r="J788" s="1" t="s">
        <v>30</v>
      </c>
      <c r="K788" s="1" t="s">
        <v>14240</v>
      </c>
      <c r="L788" s="1" t="s">
        <v>14240</v>
      </c>
      <c r="M788" s="1" t="s">
        <v>9713</v>
      </c>
      <c r="N788" s="1" t="s">
        <v>9713</v>
      </c>
      <c r="O788" s="1" t="s">
        <v>9714</v>
      </c>
      <c r="P788" s="1" t="s">
        <v>9715</v>
      </c>
      <c r="Q788" s="1" t="s">
        <v>9716</v>
      </c>
      <c r="R788" s="1" t="s">
        <v>14241</v>
      </c>
      <c r="S788" s="1" t="s">
        <v>9718</v>
      </c>
      <c r="T788" s="1" t="s">
        <v>9719</v>
      </c>
      <c r="U788" s="1" t="s">
        <v>9679</v>
      </c>
      <c r="V788" s="1" t="s">
        <v>9748</v>
      </c>
    </row>
    <row r="789" s="1" customFormat="1" hidden="1" spans="1:22">
      <c r="A789" s="3">
        <v>999226774490037</v>
      </c>
      <c r="B789" s="1" t="s">
        <v>14235</v>
      </c>
      <c r="C789" s="1" t="s">
        <v>14242</v>
      </c>
      <c r="D789" s="1" t="s">
        <v>14243</v>
      </c>
      <c r="E789" s="1" t="s">
        <v>14244</v>
      </c>
      <c r="F789" s="1" t="s">
        <v>9779</v>
      </c>
      <c r="G789" s="1" t="s">
        <v>9708</v>
      </c>
      <c r="H789" s="1" t="s">
        <v>9710</v>
      </c>
      <c r="I789" s="1" t="s">
        <v>14245</v>
      </c>
      <c r="J789" s="1" t="s">
        <v>30</v>
      </c>
      <c r="K789" s="1" t="s">
        <v>14246</v>
      </c>
      <c r="L789" s="1" t="s">
        <v>14246</v>
      </c>
      <c r="M789" s="1" t="s">
        <v>9713</v>
      </c>
      <c r="N789" s="1" t="s">
        <v>9713</v>
      </c>
      <c r="O789" s="1" t="s">
        <v>9714</v>
      </c>
      <c r="P789" s="1" t="s">
        <v>9715</v>
      </c>
      <c r="Q789" s="1" t="s">
        <v>9716</v>
      </c>
      <c r="R789" s="1" t="s">
        <v>14247</v>
      </c>
      <c r="S789" s="1" t="s">
        <v>9718</v>
      </c>
      <c r="T789" s="1" t="s">
        <v>9719</v>
      </c>
      <c r="U789" s="1" t="s">
        <v>9679</v>
      </c>
      <c r="V789" s="1" t="s">
        <v>9884</v>
      </c>
    </row>
    <row r="790" s="1" customFormat="1" hidden="1" spans="1:22">
      <c r="A790" s="3">
        <v>999226774622368</v>
      </c>
      <c r="B790" s="1" t="s">
        <v>14235</v>
      </c>
      <c r="C790" s="1" t="s">
        <v>14248</v>
      </c>
      <c r="D790" s="1" t="s">
        <v>14249</v>
      </c>
      <c r="E790" s="1" t="s">
        <v>14250</v>
      </c>
      <c r="F790" s="1" t="s">
        <v>9725</v>
      </c>
      <c r="G790" s="1" t="s">
        <v>9709</v>
      </c>
      <c r="H790" s="1" t="s">
        <v>9710</v>
      </c>
      <c r="I790" s="1" t="s">
        <v>14251</v>
      </c>
      <c r="J790" s="1" t="s">
        <v>30</v>
      </c>
      <c r="K790" s="1" t="s">
        <v>14252</v>
      </c>
      <c r="L790" s="1" t="s">
        <v>14252</v>
      </c>
      <c r="M790" s="1" t="s">
        <v>9713</v>
      </c>
      <c r="N790" s="1" t="s">
        <v>9713</v>
      </c>
      <c r="O790" s="1" t="s">
        <v>9714</v>
      </c>
      <c r="P790" s="1" t="s">
        <v>9715</v>
      </c>
      <c r="Q790" s="1" t="s">
        <v>9716</v>
      </c>
      <c r="R790" s="1" t="s">
        <v>14253</v>
      </c>
      <c r="S790" s="1" t="s">
        <v>9718</v>
      </c>
      <c r="T790" s="1" t="s">
        <v>9719</v>
      </c>
      <c r="U790" s="1" t="s">
        <v>9679</v>
      </c>
      <c r="V790" s="1" t="s">
        <v>9831</v>
      </c>
    </row>
    <row r="791" s="1" customFormat="1" hidden="1" spans="1:22">
      <c r="A791" s="3">
        <v>999226774860349</v>
      </c>
      <c r="B791" s="1" t="s">
        <v>14235</v>
      </c>
      <c r="C791" s="1" t="s">
        <v>14254</v>
      </c>
      <c r="D791" s="1" t="s">
        <v>14255</v>
      </c>
      <c r="E791" s="1" t="s">
        <v>14256</v>
      </c>
      <c r="F791" s="1" t="s">
        <v>9708</v>
      </c>
      <c r="G791" s="1" t="s">
        <v>9709</v>
      </c>
      <c r="H791" s="1" t="s">
        <v>9710</v>
      </c>
      <c r="I791" s="1" t="s">
        <v>14257</v>
      </c>
      <c r="J791" s="1" t="s">
        <v>30</v>
      </c>
      <c r="K791" s="1" t="s">
        <v>14258</v>
      </c>
      <c r="L791" s="1" t="s">
        <v>14258</v>
      </c>
      <c r="M791" s="1" t="s">
        <v>9713</v>
      </c>
      <c r="N791" s="1" t="s">
        <v>9713</v>
      </c>
      <c r="O791" s="1" t="s">
        <v>9714</v>
      </c>
      <c r="P791" s="1" t="s">
        <v>9715</v>
      </c>
      <c r="Q791" s="1" t="s">
        <v>9716</v>
      </c>
      <c r="R791" s="1" t="s">
        <v>14259</v>
      </c>
      <c r="S791" s="1" t="s">
        <v>9718</v>
      </c>
      <c r="T791" s="1" t="s">
        <v>9719</v>
      </c>
      <c r="U791" s="1" t="s">
        <v>9679</v>
      </c>
      <c r="V791" s="1" t="s">
        <v>9730</v>
      </c>
    </row>
    <row r="792" s="1" customFormat="1" hidden="1" spans="1:22">
      <c r="A792" s="3">
        <v>999226774869261</v>
      </c>
      <c r="B792" s="1" t="s">
        <v>14235</v>
      </c>
      <c r="C792" s="1" t="s">
        <v>14260</v>
      </c>
      <c r="D792" s="1" t="s">
        <v>14255</v>
      </c>
      <c r="E792" s="1" t="s">
        <v>14261</v>
      </c>
      <c r="F792" s="1" t="s">
        <v>9708</v>
      </c>
      <c r="G792" s="1" t="s">
        <v>9709</v>
      </c>
      <c r="H792" s="1" t="s">
        <v>9710</v>
      </c>
      <c r="I792" s="1" t="s">
        <v>14257</v>
      </c>
      <c r="J792" s="1" t="s">
        <v>30</v>
      </c>
      <c r="K792" s="1" t="s">
        <v>14258</v>
      </c>
      <c r="L792" s="1" t="s">
        <v>14258</v>
      </c>
      <c r="M792" s="1" t="s">
        <v>9713</v>
      </c>
      <c r="N792" s="1" t="s">
        <v>9713</v>
      </c>
      <c r="O792" s="1" t="s">
        <v>9714</v>
      </c>
      <c r="P792" s="1" t="s">
        <v>9715</v>
      </c>
      <c r="Q792" s="1" t="s">
        <v>9716</v>
      </c>
      <c r="R792" s="1" t="s">
        <v>14262</v>
      </c>
      <c r="S792" s="1" t="s">
        <v>9718</v>
      </c>
      <c r="T792" s="1" t="s">
        <v>9719</v>
      </c>
      <c r="U792" s="1" t="s">
        <v>9679</v>
      </c>
      <c r="V792" s="1" t="s">
        <v>9730</v>
      </c>
    </row>
    <row r="793" s="1" customFormat="1" hidden="1" spans="1:22">
      <c r="A793" s="3">
        <v>999226775121983</v>
      </c>
      <c r="B793" s="1" t="s">
        <v>14235</v>
      </c>
      <c r="C793" s="1" t="s">
        <v>14263</v>
      </c>
      <c r="D793" s="1" t="s">
        <v>14264</v>
      </c>
      <c r="E793" s="1" t="s">
        <v>14265</v>
      </c>
      <c r="F793" s="1" t="s">
        <v>9708</v>
      </c>
      <c r="G793" s="1" t="s">
        <v>9754</v>
      </c>
      <c r="H793" s="1" t="s">
        <v>9710</v>
      </c>
      <c r="I793" s="1" t="s">
        <v>14266</v>
      </c>
      <c r="J793" s="1" t="s">
        <v>30</v>
      </c>
      <c r="K793" s="1" t="s">
        <v>14267</v>
      </c>
      <c r="L793" s="1" t="s">
        <v>14267</v>
      </c>
      <c r="M793" s="1" t="s">
        <v>9713</v>
      </c>
      <c r="N793" s="1" t="s">
        <v>9713</v>
      </c>
      <c r="O793" s="1" t="s">
        <v>9714</v>
      </c>
      <c r="P793" s="1" t="s">
        <v>9715</v>
      </c>
      <c r="Q793" s="1" t="s">
        <v>9716</v>
      </c>
      <c r="R793" s="1" t="s">
        <v>14268</v>
      </c>
      <c r="S793" s="1" t="s">
        <v>9718</v>
      </c>
      <c r="T793" s="1" t="s">
        <v>9719</v>
      </c>
      <c r="U793" s="1" t="s">
        <v>9758</v>
      </c>
      <c r="V793" s="1" t="s">
        <v>9831</v>
      </c>
    </row>
    <row r="794" s="1" customFormat="1" hidden="1" spans="1:22">
      <c r="A794" s="3">
        <v>999226775208805</v>
      </c>
      <c r="B794" s="1" t="s">
        <v>14235</v>
      </c>
      <c r="C794" s="1" t="s">
        <v>14269</v>
      </c>
      <c r="D794" s="1" t="s">
        <v>11063</v>
      </c>
      <c r="E794" s="1" t="s">
        <v>14270</v>
      </c>
      <c r="F794" s="1" t="s">
        <v>9725</v>
      </c>
      <c r="G794" s="1" t="s">
        <v>9726</v>
      </c>
      <c r="H794" s="1" t="s">
        <v>9710</v>
      </c>
      <c r="I794" s="1" t="s">
        <v>13880</v>
      </c>
      <c r="J794" s="1" t="s">
        <v>30</v>
      </c>
      <c r="K794" s="1" t="s">
        <v>14271</v>
      </c>
      <c r="L794" s="1" t="s">
        <v>14271</v>
      </c>
      <c r="M794" s="1" t="s">
        <v>9713</v>
      </c>
      <c r="N794" s="1" t="s">
        <v>9713</v>
      </c>
      <c r="O794" s="1" t="s">
        <v>9714</v>
      </c>
      <c r="P794" s="1" t="s">
        <v>9715</v>
      </c>
      <c r="Q794" s="1" t="s">
        <v>9716</v>
      </c>
      <c r="R794" s="1" t="s">
        <v>14272</v>
      </c>
      <c r="S794" s="1" t="s">
        <v>9718</v>
      </c>
      <c r="T794" s="1" t="s">
        <v>9719</v>
      </c>
      <c r="U794" s="1" t="s">
        <v>9758</v>
      </c>
      <c r="V794" s="1" t="s">
        <v>9730</v>
      </c>
    </row>
    <row r="795" s="1" customFormat="1" hidden="1" spans="1:22">
      <c r="A795" s="3">
        <v>999226775493980</v>
      </c>
      <c r="B795" s="1" t="s">
        <v>14235</v>
      </c>
      <c r="C795" s="1" t="s">
        <v>14273</v>
      </c>
      <c r="D795" s="1" t="s">
        <v>14274</v>
      </c>
      <c r="E795" s="1" t="s">
        <v>14275</v>
      </c>
      <c r="F795" s="1" t="s">
        <v>9836</v>
      </c>
      <c r="G795" s="1" t="s">
        <v>9708</v>
      </c>
      <c r="H795" s="1" t="s">
        <v>9710</v>
      </c>
      <c r="I795" s="1" t="s">
        <v>14276</v>
      </c>
      <c r="J795" s="1" t="s">
        <v>30</v>
      </c>
      <c r="K795" s="1" t="s">
        <v>14277</v>
      </c>
      <c r="L795" s="1" t="s">
        <v>14277</v>
      </c>
      <c r="M795" s="1" t="s">
        <v>9713</v>
      </c>
      <c r="N795" s="1" t="s">
        <v>9713</v>
      </c>
      <c r="O795" s="1" t="s">
        <v>9714</v>
      </c>
      <c r="P795" s="1" t="s">
        <v>9715</v>
      </c>
      <c r="Q795" s="1" t="s">
        <v>9716</v>
      </c>
      <c r="R795" s="1" t="s">
        <v>14278</v>
      </c>
      <c r="S795" s="1" t="s">
        <v>9718</v>
      </c>
      <c r="T795" s="1" t="s">
        <v>9719</v>
      </c>
      <c r="U795" s="1" t="s">
        <v>9679</v>
      </c>
      <c r="V795" s="1" t="s">
        <v>10702</v>
      </c>
    </row>
    <row r="796" s="1" customFormat="1" hidden="1" spans="1:22">
      <c r="A796" s="3">
        <v>999226775604820</v>
      </c>
      <c r="B796" s="1" t="s">
        <v>14235</v>
      </c>
      <c r="C796" s="1" t="s">
        <v>14279</v>
      </c>
      <c r="D796" s="1" t="s">
        <v>10705</v>
      </c>
      <c r="E796" s="1" t="s">
        <v>14280</v>
      </c>
      <c r="F796" s="1" t="s">
        <v>9725</v>
      </c>
      <c r="G796" s="1" t="s">
        <v>9726</v>
      </c>
      <c r="H796" s="1" t="s">
        <v>9710</v>
      </c>
      <c r="I796" s="1" t="s">
        <v>14281</v>
      </c>
      <c r="J796" s="1" t="s">
        <v>30</v>
      </c>
      <c r="K796" s="1" t="s">
        <v>14282</v>
      </c>
      <c r="L796" s="1" t="s">
        <v>14282</v>
      </c>
      <c r="M796" s="1" t="s">
        <v>9713</v>
      </c>
      <c r="N796" s="1" t="s">
        <v>9713</v>
      </c>
      <c r="O796" s="1" t="s">
        <v>9714</v>
      </c>
      <c r="P796" s="1" t="s">
        <v>9715</v>
      </c>
      <c r="Q796" s="1" t="s">
        <v>9716</v>
      </c>
      <c r="R796" s="1" t="s">
        <v>14283</v>
      </c>
      <c r="S796" s="1" t="s">
        <v>9718</v>
      </c>
      <c r="T796" s="1" t="s">
        <v>9719</v>
      </c>
      <c r="U796" s="1" t="s">
        <v>9679</v>
      </c>
      <c r="V796" s="1" t="s">
        <v>9815</v>
      </c>
    </row>
    <row r="797" s="1" customFormat="1" hidden="1" spans="1:22">
      <c r="A797" s="3">
        <v>999226775736908</v>
      </c>
      <c r="B797" s="1" t="s">
        <v>14235</v>
      </c>
      <c r="C797" s="1" t="s">
        <v>14284</v>
      </c>
      <c r="D797" s="1" t="s">
        <v>14285</v>
      </c>
      <c r="E797" s="1" t="s">
        <v>14286</v>
      </c>
      <c r="F797" s="1" t="s">
        <v>10193</v>
      </c>
      <c r="G797" s="1" t="s">
        <v>9779</v>
      </c>
      <c r="H797" s="1" t="s">
        <v>9710</v>
      </c>
      <c r="I797" s="1" t="s">
        <v>14287</v>
      </c>
      <c r="J797" s="1" t="s">
        <v>30</v>
      </c>
      <c r="K797" s="1" t="s">
        <v>14288</v>
      </c>
      <c r="L797" s="1" t="s">
        <v>14288</v>
      </c>
      <c r="M797" s="1" t="s">
        <v>9713</v>
      </c>
      <c r="N797" s="1" t="s">
        <v>9713</v>
      </c>
      <c r="O797" s="1" t="s">
        <v>9714</v>
      </c>
      <c r="P797" s="1" t="s">
        <v>9715</v>
      </c>
      <c r="Q797" s="1" t="s">
        <v>9716</v>
      </c>
      <c r="R797" s="1" t="s">
        <v>14289</v>
      </c>
      <c r="S797" s="1" t="s">
        <v>9718</v>
      </c>
      <c r="T797" s="1" t="s">
        <v>9719</v>
      </c>
      <c r="U797" s="1" t="s">
        <v>9679</v>
      </c>
      <c r="V797" s="1" t="s">
        <v>9831</v>
      </c>
    </row>
    <row r="798" s="1" customFormat="1" hidden="1" spans="1:22">
      <c r="A798" s="3">
        <v>999226775780791</v>
      </c>
      <c r="B798" s="1" t="s">
        <v>14235</v>
      </c>
      <c r="C798" s="1" t="s">
        <v>14290</v>
      </c>
      <c r="D798" s="1" t="s">
        <v>11362</v>
      </c>
      <c r="E798" s="1" t="s">
        <v>14291</v>
      </c>
      <c r="F798" s="1" t="s">
        <v>9709</v>
      </c>
      <c r="G798" s="1" t="s">
        <v>9754</v>
      </c>
      <c r="H798" s="1" t="s">
        <v>9710</v>
      </c>
      <c r="I798" s="1" t="s">
        <v>14292</v>
      </c>
      <c r="J798" s="1" t="s">
        <v>30</v>
      </c>
      <c r="K798" s="1" t="s">
        <v>14293</v>
      </c>
      <c r="L798" s="1" t="s">
        <v>14293</v>
      </c>
      <c r="M798" s="1" t="s">
        <v>9713</v>
      </c>
      <c r="N798" s="1" t="s">
        <v>9713</v>
      </c>
      <c r="O798" s="1" t="s">
        <v>9714</v>
      </c>
      <c r="P798" s="1" t="s">
        <v>9715</v>
      </c>
      <c r="Q798" s="1" t="s">
        <v>9716</v>
      </c>
      <c r="R798" s="1" t="s">
        <v>14294</v>
      </c>
      <c r="S798" s="1" t="s">
        <v>9718</v>
      </c>
      <c r="T798" s="1" t="s">
        <v>9719</v>
      </c>
      <c r="U798" s="1" t="s">
        <v>9679</v>
      </c>
      <c r="V798" s="1" t="s">
        <v>10702</v>
      </c>
    </row>
    <row r="799" s="1" customFormat="1" hidden="1" spans="1:22">
      <c r="A799" s="3">
        <v>999226775793831</v>
      </c>
      <c r="B799" s="1" t="s">
        <v>14235</v>
      </c>
      <c r="C799" s="1" t="s">
        <v>14295</v>
      </c>
      <c r="D799" s="1" t="s">
        <v>14296</v>
      </c>
      <c r="E799" s="1" t="s">
        <v>14297</v>
      </c>
      <c r="F799" s="1" t="s">
        <v>9708</v>
      </c>
      <c r="G799" s="1" t="s">
        <v>9725</v>
      </c>
      <c r="H799" s="1" t="s">
        <v>9710</v>
      </c>
      <c r="I799" s="1" t="s">
        <v>14298</v>
      </c>
      <c r="J799" s="1" t="s">
        <v>30</v>
      </c>
      <c r="K799" s="1" t="s">
        <v>14299</v>
      </c>
      <c r="L799" s="1" t="s">
        <v>14299</v>
      </c>
      <c r="M799" s="1" t="s">
        <v>9713</v>
      </c>
      <c r="N799" s="1" t="s">
        <v>9713</v>
      </c>
      <c r="O799" s="1" t="s">
        <v>9714</v>
      </c>
      <c r="P799" s="1" t="s">
        <v>9715</v>
      </c>
      <c r="Q799" s="1" t="s">
        <v>9716</v>
      </c>
      <c r="R799" s="1" t="s">
        <v>14300</v>
      </c>
      <c r="S799" s="1" t="s">
        <v>9718</v>
      </c>
      <c r="T799" s="1" t="s">
        <v>9719</v>
      </c>
      <c r="U799" s="1" t="s">
        <v>9679</v>
      </c>
      <c r="V799" s="1" t="s">
        <v>9815</v>
      </c>
    </row>
    <row r="800" s="1" customFormat="1" hidden="1" spans="1:22">
      <c r="A800" s="3">
        <v>999226775815222</v>
      </c>
      <c r="B800" s="1" t="s">
        <v>14235</v>
      </c>
      <c r="C800" s="1" t="s">
        <v>14301</v>
      </c>
      <c r="D800" s="1" t="s">
        <v>14207</v>
      </c>
      <c r="E800" s="1" t="s">
        <v>14302</v>
      </c>
      <c r="F800" s="1" t="s">
        <v>9726</v>
      </c>
      <c r="G800" s="1" t="s">
        <v>9788</v>
      </c>
      <c r="H800" s="1" t="s">
        <v>9710</v>
      </c>
      <c r="I800" s="1" t="s">
        <v>14303</v>
      </c>
      <c r="J800" s="1" t="s">
        <v>30</v>
      </c>
      <c r="K800" s="1" t="s">
        <v>14304</v>
      </c>
      <c r="L800" s="1" t="s">
        <v>14304</v>
      </c>
      <c r="M800" s="1" t="s">
        <v>9713</v>
      </c>
      <c r="N800" s="1" t="s">
        <v>9713</v>
      </c>
      <c r="O800" s="1" t="s">
        <v>9714</v>
      </c>
      <c r="P800" s="1" t="s">
        <v>9715</v>
      </c>
      <c r="Q800" s="1" t="s">
        <v>9716</v>
      </c>
      <c r="R800" s="1" t="s">
        <v>14305</v>
      </c>
      <c r="S800" s="1" t="s">
        <v>9718</v>
      </c>
      <c r="T800" s="1" t="s">
        <v>9719</v>
      </c>
      <c r="U800" s="1" t="s">
        <v>9679</v>
      </c>
      <c r="V800" s="1" t="s">
        <v>9831</v>
      </c>
    </row>
    <row r="801" s="1" customFormat="1" hidden="1" spans="1:22">
      <c r="A801" s="3">
        <v>26775839144</v>
      </c>
      <c r="B801" s="1" t="s">
        <v>14235</v>
      </c>
      <c r="C801" s="1" t="s">
        <v>14306</v>
      </c>
      <c r="D801" s="1" t="s">
        <v>14307</v>
      </c>
      <c r="E801" s="1" t="s">
        <v>14308</v>
      </c>
      <c r="F801" s="1" t="s">
        <v>9754</v>
      </c>
      <c r="G801" s="1" t="s">
        <v>9788</v>
      </c>
      <c r="H801" s="1" t="s">
        <v>9710</v>
      </c>
      <c r="I801" s="1" t="s">
        <v>14309</v>
      </c>
      <c r="J801" s="1" t="s">
        <v>30</v>
      </c>
      <c r="K801" s="1" t="s">
        <v>14310</v>
      </c>
      <c r="L801" s="1" t="s">
        <v>14310</v>
      </c>
      <c r="M801" s="1" t="s">
        <v>9713</v>
      </c>
      <c r="N801" s="1" t="s">
        <v>9713</v>
      </c>
      <c r="O801" s="1" t="s">
        <v>9714</v>
      </c>
      <c r="P801" s="1" t="s">
        <v>9715</v>
      </c>
      <c r="Q801" s="1" t="s">
        <v>9716</v>
      </c>
      <c r="R801" s="1" t="s">
        <v>14311</v>
      </c>
      <c r="S801" s="1" t="s">
        <v>9718</v>
      </c>
      <c r="T801" s="1" t="s">
        <v>9719</v>
      </c>
      <c r="U801" s="1" t="s">
        <v>9679</v>
      </c>
      <c r="V801" s="1" t="s">
        <v>9884</v>
      </c>
    </row>
    <row r="802" s="1" customFormat="1" hidden="1" spans="1:22">
      <c r="A802" s="3">
        <v>999226775885488</v>
      </c>
      <c r="B802" s="1" t="s">
        <v>14235</v>
      </c>
      <c r="C802" s="1" t="s">
        <v>14312</v>
      </c>
      <c r="D802" s="1" t="s">
        <v>14313</v>
      </c>
      <c r="E802" s="1" t="s">
        <v>14314</v>
      </c>
      <c r="F802" s="1" t="s">
        <v>9836</v>
      </c>
      <c r="G802" s="1" t="s">
        <v>9753</v>
      </c>
      <c r="H802" s="1" t="s">
        <v>9710</v>
      </c>
      <c r="I802" s="1" t="s">
        <v>14315</v>
      </c>
      <c r="J802" s="1" t="s">
        <v>30</v>
      </c>
      <c r="K802" s="1" t="s">
        <v>14316</v>
      </c>
      <c r="L802" s="1" t="s">
        <v>14316</v>
      </c>
      <c r="M802" s="1" t="s">
        <v>9713</v>
      </c>
      <c r="N802" s="1" t="s">
        <v>9713</v>
      </c>
      <c r="O802" s="1" t="s">
        <v>9714</v>
      </c>
      <c r="P802" s="1" t="s">
        <v>9715</v>
      </c>
      <c r="Q802" s="1" t="s">
        <v>9716</v>
      </c>
      <c r="R802" s="1" t="s">
        <v>14317</v>
      </c>
      <c r="S802" s="1" t="s">
        <v>9718</v>
      </c>
      <c r="T802" s="1" t="s">
        <v>9719</v>
      </c>
      <c r="U802" s="1" t="s">
        <v>9679</v>
      </c>
      <c r="V802" s="1" t="s">
        <v>9730</v>
      </c>
    </row>
    <row r="803" s="1" customFormat="1" hidden="1" spans="1:22">
      <c r="A803" s="3">
        <v>999226776123232</v>
      </c>
      <c r="B803" s="1" t="s">
        <v>14235</v>
      </c>
      <c r="C803" s="1" t="s">
        <v>14318</v>
      </c>
      <c r="D803" s="1" t="s">
        <v>14264</v>
      </c>
      <c r="E803" s="1" t="s">
        <v>14319</v>
      </c>
      <c r="F803" s="1" t="s">
        <v>9708</v>
      </c>
      <c r="G803" s="1" t="s">
        <v>9726</v>
      </c>
      <c r="H803" s="1" t="s">
        <v>9710</v>
      </c>
      <c r="I803" s="1" t="s">
        <v>14320</v>
      </c>
      <c r="J803" s="1" t="s">
        <v>30</v>
      </c>
      <c r="K803" s="1" t="s">
        <v>14321</v>
      </c>
      <c r="L803" s="1" t="s">
        <v>14321</v>
      </c>
      <c r="M803" s="1" t="s">
        <v>9713</v>
      </c>
      <c r="N803" s="1" t="s">
        <v>9713</v>
      </c>
      <c r="O803" s="1" t="s">
        <v>9714</v>
      </c>
      <c r="P803" s="1" t="s">
        <v>9715</v>
      </c>
      <c r="Q803" s="1" t="s">
        <v>9716</v>
      </c>
      <c r="R803" s="1" t="s">
        <v>14322</v>
      </c>
      <c r="S803" s="1" t="s">
        <v>9718</v>
      </c>
      <c r="T803" s="1" t="s">
        <v>9719</v>
      </c>
      <c r="U803" s="1" t="s">
        <v>9758</v>
      </c>
      <c r="V803" s="1" t="s">
        <v>9831</v>
      </c>
    </row>
    <row r="804" s="1" customFormat="1" hidden="1" spans="1:22">
      <c r="A804" s="3">
        <v>999226776697238</v>
      </c>
      <c r="B804" s="1" t="s">
        <v>14235</v>
      </c>
      <c r="C804" s="1" t="s">
        <v>14323</v>
      </c>
      <c r="D804" s="1" t="s">
        <v>14324</v>
      </c>
      <c r="E804" s="1" t="s">
        <v>14325</v>
      </c>
      <c r="F804" s="1" t="s">
        <v>9836</v>
      </c>
      <c r="G804" s="1" t="s">
        <v>9708</v>
      </c>
      <c r="H804" s="1" t="s">
        <v>9710</v>
      </c>
      <c r="I804" s="1" t="s">
        <v>14326</v>
      </c>
      <c r="J804" s="1" t="s">
        <v>30</v>
      </c>
      <c r="K804" s="1" t="s">
        <v>14327</v>
      </c>
      <c r="L804" s="1" t="s">
        <v>14327</v>
      </c>
      <c r="M804" s="1" t="s">
        <v>9713</v>
      </c>
      <c r="N804" s="1" t="s">
        <v>9713</v>
      </c>
      <c r="O804" s="1" t="s">
        <v>9714</v>
      </c>
      <c r="P804" s="1" t="s">
        <v>9715</v>
      </c>
      <c r="Q804" s="1" t="s">
        <v>9716</v>
      </c>
      <c r="R804" s="1" t="s">
        <v>14328</v>
      </c>
      <c r="S804" s="1" t="s">
        <v>9718</v>
      </c>
      <c r="T804" s="1" t="s">
        <v>9719</v>
      </c>
      <c r="U804" s="1" t="s">
        <v>9679</v>
      </c>
      <c r="V804" s="1" t="s">
        <v>9730</v>
      </c>
    </row>
    <row r="805" s="1" customFormat="1" hidden="1" spans="1:22">
      <c r="A805" s="3">
        <v>999226777205601</v>
      </c>
      <c r="B805" s="1" t="s">
        <v>14235</v>
      </c>
      <c r="C805" s="1" t="s">
        <v>14329</v>
      </c>
      <c r="D805" s="1" t="s">
        <v>14330</v>
      </c>
      <c r="E805" s="1" t="s">
        <v>14331</v>
      </c>
      <c r="F805" s="1" t="s">
        <v>9753</v>
      </c>
      <c r="G805" s="1" t="s">
        <v>9708</v>
      </c>
      <c r="H805" s="1" t="s">
        <v>9710</v>
      </c>
      <c r="I805" s="1" t="s">
        <v>14332</v>
      </c>
      <c r="J805" s="1" t="s">
        <v>30</v>
      </c>
      <c r="K805" s="1" t="s">
        <v>14333</v>
      </c>
      <c r="L805" s="1" t="s">
        <v>14333</v>
      </c>
      <c r="M805" s="1" t="s">
        <v>9713</v>
      </c>
      <c r="N805" s="1" t="s">
        <v>9713</v>
      </c>
      <c r="O805" s="1" t="s">
        <v>9714</v>
      </c>
      <c r="P805" s="1" t="s">
        <v>9715</v>
      </c>
      <c r="Q805" s="1" t="s">
        <v>9716</v>
      </c>
      <c r="R805" s="1" t="s">
        <v>14334</v>
      </c>
      <c r="S805" s="1" t="s">
        <v>9718</v>
      </c>
      <c r="T805" s="1" t="s">
        <v>9719</v>
      </c>
      <c r="U805" s="1" t="s">
        <v>9679</v>
      </c>
      <c r="V805" s="1" t="s">
        <v>9831</v>
      </c>
    </row>
    <row r="806" s="1" customFormat="1" hidden="1" spans="1:22">
      <c r="A806" s="3">
        <v>999226777526504</v>
      </c>
      <c r="B806" s="1" t="s">
        <v>14235</v>
      </c>
      <c r="C806" s="1" t="s">
        <v>14335</v>
      </c>
      <c r="D806" s="1" t="s">
        <v>14336</v>
      </c>
      <c r="E806" s="1" t="s">
        <v>14337</v>
      </c>
      <c r="F806" s="1" t="s">
        <v>9708</v>
      </c>
      <c r="G806" s="1" t="s">
        <v>9725</v>
      </c>
      <c r="H806" s="1" t="s">
        <v>9710</v>
      </c>
      <c r="I806" s="1" t="s">
        <v>14338</v>
      </c>
      <c r="J806" s="1" t="s">
        <v>30</v>
      </c>
      <c r="K806" s="1" t="s">
        <v>14339</v>
      </c>
      <c r="L806" s="1" t="s">
        <v>14339</v>
      </c>
      <c r="M806" s="1" t="s">
        <v>9713</v>
      </c>
      <c r="N806" s="1" t="s">
        <v>9713</v>
      </c>
      <c r="O806" s="1" t="s">
        <v>9714</v>
      </c>
      <c r="P806" s="1" t="s">
        <v>9715</v>
      </c>
      <c r="Q806" s="1" t="s">
        <v>9716</v>
      </c>
      <c r="R806" s="1" t="s">
        <v>14340</v>
      </c>
      <c r="S806" s="1" t="s">
        <v>9718</v>
      </c>
      <c r="T806" s="1" t="s">
        <v>9719</v>
      </c>
      <c r="U806" s="1" t="s">
        <v>9679</v>
      </c>
      <c r="V806" s="1" t="s">
        <v>9831</v>
      </c>
    </row>
    <row r="807" s="1" customFormat="1" hidden="1" spans="1:22">
      <c r="A807" s="3">
        <v>999226777769501</v>
      </c>
      <c r="B807" s="1" t="s">
        <v>14235</v>
      </c>
      <c r="C807" s="1" t="s">
        <v>14341</v>
      </c>
      <c r="D807" s="1" t="s">
        <v>14342</v>
      </c>
      <c r="E807" s="1" t="s">
        <v>14343</v>
      </c>
      <c r="F807" s="1" t="s">
        <v>9836</v>
      </c>
      <c r="G807" s="1" t="s">
        <v>9709</v>
      </c>
      <c r="H807" s="1" t="s">
        <v>9710</v>
      </c>
      <c r="I807" s="1" t="s">
        <v>14344</v>
      </c>
      <c r="J807" s="1" t="s">
        <v>30</v>
      </c>
      <c r="K807" s="1" t="s">
        <v>14345</v>
      </c>
      <c r="L807" s="1" t="s">
        <v>14345</v>
      </c>
      <c r="M807" s="1" t="s">
        <v>9713</v>
      </c>
      <c r="N807" s="1" t="s">
        <v>9713</v>
      </c>
      <c r="O807" s="1" t="s">
        <v>9714</v>
      </c>
      <c r="P807" s="1" t="s">
        <v>9715</v>
      </c>
      <c r="Q807" s="1" t="s">
        <v>9716</v>
      </c>
      <c r="R807" s="1" t="s">
        <v>14346</v>
      </c>
      <c r="S807" s="1" t="s">
        <v>9718</v>
      </c>
      <c r="T807" s="1" t="s">
        <v>9719</v>
      </c>
      <c r="U807" s="1" t="s">
        <v>9679</v>
      </c>
      <c r="V807" s="1" t="s">
        <v>9720</v>
      </c>
    </row>
    <row r="808" s="1" customFormat="1" hidden="1" spans="1:22">
      <c r="A808" s="3">
        <v>999226777894933</v>
      </c>
      <c r="B808" s="1" t="s">
        <v>14235</v>
      </c>
      <c r="C808" s="1" t="s">
        <v>14347</v>
      </c>
      <c r="D808" s="1" t="s">
        <v>14348</v>
      </c>
      <c r="E808" s="1" t="s">
        <v>14349</v>
      </c>
      <c r="F808" s="1" t="s">
        <v>9725</v>
      </c>
      <c r="G808" s="1" t="s">
        <v>9726</v>
      </c>
      <c r="H808" s="1" t="s">
        <v>9710</v>
      </c>
      <c r="I808" s="1" t="s">
        <v>14350</v>
      </c>
      <c r="J808" s="1" t="s">
        <v>30</v>
      </c>
      <c r="K808" s="1" t="s">
        <v>14351</v>
      </c>
      <c r="L808" s="1" t="s">
        <v>14351</v>
      </c>
      <c r="M808" s="1" t="s">
        <v>9713</v>
      </c>
      <c r="N808" s="1" t="s">
        <v>9713</v>
      </c>
      <c r="O808" s="1" t="s">
        <v>9714</v>
      </c>
      <c r="P808" s="1" t="s">
        <v>9715</v>
      </c>
      <c r="Q808" s="1" t="s">
        <v>9716</v>
      </c>
      <c r="R808" s="1" t="s">
        <v>14352</v>
      </c>
      <c r="S808" s="1" t="s">
        <v>9718</v>
      </c>
      <c r="T808" s="1" t="s">
        <v>9719</v>
      </c>
      <c r="U808" s="1" t="s">
        <v>9679</v>
      </c>
      <c r="V808" s="1" t="s">
        <v>10282</v>
      </c>
    </row>
    <row r="809" s="1" customFormat="1" hidden="1" spans="1:22">
      <c r="A809" s="3">
        <v>999226778219517</v>
      </c>
      <c r="B809" s="1" t="s">
        <v>14235</v>
      </c>
      <c r="C809" s="1" t="s">
        <v>14353</v>
      </c>
      <c r="D809" s="1" t="s">
        <v>10986</v>
      </c>
      <c r="E809" s="1" t="s">
        <v>14354</v>
      </c>
      <c r="F809" s="1" t="s">
        <v>9726</v>
      </c>
      <c r="G809" s="1" t="s">
        <v>9754</v>
      </c>
      <c r="H809" s="1" t="s">
        <v>9710</v>
      </c>
      <c r="I809" s="1" t="s">
        <v>13704</v>
      </c>
      <c r="J809" s="1" t="s">
        <v>30</v>
      </c>
      <c r="K809" s="1" t="s">
        <v>14355</v>
      </c>
      <c r="L809" s="1" t="s">
        <v>14355</v>
      </c>
      <c r="M809" s="1" t="s">
        <v>9713</v>
      </c>
      <c r="N809" s="1" t="s">
        <v>9713</v>
      </c>
      <c r="O809" s="1" t="s">
        <v>9714</v>
      </c>
      <c r="P809" s="1" t="s">
        <v>9715</v>
      </c>
      <c r="Q809" s="1" t="s">
        <v>9716</v>
      </c>
      <c r="R809" s="1" t="s">
        <v>14356</v>
      </c>
      <c r="S809" s="1" t="s">
        <v>9718</v>
      </c>
      <c r="T809" s="1" t="s">
        <v>9719</v>
      </c>
      <c r="U809" s="1" t="s">
        <v>9758</v>
      </c>
      <c r="V809" s="1" t="s">
        <v>9831</v>
      </c>
    </row>
    <row r="810" s="1" customFormat="1" hidden="1" spans="1:22">
      <c r="A810" s="3">
        <v>999226778312234</v>
      </c>
      <c r="B810" s="1" t="s">
        <v>14235</v>
      </c>
      <c r="C810" s="1" t="s">
        <v>14357</v>
      </c>
      <c r="D810" s="1" t="s">
        <v>14358</v>
      </c>
      <c r="E810" s="1" t="s">
        <v>14359</v>
      </c>
      <c r="F810" s="1" t="s">
        <v>9708</v>
      </c>
      <c r="G810" s="1" t="s">
        <v>9725</v>
      </c>
      <c r="H810" s="1" t="s">
        <v>9710</v>
      </c>
      <c r="I810" s="1" t="s">
        <v>14360</v>
      </c>
      <c r="J810" s="1" t="s">
        <v>30</v>
      </c>
      <c r="K810" s="1" t="s">
        <v>14361</v>
      </c>
      <c r="L810" s="1" t="s">
        <v>14361</v>
      </c>
      <c r="M810" s="1" t="s">
        <v>9713</v>
      </c>
      <c r="N810" s="1" t="s">
        <v>9713</v>
      </c>
      <c r="O810" s="1" t="s">
        <v>9714</v>
      </c>
      <c r="P810" s="1" t="s">
        <v>9715</v>
      </c>
      <c r="Q810" s="1" t="s">
        <v>9716</v>
      </c>
      <c r="R810" s="1" t="s">
        <v>14362</v>
      </c>
      <c r="S810" s="1" t="s">
        <v>9718</v>
      </c>
      <c r="T810" s="1" t="s">
        <v>9719</v>
      </c>
      <c r="U810" s="1" t="s">
        <v>9679</v>
      </c>
      <c r="V810" s="1" t="s">
        <v>10289</v>
      </c>
    </row>
    <row r="811" s="1" customFormat="1" hidden="1" spans="1:22">
      <c r="A811" s="3">
        <v>999226778840236</v>
      </c>
      <c r="B811" s="1" t="s">
        <v>14235</v>
      </c>
      <c r="C811" s="1" t="s">
        <v>14363</v>
      </c>
      <c r="D811" s="1" t="s">
        <v>14364</v>
      </c>
      <c r="E811" s="1" t="s">
        <v>14365</v>
      </c>
      <c r="F811" s="1" t="s">
        <v>9779</v>
      </c>
      <c r="G811" s="1" t="s">
        <v>9753</v>
      </c>
      <c r="H811" s="1" t="s">
        <v>9710</v>
      </c>
      <c r="I811" s="1" t="s">
        <v>14366</v>
      </c>
      <c r="J811" s="1" t="s">
        <v>30</v>
      </c>
      <c r="K811" s="1" t="s">
        <v>14367</v>
      </c>
      <c r="L811" s="1" t="s">
        <v>14367</v>
      </c>
      <c r="M811" s="1" t="s">
        <v>9713</v>
      </c>
      <c r="N811" s="1" t="s">
        <v>9713</v>
      </c>
      <c r="O811" s="1" t="s">
        <v>9714</v>
      </c>
      <c r="P811" s="1" t="s">
        <v>9715</v>
      </c>
      <c r="Q811" s="1" t="s">
        <v>9716</v>
      </c>
      <c r="R811" s="1" t="s">
        <v>14368</v>
      </c>
      <c r="S811" s="1" t="s">
        <v>9718</v>
      </c>
      <c r="T811" s="1" t="s">
        <v>9719</v>
      </c>
      <c r="U811" s="1" t="s">
        <v>9679</v>
      </c>
      <c r="V811" s="1" t="s">
        <v>9831</v>
      </c>
    </row>
    <row r="812" s="1" customFormat="1" hidden="1" spans="1:22">
      <c r="A812" s="3">
        <v>26779160625</v>
      </c>
      <c r="B812" s="1" t="s">
        <v>14235</v>
      </c>
      <c r="C812" s="1" t="s">
        <v>14369</v>
      </c>
      <c r="D812" s="1" t="s">
        <v>14370</v>
      </c>
      <c r="E812" s="1" t="s">
        <v>14371</v>
      </c>
      <c r="F812" s="1" t="s">
        <v>9754</v>
      </c>
      <c r="G812" s="1" t="s">
        <v>9788</v>
      </c>
      <c r="H812" s="1" t="s">
        <v>9710</v>
      </c>
      <c r="I812" s="1" t="s">
        <v>14372</v>
      </c>
      <c r="J812" s="1" t="s">
        <v>30</v>
      </c>
      <c r="K812" s="1" t="s">
        <v>14373</v>
      </c>
      <c r="L812" s="1" t="s">
        <v>14373</v>
      </c>
      <c r="M812" s="1" t="s">
        <v>9713</v>
      </c>
      <c r="N812" s="1" t="s">
        <v>9713</v>
      </c>
      <c r="O812" s="1" t="s">
        <v>9714</v>
      </c>
      <c r="P812" s="1" t="s">
        <v>9715</v>
      </c>
      <c r="Q812" s="1" t="s">
        <v>9716</v>
      </c>
      <c r="R812" s="1" t="s">
        <v>14374</v>
      </c>
      <c r="S812" s="1" t="s">
        <v>9718</v>
      </c>
      <c r="T812" s="1" t="s">
        <v>9719</v>
      </c>
      <c r="U812" s="1" t="s">
        <v>9679</v>
      </c>
      <c r="V812" s="1" t="s">
        <v>9854</v>
      </c>
    </row>
    <row r="813" s="1" customFormat="1" hidden="1" spans="1:22">
      <c r="A813" s="3">
        <v>999226779883385</v>
      </c>
      <c r="B813" s="1" t="s">
        <v>14235</v>
      </c>
      <c r="C813" s="1" t="s">
        <v>14375</v>
      </c>
      <c r="D813" s="1" t="s">
        <v>14376</v>
      </c>
      <c r="E813" s="1" t="s">
        <v>14377</v>
      </c>
      <c r="F813" s="1" t="s">
        <v>9779</v>
      </c>
      <c r="G813" s="1" t="s">
        <v>9753</v>
      </c>
      <c r="H813" s="1" t="s">
        <v>9710</v>
      </c>
      <c r="I813" s="1" t="s">
        <v>14378</v>
      </c>
      <c r="J813" s="1" t="s">
        <v>30</v>
      </c>
      <c r="K813" s="1" t="s">
        <v>14379</v>
      </c>
      <c r="L813" s="1" t="s">
        <v>14379</v>
      </c>
      <c r="M813" s="1" t="s">
        <v>9713</v>
      </c>
      <c r="N813" s="1" t="s">
        <v>9713</v>
      </c>
      <c r="O813" s="1" t="s">
        <v>9714</v>
      </c>
      <c r="P813" s="1" t="s">
        <v>9715</v>
      </c>
      <c r="Q813" s="1" t="s">
        <v>9716</v>
      </c>
      <c r="R813" s="1" t="s">
        <v>14380</v>
      </c>
      <c r="S813" s="1" t="s">
        <v>9718</v>
      </c>
      <c r="T813" s="1" t="s">
        <v>9719</v>
      </c>
      <c r="U813" s="1" t="s">
        <v>9679</v>
      </c>
      <c r="V813" s="1" t="s">
        <v>9831</v>
      </c>
    </row>
    <row r="814" s="1" customFormat="1" hidden="1" spans="1:22">
      <c r="A814" s="3">
        <v>999226780345586</v>
      </c>
      <c r="B814" s="1" t="s">
        <v>14235</v>
      </c>
      <c r="C814" s="1" t="s">
        <v>14381</v>
      </c>
      <c r="D814" s="1" t="s">
        <v>14382</v>
      </c>
      <c r="E814" s="1" t="s">
        <v>14383</v>
      </c>
      <c r="F814" s="1" t="s">
        <v>9753</v>
      </c>
      <c r="G814" s="1" t="s">
        <v>9709</v>
      </c>
      <c r="H814" s="1" t="s">
        <v>9710</v>
      </c>
      <c r="I814" s="1" t="s">
        <v>14384</v>
      </c>
      <c r="J814" s="1" t="s">
        <v>30</v>
      </c>
      <c r="K814" s="1" t="s">
        <v>14385</v>
      </c>
      <c r="L814" s="1" t="s">
        <v>14385</v>
      </c>
      <c r="M814" s="1" t="s">
        <v>9713</v>
      </c>
      <c r="N814" s="1" t="s">
        <v>9713</v>
      </c>
      <c r="O814" s="1" t="s">
        <v>9714</v>
      </c>
      <c r="P814" s="1" t="s">
        <v>9715</v>
      </c>
      <c r="Q814" s="1" t="s">
        <v>9716</v>
      </c>
      <c r="R814" s="1" t="s">
        <v>14386</v>
      </c>
      <c r="S814" s="1" t="s">
        <v>9718</v>
      </c>
      <c r="T814" s="1" t="s">
        <v>9719</v>
      </c>
      <c r="U814" s="1" t="s">
        <v>9679</v>
      </c>
      <c r="V814" s="1" t="s">
        <v>14387</v>
      </c>
    </row>
    <row r="815" s="1" customFormat="1" hidden="1" spans="1:22">
      <c r="A815" s="3">
        <v>999226780635010</v>
      </c>
      <c r="B815" s="1" t="s">
        <v>14235</v>
      </c>
      <c r="C815" s="1" t="s">
        <v>14388</v>
      </c>
      <c r="D815" s="1" t="s">
        <v>14389</v>
      </c>
      <c r="E815" s="1" t="s">
        <v>14390</v>
      </c>
      <c r="F815" s="1" t="s">
        <v>9726</v>
      </c>
      <c r="G815" s="1" t="s">
        <v>9788</v>
      </c>
      <c r="H815" s="1" t="s">
        <v>9710</v>
      </c>
      <c r="I815" s="1" t="s">
        <v>14391</v>
      </c>
      <c r="J815" s="1" t="s">
        <v>30</v>
      </c>
      <c r="K815" s="1" t="s">
        <v>14392</v>
      </c>
      <c r="L815" s="1" t="s">
        <v>14392</v>
      </c>
      <c r="M815" s="1" t="s">
        <v>9713</v>
      </c>
      <c r="N815" s="1" t="s">
        <v>9713</v>
      </c>
      <c r="O815" s="1" t="s">
        <v>9714</v>
      </c>
      <c r="P815" s="1" t="s">
        <v>9715</v>
      </c>
      <c r="Q815" s="1" t="s">
        <v>9716</v>
      </c>
      <c r="R815" s="1" t="s">
        <v>14393</v>
      </c>
      <c r="S815" s="1" t="s">
        <v>9718</v>
      </c>
      <c r="T815" s="1" t="s">
        <v>9719</v>
      </c>
      <c r="U815" s="1" t="s">
        <v>9679</v>
      </c>
      <c r="V815" s="1" t="s">
        <v>9720</v>
      </c>
    </row>
    <row r="816" s="1" customFormat="1" hidden="1" spans="1:22">
      <c r="A816" s="3">
        <v>999226780841243</v>
      </c>
      <c r="B816" s="1" t="s">
        <v>14235</v>
      </c>
      <c r="C816" s="1" t="s">
        <v>14394</v>
      </c>
      <c r="D816" s="1" t="s">
        <v>14395</v>
      </c>
      <c r="E816" s="1" t="s">
        <v>14396</v>
      </c>
      <c r="F816" s="1" t="s">
        <v>9779</v>
      </c>
      <c r="G816" s="1" t="s">
        <v>9753</v>
      </c>
      <c r="H816" s="1" t="s">
        <v>9710</v>
      </c>
      <c r="I816" s="1" t="s">
        <v>14397</v>
      </c>
      <c r="J816" s="1" t="s">
        <v>30</v>
      </c>
      <c r="K816" s="1" t="s">
        <v>14398</v>
      </c>
      <c r="L816" s="1" t="s">
        <v>14398</v>
      </c>
      <c r="M816" s="1" t="s">
        <v>9713</v>
      </c>
      <c r="N816" s="1" t="s">
        <v>9713</v>
      </c>
      <c r="O816" s="1" t="s">
        <v>9714</v>
      </c>
      <c r="P816" s="1" t="s">
        <v>9715</v>
      </c>
      <c r="Q816" s="1" t="s">
        <v>9716</v>
      </c>
      <c r="R816" s="1" t="s">
        <v>14399</v>
      </c>
      <c r="S816" s="1" t="s">
        <v>9718</v>
      </c>
      <c r="T816" s="1" t="s">
        <v>9719</v>
      </c>
      <c r="U816" s="1" t="s">
        <v>9679</v>
      </c>
      <c r="V816" s="1" t="s">
        <v>9875</v>
      </c>
    </row>
    <row r="817" s="1" customFormat="1" hidden="1" spans="1:22">
      <c r="A817" s="3">
        <v>999226780902182</v>
      </c>
      <c r="B817" s="1" t="s">
        <v>14235</v>
      </c>
      <c r="C817" s="1" t="s">
        <v>14400</v>
      </c>
      <c r="D817" s="1" t="s">
        <v>10986</v>
      </c>
      <c r="E817" s="1" t="s">
        <v>14401</v>
      </c>
      <c r="F817" s="1" t="s">
        <v>9880</v>
      </c>
      <c r="G817" s="1" t="s">
        <v>9779</v>
      </c>
      <c r="H817" s="1" t="s">
        <v>9710</v>
      </c>
      <c r="I817" s="1" t="s">
        <v>14402</v>
      </c>
      <c r="J817" s="1" t="s">
        <v>30</v>
      </c>
      <c r="K817" s="1" t="s">
        <v>14403</v>
      </c>
      <c r="L817" s="1" t="s">
        <v>14403</v>
      </c>
      <c r="M817" s="1" t="s">
        <v>9713</v>
      </c>
      <c r="N817" s="1" t="s">
        <v>9713</v>
      </c>
      <c r="O817" s="1" t="s">
        <v>9714</v>
      </c>
      <c r="P817" s="1" t="s">
        <v>9715</v>
      </c>
      <c r="Q817" s="1" t="s">
        <v>9716</v>
      </c>
      <c r="R817" s="1" t="s">
        <v>14404</v>
      </c>
      <c r="S817" s="1" t="s">
        <v>9718</v>
      </c>
      <c r="T817" s="1" t="s">
        <v>9719</v>
      </c>
      <c r="U817" s="1" t="s">
        <v>9758</v>
      </c>
      <c r="V817" s="1" t="s">
        <v>9831</v>
      </c>
    </row>
    <row r="818" s="1" customFormat="1" hidden="1" spans="1:22">
      <c r="A818" s="3">
        <v>999226781021203</v>
      </c>
      <c r="B818" s="1" t="s">
        <v>14235</v>
      </c>
      <c r="C818" s="1" t="s">
        <v>14405</v>
      </c>
      <c r="D818" s="1" t="s">
        <v>14406</v>
      </c>
      <c r="E818" s="1" t="s">
        <v>14407</v>
      </c>
      <c r="F818" s="1" t="s">
        <v>9708</v>
      </c>
      <c r="G818" s="1" t="s">
        <v>9709</v>
      </c>
      <c r="H818" s="1" t="s">
        <v>9710</v>
      </c>
      <c r="I818" s="1" t="s">
        <v>14408</v>
      </c>
      <c r="J818" s="1" t="s">
        <v>30</v>
      </c>
      <c r="K818" s="1" t="s">
        <v>14409</v>
      </c>
      <c r="L818" s="1" t="s">
        <v>14409</v>
      </c>
      <c r="M818" s="1" t="s">
        <v>9713</v>
      </c>
      <c r="N818" s="1" t="s">
        <v>9713</v>
      </c>
      <c r="O818" s="1" t="s">
        <v>9714</v>
      </c>
      <c r="P818" s="1" t="s">
        <v>9715</v>
      </c>
      <c r="Q818" s="1" t="s">
        <v>9716</v>
      </c>
      <c r="R818" s="1" t="s">
        <v>14410</v>
      </c>
      <c r="S818" s="1" t="s">
        <v>9718</v>
      </c>
      <c r="T818" s="1" t="s">
        <v>9719</v>
      </c>
      <c r="U818" s="1" t="s">
        <v>9679</v>
      </c>
      <c r="V818" s="1" t="s">
        <v>9831</v>
      </c>
    </row>
    <row r="819" s="1" customFormat="1" hidden="1" spans="1:22">
      <c r="A819" s="3">
        <v>999226781253988</v>
      </c>
      <c r="B819" s="1" t="s">
        <v>14235</v>
      </c>
      <c r="C819" s="1" t="s">
        <v>14411</v>
      </c>
      <c r="D819" s="1" t="s">
        <v>14412</v>
      </c>
      <c r="E819" s="1" t="s">
        <v>14413</v>
      </c>
      <c r="F819" s="1" t="s">
        <v>10193</v>
      </c>
      <c r="G819" s="1" t="s">
        <v>9753</v>
      </c>
      <c r="H819" s="1" t="s">
        <v>9710</v>
      </c>
      <c r="I819" s="1" t="s">
        <v>14414</v>
      </c>
      <c r="J819" s="1" t="s">
        <v>30</v>
      </c>
      <c r="K819" s="1" t="s">
        <v>14415</v>
      </c>
      <c r="L819" s="1" t="s">
        <v>14415</v>
      </c>
      <c r="M819" s="1" t="s">
        <v>9713</v>
      </c>
      <c r="N819" s="1" t="s">
        <v>9713</v>
      </c>
      <c r="O819" s="1" t="s">
        <v>9714</v>
      </c>
      <c r="P819" s="1" t="s">
        <v>9715</v>
      </c>
      <c r="Q819" s="1" t="s">
        <v>9716</v>
      </c>
      <c r="R819" s="1" t="s">
        <v>14416</v>
      </c>
      <c r="S819" s="1" t="s">
        <v>9718</v>
      </c>
      <c r="T819" s="1" t="s">
        <v>9719</v>
      </c>
      <c r="U819" s="1" t="s">
        <v>9679</v>
      </c>
      <c r="V819" s="1" t="s">
        <v>9831</v>
      </c>
    </row>
    <row r="820" s="1" customFormat="1" hidden="1" spans="1:22">
      <c r="A820" s="3">
        <v>26781296648</v>
      </c>
      <c r="B820" s="1" t="s">
        <v>14235</v>
      </c>
      <c r="C820" s="1" t="s">
        <v>14417</v>
      </c>
      <c r="D820" s="1" t="s">
        <v>14418</v>
      </c>
      <c r="E820" s="1" t="s">
        <v>14419</v>
      </c>
      <c r="F820" s="1" t="s">
        <v>9725</v>
      </c>
      <c r="G820" s="1" t="s">
        <v>9788</v>
      </c>
      <c r="H820" s="1" t="s">
        <v>9710</v>
      </c>
      <c r="I820" s="1" t="s">
        <v>14420</v>
      </c>
      <c r="J820" s="1" t="s">
        <v>30</v>
      </c>
      <c r="K820" s="1" t="s">
        <v>14421</v>
      </c>
      <c r="L820" s="1" t="s">
        <v>14421</v>
      </c>
      <c r="M820" s="1" t="s">
        <v>9713</v>
      </c>
      <c r="N820" s="1" t="s">
        <v>9713</v>
      </c>
      <c r="O820" s="1" t="s">
        <v>9714</v>
      </c>
      <c r="P820" s="1" t="s">
        <v>9715</v>
      </c>
      <c r="Q820" s="1" t="s">
        <v>9716</v>
      </c>
      <c r="R820" s="1" t="s">
        <v>14422</v>
      </c>
      <c r="S820" s="1" t="s">
        <v>9718</v>
      </c>
      <c r="T820" s="1" t="s">
        <v>9719</v>
      </c>
      <c r="U820" s="1" t="s">
        <v>9758</v>
      </c>
      <c r="V820" s="1" t="s">
        <v>9831</v>
      </c>
    </row>
    <row r="821" s="1" customFormat="1" hidden="1" spans="1:22">
      <c r="A821" s="3">
        <v>999226781543083</v>
      </c>
      <c r="B821" s="1" t="s">
        <v>14235</v>
      </c>
      <c r="C821" s="1" t="s">
        <v>14423</v>
      </c>
      <c r="D821" s="1" t="s">
        <v>14424</v>
      </c>
      <c r="E821" s="1" t="s">
        <v>14425</v>
      </c>
      <c r="F821" s="1" t="s">
        <v>9880</v>
      </c>
      <c r="G821" s="1" t="s">
        <v>9753</v>
      </c>
      <c r="H821" s="1" t="s">
        <v>9710</v>
      </c>
      <c r="I821" s="1" t="s">
        <v>14426</v>
      </c>
      <c r="J821" s="1" t="s">
        <v>30</v>
      </c>
      <c r="K821" s="1" t="s">
        <v>14427</v>
      </c>
      <c r="L821" s="1" t="s">
        <v>14427</v>
      </c>
      <c r="M821" s="1" t="s">
        <v>9713</v>
      </c>
      <c r="N821" s="1" t="s">
        <v>9713</v>
      </c>
      <c r="O821" s="1" t="s">
        <v>9714</v>
      </c>
      <c r="P821" s="1" t="s">
        <v>9715</v>
      </c>
      <c r="Q821" s="1" t="s">
        <v>9716</v>
      </c>
      <c r="R821" s="1" t="s">
        <v>14428</v>
      </c>
      <c r="S821" s="1" t="s">
        <v>9718</v>
      </c>
      <c r="T821" s="1" t="s">
        <v>9719</v>
      </c>
      <c r="U821" s="1" t="s">
        <v>9758</v>
      </c>
      <c r="V821" s="1" t="s">
        <v>9730</v>
      </c>
    </row>
    <row r="822" s="1" customFormat="1" hidden="1" spans="1:22">
      <c r="A822" s="3">
        <v>999226781557580</v>
      </c>
      <c r="B822" s="1" t="s">
        <v>14235</v>
      </c>
      <c r="C822" s="1" t="s">
        <v>14429</v>
      </c>
      <c r="D822" s="1" t="s">
        <v>14430</v>
      </c>
      <c r="E822" s="1" t="s">
        <v>14431</v>
      </c>
      <c r="F822" s="1" t="s">
        <v>9708</v>
      </c>
      <c r="G822" s="1" t="s">
        <v>9709</v>
      </c>
      <c r="H822" s="1" t="s">
        <v>9710</v>
      </c>
      <c r="I822" s="1" t="s">
        <v>14432</v>
      </c>
      <c r="J822" s="1" t="s">
        <v>30</v>
      </c>
      <c r="K822" s="1" t="s">
        <v>14433</v>
      </c>
      <c r="L822" s="1" t="s">
        <v>14433</v>
      </c>
      <c r="M822" s="1" t="s">
        <v>9713</v>
      </c>
      <c r="N822" s="1" t="s">
        <v>9713</v>
      </c>
      <c r="O822" s="1" t="s">
        <v>9714</v>
      </c>
      <c r="P822" s="1" t="s">
        <v>9715</v>
      </c>
      <c r="Q822" s="1" t="s">
        <v>9716</v>
      </c>
      <c r="R822" s="1" t="s">
        <v>14434</v>
      </c>
      <c r="S822" s="1" t="s">
        <v>9718</v>
      </c>
      <c r="T822" s="1" t="s">
        <v>9719</v>
      </c>
      <c r="U822" s="1" t="s">
        <v>9679</v>
      </c>
      <c r="V822" s="1" t="s">
        <v>9748</v>
      </c>
    </row>
    <row r="823" s="1" customFormat="1" hidden="1" spans="1:22">
      <c r="A823" s="3">
        <v>999226781785860</v>
      </c>
      <c r="B823" s="1" t="s">
        <v>14235</v>
      </c>
      <c r="C823" s="1" t="s">
        <v>14435</v>
      </c>
      <c r="D823" s="1" t="s">
        <v>14436</v>
      </c>
      <c r="E823" s="1" t="s">
        <v>14437</v>
      </c>
      <c r="F823" s="1" t="s">
        <v>9725</v>
      </c>
      <c r="G823" s="1" t="s">
        <v>9709</v>
      </c>
      <c r="H823" s="1" t="s">
        <v>9710</v>
      </c>
      <c r="I823" s="1" t="s">
        <v>14438</v>
      </c>
      <c r="J823" s="1" t="s">
        <v>30</v>
      </c>
      <c r="K823" s="1" t="s">
        <v>14439</v>
      </c>
      <c r="L823" s="1" t="s">
        <v>14439</v>
      </c>
      <c r="M823" s="1" t="s">
        <v>9713</v>
      </c>
      <c r="N823" s="1" t="s">
        <v>9713</v>
      </c>
      <c r="O823" s="1" t="s">
        <v>9714</v>
      </c>
      <c r="P823" s="1" t="s">
        <v>9715</v>
      </c>
      <c r="Q823" s="1" t="s">
        <v>9716</v>
      </c>
      <c r="R823" s="1" t="s">
        <v>14440</v>
      </c>
      <c r="S823" s="1" t="s">
        <v>9718</v>
      </c>
      <c r="T823" s="1" t="s">
        <v>9719</v>
      </c>
      <c r="U823" s="1" t="s">
        <v>9679</v>
      </c>
      <c r="V823" s="1" t="s">
        <v>9875</v>
      </c>
    </row>
    <row r="824" s="1" customFormat="1" hidden="1" spans="1:22">
      <c r="A824" s="3">
        <v>999226781944677</v>
      </c>
      <c r="B824" s="1" t="s">
        <v>14235</v>
      </c>
      <c r="C824" s="1" t="s">
        <v>14441</v>
      </c>
      <c r="D824" s="1" t="s">
        <v>10327</v>
      </c>
      <c r="E824" s="1" t="s">
        <v>14442</v>
      </c>
      <c r="F824" s="1" t="s">
        <v>9726</v>
      </c>
      <c r="G824" s="1" t="s">
        <v>9754</v>
      </c>
      <c r="H824" s="1" t="s">
        <v>9710</v>
      </c>
      <c r="I824" s="1" t="s">
        <v>14443</v>
      </c>
      <c r="J824" s="1" t="s">
        <v>30</v>
      </c>
      <c r="K824" s="1" t="s">
        <v>14444</v>
      </c>
      <c r="L824" s="1" t="s">
        <v>14444</v>
      </c>
      <c r="M824" s="1" t="s">
        <v>9713</v>
      </c>
      <c r="N824" s="1" t="s">
        <v>9713</v>
      </c>
      <c r="O824" s="1" t="s">
        <v>9714</v>
      </c>
      <c r="P824" s="1" t="s">
        <v>9715</v>
      </c>
      <c r="Q824" s="1" t="s">
        <v>9716</v>
      </c>
      <c r="R824" s="1" t="s">
        <v>14445</v>
      </c>
      <c r="S824" s="1" t="s">
        <v>9718</v>
      </c>
      <c r="T824" s="1" t="s">
        <v>9719</v>
      </c>
      <c r="U824" s="1" t="s">
        <v>9679</v>
      </c>
      <c r="V824" s="1" t="s">
        <v>9773</v>
      </c>
    </row>
    <row r="825" s="1" customFormat="1" hidden="1" spans="1:22">
      <c r="A825" s="3">
        <v>999226782832120</v>
      </c>
      <c r="B825" s="1" t="s">
        <v>14235</v>
      </c>
      <c r="C825" s="1" t="s">
        <v>14446</v>
      </c>
      <c r="D825" s="1" t="s">
        <v>14447</v>
      </c>
      <c r="E825" s="1" t="s">
        <v>14448</v>
      </c>
      <c r="F825" s="1" t="s">
        <v>9725</v>
      </c>
      <c r="G825" s="1" t="s">
        <v>9726</v>
      </c>
      <c r="H825" s="1" t="s">
        <v>9710</v>
      </c>
      <c r="I825" s="1" t="s">
        <v>14449</v>
      </c>
      <c r="J825" s="1" t="s">
        <v>30</v>
      </c>
      <c r="K825" s="1" t="s">
        <v>14450</v>
      </c>
      <c r="L825" s="1" t="s">
        <v>14450</v>
      </c>
      <c r="M825" s="1" t="s">
        <v>9713</v>
      </c>
      <c r="N825" s="1" t="s">
        <v>9713</v>
      </c>
      <c r="O825" s="1" t="s">
        <v>9714</v>
      </c>
      <c r="P825" s="1" t="s">
        <v>9715</v>
      </c>
      <c r="Q825" s="1" t="s">
        <v>9716</v>
      </c>
      <c r="R825" s="1" t="s">
        <v>14451</v>
      </c>
      <c r="S825" s="1" t="s">
        <v>9718</v>
      </c>
      <c r="T825" s="1" t="s">
        <v>9719</v>
      </c>
      <c r="U825" s="1" t="s">
        <v>9679</v>
      </c>
      <c r="V825" s="1" t="s">
        <v>9730</v>
      </c>
    </row>
    <row r="826" s="1" customFormat="1" hidden="1" spans="1:22">
      <c r="A826" s="3">
        <v>999226783030650</v>
      </c>
      <c r="B826" s="1" t="s">
        <v>14235</v>
      </c>
      <c r="C826" s="1" t="s">
        <v>14452</v>
      </c>
      <c r="D826" s="1" t="s">
        <v>14453</v>
      </c>
      <c r="E826" s="1" t="s">
        <v>14454</v>
      </c>
      <c r="F826" s="1" t="s">
        <v>9779</v>
      </c>
      <c r="G826" s="1" t="s">
        <v>9836</v>
      </c>
      <c r="H826" s="1" t="s">
        <v>9710</v>
      </c>
      <c r="I826" s="1" t="s">
        <v>14455</v>
      </c>
      <c r="J826" s="1" t="s">
        <v>30</v>
      </c>
      <c r="K826" s="1" t="s">
        <v>14456</v>
      </c>
      <c r="L826" s="1" t="s">
        <v>14456</v>
      </c>
      <c r="M826" s="1" t="s">
        <v>9713</v>
      </c>
      <c r="N826" s="1" t="s">
        <v>9713</v>
      </c>
      <c r="O826" s="1" t="s">
        <v>9714</v>
      </c>
      <c r="P826" s="1" t="s">
        <v>9715</v>
      </c>
      <c r="Q826" s="1" t="s">
        <v>9716</v>
      </c>
      <c r="R826" s="1" t="s">
        <v>14457</v>
      </c>
      <c r="S826" s="1" t="s">
        <v>9718</v>
      </c>
      <c r="T826" s="1" t="s">
        <v>9719</v>
      </c>
      <c r="U826" s="1" t="s">
        <v>9679</v>
      </c>
      <c r="V826" s="1" t="s">
        <v>9748</v>
      </c>
    </row>
    <row r="827" s="1" customFormat="1" hidden="1" spans="1:22">
      <c r="A827" s="3">
        <v>999226783337058</v>
      </c>
      <c r="B827" s="1" t="s">
        <v>14458</v>
      </c>
      <c r="C827" s="1" t="s">
        <v>14459</v>
      </c>
      <c r="D827" s="1" t="s">
        <v>14460</v>
      </c>
      <c r="E827" s="1" t="s">
        <v>14461</v>
      </c>
      <c r="F827" s="1" t="s">
        <v>9709</v>
      </c>
      <c r="G827" s="1" t="s">
        <v>9754</v>
      </c>
      <c r="H827" s="1" t="s">
        <v>9710</v>
      </c>
      <c r="I827" s="1" t="s">
        <v>14462</v>
      </c>
      <c r="J827" s="1" t="s">
        <v>30</v>
      </c>
      <c r="K827" s="1" t="s">
        <v>14463</v>
      </c>
      <c r="L827" s="1" t="s">
        <v>14463</v>
      </c>
      <c r="M827" s="1" t="s">
        <v>9713</v>
      </c>
      <c r="N827" s="1" t="s">
        <v>9713</v>
      </c>
      <c r="O827" s="1" t="s">
        <v>9714</v>
      </c>
      <c r="P827" s="1" t="s">
        <v>9715</v>
      </c>
      <c r="Q827" s="1" t="s">
        <v>9716</v>
      </c>
      <c r="R827" s="1" t="s">
        <v>14464</v>
      </c>
      <c r="S827" s="1" t="s">
        <v>9718</v>
      </c>
      <c r="T827" s="1" t="s">
        <v>9719</v>
      </c>
      <c r="U827" s="1" t="s">
        <v>9679</v>
      </c>
      <c r="V827" s="1" t="s">
        <v>10188</v>
      </c>
    </row>
    <row r="828" s="1" customFormat="1" hidden="1" spans="1:22">
      <c r="A828" s="3">
        <v>999226783375093</v>
      </c>
      <c r="B828" s="1" t="s">
        <v>14458</v>
      </c>
      <c r="C828" s="1" t="s">
        <v>14465</v>
      </c>
      <c r="D828" s="1" t="s">
        <v>10623</v>
      </c>
      <c r="E828" s="1" t="s">
        <v>14466</v>
      </c>
      <c r="F828" s="1" t="s">
        <v>9708</v>
      </c>
      <c r="G828" s="1" t="s">
        <v>9709</v>
      </c>
      <c r="H828" s="1" t="s">
        <v>9710</v>
      </c>
      <c r="I828" s="1" t="s">
        <v>14467</v>
      </c>
      <c r="J828" s="1" t="s">
        <v>30</v>
      </c>
      <c r="K828" s="1" t="s">
        <v>14468</v>
      </c>
      <c r="L828" s="1" t="s">
        <v>14468</v>
      </c>
      <c r="M828" s="1" t="s">
        <v>9713</v>
      </c>
      <c r="N828" s="1" t="s">
        <v>9713</v>
      </c>
      <c r="O828" s="1" t="s">
        <v>9714</v>
      </c>
      <c r="P828" s="1" t="s">
        <v>9715</v>
      </c>
      <c r="Q828" s="1" t="s">
        <v>9716</v>
      </c>
      <c r="R828" s="1" t="s">
        <v>14469</v>
      </c>
      <c r="S828" s="1" t="s">
        <v>9718</v>
      </c>
      <c r="T828" s="1" t="s">
        <v>9719</v>
      </c>
      <c r="U828" s="1" t="s">
        <v>9679</v>
      </c>
      <c r="V828" s="1" t="s">
        <v>10282</v>
      </c>
    </row>
    <row r="829" s="1" customFormat="1" hidden="1" spans="1:22">
      <c r="A829" s="3">
        <v>999226783405246</v>
      </c>
      <c r="B829" s="1" t="s">
        <v>14458</v>
      </c>
      <c r="C829" s="1" t="s">
        <v>14470</v>
      </c>
      <c r="D829" s="1" t="s">
        <v>14471</v>
      </c>
      <c r="E829" s="1" t="s">
        <v>14472</v>
      </c>
      <c r="F829" s="1" t="s">
        <v>9726</v>
      </c>
      <c r="G829" s="1" t="s">
        <v>9788</v>
      </c>
      <c r="H829" s="1" t="s">
        <v>9710</v>
      </c>
      <c r="I829" s="1" t="s">
        <v>14473</v>
      </c>
      <c r="J829" s="1" t="s">
        <v>30</v>
      </c>
      <c r="K829" s="1" t="s">
        <v>14474</v>
      </c>
      <c r="L829" s="1" t="s">
        <v>14474</v>
      </c>
      <c r="M829" s="1" t="s">
        <v>9713</v>
      </c>
      <c r="N829" s="1" t="s">
        <v>9713</v>
      </c>
      <c r="O829" s="1" t="s">
        <v>9714</v>
      </c>
      <c r="P829" s="1" t="s">
        <v>9715</v>
      </c>
      <c r="Q829" s="1" t="s">
        <v>9716</v>
      </c>
      <c r="R829" s="1" t="s">
        <v>14475</v>
      </c>
      <c r="S829" s="1" t="s">
        <v>9718</v>
      </c>
      <c r="T829" s="1" t="s">
        <v>9719</v>
      </c>
      <c r="U829" s="1" t="s">
        <v>9679</v>
      </c>
      <c r="V829" s="1" t="s">
        <v>9823</v>
      </c>
    </row>
    <row r="830" s="1" customFormat="1" hidden="1" spans="1:22">
      <c r="A830" s="3">
        <v>999226783427020</v>
      </c>
      <c r="B830" s="1" t="s">
        <v>14458</v>
      </c>
      <c r="C830" s="1" t="s">
        <v>14476</v>
      </c>
      <c r="D830" s="1" t="s">
        <v>14477</v>
      </c>
      <c r="E830" s="1" t="s">
        <v>14478</v>
      </c>
      <c r="F830" s="1" t="s">
        <v>9708</v>
      </c>
      <c r="G830" s="1" t="s">
        <v>9725</v>
      </c>
      <c r="H830" s="1" t="s">
        <v>9710</v>
      </c>
      <c r="I830" s="1" t="s">
        <v>14479</v>
      </c>
      <c r="J830" s="1" t="s">
        <v>30</v>
      </c>
      <c r="K830" s="1" t="s">
        <v>14480</v>
      </c>
      <c r="L830" s="1" t="s">
        <v>14480</v>
      </c>
      <c r="M830" s="1" t="s">
        <v>9713</v>
      </c>
      <c r="N830" s="1" t="s">
        <v>9713</v>
      </c>
      <c r="O830" s="1" t="s">
        <v>9714</v>
      </c>
      <c r="P830" s="1" t="s">
        <v>9715</v>
      </c>
      <c r="Q830" s="1" t="s">
        <v>9716</v>
      </c>
      <c r="R830" s="1" t="s">
        <v>14481</v>
      </c>
      <c r="S830" s="1" t="s">
        <v>9718</v>
      </c>
      <c r="T830" s="1" t="s">
        <v>9719</v>
      </c>
      <c r="U830" s="1" t="s">
        <v>9679</v>
      </c>
      <c r="V830" s="1" t="s">
        <v>9831</v>
      </c>
    </row>
    <row r="831" s="1" customFormat="1" hidden="1" spans="1:22">
      <c r="A831" s="3">
        <v>999226783459047</v>
      </c>
      <c r="B831" s="1" t="s">
        <v>14458</v>
      </c>
      <c r="C831" s="1" t="s">
        <v>14482</v>
      </c>
      <c r="D831" s="1" t="s">
        <v>14483</v>
      </c>
      <c r="E831" s="1" t="s">
        <v>14484</v>
      </c>
      <c r="F831" s="1" t="s">
        <v>9779</v>
      </c>
      <c r="G831" s="1" t="s">
        <v>9836</v>
      </c>
      <c r="H831" s="1" t="s">
        <v>9710</v>
      </c>
      <c r="I831" s="1" t="s">
        <v>14485</v>
      </c>
      <c r="J831" s="1" t="s">
        <v>30</v>
      </c>
      <c r="K831" s="1" t="s">
        <v>14486</v>
      </c>
      <c r="L831" s="1" t="s">
        <v>14486</v>
      </c>
      <c r="M831" s="1" t="s">
        <v>9713</v>
      </c>
      <c r="N831" s="1" t="s">
        <v>9713</v>
      </c>
      <c r="O831" s="1" t="s">
        <v>9714</v>
      </c>
      <c r="P831" s="1" t="s">
        <v>9715</v>
      </c>
      <c r="Q831" s="1" t="s">
        <v>9716</v>
      </c>
      <c r="R831" s="1" t="s">
        <v>14487</v>
      </c>
      <c r="S831" s="1" t="s">
        <v>9718</v>
      </c>
      <c r="T831" s="1" t="s">
        <v>9719</v>
      </c>
      <c r="U831" s="1" t="s">
        <v>9679</v>
      </c>
      <c r="V831" s="1" t="s">
        <v>12825</v>
      </c>
    </row>
    <row r="832" s="1" customFormat="1" hidden="1" spans="1:22">
      <c r="A832" s="3">
        <v>999226783635891</v>
      </c>
      <c r="B832" s="1" t="s">
        <v>14458</v>
      </c>
      <c r="C832" s="1" t="s">
        <v>14488</v>
      </c>
      <c r="D832" s="1" t="s">
        <v>12894</v>
      </c>
      <c r="E832" s="1" t="s">
        <v>14489</v>
      </c>
      <c r="F832" s="1" t="s">
        <v>9836</v>
      </c>
      <c r="G832" s="1" t="s">
        <v>9708</v>
      </c>
      <c r="H832" s="1" t="s">
        <v>9710</v>
      </c>
      <c r="I832" s="1" t="s">
        <v>14490</v>
      </c>
      <c r="J832" s="1" t="s">
        <v>30</v>
      </c>
      <c r="K832" s="1" t="s">
        <v>14491</v>
      </c>
      <c r="L832" s="1" t="s">
        <v>14491</v>
      </c>
      <c r="M832" s="1" t="s">
        <v>9713</v>
      </c>
      <c r="N832" s="1" t="s">
        <v>9713</v>
      </c>
      <c r="O832" s="1" t="s">
        <v>9714</v>
      </c>
      <c r="P832" s="1" t="s">
        <v>9715</v>
      </c>
      <c r="Q832" s="1" t="s">
        <v>9716</v>
      </c>
      <c r="R832" s="1" t="s">
        <v>14492</v>
      </c>
      <c r="S832" s="1" t="s">
        <v>9718</v>
      </c>
      <c r="T832" s="1" t="s">
        <v>9719</v>
      </c>
      <c r="U832" s="1" t="s">
        <v>9679</v>
      </c>
      <c r="V832" s="1" t="s">
        <v>9831</v>
      </c>
    </row>
    <row r="833" s="1" customFormat="1" hidden="1" spans="1:22">
      <c r="A833" s="3">
        <v>999226783657892</v>
      </c>
      <c r="B833" s="1" t="s">
        <v>14458</v>
      </c>
      <c r="C833" s="1" t="s">
        <v>14493</v>
      </c>
      <c r="D833" s="1" t="s">
        <v>10724</v>
      </c>
      <c r="E833" s="1" t="s">
        <v>14494</v>
      </c>
      <c r="F833" s="1" t="s">
        <v>10193</v>
      </c>
      <c r="G833" s="1" t="s">
        <v>9708</v>
      </c>
      <c r="H833" s="1" t="s">
        <v>9710</v>
      </c>
      <c r="I833" s="1" t="s">
        <v>14495</v>
      </c>
      <c r="J833" s="1" t="s">
        <v>30</v>
      </c>
      <c r="K833" s="1" t="s">
        <v>14496</v>
      </c>
      <c r="L833" s="1" t="s">
        <v>14496</v>
      </c>
      <c r="M833" s="1" t="s">
        <v>9713</v>
      </c>
      <c r="N833" s="1" t="s">
        <v>9713</v>
      </c>
      <c r="O833" s="1" t="s">
        <v>9714</v>
      </c>
      <c r="P833" s="1" t="s">
        <v>9715</v>
      </c>
      <c r="Q833" s="1" t="s">
        <v>9716</v>
      </c>
      <c r="R833" s="1" t="s">
        <v>14497</v>
      </c>
      <c r="S833" s="1" t="s">
        <v>9718</v>
      </c>
      <c r="T833" s="1" t="s">
        <v>9719</v>
      </c>
      <c r="U833" s="1" t="s">
        <v>9679</v>
      </c>
      <c r="V833" s="1" t="s">
        <v>9884</v>
      </c>
    </row>
    <row r="834" s="1" customFormat="1" hidden="1" spans="1:22">
      <c r="A834" s="3">
        <v>999226783745021</v>
      </c>
      <c r="B834" s="1" t="s">
        <v>14458</v>
      </c>
      <c r="C834" s="1" t="s">
        <v>14498</v>
      </c>
      <c r="D834" s="1" t="s">
        <v>14499</v>
      </c>
      <c r="E834" s="1" t="s">
        <v>14500</v>
      </c>
      <c r="F834" s="1" t="s">
        <v>9725</v>
      </c>
      <c r="G834" s="1" t="s">
        <v>9754</v>
      </c>
      <c r="H834" s="1" t="s">
        <v>9710</v>
      </c>
      <c r="I834" s="1" t="s">
        <v>14501</v>
      </c>
      <c r="J834" s="1" t="s">
        <v>30</v>
      </c>
      <c r="K834" s="1" t="s">
        <v>14502</v>
      </c>
      <c r="L834" s="1" t="s">
        <v>14502</v>
      </c>
      <c r="M834" s="1" t="s">
        <v>9713</v>
      </c>
      <c r="N834" s="1" t="s">
        <v>9713</v>
      </c>
      <c r="O834" s="1" t="s">
        <v>9714</v>
      </c>
      <c r="P834" s="1" t="s">
        <v>9715</v>
      </c>
      <c r="Q834" s="1" t="s">
        <v>9716</v>
      </c>
      <c r="R834" s="1" t="s">
        <v>14503</v>
      </c>
      <c r="S834" s="1" t="s">
        <v>9718</v>
      </c>
      <c r="T834" s="1" t="s">
        <v>9719</v>
      </c>
      <c r="U834" s="1" t="s">
        <v>9679</v>
      </c>
      <c r="V834" s="1" t="s">
        <v>9875</v>
      </c>
    </row>
    <row r="835" s="1" customFormat="1" hidden="1" spans="1:22">
      <c r="A835" s="3">
        <v>999226783755874</v>
      </c>
      <c r="B835" s="1" t="s">
        <v>14458</v>
      </c>
      <c r="C835" s="1" t="s">
        <v>14504</v>
      </c>
      <c r="D835" s="1" t="s">
        <v>10247</v>
      </c>
      <c r="E835" s="1" t="s">
        <v>14505</v>
      </c>
      <c r="F835" s="1" t="s">
        <v>9836</v>
      </c>
      <c r="G835" s="1" t="s">
        <v>9708</v>
      </c>
      <c r="H835" s="1" t="s">
        <v>9710</v>
      </c>
      <c r="I835" s="1" t="s">
        <v>14506</v>
      </c>
      <c r="J835" s="1" t="s">
        <v>30</v>
      </c>
      <c r="K835" s="1" t="s">
        <v>14507</v>
      </c>
      <c r="L835" s="1" t="s">
        <v>14507</v>
      </c>
      <c r="M835" s="1" t="s">
        <v>9713</v>
      </c>
      <c r="N835" s="1" t="s">
        <v>9713</v>
      </c>
      <c r="O835" s="1" t="s">
        <v>9714</v>
      </c>
      <c r="P835" s="1" t="s">
        <v>9715</v>
      </c>
      <c r="Q835" s="1" t="s">
        <v>9716</v>
      </c>
      <c r="R835" s="1" t="s">
        <v>14508</v>
      </c>
      <c r="S835" s="1" t="s">
        <v>9718</v>
      </c>
      <c r="T835" s="1" t="s">
        <v>9719</v>
      </c>
      <c r="U835" s="1" t="s">
        <v>9679</v>
      </c>
      <c r="V835" s="1" t="s">
        <v>10679</v>
      </c>
    </row>
    <row r="836" s="1" customFormat="1" hidden="1" spans="1:22">
      <c r="A836" s="3">
        <v>999226783840083</v>
      </c>
      <c r="B836" s="1" t="s">
        <v>14458</v>
      </c>
      <c r="C836" s="1" t="s">
        <v>14509</v>
      </c>
      <c r="D836" s="1" t="s">
        <v>11733</v>
      </c>
      <c r="E836" s="1" t="s">
        <v>14510</v>
      </c>
      <c r="F836" s="1" t="s">
        <v>9709</v>
      </c>
      <c r="G836" s="1" t="s">
        <v>9788</v>
      </c>
      <c r="H836" s="1" t="s">
        <v>9710</v>
      </c>
      <c r="I836" s="1" t="s">
        <v>14511</v>
      </c>
      <c r="J836" s="1" t="s">
        <v>30</v>
      </c>
      <c r="K836" s="1" t="s">
        <v>14512</v>
      </c>
      <c r="L836" s="1" t="s">
        <v>14512</v>
      </c>
      <c r="M836" s="1" t="s">
        <v>9713</v>
      </c>
      <c r="N836" s="1" t="s">
        <v>9713</v>
      </c>
      <c r="O836" s="1" t="s">
        <v>9714</v>
      </c>
      <c r="P836" s="1" t="s">
        <v>9715</v>
      </c>
      <c r="Q836" s="1" t="s">
        <v>9716</v>
      </c>
      <c r="R836" s="1" t="s">
        <v>14513</v>
      </c>
      <c r="S836" s="1" t="s">
        <v>9718</v>
      </c>
      <c r="T836" s="1" t="s">
        <v>9719</v>
      </c>
      <c r="U836" s="1" t="s">
        <v>9679</v>
      </c>
      <c r="V836" s="1" t="s">
        <v>11738</v>
      </c>
    </row>
    <row r="837" s="1" customFormat="1" hidden="1" spans="1:22">
      <c r="A837" s="3">
        <v>999226783851180</v>
      </c>
      <c r="B837" s="1" t="s">
        <v>14458</v>
      </c>
      <c r="C837" s="1" t="s">
        <v>14514</v>
      </c>
      <c r="D837" s="1" t="s">
        <v>13472</v>
      </c>
      <c r="E837" s="1" t="s">
        <v>14515</v>
      </c>
      <c r="F837" s="1" t="s">
        <v>9880</v>
      </c>
      <c r="G837" s="1" t="s">
        <v>9779</v>
      </c>
      <c r="H837" s="1" t="s">
        <v>9710</v>
      </c>
      <c r="I837" s="1" t="s">
        <v>14516</v>
      </c>
      <c r="J837" s="1" t="s">
        <v>30</v>
      </c>
      <c r="K837" s="1" t="s">
        <v>14517</v>
      </c>
      <c r="L837" s="1" t="s">
        <v>14517</v>
      </c>
      <c r="M837" s="1" t="s">
        <v>9713</v>
      </c>
      <c r="N837" s="1" t="s">
        <v>9713</v>
      </c>
      <c r="O837" s="1" t="s">
        <v>9714</v>
      </c>
      <c r="P837" s="1" t="s">
        <v>9715</v>
      </c>
      <c r="Q837" s="1" t="s">
        <v>9716</v>
      </c>
      <c r="R837" s="1" t="s">
        <v>14518</v>
      </c>
      <c r="S837" s="1" t="s">
        <v>9718</v>
      </c>
      <c r="T837" s="1" t="s">
        <v>9719</v>
      </c>
      <c r="U837" s="1" t="s">
        <v>9679</v>
      </c>
      <c r="V837" s="1" t="s">
        <v>9854</v>
      </c>
    </row>
    <row r="838" s="1" customFormat="1" hidden="1" spans="1:22">
      <c r="A838" s="3">
        <v>999226783931931</v>
      </c>
      <c r="B838" s="1" t="s">
        <v>14458</v>
      </c>
      <c r="C838" s="1" t="s">
        <v>14519</v>
      </c>
      <c r="D838" s="1" t="s">
        <v>14520</v>
      </c>
      <c r="E838" s="1" t="s">
        <v>14521</v>
      </c>
      <c r="F838" s="1" t="s">
        <v>9725</v>
      </c>
      <c r="G838" s="1" t="s">
        <v>9709</v>
      </c>
      <c r="H838" s="1" t="s">
        <v>9710</v>
      </c>
      <c r="I838" s="1" t="s">
        <v>14522</v>
      </c>
      <c r="J838" s="1" t="s">
        <v>30</v>
      </c>
      <c r="K838" s="1" t="s">
        <v>14523</v>
      </c>
      <c r="L838" s="1" t="s">
        <v>14523</v>
      </c>
      <c r="M838" s="1" t="s">
        <v>9713</v>
      </c>
      <c r="N838" s="1" t="s">
        <v>9713</v>
      </c>
      <c r="O838" s="1" t="s">
        <v>9714</v>
      </c>
      <c r="P838" s="1" t="s">
        <v>9715</v>
      </c>
      <c r="Q838" s="1" t="s">
        <v>9716</v>
      </c>
      <c r="R838" s="1" t="s">
        <v>14524</v>
      </c>
      <c r="S838" s="1" t="s">
        <v>9718</v>
      </c>
      <c r="T838" s="1" t="s">
        <v>9719</v>
      </c>
      <c r="U838" s="1" t="s">
        <v>9679</v>
      </c>
      <c r="V838" s="1" t="s">
        <v>9854</v>
      </c>
    </row>
    <row r="839" s="1" customFormat="1" hidden="1" spans="1:22">
      <c r="A839" s="3">
        <v>999226785087824</v>
      </c>
      <c r="B839" s="1" t="s">
        <v>14458</v>
      </c>
      <c r="C839" s="1" t="s">
        <v>14525</v>
      </c>
      <c r="D839" s="1" t="s">
        <v>14526</v>
      </c>
      <c r="E839" s="1" t="s">
        <v>14527</v>
      </c>
      <c r="F839" s="1" t="s">
        <v>9836</v>
      </c>
      <c r="G839" s="1" t="s">
        <v>9753</v>
      </c>
      <c r="H839" s="1" t="s">
        <v>9710</v>
      </c>
      <c r="I839" s="1" t="s">
        <v>14528</v>
      </c>
      <c r="J839" s="1" t="s">
        <v>30</v>
      </c>
      <c r="K839" s="1" t="s">
        <v>14529</v>
      </c>
      <c r="L839" s="1" t="s">
        <v>14529</v>
      </c>
      <c r="M839" s="1" t="s">
        <v>9713</v>
      </c>
      <c r="N839" s="1" t="s">
        <v>9713</v>
      </c>
      <c r="O839" s="1" t="s">
        <v>9714</v>
      </c>
      <c r="P839" s="1" t="s">
        <v>9715</v>
      </c>
      <c r="Q839" s="1" t="s">
        <v>9716</v>
      </c>
      <c r="R839" s="1" t="s">
        <v>14530</v>
      </c>
      <c r="S839" s="1" t="s">
        <v>9718</v>
      </c>
      <c r="T839" s="1" t="s">
        <v>9719</v>
      </c>
      <c r="U839" s="1" t="s">
        <v>9679</v>
      </c>
      <c r="V839" s="1" t="s">
        <v>9831</v>
      </c>
    </row>
    <row r="840" s="1" customFormat="1" hidden="1" spans="1:22">
      <c r="A840" s="3">
        <v>999226785153023</v>
      </c>
      <c r="B840" s="1" t="s">
        <v>14458</v>
      </c>
      <c r="C840" s="1" t="s">
        <v>14531</v>
      </c>
      <c r="D840" s="1" t="s">
        <v>13109</v>
      </c>
      <c r="E840" s="1" t="s">
        <v>14532</v>
      </c>
      <c r="F840" s="1" t="s">
        <v>9880</v>
      </c>
      <c r="G840" s="1" t="s">
        <v>9779</v>
      </c>
      <c r="H840" s="1" t="s">
        <v>9710</v>
      </c>
      <c r="I840" s="1" t="s">
        <v>14533</v>
      </c>
      <c r="J840" s="1" t="s">
        <v>30</v>
      </c>
      <c r="K840" s="1" t="s">
        <v>14534</v>
      </c>
      <c r="L840" s="1" t="s">
        <v>14534</v>
      </c>
      <c r="M840" s="1" t="s">
        <v>9713</v>
      </c>
      <c r="N840" s="1" t="s">
        <v>9713</v>
      </c>
      <c r="O840" s="1" t="s">
        <v>9714</v>
      </c>
      <c r="P840" s="1" t="s">
        <v>9715</v>
      </c>
      <c r="Q840" s="1" t="s">
        <v>9716</v>
      </c>
      <c r="R840" s="1" t="s">
        <v>14535</v>
      </c>
      <c r="S840" s="1" t="s">
        <v>9718</v>
      </c>
      <c r="T840" s="1" t="s">
        <v>9719</v>
      </c>
      <c r="U840" s="1" t="s">
        <v>9758</v>
      </c>
      <c r="V840" s="1" t="s">
        <v>9730</v>
      </c>
    </row>
    <row r="841" s="1" customFormat="1" hidden="1" spans="1:22">
      <c r="A841" s="3">
        <v>999226785299952</v>
      </c>
      <c r="B841" s="1" t="s">
        <v>14458</v>
      </c>
      <c r="C841" s="1" t="s">
        <v>14536</v>
      </c>
      <c r="D841" s="1" t="s">
        <v>12593</v>
      </c>
      <c r="E841" s="1" t="s">
        <v>14537</v>
      </c>
      <c r="F841" s="1" t="s">
        <v>9753</v>
      </c>
      <c r="G841" s="1" t="s">
        <v>9708</v>
      </c>
      <c r="H841" s="1" t="s">
        <v>9710</v>
      </c>
      <c r="I841" s="1" t="s">
        <v>14538</v>
      </c>
      <c r="J841" s="1" t="s">
        <v>30</v>
      </c>
      <c r="K841" s="1" t="s">
        <v>14539</v>
      </c>
      <c r="L841" s="1" t="s">
        <v>14539</v>
      </c>
      <c r="M841" s="1" t="s">
        <v>9713</v>
      </c>
      <c r="N841" s="1" t="s">
        <v>9713</v>
      </c>
      <c r="O841" s="1" t="s">
        <v>9714</v>
      </c>
      <c r="P841" s="1" t="s">
        <v>9715</v>
      </c>
      <c r="Q841" s="1" t="s">
        <v>9716</v>
      </c>
      <c r="R841" s="1" t="s">
        <v>14540</v>
      </c>
      <c r="S841" s="1" t="s">
        <v>9718</v>
      </c>
      <c r="T841" s="1" t="s">
        <v>9719</v>
      </c>
      <c r="U841" s="1" t="s">
        <v>9679</v>
      </c>
      <c r="V841" s="1" t="s">
        <v>10396</v>
      </c>
    </row>
    <row r="842" s="1" customFormat="1" hidden="1" spans="1:22">
      <c r="A842" s="3">
        <v>999226785782433</v>
      </c>
      <c r="B842" s="1" t="s">
        <v>14458</v>
      </c>
      <c r="C842" s="1" t="s">
        <v>14541</v>
      </c>
      <c r="D842" s="1" t="s">
        <v>14542</v>
      </c>
      <c r="E842" s="1" t="s">
        <v>14543</v>
      </c>
      <c r="F842" s="1" t="s">
        <v>9836</v>
      </c>
      <c r="G842" s="1" t="s">
        <v>9726</v>
      </c>
      <c r="H842" s="1" t="s">
        <v>9710</v>
      </c>
      <c r="I842" s="1" t="s">
        <v>14544</v>
      </c>
      <c r="J842" s="1" t="s">
        <v>30</v>
      </c>
      <c r="K842" s="1" t="s">
        <v>14545</v>
      </c>
      <c r="L842" s="1" t="s">
        <v>14545</v>
      </c>
      <c r="M842" s="1" t="s">
        <v>9713</v>
      </c>
      <c r="N842" s="1" t="s">
        <v>9713</v>
      </c>
      <c r="O842" s="1" t="s">
        <v>9714</v>
      </c>
      <c r="P842" s="1" t="s">
        <v>9715</v>
      </c>
      <c r="Q842" s="1" t="s">
        <v>9716</v>
      </c>
      <c r="R842" s="1" t="s">
        <v>14546</v>
      </c>
      <c r="S842" s="1" t="s">
        <v>9718</v>
      </c>
      <c r="T842" s="1" t="s">
        <v>9719</v>
      </c>
      <c r="U842" s="1" t="s">
        <v>9679</v>
      </c>
      <c r="V842" s="1" t="s">
        <v>10702</v>
      </c>
    </row>
    <row r="843" s="1" customFormat="1" hidden="1" spans="1:22">
      <c r="A843" s="3">
        <v>999226786282960</v>
      </c>
      <c r="B843" s="1" t="s">
        <v>14458</v>
      </c>
      <c r="C843" s="1" t="s">
        <v>14547</v>
      </c>
      <c r="D843" s="1" t="s">
        <v>12808</v>
      </c>
      <c r="E843" s="1" t="s">
        <v>14548</v>
      </c>
      <c r="F843" s="1" t="s">
        <v>9880</v>
      </c>
      <c r="G843" s="1" t="s">
        <v>9836</v>
      </c>
      <c r="H843" s="1" t="s">
        <v>9710</v>
      </c>
      <c r="I843" s="1" t="s">
        <v>14549</v>
      </c>
      <c r="J843" s="1" t="s">
        <v>30</v>
      </c>
      <c r="K843" s="1" t="s">
        <v>14550</v>
      </c>
      <c r="L843" s="1" t="s">
        <v>14550</v>
      </c>
      <c r="M843" s="1" t="s">
        <v>9713</v>
      </c>
      <c r="N843" s="1" t="s">
        <v>9713</v>
      </c>
      <c r="O843" s="1" t="s">
        <v>9714</v>
      </c>
      <c r="P843" s="1" t="s">
        <v>9715</v>
      </c>
      <c r="Q843" s="1" t="s">
        <v>9716</v>
      </c>
      <c r="R843" s="1" t="s">
        <v>14551</v>
      </c>
      <c r="S843" s="1" t="s">
        <v>9718</v>
      </c>
      <c r="T843" s="1" t="s">
        <v>9719</v>
      </c>
      <c r="U843" s="1" t="s">
        <v>9679</v>
      </c>
      <c r="V843" s="1" t="s">
        <v>9815</v>
      </c>
    </row>
    <row r="844" s="1" customFormat="1" hidden="1" spans="1:22">
      <c r="A844" s="3">
        <v>999226786752751</v>
      </c>
      <c r="B844" s="1" t="s">
        <v>14458</v>
      </c>
      <c r="C844" s="1" t="s">
        <v>14552</v>
      </c>
      <c r="D844" s="1" t="s">
        <v>12263</v>
      </c>
      <c r="E844" s="1" t="s">
        <v>14553</v>
      </c>
      <c r="F844" s="1" t="s">
        <v>9753</v>
      </c>
      <c r="G844" s="1" t="s">
        <v>9725</v>
      </c>
      <c r="H844" s="1" t="s">
        <v>9710</v>
      </c>
      <c r="I844" s="1" t="s">
        <v>14554</v>
      </c>
      <c r="J844" s="1" t="s">
        <v>30</v>
      </c>
      <c r="K844" s="1" t="s">
        <v>14555</v>
      </c>
      <c r="L844" s="1" t="s">
        <v>14555</v>
      </c>
      <c r="M844" s="1" t="s">
        <v>9713</v>
      </c>
      <c r="N844" s="1" t="s">
        <v>9713</v>
      </c>
      <c r="O844" s="1" t="s">
        <v>9714</v>
      </c>
      <c r="P844" s="1" t="s">
        <v>9715</v>
      </c>
      <c r="Q844" s="1" t="s">
        <v>9716</v>
      </c>
      <c r="R844" s="1" t="s">
        <v>14556</v>
      </c>
      <c r="S844" s="1" t="s">
        <v>9718</v>
      </c>
      <c r="T844" s="1" t="s">
        <v>9719</v>
      </c>
      <c r="U844" s="1" t="s">
        <v>9679</v>
      </c>
      <c r="V844" s="1" t="s">
        <v>9831</v>
      </c>
    </row>
    <row r="845" s="1" customFormat="1" hidden="1" spans="1:22">
      <c r="A845" s="3">
        <v>26786788690</v>
      </c>
      <c r="B845" s="1" t="s">
        <v>14458</v>
      </c>
      <c r="C845" s="1" t="s">
        <v>14557</v>
      </c>
      <c r="D845" s="1" t="s">
        <v>11596</v>
      </c>
      <c r="E845" s="1" t="s">
        <v>14558</v>
      </c>
      <c r="F845" s="1" t="s">
        <v>9880</v>
      </c>
      <c r="G845" s="1" t="s">
        <v>9779</v>
      </c>
      <c r="H845" s="1" t="s">
        <v>9710</v>
      </c>
      <c r="I845" s="1" t="s">
        <v>14559</v>
      </c>
      <c r="J845" s="1" t="s">
        <v>30</v>
      </c>
      <c r="K845" s="1" t="s">
        <v>14560</v>
      </c>
      <c r="L845" s="1" t="s">
        <v>14560</v>
      </c>
      <c r="M845" s="1" t="s">
        <v>9713</v>
      </c>
      <c r="N845" s="1" t="s">
        <v>9713</v>
      </c>
      <c r="O845" s="1" t="s">
        <v>9714</v>
      </c>
      <c r="P845" s="1" t="s">
        <v>9715</v>
      </c>
      <c r="Q845" s="1" t="s">
        <v>9716</v>
      </c>
      <c r="R845" s="1" t="s">
        <v>14561</v>
      </c>
      <c r="S845" s="1" t="s">
        <v>9718</v>
      </c>
      <c r="T845" s="1" t="s">
        <v>9719</v>
      </c>
      <c r="U845" s="1" t="s">
        <v>9758</v>
      </c>
      <c r="V845" s="1" t="s">
        <v>9720</v>
      </c>
    </row>
    <row r="846" s="1" customFormat="1" hidden="1" spans="1:22">
      <c r="A846" s="3">
        <v>999226787057842</v>
      </c>
      <c r="B846" s="1" t="s">
        <v>14458</v>
      </c>
      <c r="C846" s="1" t="s">
        <v>14562</v>
      </c>
      <c r="D846" s="1" t="s">
        <v>12482</v>
      </c>
      <c r="E846" s="1" t="s">
        <v>14563</v>
      </c>
      <c r="F846" s="1" t="s">
        <v>9778</v>
      </c>
      <c r="G846" s="1" t="s">
        <v>9779</v>
      </c>
      <c r="H846" s="1" t="s">
        <v>9710</v>
      </c>
      <c r="I846" s="1" t="s">
        <v>14564</v>
      </c>
      <c r="J846" s="1" t="s">
        <v>30</v>
      </c>
      <c r="K846" s="1" t="s">
        <v>14565</v>
      </c>
      <c r="L846" s="1" t="s">
        <v>14565</v>
      </c>
      <c r="M846" s="1" t="s">
        <v>9713</v>
      </c>
      <c r="N846" s="1" t="s">
        <v>9713</v>
      </c>
      <c r="O846" s="1" t="s">
        <v>9714</v>
      </c>
      <c r="P846" s="1" t="s">
        <v>9715</v>
      </c>
      <c r="Q846" s="1" t="s">
        <v>9716</v>
      </c>
      <c r="R846" s="1" t="s">
        <v>14566</v>
      </c>
      <c r="S846" s="1" t="s">
        <v>9718</v>
      </c>
      <c r="T846" s="1" t="s">
        <v>9719</v>
      </c>
      <c r="U846" s="1" t="s">
        <v>9679</v>
      </c>
      <c r="V846" s="1" t="s">
        <v>9892</v>
      </c>
    </row>
    <row r="847" s="1" customFormat="1" hidden="1" spans="1:22">
      <c r="A847" s="3">
        <v>999226787113351</v>
      </c>
      <c r="B847" s="1" t="s">
        <v>14458</v>
      </c>
      <c r="C847" s="1" t="s">
        <v>14567</v>
      </c>
      <c r="D847" s="1" t="s">
        <v>14568</v>
      </c>
      <c r="E847" s="1" t="s">
        <v>14569</v>
      </c>
      <c r="F847" s="1" t="s">
        <v>9753</v>
      </c>
      <c r="G847" s="1" t="s">
        <v>9708</v>
      </c>
      <c r="H847" s="1" t="s">
        <v>9710</v>
      </c>
      <c r="I847" s="1" t="s">
        <v>14570</v>
      </c>
      <c r="J847" s="1" t="s">
        <v>30</v>
      </c>
      <c r="K847" s="1" t="s">
        <v>14571</v>
      </c>
      <c r="L847" s="1" t="s">
        <v>14571</v>
      </c>
      <c r="M847" s="1" t="s">
        <v>9713</v>
      </c>
      <c r="N847" s="1" t="s">
        <v>9713</v>
      </c>
      <c r="O847" s="1" t="s">
        <v>9714</v>
      </c>
      <c r="P847" s="1" t="s">
        <v>9715</v>
      </c>
      <c r="Q847" s="1" t="s">
        <v>9716</v>
      </c>
      <c r="R847" s="1" t="s">
        <v>14572</v>
      </c>
      <c r="S847" s="1" t="s">
        <v>9718</v>
      </c>
      <c r="T847" s="1" t="s">
        <v>9719</v>
      </c>
      <c r="U847" s="1" t="s">
        <v>9679</v>
      </c>
      <c r="V847" s="1" t="s">
        <v>9831</v>
      </c>
    </row>
    <row r="848" s="1" customFormat="1" hidden="1" spans="1:22">
      <c r="A848" s="3">
        <v>999226788138111</v>
      </c>
      <c r="B848" s="1" t="s">
        <v>14458</v>
      </c>
      <c r="C848" s="1" t="s">
        <v>14573</v>
      </c>
      <c r="D848" s="1" t="s">
        <v>12771</v>
      </c>
      <c r="E848" s="1" t="s">
        <v>14574</v>
      </c>
      <c r="F848" s="1" t="s">
        <v>9709</v>
      </c>
      <c r="G848" s="1" t="s">
        <v>9754</v>
      </c>
      <c r="H848" s="1" t="s">
        <v>9710</v>
      </c>
      <c r="I848" s="1" t="s">
        <v>14575</v>
      </c>
      <c r="J848" s="1" t="s">
        <v>30</v>
      </c>
      <c r="K848" s="1" t="s">
        <v>14576</v>
      </c>
      <c r="L848" s="1" t="s">
        <v>14576</v>
      </c>
      <c r="M848" s="1" t="s">
        <v>9713</v>
      </c>
      <c r="N848" s="1" t="s">
        <v>9713</v>
      </c>
      <c r="O848" s="1" t="s">
        <v>9714</v>
      </c>
      <c r="P848" s="1" t="s">
        <v>9715</v>
      </c>
      <c r="Q848" s="1" t="s">
        <v>9716</v>
      </c>
      <c r="R848" s="1" t="s">
        <v>14577</v>
      </c>
      <c r="S848" s="1" t="s">
        <v>9718</v>
      </c>
      <c r="T848" s="1" t="s">
        <v>9719</v>
      </c>
      <c r="U848" s="1" t="s">
        <v>9679</v>
      </c>
      <c r="V848" s="1" t="s">
        <v>10702</v>
      </c>
    </row>
    <row r="849" s="1" customFormat="1" hidden="1" spans="1:22">
      <c r="A849" s="3">
        <v>999226788179399</v>
      </c>
      <c r="B849" s="1" t="s">
        <v>14458</v>
      </c>
      <c r="C849" s="1" t="s">
        <v>14578</v>
      </c>
      <c r="D849" s="1" t="s">
        <v>14579</v>
      </c>
      <c r="E849" s="1" t="s">
        <v>14580</v>
      </c>
      <c r="F849" s="1" t="s">
        <v>10193</v>
      </c>
      <c r="G849" s="1" t="s">
        <v>9836</v>
      </c>
      <c r="H849" s="1" t="s">
        <v>9710</v>
      </c>
      <c r="I849" s="1" t="s">
        <v>14581</v>
      </c>
      <c r="J849" s="1" t="s">
        <v>30</v>
      </c>
      <c r="K849" s="1" t="s">
        <v>14582</v>
      </c>
      <c r="L849" s="1" t="s">
        <v>14582</v>
      </c>
      <c r="M849" s="1" t="s">
        <v>9713</v>
      </c>
      <c r="N849" s="1" t="s">
        <v>9713</v>
      </c>
      <c r="O849" s="1" t="s">
        <v>9714</v>
      </c>
      <c r="P849" s="1" t="s">
        <v>9715</v>
      </c>
      <c r="Q849" s="1" t="s">
        <v>9716</v>
      </c>
      <c r="R849" s="1" t="s">
        <v>14583</v>
      </c>
      <c r="S849" s="1" t="s">
        <v>9718</v>
      </c>
      <c r="T849" s="1" t="s">
        <v>9719</v>
      </c>
      <c r="U849" s="1" t="s">
        <v>9679</v>
      </c>
      <c r="V849" s="1" t="s">
        <v>9831</v>
      </c>
    </row>
    <row r="850" s="1" customFormat="1" hidden="1" spans="1:22">
      <c r="A850" s="3">
        <v>999226788295281</v>
      </c>
      <c r="B850" s="1" t="s">
        <v>14458</v>
      </c>
      <c r="C850" s="1" t="s">
        <v>14584</v>
      </c>
      <c r="D850" s="1" t="s">
        <v>14585</v>
      </c>
      <c r="E850" s="1" t="s">
        <v>14586</v>
      </c>
      <c r="F850" s="1" t="s">
        <v>9880</v>
      </c>
      <c r="G850" s="1" t="s">
        <v>9753</v>
      </c>
      <c r="H850" s="1" t="s">
        <v>9710</v>
      </c>
      <c r="I850" s="1" t="s">
        <v>14587</v>
      </c>
      <c r="J850" s="1" t="s">
        <v>30</v>
      </c>
      <c r="K850" s="1" t="s">
        <v>14588</v>
      </c>
      <c r="L850" s="1" t="s">
        <v>14588</v>
      </c>
      <c r="M850" s="1" t="s">
        <v>9713</v>
      </c>
      <c r="N850" s="1" t="s">
        <v>9713</v>
      </c>
      <c r="O850" s="1" t="s">
        <v>9714</v>
      </c>
      <c r="P850" s="1" t="s">
        <v>9715</v>
      </c>
      <c r="Q850" s="1" t="s">
        <v>9716</v>
      </c>
      <c r="R850" s="1" t="s">
        <v>14589</v>
      </c>
      <c r="S850" s="1" t="s">
        <v>9718</v>
      </c>
      <c r="T850" s="1" t="s">
        <v>9719</v>
      </c>
      <c r="U850" s="1" t="s">
        <v>9679</v>
      </c>
      <c r="V850" s="1" t="s">
        <v>10289</v>
      </c>
    </row>
    <row r="851" s="1" customFormat="1" hidden="1" spans="1:22">
      <c r="A851" s="3">
        <v>26788483849</v>
      </c>
      <c r="B851" s="1" t="s">
        <v>14458</v>
      </c>
      <c r="C851" s="1" t="s">
        <v>14590</v>
      </c>
      <c r="D851" s="1" t="s">
        <v>14591</v>
      </c>
      <c r="E851" s="1" t="s">
        <v>14592</v>
      </c>
      <c r="F851" s="1" t="s">
        <v>9708</v>
      </c>
      <c r="G851" s="1" t="s">
        <v>9725</v>
      </c>
      <c r="H851" s="1" t="s">
        <v>9710</v>
      </c>
      <c r="I851" s="1" t="s">
        <v>14593</v>
      </c>
      <c r="J851" s="1" t="s">
        <v>30</v>
      </c>
      <c r="K851" s="1" t="s">
        <v>14594</v>
      </c>
      <c r="L851" s="1" t="s">
        <v>14594</v>
      </c>
      <c r="M851" s="1" t="s">
        <v>9713</v>
      </c>
      <c r="N851" s="1" t="s">
        <v>9713</v>
      </c>
      <c r="O851" s="1" t="s">
        <v>9714</v>
      </c>
      <c r="P851" s="1" t="s">
        <v>9715</v>
      </c>
      <c r="Q851" s="1" t="s">
        <v>9716</v>
      </c>
      <c r="R851" s="1" t="s">
        <v>14595</v>
      </c>
      <c r="S851" s="1" t="s">
        <v>9718</v>
      </c>
      <c r="T851" s="1" t="s">
        <v>9719</v>
      </c>
      <c r="U851" s="1" t="s">
        <v>9679</v>
      </c>
      <c r="V851" s="1" t="s">
        <v>10319</v>
      </c>
    </row>
    <row r="852" s="1" customFormat="1" hidden="1" spans="1:22">
      <c r="A852" s="3">
        <v>999226788696602</v>
      </c>
      <c r="B852" s="1" t="s">
        <v>14458</v>
      </c>
      <c r="C852" s="1" t="s">
        <v>14596</v>
      </c>
      <c r="D852" s="1" t="s">
        <v>12499</v>
      </c>
      <c r="E852" s="1" t="s">
        <v>14597</v>
      </c>
      <c r="F852" s="1" t="s">
        <v>9880</v>
      </c>
      <c r="G852" s="1" t="s">
        <v>9836</v>
      </c>
      <c r="H852" s="1" t="s">
        <v>9710</v>
      </c>
      <c r="I852" s="1" t="s">
        <v>14598</v>
      </c>
      <c r="J852" s="1" t="s">
        <v>30</v>
      </c>
      <c r="K852" s="1" t="s">
        <v>14599</v>
      </c>
      <c r="L852" s="1" t="s">
        <v>14599</v>
      </c>
      <c r="M852" s="1" t="s">
        <v>9713</v>
      </c>
      <c r="N852" s="1" t="s">
        <v>9713</v>
      </c>
      <c r="O852" s="1" t="s">
        <v>9714</v>
      </c>
      <c r="P852" s="1" t="s">
        <v>9715</v>
      </c>
      <c r="Q852" s="1" t="s">
        <v>9716</v>
      </c>
      <c r="R852" s="1" t="s">
        <v>14600</v>
      </c>
      <c r="S852" s="1" t="s">
        <v>9718</v>
      </c>
      <c r="T852" s="1" t="s">
        <v>9719</v>
      </c>
      <c r="U852" s="1" t="s">
        <v>9679</v>
      </c>
      <c r="V852" s="1" t="s">
        <v>9730</v>
      </c>
    </row>
    <row r="853" s="1" customFormat="1" hidden="1" spans="1:22">
      <c r="A853" s="3">
        <v>999226788860561</v>
      </c>
      <c r="B853" s="1" t="s">
        <v>14458</v>
      </c>
      <c r="C853" s="1" t="s">
        <v>14601</v>
      </c>
      <c r="D853" s="1" t="s">
        <v>14602</v>
      </c>
      <c r="E853" s="1" t="s">
        <v>14603</v>
      </c>
      <c r="F853" s="1" t="s">
        <v>10193</v>
      </c>
      <c r="G853" s="1" t="s">
        <v>9779</v>
      </c>
      <c r="H853" s="1" t="s">
        <v>9710</v>
      </c>
      <c r="I853" s="1" t="s">
        <v>13067</v>
      </c>
      <c r="J853" s="1" t="s">
        <v>30</v>
      </c>
      <c r="K853" s="1" t="s">
        <v>14604</v>
      </c>
      <c r="L853" s="1" t="s">
        <v>14604</v>
      </c>
      <c r="M853" s="1" t="s">
        <v>9713</v>
      </c>
      <c r="N853" s="1" t="s">
        <v>9713</v>
      </c>
      <c r="O853" s="1" t="s">
        <v>9714</v>
      </c>
      <c r="P853" s="1" t="s">
        <v>9715</v>
      </c>
      <c r="Q853" s="1" t="s">
        <v>9716</v>
      </c>
      <c r="R853" s="1" t="s">
        <v>14605</v>
      </c>
      <c r="S853" s="1" t="s">
        <v>9718</v>
      </c>
      <c r="T853" s="1" t="s">
        <v>9719</v>
      </c>
      <c r="U853" s="1" t="s">
        <v>9758</v>
      </c>
      <c r="V853" s="1" t="s">
        <v>9831</v>
      </c>
    </row>
    <row r="854" s="1" customFormat="1" hidden="1" spans="1:22">
      <c r="A854" s="3">
        <v>26788870249</v>
      </c>
      <c r="B854" s="1" t="s">
        <v>14458</v>
      </c>
      <c r="C854" s="1" t="s">
        <v>14606</v>
      </c>
      <c r="D854" s="1" t="s">
        <v>14607</v>
      </c>
      <c r="E854" s="1" t="s">
        <v>14608</v>
      </c>
      <c r="F854" s="1" t="s">
        <v>9880</v>
      </c>
      <c r="G854" s="1" t="s">
        <v>9779</v>
      </c>
      <c r="H854" s="1" t="s">
        <v>9710</v>
      </c>
      <c r="I854" s="1" t="s">
        <v>14609</v>
      </c>
      <c r="J854" s="1" t="s">
        <v>30</v>
      </c>
      <c r="K854" s="1" t="s">
        <v>14610</v>
      </c>
      <c r="L854" s="1" t="s">
        <v>14610</v>
      </c>
      <c r="M854" s="1" t="s">
        <v>9713</v>
      </c>
      <c r="N854" s="1" t="s">
        <v>9713</v>
      </c>
      <c r="O854" s="1" t="s">
        <v>9714</v>
      </c>
      <c r="P854" s="1" t="s">
        <v>9715</v>
      </c>
      <c r="Q854" s="1" t="s">
        <v>9716</v>
      </c>
      <c r="R854" s="1" t="s">
        <v>14611</v>
      </c>
      <c r="S854" s="1" t="s">
        <v>9718</v>
      </c>
      <c r="T854" s="1" t="s">
        <v>9719</v>
      </c>
      <c r="U854" s="1" t="s">
        <v>9679</v>
      </c>
      <c r="V854" s="1" t="s">
        <v>9831</v>
      </c>
    </row>
    <row r="855" s="1" customFormat="1" hidden="1" spans="1:22">
      <c r="A855" s="3">
        <v>999226789174471</v>
      </c>
      <c r="B855" s="1" t="s">
        <v>14458</v>
      </c>
      <c r="C855" s="1" t="s">
        <v>14612</v>
      </c>
      <c r="D855" s="1" t="s">
        <v>14613</v>
      </c>
      <c r="E855" s="1" t="s">
        <v>14614</v>
      </c>
      <c r="F855" s="1" t="s">
        <v>9880</v>
      </c>
      <c r="G855" s="1" t="s">
        <v>9836</v>
      </c>
      <c r="H855" s="1" t="s">
        <v>9710</v>
      </c>
      <c r="I855" s="1" t="s">
        <v>14615</v>
      </c>
      <c r="J855" s="1" t="s">
        <v>30</v>
      </c>
      <c r="K855" s="1" t="s">
        <v>14616</v>
      </c>
      <c r="L855" s="1" t="s">
        <v>14616</v>
      </c>
      <c r="M855" s="1" t="s">
        <v>9713</v>
      </c>
      <c r="N855" s="1" t="s">
        <v>9713</v>
      </c>
      <c r="O855" s="1" t="s">
        <v>9714</v>
      </c>
      <c r="P855" s="1" t="s">
        <v>9715</v>
      </c>
      <c r="Q855" s="1" t="s">
        <v>9716</v>
      </c>
      <c r="R855" s="1" t="s">
        <v>14617</v>
      </c>
      <c r="S855" s="1" t="s">
        <v>9718</v>
      </c>
      <c r="T855" s="1" t="s">
        <v>9719</v>
      </c>
      <c r="U855" s="1" t="s">
        <v>9679</v>
      </c>
      <c r="V855" s="1" t="s">
        <v>10289</v>
      </c>
    </row>
    <row r="856" s="1" customFormat="1" hidden="1" spans="1:22">
      <c r="A856" s="3">
        <v>26789232676</v>
      </c>
      <c r="B856" s="1" t="s">
        <v>14458</v>
      </c>
      <c r="C856" s="1" t="s">
        <v>14618</v>
      </c>
      <c r="D856" s="1" t="s">
        <v>14207</v>
      </c>
      <c r="E856" s="1" t="s">
        <v>14619</v>
      </c>
      <c r="F856" s="1" t="s">
        <v>9753</v>
      </c>
      <c r="G856" s="1" t="s">
        <v>9725</v>
      </c>
      <c r="H856" s="1" t="s">
        <v>9710</v>
      </c>
      <c r="I856" s="1" t="s">
        <v>14620</v>
      </c>
      <c r="J856" s="1" t="s">
        <v>30</v>
      </c>
      <c r="K856" s="1" t="s">
        <v>14621</v>
      </c>
      <c r="L856" s="1" t="s">
        <v>14621</v>
      </c>
      <c r="M856" s="1" t="s">
        <v>9713</v>
      </c>
      <c r="N856" s="1" t="s">
        <v>9713</v>
      </c>
      <c r="O856" s="1" t="s">
        <v>9714</v>
      </c>
      <c r="P856" s="1" t="s">
        <v>9715</v>
      </c>
      <c r="Q856" s="1" t="s">
        <v>9716</v>
      </c>
      <c r="R856" s="1" t="s">
        <v>14622</v>
      </c>
      <c r="S856" s="1" t="s">
        <v>9718</v>
      </c>
      <c r="T856" s="1" t="s">
        <v>9719</v>
      </c>
      <c r="U856" s="1" t="s">
        <v>9679</v>
      </c>
      <c r="V856" s="1" t="s">
        <v>9831</v>
      </c>
    </row>
    <row r="857" s="1" customFormat="1" hidden="1" spans="1:22">
      <c r="A857" s="3">
        <v>999226789559264</v>
      </c>
      <c r="B857" s="1" t="s">
        <v>14458</v>
      </c>
      <c r="C857" s="1" t="s">
        <v>14623</v>
      </c>
      <c r="D857" s="1" t="s">
        <v>14624</v>
      </c>
      <c r="E857" s="1" t="s">
        <v>14625</v>
      </c>
      <c r="F857" s="1" t="s">
        <v>9985</v>
      </c>
      <c r="G857" s="1" t="s">
        <v>9779</v>
      </c>
      <c r="H857" s="1" t="s">
        <v>9710</v>
      </c>
      <c r="I857" s="1" t="s">
        <v>14626</v>
      </c>
      <c r="J857" s="1" t="s">
        <v>30</v>
      </c>
      <c r="K857" s="1" t="s">
        <v>14627</v>
      </c>
      <c r="L857" s="1" t="s">
        <v>14627</v>
      </c>
      <c r="M857" s="1" t="s">
        <v>9713</v>
      </c>
      <c r="N857" s="1" t="s">
        <v>9713</v>
      </c>
      <c r="O857" s="1" t="s">
        <v>9714</v>
      </c>
      <c r="P857" s="1" t="s">
        <v>9715</v>
      </c>
      <c r="Q857" s="1" t="s">
        <v>9716</v>
      </c>
      <c r="R857" s="1" t="s">
        <v>14628</v>
      </c>
      <c r="S857" s="1" t="s">
        <v>9718</v>
      </c>
      <c r="T857" s="1" t="s">
        <v>9719</v>
      </c>
      <c r="U857" s="1" t="s">
        <v>9679</v>
      </c>
      <c r="V857" s="1" t="s">
        <v>9748</v>
      </c>
    </row>
    <row r="858" s="1" customFormat="1" hidden="1" spans="1:22">
      <c r="A858" s="3">
        <v>999226790122907</v>
      </c>
      <c r="B858" s="1" t="s">
        <v>14458</v>
      </c>
      <c r="C858" s="1" t="s">
        <v>14629</v>
      </c>
      <c r="D858" s="1" t="s">
        <v>10162</v>
      </c>
      <c r="E858" s="1" t="s">
        <v>14630</v>
      </c>
      <c r="F858" s="1" t="s">
        <v>9779</v>
      </c>
      <c r="G858" s="1" t="s">
        <v>9836</v>
      </c>
      <c r="H858" s="1" t="s">
        <v>9710</v>
      </c>
      <c r="I858" s="1" t="s">
        <v>14631</v>
      </c>
      <c r="J858" s="1" t="s">
        <v>30</v>
      </c>
      <c r="K858" s="1" t="s">
        <v>14632</v>
      </c>
      <c r="L858" s="1" t="s">
        <v>14632</v>
      </c>
      <c r="M858" s="1" t="s">
        <v>9713</v>
      </c>
      <c r="N858" s="1" t="s">
        <v>9713</v>
      </c>
      <c r="O858" s="1" t="s">
        <v>9714</v>
      </c>
      <c r="P858" s="1" t="s">
        <v>9715</v>
      </c>
      <c r="Q858" s="1" t="s">
        <v>9716</v>
      </c>
      <c r="R858" s="1" t="s">
        <v>14633</v>
      </c>
      <c r="S858" s="1" t="s">
        <v>9718</v>
      </c>
      <c r="T858" s="1" t="s">
        <v>9719</v>
      </c>
      <c r="U858" s="1" t="s">
        <v>9679</v>
      </c>
      <c r="V858" s="1" t="s">
        <v>9884</v>
      </c>
    </row>
    <row r="859" s="1" customFormat="1" hidden="1" spans="1:22">
      <c r="A859" s="3">
        <v>999226790749245</v>
      </c>
      <c r="B859" s="1" t="s">
        <v>14458</v>
      </c>
      <c r="C859" s="1" t="s">
        <v>14634</v>
      </c>
      <c r="D859" s="1" t="s">
        <v>13251</v>
      </c>
      <c r="E859" s="1" t="s">
        <v>14635</v>
      </c>
      <c r="F859" s="1" t="s">
        <v>9753</v>
      </c>
      <c r="G859" s="1" t="s">
        <v>9709</v>
      </c>
      <c r="H859" s="1" t="s">
        <v>9710</v>
      </c>
      <c r="I859" s="1" t="s">
        <v>13253</v>
      </c>
      <c r="J859" s="1" t="s">
        <v>30</v>
      </c>
      <c r="K859" s="1" t="s">
        <v>14636</v>
      </c>
      <c r="L859" s="1" t="s">
        <v>14636</v>
      </c>
      <c r="M859" s="1" t="s">
        <v>9713</v>
      </c>
      <c r="N859" s="1" t="s">
        <v>9713</v>
      </c>
      <c r="O859" s="1" t="s">
        <v>9714</v>
      </c>
      <c r="P859" s="1" t="s">
        <v>9715</v>
      </c>
      <c r="Q859" s="1" t="s">
        <v>9716</v>
      </c>
      <c r="R859" s="1" t="s">
        <v>14637</v>
      </c>
      <c r="S859" s="1" t="s">
        <v>9718</v>
      </c>
      <c r="T859" s="1" t="s">
        <v>9719</v>
      </c>
      <c r="U859" s="1" t="s">
        <v>9758</v>
      </c>
      <c r="V859" s="1" t="s">
        <v>9892</v>
      </c>
    </row>
    <row r="860" s="1" customFormat="1" hidden="1" spans="1:22">
      <c r="A860" s="3">
        <v>999226791189481</v>
      </c>
      <c r="B860" s="1" t="s">
        <v>14458</v>
      </c>
      <c r="C860" s="1" t="s">
        <v>14638</v>
      </c>
      <c r="D860" s="1" t="s">
        <v>14639</v>
      </c>
      <c r="E860" s="1" t="s">
        <v>14640</v>
      </c>
      <c r="F860" s="1" t="s">
        <v>9779</v>
      </c>
      <c r="G860" s="1" t="s">
        <v>9708</v>
      </c>
      <c r="H860" s="1" t="s">
        <v>9710</v>
      </c>
      <c r="I860" s="1" t="s">
        <v>14641</v>
      </c>
      <c r="J860" s="1" t="s">
        <v>30</v>
      </c>
      <c r="K860" s="1" t="s">
        <v>14642</v>
      </c>
      <c r="L860" s="1" t="s">
        <v>14642</v>
      </c>
      <c r="M860" s="1" t="s">
        <v>9713</v>
      </c>
      <c r="N860" s="1" t="s">
        <v>9713</v>
      </c>
      <c r="O860" s="1" t="s">
        <v>9714</v>
      </c>
      <c r="P860" s="1" t="s">
        <v>9715</v>
      </c>
      <c r="Q860" s="1" t="s">
        <v>9716</v>
      </c>
      <c r="R860" s="1" t="s">
        <v>14643</v>
      </c>
      <c r="S860" s="1" t="s">
        <v>9718</v>
      </c>
      <c r="T860" s="1" t="s">
        <v>9719</v>
      </c>
      <c r="U860" s="1" t="s">
        <v>9679</v>
      </c>
      <c r="V860" s="1" t="s">
        <v>9831</v>
      </c>
    </row>
    <row r="861" s="1" customFormat="1" hidden="1" spans="1:22">
      <c r="A861" s="3">
        <v>999226791450753</v>
      </c>
      <c r="B861" s="1" t="s">
        <v>14458</v>
      </c>
      <c r="C861" s="1" t="s">
        <v>14644</v>
      </c>
      <c r="D861" s="1" t="s">
        <v>14285</v>
      </c>
      <c r="E861" s="1" t="s">
        <v>14645</v>
      </c>
      <c r="F861" s="1" t="s">
        <v>9779</v>
      </c>
      <c r="G861" s="1" t="s">
        <v>9725</v>
      </c>
      <c r="H861" s="1" t="s">
        <v>9710</v>
      </c>
      <c r="I861" s="1" t="s">
        <v>14646</v>
      </c>
      <c r="J861" s="1" t="s">
        <v>30</v>
      </c>
      <c r="K861" s="1" t="s">
        <v>14647</v>
      </c>
      <c r="L861" s="1" t="s">
        <v>14647</v>
      </c>
      <c r="M861" s="1" t="s">
        <v>9713</v>
      </c>
      <c r="N861" s="1" t="s">
        <v>9713</v>
      </c>
      <c r="O861" s="1" t="s">
        <v>9714</v>
      </c>
      <c r="P861" s="1" t="s">
        <v>9715</v>
      </c>
      <c r="Q861" s="1" t="s">
        <v>9716</v>
      </c>
      <c r="R861" s="1" t="s">
        <v>14648</v>
      </c>
      <c r="S861" s="1" t="s">
        <v>9718</v>
      </c>
      <c r="T861" s="1" t="s">
        <v>9719</v>
      </c>
      <c r="U861" s="1" t="s">
        <v>9679</v>
      </c>
      <c r="V861" s="1" t="s">
        <v>9831</v>
      </c>
    </row>
    <row r="862" s="1" customFormat="1" hidden="1" spans="1:22">
      <c r="A862" s="3">
        <v>26791534361</v>
      </c>
      <c r="B862" s="1" t="s">
        <v>14458</v>
      </c>
      <c r="C862" s="1" t="s">
        <v>14649</v>
      </c>
      <c r="D862" s="1" t="s">
        <v>14602</v>
      </c>
      <c r="E862" s="1" t="s">
        <v>14650</v>
      </c>
      <c r="F862" s="1" t="s">
        <v>9880</v>
      </c>
      <c r="G862" s="1" t="s">
        <v>9709</v>
      </c>
      <c r="H862" s="1" t="s">
        <v>9710</v>
      </c>
      <c r="I862" s="1" t="s">
        <v>14651</v>
      </c>
      <c r="J862" s="1" t="s">
        <v>30</v>
      </c>
      <c r="K862" s="1" t="s">
        <v>14652</v>
      </c>
      <c r="L862" s="1" t="s">
        <v>14652</v>
      </c>
      <c r="M862" s="1" t="s">
        <v>9713</v>
      </c>
      <c r="N862" s="1" t="s">
        <v>9713</v>
      </c>
      <c r="O862" s="1" t="s">
        <v>9714</v>
      </c>
      <c r="P862" s="1" t="s">
        <v>9715</v>
      </c>
      <c r="Q862" s="1" t="s">
        <v>9716</v>
      </c>
      <c r="R862" s="1" t="s">
        <v>14653</v>
      </c>
      <c r="S862" s="1" t="s">
        <v>9718</v>
      </c>
      <c r="T862" s="1" t="s">
        <v>9719</v>
      </c>
      <c r="U862" s="1" t="s">
        <v>9679</v>
      </c>
      <c r="V862" s="1" t="s">
        <v>9831</v>
      </c>
    </row>
    <row r="863" s="1" customFormat="1" hidden="1" spans="1:22">
      <c r="A863" s="3">
        <v>999226792271153</v>
      </c>
      <c r="B863" s="1" t="s">
        <v>14458</v>
      </c>
      <c r="C863" s="1" t="s">
        <v>14654</v>
      </c>
      <c r="D863" s="1" t="s">
        <v>14655</v>
      </c>
      <c r="E863" s="1" t="s">
        <v>14656</v>
      </c>
      <c r="F863" s="1" t="s">
        <v>9880</v>
      </c>
      <c r="G863" s="1" t="s">
        <v>9725</v>
      </c>
      <c r="H863" s="1" t="s">
        <v>9710</v>
      </c>
      <c r="I863" s="1" t="s">
        <v>14657</v>
      </c>
      <c r="J863" s="1" t="s">
        <v>30</v>
      </c>
      <c r="K863" s="1" t="s">
        <v>14658</v>
      </c>
      <c r="L863" s="1" t="s">
        <v>14658</v>
      </c>
      <c r="M863" s="1" t="s">
        <v>9713</v>
      </c>
      <c r="N863" s="1" t="s">
        <v>9713</v>
      </c>
      <c r="O863" s="1" t="s">
        <v>9714</v>
      </c>
      <c r="P863" s="1" t="s">
        <v>9715</v>
      </c>
      <c r="Q863" s="1" t="s">
        <v>9716</v>
      </c>
      <c r="R863" s="1" t="s">
        <v>14659</v>
      </c>
      <c r="S863" s="1" t="s">
        <v>9718</v>
      </c>
      <c r="T863" s="1" t="s">
        <v>9719</v>
      </c>
      <c r="U863" s="1" t="s">
        <v>9679</v>
      </c>
      <c r="V863" s="1" t="s">
        <v>9831</v>
      </c>
    </row>
    <row r="864" s="1" customFormat="1" hidden="1" spans="1:22">
      <c r="A864" s="3">
        <v>999226792749207</v>
      </c>
      <c r="B864" s="1" t="s">
        <v>14458</v>
      </c>
      <c r="C864" s="1" t="s">
        <v>14660</v>
      </c>
      <c r="D864" s="1" t="s">
        <v>14661</v>
      </c>
      <c r="E864" s="1" t="s">
        <v>14662</v>
      </c>
      <c r="F864" s="1" t="s">
        <v>9708</v>
      </c>
      <c r="G864" s="1" t="s">
        <v>9725</v>
      </c>
      <c r="H864" s="1" t="s">
        <v>9710</v>
      </c>
      <c r="I864" s="1" t="s">
        <v>14663</v>
      </c>
      <c r="J864" s="1" t="s">
        <v>30</v>
      </c>
      <c r="K864" s="1" t="s">
        <v>14664</v>
      </c>
      <c r="L864" s="1" t="s">
        <v>14664</v>
      </c>
      <c r="M864" s="1" t="s">
        <v>9713</v>
      </c>
      <c r="N864" s="1" t="s">
        <v>9713</v>
      </c>
      <c r="O864" s="1" t="s">
        <v>9714</v>
      </c>
      <c r="P864" s="1" t="s">
        <v>9715</v>
      </c>
      <c r="Q864" s="1" t="s">
        <v>9716</v>
      </c>
      <c r="R864" s="1" t="s">
        <v>14665</v>
      </c>
      <c r="S864" s="1" t="s">
        <v>9718</v>
      </c>
      <c r="T864" s="1" t="s">
        <v>9719</v>
      </c>
      <c r="U864" s="1" t="s">
        <v>9679</v>
      </c>
      <c r="V864" s="1" t="s">
        <v>9730</v>
      </c>
    </row>
    <row r="865" s="1" customFormat="1" hidden="1" spans="1:22">
      <c r="A865" s="3">
        <v>999226793212288</v>
      </c>
      <c r="B865" s="1" t="s">
        <v>14666</v>
      </c>
      <c r="C865" s="1" t="s">
        <v>14667</v>
      </c>
      <c r="D865" s="1" t="s">
        <v>14668</v>
      </c>
      <c r="E865" s="1" t="s">
        <v>14669</v>
      </c>
      <c r="F865" s="1" t="s">
        <v>9754</v>
      </c>
      <c r="G865" s="1" t="s">
        <v>9788</v>
      </c>
      <c r="H865" s="1" t="s">
        <v>9710</v>
      </c>
      <c r="I865" s="1" t="s">
        <v>14670</v>
      </c>
      <c r="J865" s="1" t="s">
        <v>30</v>
      </c>
      <c r="K865" s="1" t="s">
        <v>14671</v>
      </c>
      <c r="L865" s="1" t="s">
        <v>14671</v>
      </c>
      <c r="M865" s="1" t="s">
        <v>9713</v>
      </c>
      <c r="N865" s="1" t="s">
        <v>9713</v>
      </c>
      <c r="O865" s="1" t="s">
        <v>9714</v>
      </c>
      <c r="P865" s="1" t="s">
        <v>9715</v>
      </c>
      <c r="Q865" s="1" t="s">
        <v>9716</v>
      </c>
      <c r="R865" s="1" t="s">
        <v>14672</v>
      </c>
      <c r="S865" s="1" t="s">
        <v>9718</v>
      </c>
      <c r="T865" s="1" t="s">
        <v>9719</v>
      </c>
      <c r="U865" s="1" t="s">
        <v>9679</v>
      </c>
      <c r="V865" s="1" t="s">
        <v>10518</v>
      </c>
    </row>
    <row r="866" s="1" customFormat="1" hidden="1" spans="1:22">
      <c r="A866" s="3">
        <v>26793501450</v>
      </c>
      <c r="B866" s="1" t="s">
        <v>14666</v>
      </c>
      <c r="C866" s="1" t="s">
        <v>14673</v>
      </c>
      <c r="D866" s="1" t="s">
        <v>14674</v>
      </c>
      <c r="E866" s="1" t="s">
        <v>14675</v>
      </c>
      <c r="F866" s="1" t="s">
        <v>9778</v>
      </c>
      <c r="G866" s="1" t="s">
        <v>9779</v>
      </c>
      <c r="H866" s="1" t="s">
        <v>9710</v>
      </c>
      <c r="I866" s="1" t="s">
        <v>14676</v>
      </c>
      <c r="J866" s="1" t="s">
        <v>30</v>
      </c>
      <c r="K866" s="1" t="s">
        <v>14677</v>
      </c>
      <c r="L866" s="1" t="s">
        <v>14677</v>
      </c>
      <c r="M866" s="1" t="s">
        <v>9713</v>
      </c>
      <c r="N866" s="1" t="s">
        <v>9713</v>
      </c>
      <c r="O866" s="1" t="s">
        <v>9714</v>
      </c>
      <c r="P866" s="1" t="s">
        <v>9715</v>
      </c>
      <c r="Q866" s="1" t="s">
        <v>9716</v>
      </c>
      <c r="R866" s="1" t="s">
        <v>14678</v>
      </c>
      <c r="S866" s="1" t="s">
        <v>9718</v>
      </c>
      <c r="T866" s="1" t="s">
        <v>9719</v>
      </c>
      <c r="U866" s="1" t="s">
        <v>9679</v>
      </c>
      <c r="V866" s="1" t="s">
        <v>14679</v>
      </c>
    </row>
    <row r="867" s="1" customFormat="1" hidden="1" spans="1:22">
      <c r="A867" s="3">
        <v>999226793593348</v>
      </c>
      <c r="B867" s="1" t="s">
        <v>14666</v>
      </c>
      <c r="C867" s="1" t="s">
        <v>14680</v>
      </c>
      <c r="D867" s="1" t="s">
        <v>14681</v>
      </c>
      <c r="E867" s="1" t="s">
        <v>14682</v>
      </c>
      <c r="F867" s="1" t="s">
        <v>9754</v>
      </c>
      <c r="G867" s="1" t="s">
        <v>9788</v>
      </c>
      <c r="H867" s="1" t="s">
        <v>9710</v>
      </c>
      <c r="I867" s="1" t="s">
        <v>14683</v>
      </c>
      <c r="J867" s="1" t="s">
        <v>30</v>
      </c>
      <c r="K867" s="1" t="s">
        <v>14684</v>
      </c>
      <c r="L867" s="1" t="s">
        <v>14684</v>
      </c>
      <c r="M867" s="1" t="s">
        <v>9713</v>
      </c>
      <c r="N867" s="1" t="s">
        <v>9713</v>
      </c>
      <c r="O867" s="1" t="s">
        <v>9714</v>
      </c>
      <c r="P867" s="1" t="s">
        <v>9715</v>
      </c>
      <c r="Q867" s="1" t="s">
        <v>9716</v>
      </c>
      <c r="R867" s="1" t="s">
        <v>14685</v>
      </c>
      <c r="S867" s="1" t="s">
        <v>9718</v>
      </c>
      <c r="T867" s="1" t="s">
        <v>9719</v>
      </c>
      <c r="U867" s="1" t="s">
        <v>9679</v>
      </c>
      <c r="V867" s="1" t="s">
        <v>9892</v>
      </c>
    </row>
    <row r="868" s="1" customFormat="1" hidden="1" spans="1:22">
      <c r="A868" s="3">
        <v>999226793645633</v>
      </c>
      <c r="B868" s="1" t="s">
        <v>14666</v>
      </c>
      <c r="C868" s="1" t="s">
        <v>14686</v>
      </c>
      <c r="D868" s="1" t="s">
        <v>13346</v>
      </c>
      <c r="E868" s="1" t="s">
        <v>14687</v>
      </c>
      <c r="F868" s="1" t="s">
        <v>10193</v>
      </c>
      <c r="G868" s="1" t="s">
        <v>9836</v>
      </c>
      <c r="H868" s="1" t="s">
        <v>9710</v>
      </c>
      <c r="I868" s="1" t="s">
        <v>14688</v>
      </c>
      <c r="J868" s="1" t="s">
        <v>30</v>
      </c>
      <c r="K868" s="1" t="s">
        <v>14689</v>
      </c>
      <c r="L868" s="1" t="s">
        <v>14689</v>
      </c>
      <c r="M868" s="1" t="s">
        <v>9713</v>
      </c>
      <c r="N868" s="1" t="s">
        <v>9713</v>
      </c>
      <c r="O868" s="1" t="s">
        <v>9714</v>
      </c>
      <c r="P868" s="1" t="s">
        <v>9715</v>
      </c>
      <c r="Q868" s="1" t="s">
        <v>9716</v>
      </c>
      <c r="R868" s="1" t="s">
        <v>14690</v>
      </c>
      <c r="S868" s="1" t="s">
        <v>9718</v>
      </c>
      <c r="T868" s="1" t="s">
        <v>9719</v>
      </c>
      <c r="U868" s="1" t="s">
        <v>9679</v>
      </c>
      <c r="V868" s="1" t="s">
        <v>9815</v>
      </c>
    </row>
    <row r="869" s="1" customFormat="1" hidden="1" spans="1:22">
      <c r="A869" s="3">
        <v>999226793722697</v>
      </c>
      <c r="B869" s="1" t="s">
        <v>14666</v>
      </c>
      <c r="C869" s="1" t="s">
        <v>14691</v>
      </c>
      <c r="D869" s="1" t="s">
        <v>14692</v>
      </c>
      <c r="E869" s="1" t="s">
        <v>14693</v>
      </c>
      <c r="F869" s="1" t="s">
        <v>10193</v>
      </c>
      <c r="G869" s="1" t="s">
        <v>9779</v>
      </c>
      <c r="H869" s="1" t="s">
        <v>9710</v>
      </c>
      <c r="I869" s="1" t="s">
        <v>14694</v>
      </c>
      <c r="J869" s="1" t="s">
        <v>30</v>
      </c>
      <c r="K869" s="1" t="s">
        <v>14695</v>
      </c>
      <c r="L869" s="1" t="s">
        <v>14695</v>
      </c>
      <c r="M869" s="1" t="s">
        <v>9713</v>
      </c>
      <c r="N869" s="1" t="s">
        <v>9713</v>
      </c>
      <c r="O869" s="1" t="s">
        <v>9714</v>
      </c>
      <c r="P869" s="1" t="s">
        <v>9715</v>
      </c>
      <c r="Q869" s="1" t="s">
        <v>9716</v>
      </c>
      <c r="R869" s="1" t="s">
        <v>14696</v>
      </c>
      <c r="S869" s="1" t="s">
        <v>9718</v>
      </c>
      <c r="T869" s="1" t="s">
        <v>9719</v>
      </c>
      <c r="U869" s="1" t="s">
        <v>9679</v>
      </c>
      <c r="V869" s="1" t="s">
        <v>9815</v>
      </c>
    </row>
    <row r="870" s="1" customFormat="1" hidden="1" spans="1:22">
      <c r="A870" s="3">
        <v>999226794141193</v>
      </c>
      <c r="B870" s="1" t="s">
        <v>14666</v>
      </c>
      <c r="C870" s="1" t="s">
        <v>14697</v>
      </c>
      <c r="D870" s="1" t="s">
        <v>14639</v>
      </c>
      <c r="E870" s="1" t="s">
        <v>14698</v>
      </c>
      <c r="F870" s="1" t="s">
        <v>9708</v>
      </c>
      <c r="G870" s="1" t="s">
        <v>9726</v>
      </c>
      <c r="H870" s="1" t="s">
        <v>9710</v>
      </c>
      <c r="I870" s="1" t="s">
        <v>14699</v>
      </c>
      <c r="J870" s="1" t="s">
        <v>30</v>
      </c>
      <c r="K870" s="1" t="s">
        <v>14700</v>
      </c>
      <c r="L870" s="1" t="s">
        <v>14700</v>
      </c>
      <c r="M870" s="1" t="s">
        <v>9713</v>
      </c>
      <c r="N870" s="1" t="s">
        <v>9713</v>
      </c>
      <c r="O870" s="1" t="s">
        <v>9714</v>
      </c>
      <c r="P870" s="1" t="s">
        <v>9715</v>
      </c>
      <c r="Q870" s="1" t="s">
        <v>9716</v>
      </c>
      <c r="R870" s="1" t="s">
        <v>14701</v>
      </c>
      <c r="S870" s="1" t="s">
        <v>9718</v>
      </c>
      <c r="T870" s="1" t="s">
        <v>9719</v>
      </c>
      <c r="U870" s="1" t="s">
        <v>9679</v>
      </c>
      <c r="V870" s="1" t="s">
        <v>9831</v>
      </c>
    </row>
    <row r="871" s="1" customFormat="1" hidden="1" spans="1:22">
      <c r="A871" s="3">
        <v>999226794201548</v>
      </c>
      <c r="B871" s="1" t="s">
        <v>14666</v>
      </c>
      <c r="C871" s="1" t="s">
        <v>14702</v>
      </c>
      <c r="D871" s="1" t="s">
        <v>14703</v>
      </c>
      <c r="E871" s="1" t="s">
        <v>14704</v>
      </c>
      <c r="F871" s="1" t="s">
        <v>9778</v>
      </c>
      <c r="G871" s="1" t="s">
        <v>9753</v>
      </c>
      <c r="H871" s="1" t="s">
        <v>9710</v>
      </c>
      <c r="I871" s="1" t="s">
        <v>14705</v>
      </c>
      <c r="J871" s="1" t="s">
        <v>30</v>
      </c>
      <c r="K871" s="1" t="s">
        <v>14706</v>
      </c>
      <c r="L871" s="1" t="s">
        <v>14706</v>
      </c>
      <c r="M871" s="1" t="s">
        <v>9713</v>
      </c>
      <c r="N871" s="1" t="s">
        <v>9713</v>
      </c>
      <c r="O871" s="1" t="s">
        <v>9714</v>
      </c>
      <c r="P871" s="1" t="s">
        <v>9715</v>
      </c>
      <c r="Q871" s="1" t="s">
        <v>9716</v>
      </c>
      <c r="R871" s="1" t="s">
        <v>14707</v>
      </c>
      <c r="S871" s="1" t="s">
        <v>9718</v>
      </c>
      <c r="T871" s="1" t="s">
        <v>9719</v>
      </c>
      <c r="U871" s="1" t="s">
        <v>9679</v>
      </c>
      <c r="V871" s="1" t="s">
        <v>9730</v>
      </c>
    </row>
    <row r="872" s="1" customFormat="1" hidden="1" spans="1:22">
      <c r="A872" s="3">
        <v>999226794241603</v>
      </c>
      <c r="B872" s="1" t="s">
        <v>14666</v>
      </c>
      <c r="C872" s="1" t="s">
        <v>14708</v>
      </c>
      <c r="D872" s="1" t="s">
        <v>12389</v>
      </c>
      <c r="E872" s="1" t="s">
        <v>14709</v>
      </c>
      <c r="F872" s="1" t="s">
        <v>9708</v>
      </c>
      <c r="G872" s="1" t="s">
        <v>9725</v>
      </c>
      <c r="H872" s="1" t="s">
        <v>9710</v>
      </c>
      <c r="I872" s="1" t="s">
        <v>14710</v>
      </c>
      <c r="J872" s="1" t="s">
        <v>30</v>
      </c>
      <c r="K872" s="1" t="s">
        <v>14711</v>
      </c>
      <c r="L872" s="1" t="s">
        <v>14711</v>
      </c>
      <c r="M872" s="1" t="s">
        <v>9713</v>
      </c>
      <c r="N872" s="1" t="s">
        <v>9713</v>
      </c>
      <c r="O872" s="1" t="s">
        <v>9714</v>
      </c>
      <c r="P872" s="1" t="s">
        <v>9715</v>
      </c>
      <c r="Q872" s="1" t="s">
        <v>9716</v>
      </c>
      <c r="R872" s="1" t="s">
        <v>14712</v>
      </c>
      <c r="S872" s="1" t="s">
        <v>9718</v>
      </c>
      <c r="T872" s="1" t="s">
        <v>9719</v>
      </c>
      <c r="U872" s="1" t="s">
        <v>9679</v>
      </c>
      <c r="V872" s="1" t="s">
        <v>9884</v>
      </c>
    </row>
    <row r="873" s="1" customFormat="1" hidden="1" spans="1:22">
      <c r="A873" s="3">
        <v>999226794530204</v>
      </c>
      <c r="B873" s="1" t="s">
        <v>14666</v>
      </c>
      <c r="C873" s="1" t="s">
        <v>14713</v>
      </c>
      <c r="D873" s="1" t="s">
        <v>10636</v>
      </c>
      <c r="E873" s="1" t="s">
        <v>10637</v>
      </c>
      <c r="F873" s="1" t="s">
        <v>9708</v>
      </c>
      <c r="G873" s="1" t="s">
        <v>9709</v>
      </c>
      <c r="H873" s="1" t="s">
        <v>9710</v>
      </c>
      <c r="I873" s="1" t="s">
        <v>12627</v>
      </c>
      <c r="J873" s="1" t="s">
        <v>30</v>
      </c>
      <c r="K873" s="1" t="s">
        <v>14714</v>
      </c>
      <c r="L873" s="1" t="s">
        <v>14714</v>
      </c>
      <c r="M873" s="1" t="s">
        <v>9713</v>
      </c>
      <c r="N873" s="1" t="s">
        <v>9713</v>
      </c>
      <c r="O873" s="1" t="s">
        <v>9714</v>
      </c>
      <c r="P873" s="1" t="s">
        <v>9715</v>
      </c>
      <c r="Q873" s="1" t="s">
        <v>9716</v>
      </c>
      <c r="R873" s="1" t="s">
        <v>14715</v>
      </c>
      <c r="S873" s="1" t="s">
        <v>9718</v>
      </c>
      <c r="T873" s="1" t="s">
        <v>9719</v>
      </c>
      <c r="U873" s="1" t="s">
        <v>9758</v>
      </c>
      <c r="V873" s="1" t="s">
        <v>9730</v>
      </c>
    </row>
    <row r="874" s="1" customFormat="1" hidden="1" spans="1:22">
      <c r="A874" s="3">
        <v>999226794532169</v>
      </c>
      <c r="B874" s="1" t="s">
        <v>14666</v>
      </c>
      <c r="C874" s="1" t="s">
        <v>14716</v>
      </c>
      <c r="D874" s="1" t="s">
        <v>10986</v>
      </c>
      <c r="E874" s="1" t="s">
        <v>14717</v>
      </c>
      <c r="F874" s="1" t="s">
        <v>9708</v>
      </c>
      <c r="G874" s="1" t="s">
        <v>9725</v>
      </c>
      <c r="H874" s="1" t="s">
        <v>9710</v>
      </c>
      <c r="I874" s="1" t="s">
        <v>10988</v>
      </c>
      <c r="J874" s="1" t="s">
        <v>30</v>
      </c>
      <c r="K874" s="1" t="s">
        <v>14718</v>
      </c>
      <c r="L874" s="1" t="s">
        <v>14718</v>
      </c>
      <c r="M874" s="1" t="s">
        <v>9713</v>
      </c>
      <c r="N874" s="1" t="s">
        <v>9713</v>
      </c>
      <c r="O874" s="1" t="s">
        <v>9714</v>
      </c>
      <c r="P874" s="1" t="s">
        <v>9715</v>
      </c>
      <c r="Q874" s="1" t="s">
        <v>9716</v>
      </c>
      <c r="R874" s="1" t="s">
        <v>14719</v>
      </c>
      <c r="S874" s="1" t="s">
        <v>9718</v>
      </c>
      <c r="T874" s="1" t="s">
        <v>9719</v>
      </c>
      <c r="U874" s="1" t="s">
        <v>9758</v>
      </c>
      <c r="V874" s="1" t="s">
        <v>9831</v>
      </c>
    </row>
    <row r="875" s="1" customFormat="1" hidden="1" spans="1:22">
      <c r="A875" s="3">
        <v>999226794602023</v>
      </c>
      <c r="B875" s="1" t="s">
        <v>14666</v>
      </c>
      <c r="C875" s="1" t="s">
        <v>14720</v>
      </c>
      <c r="D875" s="1" t="s">
        <v>13076</v>
      </c>
      <c r="E875" s="1" t="s">
        <v>14721</v>
      </c>
      <c r="F875" s="1" t="s">
        <v>9779</v>
      </c>
      <c r="G875" s="1" t="s">
        <v>9708</v>
      </c>
      <c r="H875" s="1" t="s">
        <v>9710</v>
      </c>
      <c r="I875" s="1" t="s">
        <v>14722</v>
      </c>
      <c r="J875" s="1" t="s">
        <v>30</v>
      </c>
      <c r="K875" s="1" t="s">
        <v>14723</v>
      </c>
      <c r="L875" s="1" t="s">
        <v>14723</v>
      </c>
      <c r="M875" s="1" t="s">
        <v>9713</v>
      </c>
      <c r="N875" s="1" t="s">
        <v>9713</v>
      </c>
      <c r="O875" s="1" t="s">
        <v>9714</v>
      </c>
      <c r="P875" s="1" t="s">
        <v>9715</v>
      </c>
      <c r="Q875" s="1" t="s">
        <v>9716</v>
      </c>
      <c r="R875" s="1" t="s">
        <v>14724</v>
      </c>
      <c r="S875" s="1" t="s">
        <v>9718</v>
      </c>
      <c r="T875" s="1" t="s">
        <v>9719</v>
      </c>
      <c r="U875" s="1" t="s">
        <v>9679</v>
      </c>
      <c r="V875" s="1" t="s">
        <v>9884</v>
      </c>
    </row>
    <row r="876" s="1" customFormat="1" hidden="1" spans="1:22">
      <c r="A876" s="3">
        <v>999226794976555</v>
      </c>
      <c r="B876" s="1" t="s">
        <v>14666</v>
      </c>
      <c r="C876" s="1" t="s">
        <v>14725</v>
      </c>
      <c r="D876" s="1" t="s">
        <v>12448</v>
      </c>
      <c r="E876" s="1" t="s">
        <v>14726</v>
      </c>
      <c r="F876" s="1" t="s">
        <v>9753</v>
      </c>
      <c r="G876" s="1" t="s">
        <v>9725</v>
      </c>
      <c r="H876" s="1" t="s">
        <v>9710</v>
      </c>
      <c r="I876" s="1" t="s">
        <v>14727</v>
      </c>
      <c r="J876" s="1" t="s">
        <v>30</v>
      </c>
      <c r="K876" s="1" t="s">
        <v>14728</v>
      </c>
      <c r="L876" s="1" t="s">
        <v>14728</v>
      </c>
      <c r="M876" s="1" t="s">
        <v>9713</v>
      </c>
      <c r="N876" s="1" t="s">
        <v>9713</v>
      </c>
      <c r="O876" s="1" t="s">
        <v>9714</v>
      </c>
      <c r="P876" s="1" t="s">
        <v>9715</v>
      </c>
      <c r="Q876" s="1" t="s">
        <v>9716</v>
      </c>
      <c r="R876" s="1" t="s">
        <v>14729</v>
      </c>
      <c r="S876" s="1" t="s">
        <v>9718</v>
      </c>
      <c r="T876" s="1" t="s">
        <v>9719</v>
      </c>
      <c r="U876" s="1" t="s">
        <v>9679</v>
      </c>
      <c r="V876" s="1" t="s">
        <v>9720</v>
      </c>
    </row>
    <row r="877" s="1" customFormat="1" hidden="1" spans="1:22">
      <c r="A877" s="3">
        <v>999226795177183</v>
      </c>
      <c r="B877" s="1" t="s">
        <v>14666</v>
      </c>
      <c r="C877" s="1" t="s">
        <v>14730</v>
      </c>
      <c r="D877" s="1" t="s">
        <v>14731</v>
      </c>
      <c r="E877" s="1" t="s">
        <v>14732</v>
      </c>
      <c r="F877" s="1" t="s">
        <v>9778</v>
      </c>
      <c r="G877" s="1" t="s">
        <v>9779</v>
      </c>
      <c r="H877" s="1" t="s">
        <v>9710</v>
      </c>
      <c r="I877" s="1" t="s">
        <v>14733</v>
      </c>
      <c r="J877" s="1" t="s">
        <v>30</v>
      </c>
      <c r="K877" s="1" t="s">
        <v>14734</v>
      </c>
      <c r="L877" s="1" t="s">
        <v>14734</v>
      </c>
      <c r="M877" s="1" t="s">
        <v>9713</v>
      </c>
      <c r="N877" s="1" t="s">
        <v>9713</v>
      </c>
      <c r="O877" s="1" t="s">
        <v>9714</v>
      </c>
      <c r="P877" s="1" t="s">
        <v>9715</v>
      </c>
      <c r="Q877" s="1" t="s">
        <v>9716</v>
      </c>
      <c r="R877" s="1" t="s">
        <v>14735</v>
      </c>
      <c r="S877" s="1" t="s">
        <v>9718</v>
      </c>
      <c r="T877" s="1" t="s">
        <v>9719</v>
      </c>
      <c r="U877" s="1" t="s">
        <v>9679</v>
      </c>
      <c r="V877" s="1" t="s">
        <v>9730</v>
      </c>
    </row>
    <row r="878" s="1" customFormat="1" hidden="1" spans="1:22">
      <c r="A878" s="3">
        <v>999226795415254</v>
      </c>
      <c r="B878" s="1" t="s">
        <v>14666</v>
      </c>
      <c r="C878" s="1" t="s">
        <v>14736</v>
      </c>
      <c r="D878" s="1" t="s">
        <v>14737</v>
      </c>
      <c r="E878" s="1" t="s">
        <v>14738</v>
      </c>
      <c r="F878" s="1" t="s">
        <v>9708</v>
      </c>
      <c r="G878" s="1" t="s">
        <v>9725</v>
      </c>
      <c r="H878" s="1" t="s">
        <v>9710</v>
      </c>
      <c r="I878" s="1" t="s">
        <v>14739</v>
      </c>
      <c r="J878" s="1" t="s">
        <v>30</v>
      </c>
      <c r="K878" s="1" t="s">
        <v>14740</v>
      </c>
      <c r="L878" s="1" t="s">
        <v>14740</v>
      </c>
      <c r="M878" s="1" t="s">
        <v>9713</v>
      </c>
      <c r="N878" s="1" t="s">
        <v>9713</v>
      </c>
      <c r="O878" s="1" t="s">
        <v>9714</v>
      </c>
      <c r="P878" s="1" t="s">
        <v>9715</v>
      </c>
      <c r="Q878" s="1" t="s">
        <v>9716</v>
      </c>
      <c r="R878" s="1" t="s">
        <v>14741</v>
      </c>
      <c r="S878" s="1" t="s">
        <v>9718</v>
      </c>
      <c r="T878" s="1" t="s">
        <v>9719</v>
      </c>
      <c r="U878" s="1" t="s">
        <v>9679</v>
      </c>
      <c r="V878" s="1" t="s">
        <v>9740</v>
      </c>
    </row>
    <row r="879" s="1" customFormat="1" hidden="1" spans="1:22">
      <c r="A879" s="3">
        <v>999226795534769</v>
      </c>
      <c r="B879" s="1" t="s">
        <v>14666</v>
      </c>
      <c r="C879" s="1" t="s">
        <v>14742</v>
      </c>
      <c r="D879" s="1" t="s">
        <v>14743</v>
      </c>
      <c r="E879" s="1" t="s">
        <v>14744</v>
      </c>
      <c r="F879" s="1" t="s">
        <v>9708</v>
      </c>
      <c r="G879" s="1" t="s">
        <v>9725</v>
      </c>
      <c r="H879" s="1" t="s">
        <v>9710</v>
      </c>
      <c r="I879" s="1" t="s">
        <v>14745</v>
      </c>
      <c r="J879" s="1" t="s">
        <v>30</v>
      </c>
      <c r="K879" s="1" t="s">
        <v>14746</v>
      </c>
      <c r="L879" s="1" t="s">
        <v>14746</v>
      </c>
      <c r="M879" s="1" t="s">
        <v>9713</v>
      </c>
      <c r="N879" s="1" t="s">
        <v>9713</v>
      </c>
      <c r="O879" s="1" t="s">
        <v>9714</v>
      </c>
      <c r="P879" s="1" t="s">
        <v>9715</v>
      </c>
      <c r="Q879" s="1" t="s">
        <v>9716</v>
      </c>
      <c r="R879" s="1" t="s">
        <v>14747</v>
      </c>
      <c r="S879" s="1" t="s">
        <v>9718</v>
      </c>
      <c r="T879" s="1" t="s">
        <v>9719</v>
      </c>
      <c r="U879" s="1" t="s">
        <v>9758</v>
      </c>
      <c r="V879" s="1" t="s">
        <v>9892</v>
      </c>
    </row>
    <row r="880" s="1" customFormat="1" hidden="1" spans="1:22">
      <c r="A880" s="3">
        <v>999226795623476</v>
      </c>
      <c r="B880" s="1" t="s">
        <v>14666</v>
      </c>
      <c r="C880" s="1" t="s">
        <v>14748</v>
      </c>
      <c r="D880" s="1" t="s">
        <v>14749</v>
      </c>
      <c r="E880" s="1" t="s">
        <v>14750</v>
      </c>
      <c r="F880" s="1" t="s">
        <v>9709</v>
      </c>
      <c r="G880" s="1" t="s">
        <v>9754</v>
      </c>
      <c r="H880" s="1" t="s">
        <v>9710</v>
      </c>
      <c r="I880" s="1" t="s">
        <v>14751</v>
      </c>
      <c r="J880" s="1" t="s">
        <v>30</v>
      </c>
      <c r="K880" s="1" t="s">
        <v>14752</v>
      </c>
      <c r="L880" s="1" t="s">
        <v>14752</v>
      </c>
      <c r="M880" s="1" t="s">
        <v>9713</v>
      </c>
      <c r="N880" s="1" t="s">
        <v>9713</v>
      </c>
      <c r="O880" s="1" t="s">
        <v>9714</v>
      </c>
      <c r="P880" s="1" t="s">
        <v>9715</v>
      </c>
      <c r="Q880" s="1" t="s">
        <v>9716</v>
      </c>
      <c r="R880" s="1" t="s">
        <v>14753</v>
      </c>
      <c r="S880" s="1" t="s">
        <v>9718</v>
      </c>
      <c r="T880" s="1" t="s">
        <v>9719</v>
      </c>
      <c r="U880" s="1" t="s">
        <v>9679</v>
      </c>
      <c r="V880" s="1" t="s">
        <v>10702</v>
      </c>
    </row>
    <row r="881" s="1" customFormat="1" hidden="1" spans="1:22">
      <c r="A881" s="3">
        <v>999226795824436</v>
      </c>
      <c r="B881" s="1" t="s">
        <v>14666</v>
      </c>
      <c r="C881" s="1" t="s">
        <v>14754</v>
      </c>
      <c r="D881" s="1" t="s">
        <v>14755</v>
      </c>
      <c r="E881" s="1" t="s">
        <v>14756</v>
      </c>
      <c r="F881" s="1" t="s">
        <v>9753</v>
      </c>
      <c r="G881" s="1" t="s">
        <v>9708</v>
      </c>
      <c r="H881" s="1" t="s">
        <v>9710</v>
      </c>
      <c r="I881" s="1" t="s">
        <v>10373</v>
      </c>
      <c r="J881" s="1" t="s">
        <v>30</v>
      </c>
      <c r="K881" s="1" t="s">
        <v>14757</v>
      </c>
      <c r="L881" s="1" t="s">
        <v>14757</v>
      </c>
      <c r="M881" s="1" t="s">
        <v>9713</v>
      </c>
      <c r="N881" s="1" t="s">
        <v>9713</v>
      </c>
      <c r="O881" s="1" t="s">
        <v>9714</v>
      </c>
      <c r="P881" s="1" t="s">
        <v>9715</v>
      </c>
      <c r="Q881" s="1" t="s">
        <v>9716</v>
      </c>
      <c r="R881" s="1" t="s">
        <v>14758</v>
      </c>
      <c r="S881" s="1" t="s">
        <v>9718</v>
      </c>
      <c r="T881" s="1" t="s">
        <v>9719</v>
      </c>
      <c r="U881" s="1" t="s">
        <v>9679</v>
      </c>
      <c r="V881" s="1" t="s">
        <v>9854</v>
      </c>
    </row>
    <row r="882" s="1" customFormat="1" hidden="1" spans="1:22">
      <c r="A882" s="3">
        <v>999226797199231</v>
      </c>
      <c r="B882" s="1" t="s">
        <v>14666</v>
      </c>
      <c r="C882" s="1" t="s">
        <v>14759</v>
      </c>
      <c r="D882" s="1" t="s">
        <v>14760</v>
      </c>
      <c r="E882" s="1" t="s">
        <v>14761</v>
      </c>
      <c r="F882" s="1" t="s">
        <v>9708</v>
      </c>
      <c r="G882" s="1" t="s">
        <v>9725</v>
      </c>
      <c r="H882" s="1" t="s">
        <v>9710</v>
      </c>
      <c r="I882" s="1" t="s">
        <v>14762</v>
      </c>
      <c r="J882" s="1" t="s">
        <v>30</v>
      </c>
      <c r="K882" s="1" t="s">
        <v>14763</v>
      </c>
      <c r="L882" s="1" t="s">
        <v>14763</v>
      </c>
      <c r="M882" s="1" t="s">
        <v>9713</v>
      </c>
      <c r="N882" s="1" t="s">
        <v>9713</v>
      </c>
      <c r="O882" s="1" t="s">
        <v>9714</v>
      </c>
      <c r="P882" s="1" t="s">
        <v>9715</v>
      </c>
      <c r="Q882" s="1" t="s">
        <v>9716</v>
      </c>
      <c r="R882" s="1" t="s">
        <v>14764</v>
      </c>
      <c r="S882" s="1" t="s">
        <v>9718</v>
      </c>
      <c r="T882" s="1" t="s">
        <v>9719</v>
      </c>
      <c r="U882" s="1" t="s">
        <v>9679</v>
      </c>
      <c r="V882" s="1" t="s">
        <v>10396</v>
      </c>
    </row>
    <row r="883" s="1" customFormat="1" hidden="1" spans="1:22">
      <c r="A883" s="3">
        <v>999226797354894</v>
      </c>
      <c r="B883" s="1" t="s">
        <v>14666</v>
      </c>
      <c r="C883" s="1" t="s">
        <v>14765</v>
      </c>
      <c r="D883" s="1" t="s">
        <v>14766</v>
      </c>
      <c r="E883" s="1" t="s">
        <v>14767</v>
      </c>
      <c r="F883" s="1" t="s">
        <v>9836</v>
      </c>
      <c r="G883" s="1" t="s">
        <v>9753</v>
      </c>
      <c r="H883" s="1" t="s">
        <v>9710</v>
      </c>
      <c r="I883" s="1" t="s">
        <v>14768</v>
      </c>
      <c r="J883" s="1" t="s">
        <v>30</v>
      </c>
      <c r="K883" s="1" t="s">
        <v>14769</v>
      </c>
      <c r="L883" s="1" t="s">
        <v>14769</v>
      </c>
      <c r="M883" s="1" t="s">
        <v>9713</v>
      </c>
      <c r="N883" s="1" t="s">
        <v>9713</v>
      </c>
      <c r="O883" s="1" t="s">
        <v>9714</v>
      </c>
      <c r="P883" s="1" t="s">
        <v>9715</v>
      </c>
      <c r="Q883" s="1" t="s">
        <v>9716</v>
      </c>
      <c r="R883" s="1" t="s">
        <v>14770</v>
      </c>
      <c r="S883" s="1" t="s">
        <v>9718</v>
      </c>
      <c r="T883" s="1" t="s">
        <v>9719</v>
      </c>
      <c r="U883" s="1" t="s">
        <v>9679</v>
      </c>
      <c r="V883" s="1" t="s">
        <v>9831</v>
      </c>
    </row>
    <row r="884" s="1" customFormat="1" hidden="1" spans="1:22">
      <c r="A884" s="3">
        <v>999226797413789</v>
      </c>
      <c r="B884" s="1" t="s">
        <v>14666</v>
      </c>
      <c r="C884" s="1" t="s">
        <v>14771</v>
      </c>
      <c r="D884" s="1" t="s">
        <v>14772</v>
      </c>
      <c r="E884" s="1" t="s">
        <v>14767</v>
      </c>
      <c r="F884" s="1" t="s">
        <v>9709</v>
      </c>
      <c r="G884" s="1" t="s">
        <v>9726</v>
      </c>
      <c r="H884" s="1" t="s">
        <v>9710</v>
      </c>
      <c r="I884" s="1" t="s">
        <v>14773</v>
      </c>
      <c r="J884" s="1" t="s">
        <v>30</v>
      </c>
      <c r="K884" s="1" t="s">
        <v>14774</v>
      </c>
      <c r="L884" s="1" t="s">
        <v>14774</v>
      </c>
      <c r="M884" s="1" t="s">
        <v>9713</v>
      </c>
      <c r="N884" s="1" t="s">
        <v>9713</v>
      </c>
      <c r="O884" s="1" t="s">
        <v>9714</v>
      </c>
      <c r="P884" s="1" t="s">
        <v>9715</v>
      </c>
      <c r="Q884" s="1" t="s">
        <v>9716</v>
      </c>
      <c r="R884" s="1" t="s">
        <v>14775</v>
      </c>
      <c r="S884" s="1" t="s">
        <v>9718</v>
      </c>
      <c r="T884" s="1" t="s">
        <v>9719</v>
      </c>
      <c r="U884" s="1" t="s">
        <v>9758</v>
      </c>
      <c r="V884" s="1" t="s">
        <v>9831</v>
      </c>
    </row>
    <row r="885" s="1" customFormat="1" hidden="1" spans="1:22">
      <c r="A885" s="3">
        <v>999226797424849</v>
      </c>
      <c r="B885" s="1" t="s">
        <v>14666</v>
      </c>
      <c r="C885" s="1" t="s">
        <v>14776</v>
      </c>
      <c r="D885" s="1" t="s">
        <v>14731</v>
      </c>
      <c r="E885" s="1" t="s">
        <v>14777</v>
      </c>
      <c r="F885" s="1" t="s">
        <v>9726</v>
      </c>
      <c r="G885" s="1" t="s">
        <v>9788</v>
      </c>
      <c r="H885" s="1" t="s">
        <v>9710</v>
      </c>
      <c r="I885" s="1" t="s">
        <v>14778</v>
      </c>
      <c r="J885" s="1" t="s">
        <v>30</v>
      </c>
      <c r="K885" s="1" t="s">
        <v>14779</v>
      </c>
      <c r="L885" s="1" t="s">
        <v>14779</v>
      </c>
      <c r="M885" s="1" t="s">
        <v>9713</v>
      </c>
      <c r="N885" s="1" t="s">
        <v>9713</v>
      </c>
      <c r="O885" s="1" t="s">
        <v>9714</v>
      </c>
      <c r="P885" s="1" t="s">
        <v>9715</v>
      </c>
      <c r="Q885" s="1" t="s">
        <v>9716</v>
      </c>
      <c r="R885" s="1" t="s">
        <v>14780</v>
      </c>
      <c r="S885" s="1" t="s">
        <v>9718</v>
      </c>
      <c r="T885" s="1" t="s">
        <v>9719</v>
      </c>
      <c r="U885" s="1" t="s">
        <v>9679</v>
      </c>
      <c r="V885" s="1" t="s">
        <v>9730</v>
      </c>
    </row>
    <row r="886" s="1" customFormat="1" hidden="1" spans="1:22">
      <c r="A886" s="3">
        <v>999226797580890</v>
      </c>
      <c r="B886" s="1" t="s">
        <v>14666</v>
      </c>
      <c r="C886" s="1" t="s">
        <v>14781</v>
      </c>
      <c r="D886" s="1" t="s">
        <v>14782</v>
      </c>
      <c r="E886" s="1" t="s">
        <v>14783</v>
      </c>
      <c r="F886" s="1" t="s">
        <v>9779</v>
      </c>
      <c r="G886" s="1" t="s">
        <v>9708</v>
      </c>
      <c r="H886" s="1" t="s">
        <v>9710</v>
      </c>
      <c r="I886" s="1" t="s">
        <v>14784</v>
      </c>
      <c r="J886" s="1" t="s">
        <v>30</v>
      </c>
      <c r="K886" s="1" t="s">
        <v>14785</v>
      </c>
      <c r="L886" s="1" t="s">
        <v>14785</v>
      </c>
      <c r="M886" s="1" t="s">
        <v>9713</v>
      </c>
      <c r="N886" s="1" t="s">
        <v>9713</v>
      </c>
      <c r="O886" s="1" t="s">
        <v>9714</v>
      </c>
      <c r="P886" s="1" t="s">
        <v>9715</v>
      </c>
      <c r="Q886" s="1" t="s">
        <v>9716</v>
      </c>
      <c r="R886" s="1" t="s">
        <v>14786</v>
      </c>
      <c r="S886" s="1" t="s">
        <v>9718</v>
      </c>
      <c r="T886" s="1" t="s">
        <v>9719</v>
      </c>
      <c r="U886" s="1" t="s">
        <v>9679</v>
      </c>
      <c r="V886" s="1" t="s">
        <v>9831</v>
      </c>
    </row>
    <row r="887" s="1" customFormat="1" hidden="1" spans="1:22">
      <c r="A887" s="3">
        <v>999226797806860</v>
      </c>
      <c r="B887" s="1" t="s">
        <v>14666</v>
      </c>
      <c r="C887" s="1" t="s">
        <v>14787</v>
      </c>
      <c r="D887" s="1" t="s">
        <v>14249</v>
      </c>
      <c r="E887" s="1" t="s">
        <v>14788</v>
      </c>
      <c r="F887" s="1" t="s">
        <v>10193</v>
      </c>
      <c r="G887" s="1" t="s">
        <v>9779</v>
      </c>
      <c r="H887" s="1" t="s">
        <v>9710</v>
      </c>
      <c r="I887" s="1" t="s">
        <v>14789</v>
      </c>
      <c r="J887" s="1" t="s">
        <v>30</v>
      </c>
      <c r="K887" s="1" t="s">
        <v>14790</v>
      </c>
      <c r="L887" s="1" t="s">
        <v>14790</v>
      </c>
      <c r="M887" s="1" t="s">
        <v>9713</v>
      </c>
      <c r="N887" s="1" t="s">
        <v>9713</v>
      </c>
      <c r="O887" s="1" t="s">
        <v>9714</v>
      </c>
      <c r="P887" s="1" t="s">
        <v>9715</v>
      </c>
      <c r="Q887" s="1" t="s">
        <v>9716</v>
      </c>
      <c r="R887" s="1" t="s">
        <v>14791</v>
      </c>
      <c r="S887" s="1" t="s">
        <v>9718</v>
      </c>
      <c r="T887" s="1" t="s">
        <v>9719</v>
      </c>
      <c r="U887" s="1" t="s">
        <v>9679</v>
      </c>
      <c r="V887" s="1" t="s">
        <v>9831</v>
      </c>
    </row>
    <row r="888" s="1" customFormat="1" hidden="1" spans="1:22">
      <c r="A888" s="3">
        <v>999226797846719</v>
      </c>
      <c r="B888" s="1" t="s">
        <v>14666</v>
      </c>
      <c r="C888" s="1" t="s">
        <v>14792</v>
      </c>
      <c r="D888" s="1" t="s">
        <v>14793</v>
      </c>
      <c r="E888" s="1" t="s">
        <v>14794</v>
      </c>
      <c r="F888" s="1" t="s">
        <v>9836</v>
      </c>
      <c r="G888" s="1" t="s">
        <v>9753</v>
      </c>
      <c r="H888" s="1" t="s">
        <v>9710</v>
      </c>
      <c r="I888" s="1" t="s">
        <v>14795</v>
      </c>
      <c r="J888" s="1" t="s">
        <v>30</v>
      </c>
      <c r="K888" s="1" t="s">
        <v>14796</v>
      </c>
      <c r="L888" s="1" t="s">
        <v>14796</v>
      </c>
      <c r="M888" s="1" t="s">
        <v>9713</v>
      </c>
      <c r="N888" s="1" t="s">
        <v>9713</v>
      </c>
      <c r="O888" s="1" t="s">
        <v>9714</v>
      </c>
      <c r="P888" s="1" t="s">
        <v>9715</v>
      </c>
      <c r="Q888" s="1" t="s">
        <v>9716</v>
      </c>
      <c r="R888" s="1" t="s">
        <v>14797</v>
      </c>
      <c r="S888" s="1" t="s">
        <v>9718</v>
      </c>
      <c r="T888" s="1" t="s">
        <v>9719</v>
      </c>
      <c r="U888" s="1" t="s">
        <v>9679</v>
      </c>
      <c r="V888" s="1" t="s">
        <v>10396</v>
      </c>
    </row>
    <row r="889" s="1" customFormat="1" hidden="1" spans="1:22">
      <c r="A889" s="3">
        <v>999226797859632</v>
      </c>
      <c r="B889" s="1" t="s">
        <v>14666</v>
      </c>
      <c r="C889" s="1" t="s">
        <v>14798</v>
      </c>
      <c r="D889" s="1" t="s">
        <v>14799</v>
      </c>
      <c r="E889" s="1" t="s">
        <v>14800</v>
      </c>
      <c r="F889" s="1" t="s">
        <v>9779</v>
      </c>
      <c r="G889" s="1" t="s">
        <v>9836</v>
      </c>
      <c r="H889" s="1" t="s">
        <v>9710</v>
      </c>
      <c r="I889" s="1" t="s">
        <v>14801</v>
      </c>
      <c r="J889" s="1" t="s">
        <v>30</v>
      </c>
      <c r="K889" s="1" t="s">
        <v>14802</v>
      </c>
      <c r="L889" s="1" t="s">
        <v>14802</v>
      </c>
      <c r="M889" s="1" t="s">
        <v>9713</v>
      </c>
      <c r="N889" s="1" t="s">
        <v>9713</v>
      </c>
      <c r="O889" s="1" t="s">
        <v>9714</v>
      </c>
      <c r="P889" s="1" t="s">
        <v>9715</v>
      </c>
      <c r="Q889" s="1" t="s">
        <v>9716</v>
      </c>
      <c r="R889" s="1" t="s">
        <v>14803</v>
      </c>
      <c r="S889" s="1" t="s">
        <v>9718</v>
      </c>
      <c r="T889" s="1" t="s">
        <v>9719</v>
      </c>
      <c r="U889" s="1" t="s">
        <v>9679</v>
      </c>
      <c r="V889" s="1" t="s">
        <v>10679</v>
      </c>
    </row>
    <row r="890" s="1" customFormat="1" hidden="1" spans="1:22">
      <c r="A890" s="3">
        <v>999226797929898</v>
      </c>
      <c r="B890" s="1" t="s">
        <v>14666</v>
      </c>
      <c r="C890" s="1" t="s">
        <v>14804</v>
      </c>
      <c r="D890" s="1" t="s">
        <v>14731</v>
      </c>
      <c r="E890" s="1" t="s">
        <v>14805</v>
      </c>
      <c r="F890" s="1" t="s">
        <v>9753</v>
      </c>
      <c r="G890" s="1" t="s">
        <v>9708</v>
      </c>
      <c r="H890" s="1" t="s">
        <v>9710</v>
      </c>
      <c r="I890" s="1" t="s">
        <v>14806</v>
      </c>
      <c r="J890" s="1" t="s">
        <v>30</v>
      </c>
      <c r="K890" s="1" t="s">
        <v>14807</v>
      </c>
      <c r="L890" s="1" t="s">
        <v>14807</v>
      </c>
      <c r="M890" s="1" t="s">
        <v>9713</v>
      </c>
      <c r="N890" s="1" t="s">
        <v>9713</v>
      </c>
      <c r="O890" s="1" t="s">
        <v>9714</v>
      </c>
      <c r="P890" s="1" t="s">
        <v>9715</v>
      </c>
      <c r="Q890" s="1" t="s">
        <v>9716</v>
      </c>
      <c r="R890" s="1" t="s">
        <v>14808</v>
      </c>
      <c r="S890" s="1" t="s">
        <v>9718</v>
      </c>
      <c r="T890" s="1" t="s">
        <v>9719</v>
      </c>
      <c r="U890" s="1" t="s">
        <v>9679</v>
      </c>
      <c r="V890" s="1" t="s">
        <v>9730</v>
      </c>
    </row>
    <row r="891" s="1" customFormat="1" hidden="1" spans="1:22">
      <c r="A891" s="3">
        <v>999226797944604</v>
      </c>
      <c r="B891" s="1" t="s">
        <v>14666</v>
      </c>
      <c r="C891" s="1" t="s">
        <v>14809</v>
      </c>
      <c r="D891" s="1" t="s">
        <v>12300</v>
      </c>
      <c r="E891" s="1" t="s">
        <v>14810</v>
      </c>
      <c r="F891" s="1" t="s">
        <v>9708</v>
      </c>
      <c r="G891" s="1" t="s">
        <v>9725</v>
      </c>
      <c r="H891" s="1" t="s">
        <v>9710</v>
      </c>
      <c r="I891" s="1" t="s">
        <v>14811</v>
      </c>
      <c r="J891" s="1" t="s">
        <v>30</v>
      </c>
      <c r="K891" s="1" t="s">
        <v>14812</v>
      </c>
      <c r="L891" s="1" t="s">
        <v>14812</v>
      </c>
      <c r="M891" s="1" t="s">
        <v>9713</v>
      </c>
      <c r="N891" s="1" t="s">
        <v>9713</v>
      </c>
      <c r="O891" s="1" t="s">
        <v>9714</v>
      </c>
      <c r="P891" s="1" t="s">
        <v>9715</v>
      </c>
      <c r="Q891" s="1" t="s">
        <v>9716</v>
      </c>
      <c r="R891" s="1" t="s">
        <v>14813</v>
      </c>
      <c r="S891" s="1" t="s">
        <v>9718</v>
      </c>
      <c r="T891" s="1" t="s">
        <v>9719</v>
      </c>
      <c r="U891" s="1" t="s">
        <v>9679</v>
      </c>
      <c r="V891" s="1" t="s">
        <v>10702</v>
      </c>
    </row>
    <row r="892" s="1" customFormat="1" hidden="1" spans="1:22">
      <c r="A892" s="3">
        <v>999226797972943</v>
      </c>
      <c r="B892" s="1" t="s">
        <v>14666</v>
      </c>
      <c r="C892" s="1" t="s">
        <v>14814</v>
      </c>
      <c r="D892" s="1" t="s">
        <v>12300</v>
      </c>
      <c r="E892" s="1" t="s">
        <v>14810</v>
      </c>
      <c r="F892" s="1" t="s">
        <v>9708</v>
      </c>
      <c r="G892" s="1" t="s">
        <v>9725</v>
      </c>
      <c r="H892" s="1" t="s">
        <v>9710</v>
      </c>
      <c r="I892" s="1" t="s">
        <v>14811</v>
      </c>
      <c r="J892" s="1" t="s">
        <v>30</v>
      </c>
      <c r="K892" s="1" t="s">
        <v>14812</v>
      </c>
      <c r="L892" s="1" t="s">
        <v>14812</v>
      </c>
      <c r="M892" s="1" t="s">
        <v>9713</v>
      </c>
      <c r="N892" s="1" t="s">
        <v>9713</v>
      </c>
      <c r="O892" s="1" t="s">
        <v>9714</v>
      </c>
      <c r="P892" s="1" t="s">
        <v>9715</v>
      </c>
      <c r="Q892" s="1" t="s">
        <v>9716</v>
      </c>
      <c r="R892" s="1" t="s">
        <v>14815</v>
      </c>
      <c r="S892" s="1" t="s">
        <v>9718</v>
      </c>
      <c r="T892" s="1" t="s">
        <v>9719</v>
      </c>
      <c r="U892" s="1" t="s">
        <v>9679</v>
      </c>
      <c r="V892" s="1" t="s">
        <v>10702</v>
      </c>
    </row>
    <row r="893" s="1" customFormat="1" spans="1:22">
      <c r="A893" s="3">
        <v>999226798010240</v>
      </c>
      <c r="B893" s="1" t="s">
        <v>14666</v>
      </c>
      <c r="C893" s="1" t="s">
        <v>14816</v>
      </c>
      <c r="D893" s="1" t="s">
        <v>14817</v>
      </c>
      <c r="E893" s="1" t="s">
        <v>14818</v>
      </c>
      <c r="F893" s="1" t="s">
        <v>9836</v>
      </c>
      <c r="G893" s="1" t="s">
        <v>9753</v>
      </c>
      <c r="H893" s="1" t="s">
        <v>9710</v>
      </c>
      <c r="I893" s="1" t="s">
        <v>14819</v>
      </c>
      <c r="J893" s="1" t="s">
        <v>30</v>
      </c>
      <c r="K893" s="1" t="s">
        <v>14820</v>
      </c>
      <c r="L893" s="1" t="s">
        <v>9714</v>
      </c>
      <c r="M893" s="1" t="s">
        <v>14821</v>
      </c>
      <c r="N893" s="1" t="s">
        <v>14822</v>
      </c>
      <c r="O893" s="1" t="s">
        <v>9714</v>
      </c>
      <c r="P893" s="1" t="s">
        <v>9715</v>
      </c>
      <c r="Q893" s="1" t="s">
        <v>9716</v>
      </c>
      <c r="R893" s="1" t="s">
        <v>14823</v>
      </c>
      <c r="S893" s="1" t="s">
        <v>9718</v>
      </c>
      <c r="T893" s="1" t="s">
        <v>9719</v>
      </c>
      <c r="U893" s="1" t="s">
        <v>9679</v>
      </c>
      <c r="V893" s="1" t="s">
        <v>9884</v>
      </c>
    </row>
    <row r="894" s="1" customFormat="1" hidden="1" spans="1:22">
      <c r="A894" s="3">
        <v>999226798068337</v>
      </c>
      <c r="B894" s="1" t="s">
        <v>14666</v>
      </c>
      <c r="C894" s="1" t="s">
        <v>14824</v>
      </c>
      <c r="D894" s="1" t="s">
        <v>14825</v>
      </c>
      <c r="E894" s="1" t="s">
        <v>14826</v>
      </c>
      <c r="F894" s="1" t="s">
        <v>9778</v>
      </c>
      <c r="G894" s="1" t="s">
        <v>9836</v>
      </c>
      <c r="H894" s="1" t="s">
        <v>9710</v>
      </c>
      <c r="I894" s="1" t="s">
        <v>14827</v>
      </c>
      <c r="J894" s="1" t="s">
        <v>30</v>
      </c>
      <c r="K894" s="1" t="s">
        <v>14828</v>
      </c>
      <c r="L894" s="1" t="s">
        <v>14828</v>
      </c>
      <c r="M894" s="1" t="s">
        <v>9713</v>
      </c>
      <c r="N894" s="1" t="s">
        <v>9713</v>
      </c>
      <c r="O894" s="1" t="s">
        <v>9714</v>
      </c>
      <c r="P894" s="1" t="s">
        <v>9715</v>
      </c>
      <c r="Q894" s="1" t="s">
        <v>9716</v>
      </c>
      <c r="R894" s="1" t="s">
        <v>14829</v>
      </c>
      <c r="S894" s="1" t="s">
        <v>9718</v>
      </c>
      <c r="T894" s="1" t="s">
        <v>9719</v>
      </c>
      <c r="U894" s="1" t="s">
        <v>9679</v>
      </c>
      <c r="V894" s="1" t="s">
        <v>10139</v>
      </c>
    </row>
    <row r="895" s="1" customFormat="1" hidden="1" spans="1:22">
      <c r="A895" s="3">
        <v>999226798117516</v>
      </c>
      <c r="B895" s="1" t="s">
        <v>14666</v>
      </c>
      <c r="C895" s="1" t="s">
        <v>14830</v>
      </c>
      <c r="D895" s="1" t="s">
        <v>11493</v>
      </c>
      <c r="E895" s="1" t="s">
        <v>14831</v>
      </c>
      <c r="F895" s="1" t="s">
        <v>9708</v>
      </c>
      <c r="G895" s="1" t="s">
        <v>9726</v>
      </c>
      <c r="H895" s="1" t="s">
        <v>9710</v>
      </c>
      <c r="I895" s="1" t="s">
        <v>14832</v>
      </c>
      <c r="J895" s="1" t="s">
        <v>30</v>
      </c>
      <c r="K895" s="1" t="s">
        <v>14833</v>
      </c>
      <c r="L895" s="1" t="s">
        <v>14833</v>
      </c>
      <c r="M895" s="1" t="s">
        <v>9713</v>
      </c>
      <c r="N895" s="1" t="s">
        <v>9713</v>
      </c>
      <c r="O895" s="1" t="s">
        <v>9714</v>
      </c>
      <c r="P895" s="1" t="s">
        <v>9715</v>
      </c>
      <c r="Q895" s="1" t="s">
        <v>9716</v>
      </c>
      <c r="R895" s="1" t="s">
        <v>14834</v>
      </c>
      <c r="S895" s="1" t="s">
        <v>9718</v>
      </c>
      <c r="T895" s="1" t="s">
        <v>9719</v>
      </c>
      <c r="U895" s="1" t="s">
        <v>9679</v>
      </c>
      <c r="V895" s="1" t="s">
        <v>9892</v>
      </c>
    </row>
    <row r="896" s="1" customFormat="1" hidden="1" spans="1:22">
      <c r="A896" s="3">
        <v>999226798312770</v>
      </c>
      <c r="B896" s="1" t="s">
        <v>14666</v>
      </c>
      <c r="C896" s="1" t="s">
        <v>14835</v>
      </c>
      <c r="D896" s="1" t="s">
        <v>14836</v>
      </c>
      <c r="E896" s="1" t="s">
        <v>14837</v>
      </c>
      <c r="F896" s="1" t="s">
        <v>9709</v>
      </c>
      <c r="G896" s="1" t="s">
        <v>9726</v>
      </c>
      <c r="H896" s="1" t="s">
        <v>9710</v>
      </c>
      <c r="I896" s="1" t="s">
        <v>14838</v>
      </c>
      <c r="J896" s="1" t="s">
        <v>30</v>
      </c>
      <c r="K896" s="1" t="s">
        <v>14839</v>
      </c>
      <c r="L896" s="1" t="s">
        <v>14839</v>
      </c>
      <c r="M896" s="1" t="s">
        <v>9713</v>
      </c>
      <c r="N896" s="1" t="s">
        <v>9713</v>
      </c>
      <c r="O896" s="1" t="s">
        <v>9714</v>
      </c>
      <c r="P896" s="1" t="s">
        <v>9715</v>
      </c>
      <c r="Q896" s="1" t="s">
        <v>9716</v>
      </c>
      <c r="R896" s="1" t="s">
        <v>14840</v>
      </c>
      <c r="S896" s="1" t="s">
        <v>9718</v>
      </c>
      <c r="T896" s="1" t="s">
        <v>9719</v>
      </c>
      <c r="U896" s="1" t="s">
        <v>9679</v>
      </c>
      <c r="V896" s="1" t="s">
        <v>9892</v>
      </c>
    </row>
    <row r="897" s="1" customFormat="1" hidden="1" spans="1:22">
      <c r="A897" s="3">
        <v>999226798334813</v>
      </c>
      <c r="B897" s="1" t="s">
        <v>14666</v>
      </c>
      <c r="C897" s="1" t="s">
        <v>14841</v>
      </c>
      <c r="D897" s="1" t="s">
        <v>14842</v>
      </c>
      <c r="E897" s="1" t="s">
        <v>14843</v>
      </c>
      <c r="F897" s="1" t="s">
        <v>9709</v>
      </c>
      <c r="G897" s="1" t="s">
        <v>9754</v>
      </c>
      <c r="H897" s="1" t="s">
        <v>9710</v>
      </c>
      <c r="I897" s="1" t="s">
        <v>14844</v>
      </c>
      <c r="J897" s="1" t="s">
        <v>30</v>
      </c>
      <c r="K897" s="1" t="s">
        <v>14845</v>
      </c>
      <c r="L897" s="1" t="s">
        <v>14845</v>
      </c>
      <c r="M897" s="1" t="s">
        <v>9713</v>
      </c>
      <c r="N897" s="1" t="s">
        <v>9713</v>
      </c>
      <c r="O897" s="1" t="s">
        <v>9714</v>
      </c>
      <c r="P897" s="1" t="s">
        <v>9715</v>
      </c>
      <c r="Q897" s="1" t="s">
        <v>9716</v>
      </c>
      <c r="R897" s="1" t="s">
        <v>14846</v>
      </c>
      <c r="S897" s="1" t="s">
        <v>9718</v>
      </c>
      <c r="T897" s="1" t="s">
        <v>9719</v>
      </c>
      <c r="U897" s="1" t="s">
        <v>9679</v>
      </c>
      <c r="V897" s="1" t="s">
        <v>10702</v>
      </c>
    </row>
    <row r="898" s="1" customFormat="1" hidden="1" spans="1:22">
      <c r="A898" s="3">
        <v>999226798718482</v>
      </c>
      <c r="B898" s="1" t="s">
        <v>14666</v>
      </c>
      <c r="C898" s="1" t="s">
        <v>14847</v>
      </c>
      <c r="D898" s="1" t="s">
        <v>9827</v>
      </c>
      <c r="E898" s="1" t="s">
        <v>10942</v>
      </c>
      <c r="F898" s="1" t="s">
        <v>9754</v>
      </c>
      <c r="G898" s="1" t="s">
        <v>9788</v>
      </c>
      <c r="H898" s="1" t="s">
        <v>9710</v>
      </c>
      <c r="I898" s="1" t="s">
        <v>14848</v>
      </c>
      <c r="J898" s="1" t="s">
        <v>30</v>
      </c>
      <c r="K898" s="1" t="s">
        <v>14849</v>
      </c>
      <c r="L898" s="1" t="s">
        <v>14849</v>
      </c>
      <c r="M898" s="1" t="s">
        <v>9713</v>
      </c>
      <c r="N898" s="1" t="s">
        <v>9713</v>
      </c>
      <c r="O898" s="1" t="s">
        <v>9714</v>
      </c>
      <c r="P898" s="1" t="s">
        <v>9715</v>
      </c>
      <c r="Q898" s="1" t="s">
        <v>9716</v>
      </c>
      <c r="R898" s="1" t="s">
        <v>14850</v>
      </c>
      <c r="S898" s="1" t="s">
        <v>9718</v>
      </c>
      <c r="T898" s="1" t="s">
        <v>9719</v>
      </c>
      <c r="U898" s="1" t="s">
        <v>9758</v>
      </c>
      <c r="V898" s="1" t="s">
        <v>9831</v>
      </c>
    </row>
    <row r="899" s="1" customFormat="1" hidden="1" spans="1:22">
      <c r="A899" s="3">
        <v>999226798782336</v>
      </c>
      <c r="B899" s="1" t="s">
        <v>14666</v>
      </c>
      <c r="C899" s="1" t="s">
        <v>14851</v>
      </c>
      <c r="D899" s="1" t="s">
        <v>12382</v>
      </c>
      <c r="E899" s="1" t="s">
        <v>14852</v>
      </c>
      <c r="F899" s="1" t="s">
        <v>9880</v>
      </c>
      <c r="G899" s="1" t="s">
        <v>9836</v>
      </c>
      <c r="H899" s="1" t="s">
        <v>9710</v>
      </c>
      <c r="I899" s="1" t="s">
        <v>14853</v>
      </c>
      <c r="J899" s="1" t="s">
        <v>30</v>
      </c>
      <c r="K899" s="1" t="s">
        <v>14854</v>
      </c>
      <c r="L899" s="1" t="s">
        <v>14854</v>
      </c>
      <c r="M899" s="1" t="s">
        <v>9713</v>
      </c>
      <c r="N899" s="1" t="s">
        <v>9713</v>
      </c>
      <c r="O899" s="1" t="s">
        <v>9714</v>
      </c>
      <c r="P899" s="1" t="s">
        <v>9715</v>
      </c>
      <c r="Q899" s="1" t="s">
        <v>9716</v>
      </c>
      <c r="R899" s="1" t="s">
        <v>14855</v>
      </c>
      <c r="S899" s="1" t="s">
        <v>9718</v>
      </c>
      <c r="T899" s="1" t="s">
        <v>9719</v>
      </c>
      <c r="U899" s="1" t="s">
        <v>9679</v>
      </c>
      <c r="V899" s="1" t="s">
        <v>12387</v>
      </c>
    </row>
    <row r="900" s="1" customFormat="1" hidden="1" spans="1:22">
      <c r="A900" s="3">
        <v>999226798983855</v>
      </c>
      <c r="B900" s="1" t="s">
        <v>14666</v>
      </c>
      <c r="C900" s="1" t="s">
        <v>14856</v>
      </c>
      <c r="D900" s="1" t="s">
        <v>14857</v>
      </c>
      <c r="E900" s="1" t="s">
        <v>14858</v>
      </c>
      <c r="F900" s="1" t="s">
        <v>9709</v>
      </c>
      <c r="G900" s="1" t="s">
        <v>9726</v>
      </c>
      <c r="H900" s="1" t="s">
        <v>9710</v>
      </c>
      <c r="I900" s="1" t="s">
        <v>14859</v>
      </c>
      <c r="J900" s="1" t="s">
        <v>30</v>
      </c>
      <c r="K900" s="1" t="s">
        <v>14860</v>
      </c>
      <c r="L900" s="1" t="s">
        <v>14860</v>
      </c>
      <c r="M900" s="1" t="s">
        <v>9713</v>
      </c>
      <c r="N900" s="1" t="s">
        <v>9713</v>
      </c>
      <c r="O900" s="1" t="s">
        <v>9714</v>
      </c>
      <c r="P900" s="1" t="s">
        <v>9715</v>
      </c>
      <c r="Q900" s="1" t="s">
        <v>9716</v>
      </c>
      <c r="R900" s="1" t="s">
        <v>14861</v>
      </c>
      <c r="S900" s="1" t="s">
        <v>9718</v>
      </c>
      <c r="T900" s="1" t="s">
        <v>9719</v>
      </c>
      <c r="U900" s="1" t="s">
        <v>9679</v>
      </c>
      <c r="V900" s="1" t="s">
        <v>9740</v>
      </c>
    </row>
    <row r="901" s="1" customFormat="1" hidden="1" spans="1:22">
      <c r="A901" s="3">
        <v>999226799734863</v>
      </c>
      <c r="B901" s="1" t="s">
        <v>14862</v>
      </c>
      <c r="C901" s="1" t="s">
        <v>14863</v>
      </c>
      <c r="D901" s="1" t="s">
        <v>14864</v>
      </c>
      <c r="E901" s="1" t="s">
        <v>14865</v>
      </c>
      <c r="F901" s="1" t="s">
        <v>9880</v>
      </c>
      <c r="G901" s="1" t="s">
        <v>9779</v>
      </c>
      <c r="H901" s="1" t="s">
        <v>9710</v>
      </c>
      <c r="I901" s="1" t="s">
        <v>14866</v>
      </c>
      <c r="J901" s="1" t="s">
        <v>30</v>
      </c>
      <c r="K901" s="1" t="s">
        <v>14867</v>
      </c>
      <c r="L901" s="1" t="s">
        <v>14867</v>
      </c>
      <c r="M901" s="1" t="s">
        <v>9713</v>
      </c>
      <c r="N901" s="1" t="s">
        <v>9713</v>
      </c>
      <c r="O901" s="1" t="s">
        <v>9714</v>
      </c>
      <c r="P901" s="1" t="s">
        <v>9715</v>
      </c>
      <c r="Q901" s="1" t="s">
        <v>9716</v>
      </c>
      <c r="R901" s="1" t="s">
        <v>14868</v>
      </c>
      <c r="S901" s="1" t="s">
        <v>9718</v>
      </c>
      <c r="T901" s="1" t="s">
        <v>9719</v>
      </c>
      <c r="U901" s="1" t="s">
        <v>9679</v>
      </c>
      <c r="V901" s="1" t="s">
        <v>9831</v>
      </c>
    </row>
    <row r="902" s="1" customFormat="1" hidden="1" spans="1:22">
      <c r="A902" s="3">
        <v>999226799760564</v>
      </c>
      <c r="B902" s="1" t="s">
        <v>14862</v>
      </c>
      <c r="C902" s="1" t="s">
        <v>14869</v>
      </c>
      <c r="D902" s="1" t="s">
        <v>14870</v>
      </c>
      <c r="E902" s="1" t="s">
        <v>14871</v>
      </c>
      <c r="F902" s="1" t="s">
        <v>9880</v>
      </c>
      <c r="G902" s="1" t="s">
        <v>9725</v>
      </c>
      <c r="H902" s="1" t="s">
        <v>9710</v>
      </c>
      <c r="I902" s="1" t="s">
        <v>14872</v>
      </c>
      <c r="J902" s="1" t="s">
        <v>30</v>
      </c>
      <c r="K902" s="1" t="s">
        <v>14873</v>
      </c>
      <c r="L902" s="1" t="s">
        <v>14873</v>
      </c>
      <c r="M902" s="1" t="s">
        <v>9713</v>
      </c>
      <c r="N902" s="1" t="s">
        <v>9713</v>
      </c>
      <c r="O902" s="1" t="s">
        <v>9714</v>
      </c>
      <c r="P902" s="1" t="s">
        <v>9715</v>
      </c>
      <c r="Q902" s="1" t="s">
        <v>9716</v>
      </c>
      <c r="R902" s="1" t="s">
        <v>14874</v>
      </c>
      <c r="S902" s="1" t="s">
        <v>9718</v>
      </c>
      <c r="T902" s="1" t="s">
        <v>9719</v>
      </c>
      <c r="U902" s="1" t="s">
        <v>9679</v>
      </c>
      <c r="V902" s="1" t="s">
        <v>9831</v>
      </c>
    </row>
    <row r="903" s="1" customFormat="1" hidden="1" spans="1:22">
      <c r="A903" s="3">
        <v>999226799882069</v>
      </c>
      <c r="B903" s="1" t="s">
        <v>14862</v>
      </c>
      <c r="C903" s="1" t="s">
        <v>14875</v>
      </c>
      <c r="D903" s="1" t="s">
        <v>14876</v>
      </c>
      <c r="E903" s="1" t="s">
        <v>14877</v>
      </c>
      <c r="F903" s="1" t="s">
        <v>9709</v>
      </c>
      <c r="G903" s="1" t="s">
        <v>9726</v>
      </c>
      <c r="H903" s="1" t="s">
        <v>9710</v>
      </c>
      <c r="I903" s="1" t="s">
        <v>14878</v>
      </c>
      <c r="J903" s="1" t="s">
        <v>30</v>
      </c>
      <c r="K903" s="1" t="s">
        <v>14879</v>
      </c>
      <c r="L903" s="1" t="s">
        <v>14879</v>
      </c>
      <c r="M903" s="1" t="s">
        <v>9713</v>
      </c>
      <c r="N903" s="1" t="s">
        <v>9713</v>
      </c>
      <c r="O903" s="1" t="s">
        <v>9714</v>
      </c>
      <c r="P903" s="1" t="s">
        <v>9715</v>
      </c>
      <c r="Q903" s="1" t="s">
        <v>9716</v>
      </c>
      <c r="R903" s="1" t="s">
        <v>14880</v>
      </c>
      <c r="S903" s="1" t="s">
        <v>9718</v>
      </c>
      <c r="T903" s="1" t="s">
        <v>9719</v>
      </c>
      <c r="U903" s="1" t="s">
        <v>9679</v>
      </c>
      <c r="V903" s="1" t="s">
        <v>10147</v>
      </c>
    </row>
    <row r="904" s="1" customFormat="1" hidden="1" spans="1:22">
      <c r="A904" s="3">
        <v>999226799885172</v>
      </c>
      <c r="B904" s="1" t="s">
        <v>14862</v>
      </c>
      <c r="C904" s="1" t="s">
        <v>14881</v>
      </c>
      <c r="D904" s="1" t="s">
        <v>14882</v>
      </c>
      <c r="E904" s="1" t="s">
        <v>14883</v>
      </c>
      <c r="F904" s="1" t="s">
        <v>9708</v>
      </c>
      <c r="G904" s="1" t="s">
        <v>9709</v>
      </c>
      <c r="H904" s="1" t="s">
        <v>9710</v>
      </c>
      <c r="I904" s="1" t="s">
        <v>14884</v>
      </c>
      <c r="J904" s="1" t="s">
        <v>30</v>
      </c>
      <c r="K904" s="1" t="s">
        <v>14885</v>
      </c>
      <c r="L904" s="1" t="s">
        <v>14885</v>
      </c>
      <c r="M904" s="1" t="s">
        <v>9713</v>
      </c>
      <c r="N904" s="1" t="s">
        <v>9713</v>
      </c>
      <c r="O904" s="1" t="s">
        <v>9714</v>
      </c>
      <c r="P904" s="1" t="s">
        <v>9715</v>
      </c>
      <c r="Q904" s="1" t="s">
        <v>9716</v>
      </c>
      <c r="R904" s="1" t="s">
        <v>14886</v>
      </c>
      <c r="S904" s="1" t="s">
        <v>9718</v>
      </c>
      <c r="T904" s="1" t="s">
        <v>9719</v>
      </c>
      <c r="U904" s="1" t="s">
        <v>9679</v>
      </c>
      <c r="V904" s="1" t="s">
        <v>10319</v>
      </c>
    </row>
    <row r="905" s="1" customFormat="1" hidden="1" spans="1:22">
      <c r="A905" s="3">
        <v>999226799891677</v>
      </c>
      <c r="B905" s="1" t="s">
        <v>14862</v>
      </c>
      <c r="C905" s="1" t="s">
        <v>14887</v>
      </c>
      <c r="D905" s="1" t="s">
        <v>14888</v>
      </c>
      <c r="E905" s="1" t="s">
        <v>14889</v>
      </c>
      <c r="F905" s="1" t="s">
        <v>9708</v>
      </c>
      <c r="G905" s="1" t="s">
        <v>9725</v>
      </c>
      <c r="H905" s="1" t="s">
        <v>9710</v>
      </c>
      <c r="I905" s="1" t="s">
        <v>14890</v>
      </c>
      <c r="J905" s="1" t="s">
        <v>30</v>
      </c>
      <c r="K905" s="1" t="s">
        <v>14891</v>
      </c>
      <c r="L905" s="1" t="s">
        <v>14891</v>
      </c>
      <c r="M905" s="1" t="s">
        <v>9713</v>
      </c>
      <c r="N905" s="1" t="s">
        <v>9713</v>
      </c>
      <c r="O905" s="1" t="s">
        <v>9714</v>
      </c>
      <c r="P905" s="1" t="s">
        <v>9715</v>
      </c>
      <c r="Q905" s="1" t="s">
        <v>9716</v>
      </c>
      <c r="R905" s="1" t="s">
        <v>14892</v>
      </c>
      <c r="S905" s="1" t="s">
        <v>9718</v>
      </c>
      <c r="T905" s="1" t="s">
        <v>9719</v>
      </c>
      <c r="U905" s="1" t="s">
        <v>9679</v>
      </c>
      <c r="V905" s="1" t="s">
        <v>9831</v>
      </c>
    </row>
    <row r="906" s="1" customFormat="1" hidden="1" spans="1:22">
      <c r="A906" s="3">
        <v>999226799935051</v>
      </c>
      <c r="B906" s="1" t="s">
        <v>14862</v>
      </c>
      <c r="C906" s="1" t="s">
        <v>14893</v>
      </c>
      <c r="D906" s="1" t="s">
        <v>14894</v>
      </c>
      <c r="E906" s="1" t="s">
        <v>14895</v>
      </c>
      <c r="F906" s="1" t="s">
        <v>9725</v>
      </c>
      <c r="G906" s="1" t="s">
        <v>9726</v>
      </c>
      <c r="H906" s="1" t="s">
        <v>9710</v>
      </c>
      <c r="I906" s="1" t="s">
        <v>14896</v>
      </c>
      <c r="J906" s="1" t="s">
        <v>30</v>
      </c>
      <c r="K906" s="1" t="s">
        <v>14897</v>
      </c>
      <c r="L906" s="1" t="s">
        <v>14897</v>
      </c>
      <c r="M906" s="1" t="s">
        <v>9713</v>
      </c>
      <c r="N906" s="1" t="s">
        <v>9713</v>
      </c>
      <c r="O906" s="1" t="s">
        <v>9714</v>
      </c>
      <c r="P906" s="1" t="s">
        <v>9715</v>
      </c>
      <c r="Q906" s="1" t="s">
        <v>9716</v>
      </c>
      <c r="R906" s="1" t="s">
        <v>14898</v>
      </c>
      <c r="S906" s="1" t="s">
        <v>9718</v>
      </c>
      <c r="T906" s="1" t="s">
        <v>9719</v>
      </c>
      <c r="U906" s="1" t="s">
        <v>9679</v>
      </c>
      <c r="V906" s="1" t="s">
        <v>10702</v>
      </c>
    </row>
    <row r="907" s="1" customFormat="1" hidden="1" spans="1:22">
      <c r="A907" s="3">
        <v>999226799995308</v>
      </c>
      <c r="B907" s="1" t="s">
        <v>14862</v>
      </c>
      <c r="C907" s="1" t="s">
        <v>14899</v>
      </c>
      <c r="D907" s="1" t="s">
        <v>14900</v>
      </c>
      <c r="E907" s="1" t="s">
        <v>14901</v>
      </c>
      <c r="F907" s="1" t="s">
        <v>14902</v>
      </c>
      <c r="G907" s="1" t="s">
        <v>9836</v>
      </c>
      <c r="H907" s="1" t="s">
        <v>9710</v>
      </c>
      <c r="I907" s="1" t="s">
        <v>14903</v>
      </c>
      <c r="J907" s="1" t="s">
        <v>30</v>
      </c>
      <c r="K907" s="1" t="s">
        <v>14904</v>
      </c>
      <c r="L907" s="1" t="s">
        <v>14904</v>
      </c>
      <c r="M907" s="1" t="s">
        <v>9713</v>
      </c>
      <c r="N907" s="1" t="s">
        <v>9713</v>
      </c>
      <c r="O907" s="1" t="s">
        <v>9714</v>
      </c>
      <c r="P907" s="1" t="s">
        <v>9715</v>
      </c>
      <c r="Q907" s="1" t="s">
        <v>9716</v>
      </c>
      <c r="R907" s="1" t="s">
        <v>14905</v>
      </c>
      <c r="S907" s="1" t="s">
        <v>9718</v>
      </c>
      <c r="T907" s="1" t="s">
        <v>9719</v>
      </c>
      <c r="U907" s="1" t="s">
        <v>9758</v>
      </c>
      <c r="V907" s="1" t="s">
        <v>9831</v>
      </c>
    </row>
    <row r="908" s="1" customFormat="1" hidden="1" spans="1:22">
      <c r="A908" s="3">
        <v>999226800034883</v>
      </c>
      <c r="B908" s="1" t="s">
        <v>14862</v>
      </c>
      <c r="C908" s="1" t="s">
        <v>14906</v>
      </c>
      <c r="D908" s="1" t="s">
        <v>14907</v>
      </c>
      <c r="E908" s="1" t="s">
        <v>14908</v>
      </c>
      <c r="F908" s="1" t="s">
        <v>9709</v>
      </c>
      <c r="G908" s="1" t="s">
        <v>9726</v>
      </c>
      <c r="H908" s="1" t="s">
        <v>9710</v>
      </c>
      <c r="I908" s="1" t="s">
        <v>14909</v>
      </c>
      <c r="J908" s="1" t="s">
        <v>30</v>
      </c>
      <c r="K908" s="1" t="s">
        <v>14910</v>
      </c>
      <c r="L908" s="1" t="s">
        <v>14910</v>
      </c>
      <c r="M908" s="1" t="s">
        <v>9713</v>
      </c>
      <c r="N908" s="1" t="s">
        <v>9713</v>
      </c>
      <c r="O908" s="1" t="s">
        <v>9714</v>
      </c>
      <c r="P908" s="1" t="s">
        <v>9715</v>
      </c>
      <c r="Q908" s="1" t="s">
        <v>9716</v>
      </c>
      <c r="R908" s="1" t="s">
        <v>14911</v>
      </c>
      <c r="S908" s="1" t="s">
        <v>9718</v>
      </c>
      <c r="T908" s="1" t="s">
        <v>9719</v>
      </c>
      <c r="U908" s="1" t="s">
        <v>9679</v>
      </c>
      <c r="V908" s="1" t="s">
        <v>9773</v>
      </c>
    </row>
    <row r="909" s="1" customFormat="1" hidden="1" spans="1:22">
      <c r="A909" s="3">
        <v>999226800065654</v>
      </c>
      <c r="B909" s="1" t="s">
        <v>14862</v>
      </c>
      <c r="C909" s="1" t="s">
        <v>14912</v>
      </c>
      <c r="D909" s="1" t="s">
        <v>14249</v>
      </c>
      <c r="E909" s="1" t="s">
        <v>14913</v>
      </c>
      <c r="F909" s="1" t="s">
        <v>9708</v>
      </c>
      <c r="G909" s="1" t="s">
        <v>9725</v>
      </c>
      <c r="H909" s="1" t="s">
        <v>9710</v>
      </c>
      <c r="I909" s="1" t="s">
        <v>14914</v>
      </c>
      <c r="J909" s="1" t="s">
        <v>30</v>
      </c>
      <c r="K909" s="1" t="s">
        <v>14915</v>
      </c>
      <c r="L909" s="1" t="s">
        <v>14915</v>
      </c>
      <c r="M909" s="1" t="s">
        <v>9713</v>
      </c>
      <c r="N909" s="1" t="s">
        <v>9713</v>
      </c>
      <c r="O909" s="1" t="s">
        <v>9714</v>
      </c>
      <c r="P909" s="1" t="s">
        <v>9715</v>
      </c>
      <c r="Q909" s="1" t="s">
        <v>9716</v>
      </c>
      <c r="R909" s="1" t="s">
        <v>14916</v>
      </c>
      <c r="S909" s="1" t="s">
        <v>9718</v>
      </c>
      <c r="T909" s="1" t="s">
        <v>9719</v>
      </c>
      <c r="U909" s="1" t="s">
        <v>9679</v>
      </c>
      <c r="V909" s="1" t="s">
        <v>9831</v>
      </c>
    </row>
    <row r="910" s="1" customFormat="1" hidden="1" spans="1:22">
      <c r="A910" s="3">
        <v>999226800131100</v>
      </c>
      <c r="B910" s="1" t="s">
        <v>14862</v>
      </c>
      <c r="C910" s="1" t="s">
        <v>14917</v>
      </c>
      <c r="D910" s="1" t="s">
        <v>14918</v>
      </c>
      <c r="E910" s="1" t="s">
        <v>14919</v>
      </c>
      <c r="F910" s="1" t="s">
        <v>10193</v>
      </c>
      <c r="G910" s="1" t="s">
        <v>9836</v>
      </c>
      <c r="H910" s="1" t="s">
        <v>9710</v>
      </c>
      <c r="I910" s="1" t="s">
        <v>14920</v>
      </c>
      <c r="J910" s="1" t="s">
        <v>30</v>
      </c>
      <c r="K910" s="1" t="s">
        <v>14921</v>
      </c>
      <c r="L910" s="1" t="s">
        <v>14921</v>
      </c>
      <c r="M910" s="1" t="s">
        <v>9713</v>
      </c>
      <c r="N910" s="1" t="s">
        <v>9713</v>
      </c>
      <c r="O910" s="1" t="s">
        <v>9714</v>
      </c>
      <c r="P910" s="1" t="s">
        <v>9715</v>
      </c>
      <c r="Q910" s="1" t="s">
        <v>9716</v>
      </c>
      <c r="R910" s="1" t="s">
        <v>14922</v>
      </c>
      <c r="S910" s="1" t="s">
        <v>9718</v>
      </c>
      <c r="T910" s="1" t="s">
        <v>9719</v>
      </c>
      <c r="U910" s="1" t="s">
        <v>9679</v>
      </c>
      <c r="V910" s="1" t="s">
        <v>9884</v>
      </c>
    </row>
    <row r="911" s="1" customFormat="1" hidden="1" spans="1:22">
      <c r="A911" s="3">
        <v>999226800181685</v>
      </c>
      <c r="B911" s="1" t="s">
        <v>14862</v>
      </c>
      <c r="C911" s="1" t="s">
        <v>14923</v>
      </c>
      <c r="D911" s="1" t="s">
        <v>12737</v>
      </c>
      <c r="E911" s="1" t="s">
        <v>14924</v>
      </c>
      <c r="F911" s="1" t="s">
        <v>9708</v>
      </c>
      <c r="G911" s="1" t="s">
        <v>9709</v>
      </c>
      <c r="H911" s="1" t="s">
        <v>9710</v>
      </c>
      <c r="I911" s="1" t="s">
        <v>14925</v>
      </c>
      <c r="J911" s="1" t="s">
        <v>30</v>
      </c>
      <c r="K911" s="1" t="s">
        <v>14926</v>
      </c>
      <c r="L911" s="1" t="s">
        <v>14926</v>
      </c>
      <c r="M911" s="1" t="s">
        <v>9713</v>
      </c>
      <c r="N911" s="1" t="s">
        <v>9713</v>
      </c>
      <c r="O911" s="1" t="s">
        <v>9714</v>
      </c>
      <c r="P911" s="1" t="s">
        <v>9715</v>
      </c>
      <c r="Q911" s="1" t="s">
        <v>9716</v>
      </c>
      <c r="R911" s="1" t="s">
        <v>14927</v>
      </c>
      <c r="S911" s="1" t="s">
        <v>9718</v>
      </c>
      <c r="T911" s="1" t="s">
        <v>9719</v>
      </c>
      <c r="U911" s="1" t="s">
        <v>9679</v>
      </c>
      <c r="V911" s="1" t="s">
        <v>9831</v>
      </c>
    </row>
    <row r="912" s="1" customFormat="1" hidden="1" spans="1:22">
      <c r="A912" s="3">
        <v>999226800559277</v>
      </c>
      <c r="B912" s="1" t="s">
        <v>14862</v>
      </c>
      <c r="C912" s="1" t="s">
        <v>14928</v>
      </c>
      <c r="D912" s="1" t="s">
        <v>14929</v>
      </c>
      <c r="E912" s="1" t="s">
        <v>14930</v>
      </c>
      <c r="F912" s="1" t="s">
        <v>9725</v>
      </c>
      <c r="G912" s="1" t="s">
        <v>9709</v>
      </c>
      <c r="H912" s="1" t="s">
        <v>9710</v>
      </c>
      <c r="I912" s="1" t="s">
        <v>14931</v>
      </c>
      <c r="J912" s="1" t="s">
        <v>30</v>
      </c>
      <c r="K912" s="1" t="s">
        <v>14932</v>
      </c>
      <c r="L912" s="1" t="s">
        <v>14932</v>
      </c>
      <c r="M912" s="1" t="s">
        <v>9713</v>
      </c>
      <c r="N912" s="1" t="s">
        <v>9713</v>
      </c>
      <c r="O912" s="1" t="s">
        <v>9714</v>
      </c>
      <c r="P912" s="1" t="s">
        <v>9715</v>
      </c>
      <c r="Q912" s="1" t="s">
        <v>9716</v>
      </c>
      <c r="R912" s="1" t="s">
        <v>14933</v>
      </c>
      <c r="S912" s="1" t="s">
        <v>9718</v>
      </c>
      <c r="T912" s="1" t="s">
        <v>9719</v>
      </c>
      <c r="U912" s="1" t="s">
        <v>9679</v>
      </c>
      <c r="V912" s="1" t="s">
        <v>9815</v>
      </c>
    </row>
    <row r="913" s="1" customFormat="1" hidden="1" spans="1:22">
      <c r="A913" s="3">
        <v>999226800663671</v>
      </c>
      <c r="B913" s="1" t="s">
        <v>14862</v>
      </c>
      <c r="C913" s="1" t="s">
        <v>14934</v>
      </c>
      <c r="D913" s="1" t="s">
        <v>14155</v>
      </c>
      <c r="E913" s="1" t="s">
        <v>14935</v>
      </c>
      <c r="F913" s="1" t="s">
        <v>9726</v>
      </c>
      <c r="G913" s="1" t="s">
        <v>9788</v>
      </c>
      <c r="H913" s="1" t="s">
        <v>9710</v>
      </c>
      <c r="I913" s="1" t="s">
        <v>14936</v>
      </c>
      <c r="J913" s="1" t="s">
        <v>30</v>
      </c>
      <c r="K913" s="1" t="s">
        <v>14937</v>
      </c>
      <c r="L913" s="1" t="s">
        <v>14937</v>
      </c>
      <c r="M913" s="1" t="s">
        <v>9713</v>
      </c>
      <c r="N913" s="1" t="s">
        <v>9713</v>
      </c>
      <c r="O913" s="1" t="s">
        <v>9714</v>
      </c>
      <c r="P913" s="1" t="s">
        <v>9715</v>
      </c>
      <c r="Q913" s="1" t="s">
        <v>9716</v>
      </c>
      <c r="R913" s="1" t="s">
        <v>14938</v>
      </c>
      <c r="S913" s="1" t="s">
        <v>9718</v>
      </c>
      <c r="T913" s="1" t="s">
        <v>9719</v>
      </c>
      <c r="U913" s="1" t="s">
        <v>9679</v>
      </c>
      <c r="V913" s="1" t="s">
        <v>9831</v>
      </c>
    </row>
    <row r="914" s="1" customFormat="1" hidden="1" spans="1:22">
      <c r="A914" s="3">
        <v>999226800759092</v>
      </c>
      <c r="B914" s="1" t="s">
        <v>14862</v>
      </c>
      <c r="C914" s="1" t="s">
        <v>14939</v>
      </c>
      <c r="D914" s="1" t="s">
        <v>11805</v>
      </c>
      <c r="E914" s="1" t="s">
        <v>14940</v>
      </c>
      <c r="F914" s="1" t="s">
        <v>9708</v>
      </c>
      <c r="G914" s="1" t="s">
        <v>9726</v>
      </c>
      <c r="H914" s="1" t="s">
        <v>9710</v>
      </c>
      <c r="I914" s="1" t="s">
        <v>14941</v>
      </c>
      <c r="J914" s="1" t="s">
        <v>30</v>
      </c>
      <c r="K914" s="1" t="s">
        <v>14942</v>
      </c>
      <c r="L914" s="1" t="s">
        <v>14942</v>
      </c>
      <c r="M914" s="1" t="s">
        <v>9713</v>
      </c>
      <c r="N914" s="1" t="s">
        <v>9713</v>
      </c>
      <c r="O914" s="1" t="s">
        <v>9714</v>
      </c>
      <c r="P914" s="1" t="s">
        <v>9715</v>
      </c>
      <c r="Q914" s="1" t="s">
        <v>9716</v>
      </c>
      <c r="R914" s="1" t="s">
        <v>14943</v>
      </c>
      <c r="S914" s="1" t="s">
        <v>9718</v>
      </c>
      <c r="T914" s="1" t="s">
        <v>9719</v>
      </c>
      <c r="U914" s="1" t="s">
        <v>9679</v>
      </c>
      <c r="V914" s="1" t="s">
        <v>9892</v>
      </c>
    </row>
    <row r="915" s="1" customFormat="1" hidden="1" spans="1:22">
      <c r="A915" s="3">
        <v>999226800801920</v>
      </c>
      <c r="B915" s="1" t="s">
        <v>14862</v>
      </c>
      <c r="C915" s="1" t="s">
        <v>14944</v>
      </c>
      <c r="D915" s="1" t="s">
        <v>10951</v>
      </c>
      <c r="E915" s="1" t="s">
        <v>14945</v>
      </c>
      <c r="F915" s="1" t="s">
        <v>9836</v>
      </c>
      <c r="G915" s="1" t="s">
        <v>9708</v>
      </c>
      <c r="H915" s="1" t="s">
        <v>9710</v>
      </c>
      <c r="I915" s="1" t="s">
        <v>14946</v>
      </c>
      <c r="J915" s="1" t="s">
        <v>30</v>
      </c>
      <c r="K915" s="1" t="s">
        <v>14947</v>
      </c>
      <c r="L915" s="1" t="s">
        <v>14947</v>
      </c>
      <c r="M915" s="1" t="s">
        <v>9713</v>
      </c>
      <c r="N915" s="1" t="s">
        <v>9713</v>
      </c>
      <c r="O915" s="1" t="s">
        <v>9714</v>
      </c>
      <c r="P915" s="1" t="s">
        <v>9715</v>
      </c>
      <c r="Q915" s="1" t="s">
        <v>9716</v>
      </c>
      <c r="R915" s="1" t="s">
        <v>14948</v>
      </c>
      <c r="S915" s="1" t="s">
        <v>9718</v>
      </c>
      <c r="T915" s="1" t="s">
        <v>9719</v>
      </c>
      <c r="U915" s="1" t="s">
        <v>9679</v>
      </c>
      <c r="V915" s="1" t="s">
        <v>9831</v>
      </c>
    </row>
    <row r="916" s="1" customFormat="1" hidden="1" spans="1:22">
      <c r="A916" s="3">
        <v>999226800807271</v>
      </c>
      <c r="B916" s="1" t="s">
        <v>14862</v>
      </c>
      <c r="C916" s="1" t="s">
        <v>14949</v>
      </c>
      <c r="D916" s="1" t="s">
        <v>14950</v>
      </c>
      <c r="E916" s="1" t="s">
        <v>14951</v>
      </c>
      <c r="F916" s="1" t="s">
        <v>10193</v>
      </c>
      <c r="G916" s="1" t="s">
        <v>9779</v>
      </c>
      <c r="H916" s="1" t="s">
        <v>9710</v>
      </c>
      <c r="I916" s="1" t="s">
        <v>14952</v>
      </c>
      <c r="J916" s="1" t="s">
        <v>30</v>
      </c>
      <c r="K916" s="1" t="s">
        <v>14953</v>
      </c>
      <c r="L916" s="1" t="s">
        <v>14953</v>
      </c>
      <c r="M916" s="1" t="s">
        <v>9713</v>
      </c>
      <c r="N916" s="1" t="s">
        <v>9713</v>
      </c>
      <c r="O916" s="1" t="s">
        <v>9714</v>
      </c>
      <c r="P916" s="1" t="s">
        <v>9715</v>
      </c>
      <c r="Q916" s="1" t="s">
        <v>9716</v>
      </c>
      <c r="R916" s="1" t="s">
        <v>14954</v>
      </c>
      <c r="S916" s="1" t="s">
        <v>9718</v>
      </c>
      <c r="T916" s="1" t="s">
        <v>9719</v>
      </c>
      <c r="U916" s="1" t="s">
        <v>9679</v>
      </c>
      <c r="V916" s="1" t="s">
        <v>9884</v>
      </c>
    </row>
    <row r="917" s="1" customFormat="1" hidden="1" spans="1:22">
      <c r="A917" s="3">
        <v>999226826906321</v>
      </c>
      <c r="B917" s="1" t="s">
        <v>14862</v>
      </c>
      <c r="C917" s="1" t="s">
        <v>14955</v>
      </c>
      <c r="D917" s="1" t="s">
        <v>14956</v>
      </c>
      <c r="E917" s="1" t="s">
        <v>14957</v>
      </c>
      <c r="F917" s="1" t="s">
        <v>9985</v>
      </c>
      <c r="G917" s="1" t="s">
        <v>9779</v>
      </c>
      <c r="H917" s="1" t="s">
        <v>9710</v>
      </c>
      <c r="I917" s="1" t="s">
        <v>14958</v>
      </c>
      <c r="J917" s="1" t="s">
        <v>30</v>
      </c>
      <c r="K917" s="1" t="s">
        <v>14959</v>
      </c>
      <c r="L917" s="1" t="s">
        <v>14959</v>
      </c>
      <c r="M917" s="1" t="s">
        <v>9713</v>
      </c>
      <c r="N917" s="1" t="s">
        <v>9713</v>
      </c>
      <c r="O917" s="1" t="s">
        <v>9714</v>
      </c>
      <c r="P917" s="1" t="s">
        <v>9715</v>
      </c>
      <c r="Q917" s="1" t="s">
        <v>9716</v>
      </c>
      <c r="R917" s="1" t="s">
        <v>14960</v>
      </c>
      <c r="S917" s="1" t="s">
        <v>9718</v>
      </c>
      <c r="T917" s="1" t="s">
        <v>9719</v>
      </c>
      <c r="U917" s="1" t="s">
        <v>9679</v>
      </c>
      <c r="V917" s="1" t="s">
        <v>10702</v>
      </c>
    </row>
    <row r="918" s="1" customFormat="1" hidden="1" spans="1:22">
      <c r="A918" s="3">
        <v>999226826980448</v>
      </c>
      <c r="B918" s="1" t="s">
        <v>14862</v>
      </c>
      <c r="C918" s="1" t="s">
        <v>14961</v>
      </c>
      <c r="D918" s="1" t="s">
        <v>14962</v>
      </c>
      <c r="E918" s="1" t="s">
        <v>14963</v>
      </c>
      <c r="F918" s="1" t="s">
        <v>9725</v>
      </c>
      <c r="G918" s="1" t="s">
        <v>9709</v>
      </c>
      <c r="H918" s="1" t="s">
        <v>9710</v>
      </c>
      <c r="I918" s="1" t="s">
        <v>14964</v>
      </c>
      <c r="J918" s="1" t="s">
        <v>30</v>
      </c>
      <c r="K918" s="1" t="s">
        <v>14965</v>
      </c>
      <c r="L918" s="1" t="s">
        <v>14965</v>
      </c>
      <c r="M918" s="1" t="s">
        <v>9713</v>
      </c>
      <c r="N918" s="1" t="s">
        <v>9713</v>
      </c>
      <c r="O918" s="1" t="s">
        <v>9714</v>
      </c>
      <c r="P918" s="1" t="s">
        <v>9715</v>
      </c>
      <c r="Q918" s="1" t="s">
        <v>9716</v>
      </c>
      <c r="R918" s="1" t="s">
        <v>14966</v>
      </c>
      <c r="S918" s="1" t="s">
        <v>9718</v>
      </c>
      <c r="T918" s="1" t="s">
        <v>9719</v>
      </c>
      <c r="U918" s="1" t="s">
        <v>9679</v>
      </c>
      <c r="V918" s="1" t="s">
        <v>9730</v>
      </c>
    </row>
    <row r="919" s="1" customFormat="1" hidden="1" spans="1:22">
      <c r="A919" s="3">
        <v>999226828367339</v>
      </c>
      <c r="B919" s="1" t="s">
        <v>14862</v>
      </c>
      <c r="C919" s="1" t="s">
        <v>14967</v>
      </c>
      <c r="D919" s="1" t="s">
        <v>14090</v>
      </c>
      <c r="E919" s="1" t="s">
        <v>14968</v>
      </c>
      <c r="F919" s="1" t="s">
        <v>9753</v>
      </c>
      <c r="G919" s="1" t="s">
        <v>9708</v>
      </c>
      <c r="H919" s="1" t="s">
        <v>9710</v>
      </c>
      <c r="I919" s="1" t="s">
        <v>14969</v>
      </c>
      <c r="J919" s="1" t="s">
        <v>30</v>
      </c>
      <c r="K919" s="1" t="s">
        <v>14970</v>
      </c>
      <c r="L919" s="1" t="s">
        <v>14970</v>
      </c>
      <c r="M919" s="1" t="s">
        <v>9713</v>
      </c>
      <c r="N919" s="1" t="s">
        <v>9713</v>
      </c>
      <c r="O919" s="1" t="s">
        <v>9714</v>
      </c>
      <c r="P919" s="1" t="s">
        <v>9715</v>
      </c>
      <c r="Q919" s="1" t="s">
        <v>9716</v>
      </c>
      <c r="R919" s="1" t="s">
        <v>14971</v>
      </c>
      <c r="S919" s="1" t="s">
        <v>9718</v>
      </c>
      <c r="T919" s="1" t="s">
        <v>9719</v>
      </c>
      <c r="U919" s="1" t="s">
        <v>9679</v>
      </c>
      <c r="V919" s="1" t="s">
        <v>9831</v>
      </c>
    </row>
    <row r="920" s="1" customFormat="1" hidden="1" spans="1:22">
      <c r="A920" s="3">
        <v>999226830238307</v>
      </c>
      <c r="B920" s="1" t="s">
        <v>14862</v>
      </c>
      <c r="C920" s="1" t="s">
        <v>14972</v>
      </c>
      <c r="D920" s="1" t="s">
        <v>14973</v>
      </c>
      <c r="E920" s="1" t="s">
        <v>14974</v>
      </c>
      <c r="F920" s="1" t="s">
        <v>9779</v>
      </c>
      <c r="G920" s="1" t="s">
        <v>9708</v>
      </c>
      <c r="H920" s="1" t="s">
        <v>9710</v>
      </c>
      <c r="I920" s="1" t="s">
        <v>14975</v>
      </c>
      <c r="J920" s="1" t="s">
        <v>30</v>
      </c>
      <c r="K920" s="1" t="s">
        <v>14976</v>
      </c>
      <c r="L920" s="1" t="s">
        <v>14976</v>
      </c>
      <c r="M920" s="1" t="s">
        <v>9713</v>
      </c>
      <c r="N920" s="1" t="s">
        <v>9713</v>
      </c>
      <c r="O920" s="1" t="s">
        <v>9714</v>
      </c>
      <c r="P920" s="1" t="s">
        <v>9715</v>
      </c>
      <c r="Q920" s="1" t="s">
        <v>9716</v>
      </c>
      <c r="R920" s="1" t="s">
        <v>14977</v>
      </c>
      <c r="S920" s="1" t="s">
        <v>9718</v>
      </c>
      <c r="T920" s="1" t="s">
        <v>9719</v>
      </c>
      <c r="U920" s="1" t="s">
        <v>9679</v>
      </c>
      <c r="V920" s="1" t="s">
        <v>10702</v>
      </c>
    </row>
    <row r="921" s="1" customFormat="1" hidden="1" spans="1:22">
      <c r="A921" s="3">
        <v>999226831050130</v>
      </c>
      <c r="B921" s="1" t="s">
        <v>14862</v>
      </c>
      <c r="C921" s="1" t="s">
        <v>14978</v>
      </c>
      <c r="D921" s="1" t="s">
        <v>14979</v>
      </c>
      <c r="E921" s="1" t="s">
        <v>14980</v>
      </c>
      <c r="F921" s="1" t="s">
        <v>10193</v>
      </c>
      <c r="G921" s="1" t="s">
        <v>9836</v>
      </c>
      <c r="H921" s="1" t="s">
        <v>9710</v>
      </c>
      <c r="I921" s="1" t="s">
        <v>14981</v>
      </c>
      <c r="J921" s="1" t="s">
        <v>30</v>
      </c>
      <c r="K921" s="1" t="s">
        <v>14982</v>
      </c>
      <c r="L921" s="1" t="s">
        <v>14982</v>
      </c>
      <c r="M921" s="1" t="s">
        <v>9713</v>
      </c>
      <c r="N921" s="1" t="s">
        <v>9713</v>
      </c>
      <c r="O921" s="1" t="s">
        <v>9714</v>
      </c>
      <c r="P921" s="1" t="s">
        <v>9715</v>
      </c>
      <c r="Q921" s="1" t="s">
        <v>9716</v>
      </c>
      <c r="R921" s="1" t="s">
        <v>14983</v>
      </c>
      <c r="S921" s="1" t="s">
        <v>9718</v>
      </c>
      <c r="T921" s="1" t="s">
        <v>9719</v>
      </c>
      <c r="U921" s="1" t="s">
        <v>9679</v>
      </c>
      <c r="V921" s="1" t="s">
        <v>9831</v>
      </c>
    </row>
    <row r="922" s="1" customFormat="1" hidden="1" spans="1:22">
      <c r="A922" s="3">
        <v>999226831228219</v>
      </c>
      <c r="B922" s="1" t="s">
        <v>14862</v>
      </c>
      <c r="C922" s="1" t="s">
        <v>14984</v>
      </c>
      <c r="D922" s="1" t="s">
        <v>14985</v>
      </c>
      <c r="E922" s="1" t="s">
        <v>14986</v>
      </c>
      <c r="F922" s="1" t="s">
        <v>9708</v>
      </c>
      <c r="G922" s="1" t="s">
        <v>9709</v>
      </c>
      <c r="H922" s="1" t="s">
        <v>9710</v>
      </c>
      <c r="I922" s="1" t="s">
        <v>14987</v>
      </c>
      <c r="J922" s="1" t="s">
        <v>30</v>
      </c>
      <c r="K922" s="1" t="s">
        <v>14988</v>
      </c>
      <c r="L922" s="1" t="s">
        <v>14988</v>
      </c>
      <c r="M922" s="1" t="s">
        <v>9713</v>
      </c>
      <c r="N922" s="1" t="s">
        <v>9713</v>
      </c>
      <c r="O922" s="1" t="s">
        <v>9714</v>
      </c>
      <c r="P922" s="1" t="s">
        <v>9715</v>
      </c>
      <c r="Q922" s="1" t="s">
        <v>9716</v>
      </c>
      <c r="R922" s="1" t="s">
        <v>14989</v>
      </c>
      <c r="S922" s="1" t="s">
        <v>9718</v>
      </c>
      <c r="T922" s="1" t="s">
        <v>9719</v>
      </c>
      <c r="U922" s="1" t="s">
        <v>9679</v>
      </c>
      <c r="V922" s="1" t="s">
        <v>9892</v>
      </c>
    </row>
    <row r="923" s="1" customFormat="1" hidden="1" spans="1:22">
      <c r="A923" s="3">
        <v>999226831509986</v>
      </c>
      <c r="B923" s="1" t="s">
        <v>14862</v>
      </c>
      <c r="C923" s="1" t="s">
        <v>14990</v>
      </c>
      <c r="D923" s="1" t="s">
        <v>14991</v>
      </c>
      <c r="E923" s="1" t="s">
        <v>14992</v>
      </c>
      <c r="F923" s="1" t="s">
        <v>9708</v>
      </c>
      <c r="G923" s="1" t="s">
        <v>9726</v>
      </c>
      <c r="H923" s="1" t="s">
        <v>9710</v>
      </c>
      <c r="I923" s="1" t="s">
        <v>14993</v>
      </c>
      <c r="J923" s="1" t="s">
        <v>30</v>
      </c>
      <c r="K923" s="1" t="s">
        <v>14994</v>
      </c>
      <c r="L923" s="1" t="s">
        <v>14994</v>
      </c>
      <c r="M923" s="1" t="s">
        <v>9713</v>
      </c>
      <c r="N923" s="1" t="s">
        <v>9713</v>
      </c>
      <c r="O923" s="1" t="s">
        <v>9714</v>
      </c>
      <c r="P923" s="1" t="s">
        <v>9715</v>
      </c>
      <c r="Q923" s="1" t="s">
        <v>9716</v>
      </c>
      <c r="R923" s="1" t="s">
        <v>14995</v>
      </c>
      <c r="S923" s="1" t="s">
        <v>9718</v>
      </c>
      <c r="T923" s="1" t="s">
        <v>9719</v>
      </c>
      <c r="U923" s="1" t="s">
        <v>9679</v>
      </c>
      <c r="V923" s="1" t="s">
        <v>9831</v>
      </c>
    </row>
    <row r="924" s="1" customFormat="1" hidden="1" spans="1:22">
      <c r="A924" s="3">
        <v>999226831813853</v>
      </c>
      <c r="B924" s="1" t="s">
        <v>14862</v>
      </c>
      <c r="C924" s="1" t="s">
        <v>14996</v>
      </c>
      <c r="D924" s="1" t="s">
        <v>14997</v>
      </c>
      <c r="E924" s="1" t="s">
        <v>14998</v>
      </c>
      <c r="F924" s="1" t="s">
        <v>9880</v>
      </c>
      <c r="G924" s="1" t="s">
        <v>9836</v>
      </c>
      <c r="H924" s="1" t="s">
        <v>9710</v>
      </c>
      <c r="I924" s="1" t="s">
        <v>14999</v>
      </c>
      <c r="J924" s="1" t="s">
        <v>30</v>
      </c>
      <c r="K924" s="1" t="s">
        <v>15000</v>
      </c>
      <c r="L924" s="1" t="s">
        <v>15000</v>
      </c>
      <c r="M924" s="1" t="s">
        <v>9713</v>
      </c>
      <c r="N924" s="1" t="s">
        <v>9713</v>
      </c>
      <c r="O924" s="1" t="s">
        <v>9714</v>
      </c>
      <c r="P924" s="1" t="s">
        <v>9715</v>
      </c>
      <c r="Q924" s="1" t="s">
        <v>9716</v>
      </c>
      <c r="R924" s="1" t="s">
        <v>15001</v>
      </c>
      <c r="S924" s="1" t="s">
        <v>9718</v>
      </c>
      <c r="T924" s="1" t="s">
        <v>9719</v>
      </c>
      <c r="U924" s="1" t="s">
        <v>9679</v>
      </c>
      <c r="V924" s="1" t="s">
        <v>10396</v>
      </c>
    </row>
    <row r="925" s="1" customFormat="1" hidden="1" spans="1:22">
      <c r="A925" s="3">
        <v>999226832251922</v>
      </c>
      <c r="B925" s="1" t="s">
        <v>14862</v>
      </c>
      <c r="C925" s="1" t="s">
        <v>15002</v>
      </c>
      <c r="D925" s="1" t="s">
        <v>15003</v>
      </c>
      <c r="E925" s="1" t="s">
        <v>15004</v>
      </c>
      <c r="F925" s="1" t="s">
        <v>9779</v>
      </c>
      <c r="G925" s="1" t="s">
        <v>9836</v>
      </c>
      <c r="H925" s="1" t="s">
        <v>9710</v>
      </c>
      <c r="I925" s="1" t="s">
        <v>15005</v>
      </c>
      <c r="J925" s="1" t="s">
        <v>30</v>
      </c>
      <c r="K925" s="1" t="s">
        <v>15006</v>
      </c>
      <c r="L925" s="1" t="s">
        <v>15006</v>
      </c>
      <c r="M925" s="1" t="s">
        <v>9713</v>
      </c>
      <c r="N925" s="1" t="s">
        <v>9713</v>
      </c>
      <c r="O925" s="1" t="s">
        <v>9714</v>
      </c>
      <c r="P925" s="1" t="s">
        <v>9715</v>
      </c>
      <c r="Q925" s="1" t="s">
        <v>9716</v>
      </c>
      <c r="R925" s="1" t="s">
        <v>15007</v>
      </c>
      <c r="S925" s="1" t="s">
        <v>9718</v>
      </c>
      <c r="T925" s="1" t="s">
        <v>9719</v>
      </c>
      <c r="U925" s="1" t="s">
        <v>9679</v>
      </c>
      <c r="V925" s="1" t="s">
        <v>9815</v>
      </c>
    </row>
    <row r="926" s="1" customFormat="1" hidden="1" spans="1:22">
      <c r="A926" s="3">
        <v>999226832370931</v>
      </c>
      <c r="B926" s="1" t="s">
        <v>14862</v>
      </c>
      <c r="C926" s="1" t="s">
        <v>15008</v>
      </c>
      <c r="D926" s="1" t="s">
        <v>12044</v>
      </c>
      <c r="E926" s="1" t="s">
        <v>15009</v>
      </c>
      <c r="F926" s="1" t="s">
        <v>9754</v>
      </c>
      <c r="G926" s="1" t="s">
        <v>9788</v>
      </c>
      <c r="H926" s="1" t="s">
        <v>9710</v>
      </c>
      <c r="I926" s="1" t="s">
        <v>15010</v>
      </c>
      <c r="J926" s="1" t="s">
        <v>30</v>
      </c>
      <c r="K926" s="1" t="s">
        <v>15011</v>
      </c>
      <c r="L926" s="1" t="s">
        <v>15011</v>
      </c>
      <c r="M926" s="1" t="s">
        <v>9713</v>
      </c>
      <c r="N926" s="1" t="s">
        <v>9713</v>
      </c>
      <c r="O926" s="1" t="s">
        <v>9714</v>
      </c>
      <c r="P926" s="1" t="s">
        <v>9715</v>
      </c>
      <c r="Q926" s="1" t="s">
        <v>9716</v>
      </c>
      <c r="R926" s="1" t="s">
        <v>15012</v>
      </c>
      <c r="S926" s="1" t="s">
        <v>9718</v>
      </c>
      <c r="T926" s="1" t="s">
        <v>9719</v>
      </c>
      <c r="U926" s="1" t="s">
        <v>9679</v>
      </c>
      <c r="V926" s="1" t="s">
        <v>10188</v>
      </c>
    </row>
    <row r="927" s="1" customFormat="1" hidden="1" spans="1:22">
      <c r="A927" s="3">
        <v>999226833354807</v>
      </c>
      <c r="B927" s="1" t="s">
        <v>14862</v>
      </c>
      <c r="C927" s="1" t="s">
        <v>15013</v>
      </c>
      <c r="D927" s="1" t="s">
        <v>15014</v>
      </c>
      <c r="E927" s="1" t="s">
        <v>15015</v>
      </c>
      <c r="F927" s="1" t="s">
        <v>9880</v>
      </c>
      <c r="G927" s="1" t="s">
        <v>9779</v>
      </c>
      <c r="H927" s="1" t="s">
        <v>9710</v>
      </c>
      <c r="I927" s="1" t="s">
        <v>15016</v>
      </c>
      <c r="J927" s="1" t="s">
        <v>30</v>
      </c>
      <c r="K927" s="1" t="s">
        <v>15017</v>
      </c>
      <c r="L927" s="1" t="s">
        <v>15017</v>
      </c>
      <c r="M927" s="1" t="s">
        <v>9713</v>
      </c>
      <c r="N927" s="1" t="s">
        <v>9713</v>
      </c>
      <c r="O927" s="1" t="s">
        <v>9714</v>
      </c>
      <c r="P927" s="1" t="s">
        <v>9715</v>
      </c>
      <c r="Q927" s="1" t="s">
        <v>9716</v>
      </c>
      <c r="R927" s="1" t="s">
        <v>15018</v>
      </c>
      <c r="S927" s="1" t="s">
        <v>9718</v>
      </c>
      <c r="T927" s="1" t="s">
        <v>9719</v>
      </c>
      <c r="U927" s="1" t="s">
        <v>9679</v>
      </c>
      <c r="V927" s="1" t="s">
        <v>14387</v>
      </c>
    </row>
    <row r="928" s="1" customFormat="1" hidden="1" spans="1:22">
      <c r="A928" s="3">
        <v>999226833440029</v>
      </c>
      <c r="B928" s="1" t="s">
        <v>14862</v>
      </c>
      <c r="C928" s="1" t="s">
        <v>15019</v>
      </c>
      <c r="D928" s="1" t="s">
        <v>15020</v>
      </c>
      <c r="E928" s="1" t="s">
        <v>15021</v>
      </c>
      <c r="F928" s="1" t="s">
        <v>9725</v>
      </c>
      <c r="G928" s="1" t="s">
        <v>9709</v>
      </c>
      <c r="H928" s="1" t="s">
        <v>9710</v>
      </c>
      <c r="I928" s="1" t="s">
        <v>15022</v>
      </c>
      <c r="J928" s="1" t="s">
        <v>30</v>
      </c>
      <c r="K928" s="1" t="s">
        <v>15023</v>
      </c>
      <c r="L928" s="1" t="s">
        <v>15023</v>
      </c>
      <c r="M928" s="1" t="s">
        <v>9713</v>
      </c>
      <c r="N928" s="1" t="s">
        <v>9713</v>
      </c>
      <c r="O928" s="1" t="s">
        <v>9714</v>
      </c>
      <c r="P928" s="1" t="s">
        <v>9715</v>
      </c>
      <c r="Q928" s="1" t="s">
        <v>9716</v>
      </c>
      <c r="R928" s="1" t="s">
        <v>15024</v>
      </c>
      <c r="S928" s="1" t="s">
        <v>9718</v>
      </c>
      <c r="T928" s="1" t="s">
        <v>9719</v>
      </c>
      <c r="U928" s="1" t="s">
        <v>9679</v>
      </c>
      <c r="V928" s="1" t="s">
        <v>9730</v>
      </c>
    </row>
    <row r="929" s="1" customFormat="1" hidden="1" spans="1:22">
      <c r="A929" s="3">
        <v>999226833727007</v>
      </c>
      <c r="B929" s="1" t="s">
        <v>14862</v>
      </c>
      <c r="C929" s="1" t="s">
        <v>15025</v>
      </c>
      <c r="D929" s="1" t="s">
        <v>15020</v>
      </c>
      <c r="E929" s="1" t="s">
        <v>15021</v>
      </c>
      <c r="F929" s="1" t="s">
        <v>9725</v>
      </c>
      <c r="G929" s="1" t="s">
        <v>9709</v>
      </c>
      <c r="H929" s="1" t="s">
        <v>9710</v>
      </c>
      <c r="I929" s="1" t="s">
        <v>15022</v>
      </c>
      <c r="J929" s="1" t="s">
        <v>30</v>
      </c>
      <c r="K929" s="1" t="s">
        <v>15023</v>
      </c>
      <c r="L929" s="1" t="s">
        <v>15023</v>
      </c>
      <c r="M929" s="1" t="s">
        <v>9713</v>
      </c>
      <c r="N929" s="1" t="s">
        <v>9713</v>
      </c>
      <c r="O929" s="1" t="s">
        <v>9714</v>
      </c>
      <c r="P929" s="1" t="s">
        <v>9715</v>
      </c>
      <c r="Q929" s="1" t="s">
        <v>9716</v>
      </c>
      <c r="R929" s="1" t="s">
        <v>15026</v>
      </c>
      <c r="S929" s="1" t="s">
        <v>9718</v>
      </c>
      <c r="T929" s="1" t="s">
        <v>9719</v>
      </c>
      <c r="U929" s="1" t="s">
        <v>9679</v>
      </c>
      <c r="V929" s="1" t="s">
        <v>9730</v>
      </c>
    </row>
    <row r="930" s="1" customFormat="1" hidden="1" spans="1:22">
      <c r="A930" s="3">
        <v>999226833730121</v>
      </c>
      <c r="B930" s="1" t="s">
        <v>14862</v>
      </c>
      <c r="C930" s="1" t="s">
        <v>15027</v>
      </c>
      <c r="D930" s="1" t="s">
        <v>11312</v>
      </c>
      <c r="E930" s="1" t="s">
        <v>15028</v>
      </c>
      <c r="F930" s="1" t="s">
        <v>9753</v>
      </c>
      <c r="G930" s="1" t="s">
        <v>9708</v>
      </c>
      <c r="H930" s="1" t="s">
        <v>9710</v>
      </c>
      <c r="I930" s="1" t="s">
        <v>15029</v>
      </c>
      <c r="J930" s="1" t="s">
        <v>30</v>
      </c>
      <c r="K930" s="1" t="s">
        <v>15030</v>
      </c>
      <c r="L930" s="1" t="s">
        <v>15030</v>
      </c>
      <c r="M930" s="1" t="s">
        <v>9713</v>
      </c>
      <c r="N930" s="1" t="s">
        <v>9713</v>
      </c>
      <c r="O930" s="1" t="s">
        <v>9714</v>
      </c>
      <c r="P930" s="1" t="s">
        <v>9715</v>
      </c>
      <c r="Q930" s="1" t="s">
        <v>9716</v>
      </c>
      <c r="R930" s="1" t="s">
        <v>15031</v>
      </c>
      <c r="S930" s="1" t="s">
        <v>9718</v>
      </c>
      <c r="T930" s="1" t="s">
        <v>9719</v>
      </c>
      <c r="U930" s="1" t="s">
        <v>9679</v>
      </c>
      <c r="V930" s="1" t="s">
        <v>10396</v>
      </c>
    </row>
    <row r="931" s="1" customFormat="1" hidden="1" spans="1:22">
      <c r="A931" s="3">
        <v>999226833798401</v>
      </c>
      <c r="B931" s="1" t="s">
        <v>14862</v>
      </c>
      <c r="C931" s="1" t="s">
        <v>15032</v>
      </c>
      <c r="D931" s="1" t="s">
        <v>15033</v>
      </c>
      <c r="E931" s="1" t="s">
        <v>15034</v>
      </c>
      <c r="F931" s="1" t="s">
        <v>9709</v>
      </c>
      <c r="G931" s="1" t="s">
        <v>9726</v>
      </c>
      <c r="H931" s="1" t="s">
        <v>9710</v>
      </c>
      <c r="I931" s="1" t="s">
        <v>15035</v>
      </c>
      <c r="J931" s="1" t="s">
        <v>30</v>
      </c>
      <c r="K931" s="1" t="s">
        <v>15036</v>
      </c>
      <c r="L931" s="1" t="s">
        <v>15036</v>
      </c>
      <c r="M931" s="1" t="s">
        <v>9713</v>
      </c>
      <c r="N931" s="1" t="s">
        <v>9713</v>
      </c>
      <c r="O931" s="1" t="s">
        <v>9714</v>
      </c>
      <c r="P931" s="1" t="s">
        <v>9715</v>
      </c>
      <c r="Q931" s="1" t="s">
        <v>9716</v>
      </c>
      <c r="R931" s="1" t="s">
        <v>15037</v>
      </c>
      <c r="S931" s="1" t="s">
        <v>9718</v>
      </c>
      <c r="T931" s="1" t="s">
        <v>9719</v>
      </c>
      <c r="U931" s="1" t="s">
        <v>9679</v>
      </c>
      <c r="V931" s="1" t="s">
        <v>9831</v>
      </c>
    </row>
    <row r="932" s="1" customFormat="1" hidden="1" spans="1:22">
      <c r="A932" s="3">
        <v>999226834604279</v>
      </c>
      <c r="B932" s="1" t="s">
        <v>14862</v>
      </c>
      <c r="C932" s="1" t="s">
        <v>15038</v>
      </c>
      <c r="D932" s="1" t="s">
        <v>11920</v>
      </c>
      <c r="E932" s="1" t="s">
        <v>15039</v>
      </c>
      <c r="F932" s="1" t="s">
        <v>9836</v>
      </c>
      <c r="G932" s="1" t="s">
        <v>9753</v>
      </c>
      <c r="H932" s="1" t="s">
        <v>9710</v>
      </c>
      <c r="I932" s="1" t="s">
        <v>15040</v>
      </c>
      <c r="J932" s="1" t="s">
        <v>30</v>
      </c>
      <c r="K932" s="1" t="s">
        <v>15041</v>
      </c>
      <c r="L932" s="1" t="s">
        <v>15041</v>
      </c>
      <c r="M932" s="1" t="s">
        <v>9713</v>
      </c>
      <c r="N932" s="1" t="s">
        <v>9713</v>
      </c>
      <c r="O932" s="1" t="s">
        <v>9714</v>
      </c>
      <c r="P932" s="1" t="s">
        <v>9715</v>
      </c>
      <c r="Q932" s="1" t="s">
        <v>9716</v>
      </c>
      <c r="R932" s="1" t="s">
        <v>15042</v>
      </c>
      <c r="S932" s="1" t="s">
        <v>9718</v>
      </c>
      <c r="T932" s="1" t="s">
        <v>9719</v>
      </c>
      <c r="U932" s="1" t="s">
        <v>9758</v>
      </c>
      <c r="V932" s="1" t="s">
        <v>9831</v>
      </c>
    </row>
    <row r="933" s="1" customFormat="1" hidden="1" spans="1:22">
      <c r="A933" s="3">
        <v>26834772739</v>
      </c>
      <c r="B933" s="1" t="s">
        <v>14862</v>
      </c>
      <c r="C933" s="1" t="s">
        <v>15043</v>
      </c>
      <c r="D933" s="1" t="s">
        <v>11762</v>
      </c>
      <c r="E933" s="1" t="s">
        <v>15044</v>
      </c>
      <c r="F933" s="1" t="s">
        <v>9709</v>
      </c>
      <c r="G933" s="1" t="s">
        <v>9788</v>
      </c>
      <c r="H933" s="1" t="s">
        <v>9710</v>
      </c>
      <c r="I933" s="1" t="s">
        <v>15045</v>
      </c>
      <c r="J933" s="1" t="s">
        <v>30</v>
      </c>
      <c r="K933" s="1" t="s">
        <v>15046</v>
      </c>
      <c r="L933" s="1" t="s">
        <v>15046</v>
      </c>
      <c r="M933" s="1" t="s">
        <v>9713</v>
      </c>
      <c r="N933" s="1" t="s">
        <v>9713</v>
      </c>
      <c r="O933" s="1" t="s">
        <v>9714</v>
      </c>
      <c r="P933" s="1" t="s">
        <v>9715</v>
      </c>
      <c r="Q933" s="1" t="s">
        <v>9716</v>
      </c>
      <c r="R933" s="1" t="s">
        <v>15047</v>
      </c>
      <c r="S933" s="1" t="s">
        <v>9718</v>
      </c>
      <c r="T933" s="1" t="s">
        <v>9719</v>
      </c>
      <c r="U933" s="1" t="s">
        <v>9679</v>
      </c>
      <c r="V933" s="1" t="s">
        <v>9831</v>
      </c>
    </row>
    <row r="934" s="1" customFormat="1" spans="1:22">
      <c r="A934" s="3">
        <v>999226834924122</v>
      </c>
      <c r="B934" s="1" t="s">
        <v>14862</v>
      </c>
      <c r="C934" s="1" t="s">
        <v>15048</v>
      </c>
      <c r="D934" s="1" t="s">
        <v>15049</v>
      </c>
      <c r="E934" s="1" t="s">
        <v>15050</v>
      </c>
      <c r="F934" s="1" t="s">
        <v>9754</v>
      </c>
      <c r="G934" s="1" t="s">
        <v>9788</v>
      </c>
      <c r="H934" s="1" t="s">
        <v>9710</v>
      </c>
      <c r="I934" s="1" t="s">
        <v>15051</v>
      </c>
      <c r="J934" s="1" t="s">
        <v>30</v>
      </c>
      <c r="K934" s="1" t="s">
        <v>15052</v>
      </c>
      <c r="L934" s="1" t="s">
        <v>9714</v>
      </c>
      <c r="M934" s="1" t="s">
        <v>15053</v>
      </c>
      <c r="N934" s="1" t="s">
        <v>15054</v>
      </c>
      <c r="O934" s="1" t="s">
        <v>9714</v>
      </c>
      <c r="P934" s="1" t="s">
        <v>9715</v>
      </c>
      <c r="Q934" s="1" t="s">
        <v>9716</v>
      </c>
      <c r="R934" s="1" t="s">
        <v>15055</v>
      </c>
      <c r="S934" s="1" t="s">
        <v>9718</v>
      </c>
      <c r="T934" s="1" t="s">
        <v>9719</v>
      </c>
      <c r="U934" s="1" t="s">
        <v>9679</v>
      </c>
      <c r="V934" s="1" t="s">
        <v>9884</v>
      </c>
    </row>
    <row r="935" s="1" customFormat="1" hidden="1" spans="1:22">
      <c r="A935" s="3">
        <v>999226835065399</v>
      </c>
      <c r="B935" s="1" t="s">
        <v>14862</v>
      </c>
      <c r="C935" s="1" t="s">
        <v>15056</v>
      </c>
      <c r="D935" s="1" t="s">
        <v>15057</v>
      </c>
      <c r="E935" s="1" t="s">
        <v>15058</v>
      </c>
      <c r="F935" s="1" t="s">
        <v>9708</v>
      </c>
      <c r="G935" s="1" t="s">
        <v>9709</v>
      </c>
      <c r="H935" s="1" t="s">
        <v>9710</v>
      </c>
      <c r="I935" s="1" t="s">
        <v>15059</v>
      </c>
      <c r="J935" s="1" t="s">
        <v>30</v>
      </c>
      <c r="K935" s="1" t="s">
        <v>15060</v>
      </c>
      <c r="L935" s="1" t="s">
        <v>15060</v>
      </c>
      <c r="M935" s="1" t="s">
        <v>9713</v>
      </c>
      <c r="N935" s="1" t="s">
        <v>9713</v>
      </c>
      <c r="O935" s="1" t="s">
        <v>9714</v>
      </c>
      <c r="P935" s="1" t="s">
        <v>9715</v>
      </c>
      <c r="Q935" s="1" t="s">
        <v>9716</v>
      </c>
      <c r="R935" s="1" t="s">
        <v>15061</v>
      </c>
      <c r="S935" s="1" t="s">
        <v>9718</v>
      </c>
      <c r="T935" s="1" t="s">
        <v>9719</v>
      </c>
      <c r="U935" s="1" t="s">
        <v>9679</v>
      </c>
      <c r="V935" s="1" t="s">
        <v>9815</v>
      </c>
    </row>
    <row r="936" s="1" customFormat="1" hidden="1" spans="1:22">
      <c r="A936" s="3">
        <v>999226835239124</v>
      </c>
      <c r="B936" s="1" t="s">
        <v>14862</v>
      </c>
      <c r="C936" s="1" t="s">
        <v>15062</v>
      </c>
      <c r="D936" s="1" t="s">
        <v>15063</v>
      </c>
      <c r="E936" s="1" t="s">
        <v>15064</v>
      </c>
      <c r="F936" s="1" t="s">
        <v>9725</v>
      </c>
      <c r="G936" s="1" t="s">
        <v>9726</v>
      </c>
      <c r="H936" s="1" t="s">
        <v>9710</v>
      </c>
      <c r="I936" s="1" t="s">
        <v>15065</v>
      </c>
      <c r="J936" s="1" t="s">
        <v>30</v>
      </c>
      <c r="K936" s="1" t="s">
        <v>15066</v>
      </c>
      <c r="L936" s="1" t="s">
        <v>15066</v>
      </c>
      <c r="M936" s="1" t="s">
        <v>9713</v>
      </c>
      <c r="N936" s="1" t="s">
        <v>9713</v>
      </c>
      <c r="O936" s="1" t="s">
        <v>9714</v>
      </c>
      <c r="P936" s="1" t="s">
        <v>9715</v>
      </c>
      <c r="Q936" s="1" t="s">
        <v>9716</v>
      </c>
      <c r="R936" s="1" t="s">
        <v>15067</v>
      </c>
      <c r="S936" s="1" t="s">
        <v>9718</v>
      </c>
      <c r="T936" s="1" t="s">
        <v>9719</v>
      </c>
      <c r="U936" s="1" t="s">
        <v>9758</v>
      </c>
      <c r="V936" s="1" t="s">
        <v>9815</v>
      </c>
    </row>
    <row r="937" s="1" customFormat="1" hidden="1" spans="1:22">
      <c r="A937" s="3">
        <v>999226835338014</v>
      </c>
      <c r="B937" s="1" t="s">
        <v>14862</v>
      </c>
      <c r="C937" s="1" t="s">
        <v>15068</v>
      </c>
      <c r="D937" s="1" t="s">
        <v>15069</v>
      </c>
      <c r="E937" s="1" t="s">
        <v>15070</v>
      </c>
      <c r="F937" s="1" t="s">
        <v>9726</v>
      </c>
      <c r="G937" s="1" t="s">
        <v>9754</v>
      </c>
      <c r="H937" s="1" t="s">
        <v>9710</v>
      </c>
      <c r="I937" s="1" t="s">
        <v>15071</v>
      </c>
      <c r="J937" s="1" t="s">
        <v>30</v>
      </c>
      <c r="K937" s="1" t="s">
        <v>15072</v>
      </c>
      <c r="L937" s="1" t="s">
        <v>15072</v>
      </c>
      <c r="M937" s="1" t="s">
        <v>9713</v>
      </c>
      <c r="N937" s="1" t="s">
        <v>9713</v>
      </c>
      <c r="O937" s="1" t="s">
        <v>9714</v>
      </c>
      <c r="P937" s="1" t="s">
        <v>9715</v>
      </c>
      <c r="Q937" s="1" t="s">
        <v>9716</v>
      </c>
      <c r="R937" s="1" t="s">
        <v>15073</v>
      </c>
      <c r="S937" s="1" t="s">
        <v>9718</v>
      </c>
      <c r="T937" s="1" t="s">
        <v>9719</v>
      </c>
      <c r="U937" s="1" t="s">
        <v>9679</v>
      </c>
      <c r="V937" s="1" t="s">
        <v>9823</v>
      </c>
    </row>
    <row r="938" s="1" customFormat="1" hidden="1" spans="1:22">
      <c r="A938" s="3">
        <v>999226835618804</v>
      </c>
      <c r="B938" s="1" t="s">
        <v>14862</v>
      </c>
      <c r="C938" s="1" t="s">
        <v>15074</v>
      </c>
      <c r="D938" s="1" t="s">
        <v>15075</v>
      </c>
      <c r="E938" s="1" t="s">
        <v>15076</v>
      </c>
      <c r="F938" s="1" t="s">
        <v>9709</v>
      </c>
      <c r="G938" s="1" t="s">
        <v>9726</v>
      </c>
      <c r="H938" s="1" t="s">
        <v>9710</v>
      </c>
      <c r="I938" s="1" t="s">
        <v>15077</v>
      </c>
      <c r="J938" s="1" t="s">
        <v>30</v>
      </c>
      <c r="K938" s="1" t="s">
        <v>15078</v>
      </c>
      <c r="L938" s="1" t="s">
        <v>15078</v>
      </c>
      <c r="M938" s="1" t="s">
        <v>9713</v>
      </c>
      <c r="N938" s="1" t="s">
        <v>9713</v>
      </c>
      <c r="O938" s="1" t="s">
        <v>9714</v>
      </c>
      <c r="P938" s="1" t="s">
        <v>9715</v>
      </c>
      <c r="Q938" s="1" t="s">
        <v>9716</v>
      </c>
      <c r="R938" s="1" t="s">
        <v>15079</v>
      </c>
      <c r="S938" s="1" t="s">
        <v>9718</v>
      </c>
      <c r="T938" s="1" t="s">
        <v>9719</v>
      </c>
      <c r="U938" s="1" t="s">
        <v>9679</v>
      </c>
      <c r="V938" s="1" t="s">
        <v>9854</v>
      </c>
    </row>
    <row r="939" s="1" customFormat="1" hidden="1" spans="1:22">
      <c r="A939" s="3">
        <v>999226835675943</v>
      </c>
      <c r="B939" s="1" t="s">
        <v>14862</v>
      </c>
      <c r="C939" s="1" t="s">
        <v>15080</v>
      </c>
      <c r="D939" s="1" t="s">
        <v>15081</v>
      </c>
      <c r="E939" s="1" t="s">
        <v>15082</v>
      </c>
      <c r="F939" s="1" t="s">
        <v>9708</v>
      </c>
      <c r="G939" s="1" t="s">
        <v>9726</v>
      </c>
      <c r="H939" s="1" t="s">
        <v>9710</v>
      </c>
      <c r="I939" s="1" t="s">
        <v>15083</v>
      </c>
      <c r="J939" s="1" t="s">
        <v>30</v>
      </c>
      <c r="K939" s="1" t="s">
        <v>15084</v>
      </c>
      <c r="L939" s="1" t="s">
        <v>15084</v>
      </c>
      <c r="M939" s="1" t="s">
        <v>9713</v>
      </c>
      <c r="N939" s="1" t="s">
        <v>9713</v>
      </c>
      <c r="O939" s="1" t="s">
        <v>9714</v>
      </c>
      <c r="P939" s="1" t="s">
        <v>9715</v>
      </c>
      <c r="Q939" s="1" t="s">
        <v>9716</v>
      </c>
      <c r="R939" s="1" t="s">
        <v>15085</v>
      </c>
      <c r="S939" s="1" t="s">
        <v>9718</v>
      </c>
      <c r="T939" s="1" t="s">
        <v>9719</v>
      </c>
      <c r="U939" s="1" t="s">
        <v>9679</v>
      </c>
      <c r="V939" s="1" t="s">
        <v>9831</v>
      </c>
    </row>
    <row r="940" s="1" customFormat="1" hidden="1" spans="1:22">
      <c r="A940" s="3">
        <v>999226835705138</v>
      </c>
      <c r="B940" s="1" t="s">
        <v>14862</v>
      </c>
      <c r="C940" s="1" t="s">
        <v>15086</v>
      </c>
      <c r="D940" s="1" t="s">
        <v>10758</v>
      </c>
      <c r="E940" s="1" t="s">
        <v>15087</v>
      </c>
      <c r="F940" s="1" t="s">
        <v>9754</v>
      </c>
      <c r="G940" s="1" t="s">
        <v>9788</v>
      </c>
      <c r="H940" s="1" t="s">
        <v>9710</v>
      </c>
      <c r="I940" s="1" t="s">
        <v>15088</v>
      </c>
      <c r="J940" s="1" t="s">
        <v>30</v>
      </c>
      <c r="K940" s="1" t="s">
        <v>15089</v>
      </c>
      <c r="L940" s="1" t="s">
        <v>15089</v>
      </c>
      <c r="M940" s="1" t="s">
        <v>9713</v>
      </c>
      <c r="N940" s="1" t="s">
        <v>9713</v>
      </c>
      <c r="O940" s="1" t="s">
        <v>9714</v>
      </c>
      <c r="P940" s="1" t="s">
        <v>9715</v>
      </c>
      <c r="Q940" s="1" t="s">
        <v>9716</v>
      </c>
      <c r="R940" s="1" t="s">
        <v>15090</v>
      </c>
      <c r="S940" s="1" t="s">
        <v>9718</v>
      </c>
      <c r="T940" s="1" t="s">
        <v>9719</v>
      </c>
      <c r="U940" s="1" t="s">
        <v>9679</v>
      </c>
      <c r="V940" s="1" t="s">
        <v>9815</v>
      </c>
    </row>
    <row r="941" s="1" customFormat="1" hidden="1" spans="1:22">
      <c r="A941" s="3">
        <v>999226836169443</v>
      </c>
      <c r="B941" s="1" t="s">
        <v>14862</v>
      </c>
      <c r="C941" s="1" t="s">
        <v>15091</v>
      </c>
      <c r="D941" s="1" t="s">
        <v>15092</v>
      </c>
      <c r="E941" s="1" t="s">
        <v>15093</v>
      </c>
      <c r="F941" s="1" t="s">
        <v>9725</v>
      </c>
      <c r="G941" s="1" t="s">
        <v>9709</v>
      </c>
      <c r="H941" s="1" t="s">
        <v>9710</v>
      </c>
      <c r="I941" s="1" t="s">
        <v>15094</v>
      </c>
      <c r="J941" s="1" t="s">
        <v>30</v>
      </c>
      <c r="K941" s="1" t="s">
        <v>15095</v>
      </c>
      <c r="L941" s="1" t="s">
        <v>15095</v>
      </c>
      <c r="M941" s="1" t="s">
        <v>9713</v>
      </c>
      <c r="N941" s="1" t="s">
        <v>9713</v>
      </c>
      <c r="O941" s="1" t="s">
        <v>9714</v>
      </c>
      <c r="P941" s="1" t="s">
        <v>9715</v>
      </c>
      <c r="Q941" s="1" t="s">
        <v>9716</v>
      </c>
      <c r="R941" s="1" t="s">
        <v>15096</v>
      </c>
      <c r="S941" s="1" t="s">
        <v>9718</v>
      </c>
      <c r="T941" s="1" t="s">
        <v>9719</v>
      </c>
      <c r="U941" s="1" t="s">
        <v>9679</v>
      </c>
      <c r="V941" s="1" t="s">
        <v>9730</v>
      </c>
    </row>
    <row r="942" s="1" customFormat="1" hidden="1" spans="1:22">
      <c r="A942" s="3">
        <v>999226836233475</v>
      </c>
      <c r="B942" s="1" t="s">
        <v>14862</v>
      </c>
      <c r="C942" s="1" t="s">
        <v>15097</v>
      </c>
      <c r="D942" s="1" t="s">
        <v>14579</v>
      </c>
      <c r="E942" s="1" t="s">
        <v>15098</v>
      </c>
      <c r="F942" s="1" t="s">
        <v>9779</v>
      </c>
      <c r="G942" s="1" t="s">
        <v>9708</v>
      </c>
      <c r="H942" s="1" t="s">
        <v>9710</v>
      </c>
      <c r="I942" s="1" t="s">
        <v>15099</v>
      </c>
      <c r="J942" s="1" t="s">
        <v>30</v>
      </c>
      <c r="K942" s="1" t="s">
        <v>15100</v>
      </c>
      <c r="L942" s="1" t="s">
        <v>15100</v>
      </c>
      <c r="M942" s="1" t="s">
        <v>9713</v>
      </c>
      <c r="N942" s="1" t="s">
        <v>9713</v>
      </c>
      <c r="O942" s="1" t="s">
        <v>9714</v>
      </c>
      <c r="P942" s="1" t="s">
        <v>9715</v>
      </c>
      <c r="Q942" s="1" t="s">
        <v>9716</v>
      </c>
      <c r="R942" s="1" t="s">
        <v>15101</v>
      </c>
      <c r="S942" s="1" t="s">
        <v>9718</v>
      </c>
      <c r="T942" s="1" t="s">
        <v>9719</v>
      </c>
      <c r="U942" s="1" t="s">
        <v>9679</v>
      </c>
      <c r="V942" s="1" t="s">
        <v>9831</v>
      </c>
    </row>
    <row r="943" s="1" customFormat="1" hidden="1" spans="1:22">
      <c r="A943" s="3">
        <v>999226836390434</v>
      </c>
      <c r="B943" s="1" t="s">
        <v>14862</v>
      </c>
      <c r="C943" s="1" t="s">
        <v>15102</v>
      </c>
      <c r="D943" s="1" t="s">
        <v>15103</v>
      </c>
      <c r="E943" s="1" t="s">
        <v>15104</v>
      </c>
      <c r="F943" s="1" t="s">
        <v>9709</v>
      </c>
      <c r="G943" s="1" t="s">
        <v>9726</v>
      </c>
      <c r="H943" s="1" t="s">
        <v>9710</v>
      </c>
      <c r="I943" s="1" t="s">
        <v>15105</v>
      </c>
      <c r="J943" s="1" t="s">
        <v>30</v>
      </c>
      <c r="K943" s="1" t="s">
        <v>15106</v>
      </c>
      <c r="L943" s="1" t="s">
        <v>15106</v>
      </c>
      <c r="M943" s="1" t="s">
        <v>9713</v>
      </c>
      <c r="N943" s="1" t="s">
        <v>9713</v>
      </c>
      <c r="O943" s="1" t="s">
        <v>9714</v>
      </c>
      <c r="P943" s="1" t="s">
        <v>9715</v>
      </c>
      <c r="Q943" s="1" t="s">
        <v>9716</v>
      </c>
      <c r="R943" s="1" t="s">
        <v>15107</v>
      </c>
      <c r="S943" s="1" t="s">
        <v>9718</v>
      </c>
      <c r="T943" s="1" t="s">
        <v>9719</v>
      </c>
      <c r="U943" s="1" t="s">
        <v>9679</v>
      </c>
      <c r="V943" s="1" t="s">
        <v>9831</v>
      </c>
    </row>
    <row r="944" s="1" customFormat="1" hidden="1" spans="1:22">
      <c r="A944" s="3">
        <v>999226836431989</v>
      </c>
      <c r="B944" s="1" t="s">
        <v>14862</v>
      </c>
      <c r="C944" s="1" t="s">
        <v>15108</v>
      </c>
      <c r="D944" s="1" t="s">
        <v>13284</v>
      </c>
      <c r="E944" s="1" t="s">
        <v>15109</v>
      </c>
      <c r="F944" s="1" t="s">
        <v>10193</v>
      </c>
      <c r="G944" s="1" t="s">
        <v>9708</v>
      </c>
      <c r="H944" s="1" t="s">
        <v>9710</v>
      </c>
      <c r="I944" s="1" t="s">
        <v>15110</v>
      </c>
      <c r="J944" s="1" t="s">
        <v>30</v>
      </c>
      <c r="K944" s="1" t="s">
        <v>15111</v>
      </c>
      <c r="L944" s="1" t="s">
        <v>15111</v>
      </c>
      <c r="M944" s="1" t="s">
        <v>9713</v>
      </c>
      <c r="N944" s="1" t="s">
        <v>9713</v>
      </c>
      <c r="O944" s="1" t="s">
        <v>9714</v>
      </c>
      <c r="P944" s="1" t="s">
        <v>9715</v>
      </c>
      <c r="Q944" s="1" t="s">
        <v>9716</v>
      </c>
      <c r="R944" s="1" t="s">
        <v>15112</v>
      </c>
      <c r="S944" s="1" t="s">
        <v>9718</v>
      </c>
      <c r="T944" s="1" t="s">
        <v>9719</v>
      </c>
      <c r="U944" s="1" t="s">
        <v>9679</v>
      </c>
      <c r="V944" s="1" t="s">
        <v>10702</v>
      </c>
    </row>
    <row r="945" s="1" customFormat="1" hidden="1" spans="1:22">
      <c r="A945" s="3">
        <v>999226836535554</v>
      </c>
      <c r="B945" s="1" t="s">
        <v>14862</v>
      </c>
      <c r="C945" s="1" t="s">
        <v>15113</v>
      </c>
      <c r="D945" s="1" t="s">
        <v>15114</v>
      </c>
      <c r="E945" s="1" t="s">
        <v>15115</v>
      </c>
      <c r="F945" s="1" t="s">
        <v>9708</v>
      </c>
      <c r="G945" s="1" t="s">
        <v>9709</v>
      </c>
      <c r="H945" s="1" t="s">
        <v>9710</v>
      </c>
      <c r="I945" s="1" t="s">
        <v>15116</v>
      </c>
      <c r="J945" s="1" t="s">
        <v>30</v>
      </c>
      <c r="K945" s="1" t="s">
        <v>15117</v>
      </c>
      <c r="L945" s="1" t="s">
        <v>15117</v>
      </c>
      <c r="M945" s="1" t="s">
        <v>9713</v>
      </c>
      <c r="N945" s="1" t="s">
        <v>9713</v>
      </c>
      <c r="O945" s="1" t="s">
        <v>9714</v>
      </c>
      <c r="P945" s="1" t="s">
        <v>9715</v>
      </c>
      <c r="Q945" s="1" t="s">
        <v>9716</v>
      </c>
      <c r="R945" s="1" t="s">
        <v>15118</v>
      </c>
      <c r="S945" s="1" t="s">
        <v>9718</v>
      </c>
      <c r="T945" s="1" t="s">
        <v>9719</v>
      </c>
      <c r="U945" s="1" t="s">
        <v>9679</v>
      </c>
      <c r="V945" s="1" t="s">
        <v>9730</v>
      </c>
    </row>
    <row r="946" s="1" customFormat="1" hidden="1" spans="1:22">
      <c r="A946" s="3">
        <v>999226836583070</v>
      </c>
      <c r="B946" s="1" t="s">
        <v>14862</v>
      </c>
      <c r="C946" s="1" t="s">
        <v>15119</v>
      </c>
      <c r="D946" s="1" t="s">
        <v>15120</v>
      </c>
      <c r="E946" s="1" t="s">
        <v>15121</v>
      </c>
      <c r="F946" s="1" t="s">
        <v>9779</v>
      </c>
      <c r="G946" s="1" t="s">
        <v>9753</v>
      </c>
      <c r="H946" s="1" t="s">
        <v>9710</v>
      </c>
      <c r="I946" s="1" t="s">
        <v>15122</v>
      </c>
      <c r="J946" s="1" t="s">
        <v>30</v>
      </c>
      <c r="K946" s="1" t="s">
        <v>15123</v>
      </c>
      <c r="L946" s="1" t="s">
        <v>15123</v>
      </c>
      <c r="M946" s="1" t="s">
        <v>9713</v>
      </c>
      <c r="N946" s="1" t="s">
        <v>9713</v>
      </c>
      <c r="O946" s="1" t="s">
        <v>9714</v>
      </c>
      <c r="P946" s="1" t="s">
        <v>9715</v>
      </c>
      <c r="Q946" s="1" t="s">
        <v>9716</v>
      </c>
      <c r="R946" s="1" t="s">
        <v>15124</v>
      </c>
      <c r="S946" s="1" t="s">
        <v>9718</v>
      </c>
      <c r="T946" s="1" t="s">
        <v>9719</v>
      </c>
      <c r="U946" s="1" t="s">
        <v>9679</v>
      </c>
      <c r="V946" s="1" t="s">
        <v>9854</v>
      </c>
    </row>
    <row r="947" s="1" customFormat="1" hidden="1" spans="1:22">
      <c r="A947" s="3">
        <v>999226836628410</v>
      </c>
      <c r="B947" s="1" t="s">
        <v>14862</v>
      </c>
      <c r="C947" s="1" t="s">
        <v>15125</v>
      </c>
      <c r="D947" s="1" t="s">
        <v>15126</v>
      </c>
      <c r="E947" s="1" t="s">
        <v>15127</v>
      </c>
      <c r="F947" s="1" t="s">
        <v>9709</v>
      </c>
      <c r="G947" s="1" t="s">
        <v>9726</v>
      </c>
      <c r="H947" s="1" t="s">
        <v>9710</v>
      </c>
      <c r="I947" s="1" t="s">
        <v>15128</v>
      </c>
      <c r="J947" s="1" t="s">
        <v>30</v>
      </c>
      <c r="K947" s="1" t="s">
        <v>15129</v>
      </c>
      <c r="L947" s="1" t="s">
        <v>15129</v>
      </c>
      <c r="M947" s="1" t="s">
        <v>9713</v>
      </c>
      <c r="N947" s="1" t="s">
        <v>9713</v>
      </c>
      <c r="O947" s="1" t="s">
        <v>9714</v>
      </c>
      <c r="P947" s="1" t="s">
        <v>9715</v>
      </c>
      <c r="Q947" s="1" t="s">
        <v>9716</v>
      </c>
      <c r="R947" s="1" t="s">
        <v>15130</v>
      </c>
      <c r="S947" s="1" t="s">
        <v>9718</v>
      </c>
      <c r="T947" s="1" t="s">
        <v>9719</v>
      </c>
      <c r="U947" s="1" t="s">
        <v>9679</v>
      </c>
      <c r="V947" s="1" t="s">
        <v>9831</v>
      </c>
    </row>
    <row r="948" s="1" customFormat="1" hidden="1" spans="1:22">
      <c r="A948" s="3">
        <v>999226836720403</v>
      </c>
      <c r="B948" s="1" t="s">
        <v>14862</v>
      </c>
      <c r="C948" s="1" t="s">
        <v>15131</v>
      </c>
      <c r="D948" s="1" t="s">
        <v>15132</v>
      </c>
      <c r="E948" s="1" t="s">
        <v>15133</v>
      </c>
      <c r="F948" s="1" t="s">
        <v>9754</v>
      </c>
      <c r="G948" s="1" t="s">
        <v>9788</v>
      </c>
      <c r="H948" s="1" t="s">
        <v>9710</v>
      </c>
      <c r="I948" s="1" t="s">
        <v>15134</v>
      </c>
      <c r="J948" s="1" t="s">
        <v>30</v>
      </c>
      <c r="K948" s="1" t="s">
        <v>15135</v>
      </c>
      <c r="L948" s="1" t="s">
        <v>15135</v>
      </c>
      <c r="M948" s="1" t="s">
        <v>9713</v>
      </c>
      <c r="N948" s="1" t="s">
        <v>9713</v>
      </c>
      <c r="O948" s="1" t="s">
        <v>9714</v>
      </c>
      <c r="P948" s="1" t="s">
        <v>9715</v>
      </c>
      <c r="Q948" s="1" t="s">
        <v>9716</v>
      </c>
      <c r="R948" s="1" t="s">
        <v>15136</v>
      </c>
      <c r="S948" s="1" t="s">
        <v>9718</v>
      </c>
      <c r="T948" s="1" t="s">
        <v>9719</v>
      </c>
      <c r="U948" s="1" t="s">
        <v>9679</v>
      </c>
      <c r="V948" s="1" t="s">
        <v>9884</v>
      </c>
    </row>
    <row r="949" s="1" customFormat="1" hidden="1" spans="1:22">
      <c r="A949" s="3">
        <v>999226836821739</v>
      </c>
      <c r="B949" s="1" t="s">
        <v>14862</v>
      </c>
      <c r="C949" s="1" t="s">
        <v>15137</v>
      </c>
      <c r="D949" s="1" t="s">
        <v>12969</v>
      </c>
      <c r="E949" s="1" t="s">
        <v>15138</v>
      </c>
      <c r="F949" s="1" t="s">
        <v>9725</v>
      </c>
      <c r="G949" s="1" t="s">
        <v>9754</v>
      </c>
      <c r="H949" s="1" t="s">
        <v>9710</v>
      </c>
      <c r="I949" s="1" t="s">
        <v>15139</v>
      </c>
      <c r="J949" s="1" t="s">
        <v>30</v>
      </c>
      <c r="K949" s="1" t="s">
        <v>15140</v>
      </c>
      <c r="L949" s="1" t="s">
        <v>15140</v>
      </c>
      <c r="M949" s="1" t="s">
        <v>9713</v>
      </c>
      <c r="N949" s="1" t="s">
        <v>9713</v>
      </c>
      <c r="O949" s="1" t="s">
        <v>9714</v>
      </c>
      <c r="P949" s="1" t="s">
        <v>9715</v>
      </c>
      <c r="Q949" s="1" t="s">
        <v>9716</v>
      </c>
      <c r="R949" s="1" t="s">
        <v>15141</v>
      </c>
      <c r="S949" s="1" t="s">
        <v>9718</v>
      </c>
      <c r="T949" s="1" t="s">
        <v>9719</v>
      </c>
      <c r="U949" s="1" t="s">
        <v>9679</v>
      </c>
      <c r="V949" s="1" t="s">
        <v>9831</v>
      </c>
    </row>
    <row r="950" s="1" customFormat="1" hidden="1" spans="1:22">
      <c r="A950" s="3">
        <v>999226836845858</v>
      </c>
      <c r="B950" s="1" t="s">
        <v>14862</v>
      </c>
      <c r="C950" s="1" t="s">
        <v>15142</v>
      </c>
      <c r="D950" s="1" t="s">
        <v>15143</v>
      </c>
      <c r="E950" s="1" t="s">
        <v>15144</v>
      </c>
      <c r="F950" s="1" t="s">
        <v>9836</v>
      </c>
      <c r="G950" s="1" t="s">
        <v>9708</v>
      </c>
      <c r="H950" s="1" t="s">
        <v>9710</v>
      </c>
      <c r="I950" s="1" t="s">
        <v>15145</v>
      </c>
      <c r="J950" s="1" t="s">
        <v>30</v>
      </c>
      <c r="K950" s="1" t="s">
        <v>15146</v>
      </c>
      <c r="L950" s="1" t="s">
        <v>15146</v>
      </c>
      <c r="M950" s="1" t="s">
        <v>9713</v>
      </c>
      <c r="N950" s="1" t="s">
        <v>9713</v>
      </c>
      <c r="O950" s="1" t="s">
        <v>9714</v>
      </c>
      <c r="P950" s="1" t="s">
        <v>9715</v>
      </c>
      <c r="Q950" s="1" t="s">
        <v>9716</v>
      </c>
      <c r="R950" s="1" t="s">
        <v>15147</v>
      </c>
      <c r="S950" s="1" t="s">
        <v>9718</v>
      </c>
      <c r="T950" s="1" t="s">
        <v>9719</v>
      </c>
      <c r="U950" s="1" t="s">
        <v>9679</v>
      </c>
      <c r="V950" s="1" t="s">
        <v>10319</v>
      </c>
    </row>
    <row r="951" s="1" customFormat="1" hidden="1" spans="1:22">
      <c r="A951" s="3">
        <v>999226837645285</v>
      </c>
      <c r="B951" s="1" t="s">
        <v>14862</v>
      </c>
      <c r="C951" s="1" t="s">
        <v>15148</v>
      </c>
      <c r="D951" s="1" t="s">
        <v>15149</v>
      </c>
      <c r="E951" s="1" t="s">
        <v>15150</v>
      </c>
      <c r="F951" s="1" t="s">
        <v>9708</v>
      </c>
      <c r="G951" s="1" t="s">
        <v>9725</v>
      </c>
      <c r="H951" s="1" t="s">
        <v>9710</v>
      </c>
      <c r="I951" s="1" t="s">
        <v>15151</v>
      </c>
      <c r="J951" s="1" t="s">
        <v>30</v>
      </c>
      <c r="K951" s="1" t="s">
        <v>15152</v>
      </c>
      <c r="L951" s="1" t="s">
        <v>15152</v>
      </c>
      <c r="M951" s="1" t="s">
        <v>9713</v>
      </c>
      <c r="N951" s="1" t="s">
        <v>9713</v>
      </c>
      <c r="O951" s="1" t="s">
        <v>9714</v>
      </c>
      <c r="P951" s="1" t="s">
        <v>9715</v>
      </c>
      <c r="Q951" s="1" t="s">
        <v>9716</v>
      </c>
      <c r="R951" s="1" t="s">
        <v>15153</v>
      </c>
      <c r="S951" s="1" t="s">
        <v>9718</v>
      </c>
      <c r="T951" s="1" t="s">
        <v>9719</v>
      </c>
      <c r="U951" s="1" t="s">
        <v>9679</v>
      </c>
      <c r="V951" s="1" t="s">
        <v>9720</v>
      </c>
    </row>
    <row r="952" s="1" customFormat="1" hidden="1" spans="1:22">
      <c r="A952" s="3">
        <v>999226837664560</v>
      </c>
      <c r="B952" s="1" t="s">
        <v>14862</v>
      </c>
      <c r="C952" s="1" t="s">
        <v>15154</v>
      </c>
      <c r="D952" s="1" t="s">
        <v>11596</v>
      </c>
      <c r="E952" s="1" t="s">
        <v>15155</v>
      </c>
      <c r="F952" s="1" t="s">
        <v>9880</v>
      </c>
      <c r="G952" s="1" t="s">
        <v>9836</v>
      </c>
      <c r="H952" s="1" t="s">
        <v>9710</v>
      </c>
      <c r="I952" s="1" t="s">
        <v>15156</v>
      </c>
      <c r="J952" s="1" t="s">
        <v>30</v>
      </c>
      <c r="K952" s="1" t="s">
        <v>15157</v>
      </c>
      <c r="L952" s="1" t="s">
        <v>15157</v>
      </c>
      <c r="M952" s="1" t="s">
        <v>9713</v>
      </c>
      <c r="N952" s="1" t="s">
        <v>9713</v>
      </c>
      <c r="O952" s="1" t="s">
        <v>9714</v>
      </c>
      <c r="P952" s="1" t="s">
        <v>9715</v>
      </c>
      <c r="Q952" s="1" t="s">
        <v>9716</v>
      </c>
      <c r="R952" s="1" t="s">
        <v>15158</v>
      </c>
      <c r="S952" s="1" t="s">
        <v>9718</v>
      </c>
      <c r="T952" s="1" t="s">
        <v>9719</v>
      </c>
      <c r="U952" s="1" t="s">
        <v>9758</v>
      </c>
      <c r="V952" s="1" t="s">
        <v>9720</v>
      </c>
    </row>
    <row r="953" s="1" customFormat="1" hidden="1" spans="1:22">
      <c r="A953" s="3">
        <v>999226837946914</v>
      </c>
      <c r="B953" s="1" t="s">
        <v>15159</v>
      </c>
      <c r="C953" s="1" t="s">
        <v>15160</v>
      </c>
      <c r="D953" s="1" t="s">
        <v>15161</v>
      </c>
      <c r="E953" s="1" t="s">
        <v>15162</v>
      </c>
      <c r="F953" s="1" t="s">
        <v>9725</v>
      </c>
      <c r="G953" s="1" t="s">
        <v>9709</v>
      </c>
      <c r="H953" s="1" t="s">
        <v>9710</v>
      </c>
      <c r="I953" s="1" t="s">
        <v>15163</v>
      </c>
      <c r="J953" s="1" t="s">
        <v>30</v>
      </c>
      <c r="K953" s="1" t="s">
        <v>15164</v>
      </c>
      <c r="L953" s="1" t="s">
        <v>15164</v>
      </c>
      <c r="M953" s="1" t="s">
        <v>9713</v>
      </c>
      <c r="N953" s="1" t="s">
        <v>9713</v>
      </c>
      <c r="O953" s="1" t="s">
        <v>9714</v>
      </c>
      <c r="P953" s="1" t="s">
        <v>9715</v>
      </c>
      <c r="Q953" s="1" t="s">
        <v>9716</v>
      </c>
      <c r="R953" s="1" t="s">
        <v>15165</v>
      </c>
      <c r="S953" s="1" t="s">
        <v>9718</v>
      </c>
      <c r="T953" s="1" t="s">
        <v>9719</v>
      </c>
      <c r="U953" s="1" t="s">
        <v>9679</v>
      </c>
      <c r="V953" s="1" t="s">
        <v>10319</v>
      </c>
    </row>
    <row r="954" s="1" customFormat="1" hidden="1" spans="1:22">
      <c r="A954" s="3">
        <v>999226838022808</v>
      </c>
      <c r="B954" s="1" t="s">
        <v>15159</v>
      </c>
      <c r="C954" s="1" t="s">
        <v>15166</v>
      </c>
      <c r="D954" s="1" t="s">
        <v>15167</v>
      </c>
      <c r="E954" s="1" t="s">
        <v>15168</v>
      </c>
      <c r="F954" s="1" t="s">
        <v>9753</v>
      </c>
      <c r="G954" s="1" t="s">
        <v>9708</v>
      </c>
      <c r="H954" s="1" t="s">
        <v>9710</v>
      </c>
      <c r="I954" s="1" t="s">
        <v>15169</v>
      </c>
      <c r="J954" s="1" t="s">
        <v>30</v>
      </c>
      <c r="K954" s="1" t="s">
        <v>15170</v>
      </c>
      <c r="L954" s="1" t="s">
        <v>15170</v>
      </c>
      <c r="M954" s="1" t="s">
        <v>9713</v>
      </c>
      <c r="N954" s="1" t="s">
        <v>9713</v>
      </c>
      <c r="O954" s="1" t="s">
        <v>9714</v>
      </c>
      <c r="P954" s="1" t="s">
        <v>9715</v>
      </c>
      <c r="Q954" s="1" t="s">
        <v>9716</v>
      </c>
      <c r="R954" s="1" t="s">
        <v>15171</v>
      </c>
      <c r="S954" s="1" t="s">
        <v>9718</v>
      </c>
      <c r="T954" s="1" t="s">
        <v>9719</v>
      </c>
      <c r="U954" s="1" t="s">
        <v>9679</v>
      </c>
      <c r="V954" s="1" t="s">
        <v>9831</v>
      </c>
    </row>
    <row r="955" s="1" customFormat="1" hidden="1" spans="1:22">
      <c r="A955" s="3">
        <v>999226838073154</v>
      </c>
      <c r="B955" s="1" t="s">
        <v>15159</v>
      </c>
      <c r="C955" s="1" t="s">
        <v>15172</v>
      </c>
      <c r="D955" s="1" t="s">
        <v>14973</v>
      </c>
      <c r="E955" s="1" t="s">
        <v>15173</v>
      </c>
      <c r="F955" s="1" t="s">
        <v>9778</v>
      </c>
      <c r="G955" s="1" t="s">
        <v>9836</v>
      </c>
      <c r="H955" s="1" t="s">
        <v>9710</v>
      </c>
      <c r="I955" s="1" t="s">
        <v>15174</v>
      </c>
      <c r="J955" s="1" t="s">
        <v>30</v>
      </c>
      <c r="K955" s="1" t="s">
        <v>15175</v>
      </c>
      <c r="L955" s="1" t="s">
        <v>15175</v>
      </c>
      <c r="M955" s="1" t="s">
        <v>9713</v>
      </c>
      <c r="N955" s="1" t="s">
        <v>9713</v>
      </c>
      <c r="O955" s="1" t="s">
        <v>9714</v>
      </c>
      <c r="P955" s="1" t="s">
        <v>9715</v>
      </c>
      <c r="Q955" s="1" t="s">
        <v>9716</v>
      </c>
      <c r="R955" s="1" t="s">
        <v>15176</v>
      </c>
      <c r="S955" s="1" t="s">
        <v>9718</v>
      </c>
      <c r="T955" s="1" t="s">
        <v>9719</v>
      </c>
      <c r="U955" s="1" t="s">
        <v>9679</v>
      </c>
      <c r="V955" s="1" t="s">
        <v>10702</v>
      </c>
    </row>
    <row r="956" s="1" customFormat="1" hidden="1" spans="1:22">
      <c r="A956" s="3">
        <v>999226838126574</v>
      </c>
      <c r="B956" s="1" t="s">
        <v>15159</v>
      </c>
      <c r="C956" s="1" t="s">
        <v>15177</v>
      </c>
      <c r="D956" s="1" t="s">
        <v>10975</v>
      </c>
      <c r="E956" s="1" t="s">
        <v>15178</v>
      </c>
      <c r="F956" s="1" t="s">
        <v>9709</v>
      </c>
      <c r="G956" s="1" t="s">
        <v>9726</v>
      </c>
      <c r="H956" s="1" t="s">
        <v>9710</v>
      </c>
      <c r="I956" s="1" t="s">
        <v>15179</v>
      </c>
      <c r="J956" s="1" t="s">
        <v>30</v>
      </c>
      <c r="K956" s="1" t="s">
        <v>15180</v>
      </c>
      <c r="L956" s="1" t="s">
        <v>15180</v>
      </c>
      <c r="M956" s="1" t="s">
        <v>9713</v>
      </c>
      <c r="N956" s="1" t="s">
        <v>9713</v>
      </c>
      <c r="O956" s="1" t="s">
        <v>9714</v>
      </c>
      <c r="P956" s="1" t="s">
        <v>9715</v>
      </c>
      <c r="Q956" s="1" t="s">
        <v>9716</v>
      </c>
      <c r="R956" s="1" t="s">
        <v>15181</v>
      </c>
      <c r="S956" s="1" t="s">
        <v>9718</v>
      </c>
      <c r="T956" s="1" t="s">
        <v>9719</v>
      </c>
      <c r="U956" s="1" t="s">
        <v>9679</v>
      </c>
      <c r="V956" s="1" t="s">
        <v>9854</v>
      </c>
    </row>
    <row r="957" s="1" customFormat="1" hidden="1" spans="1:22">
      <c r="A957" s="3">
        <v>999226838149017</v>
      </c>
      <c r="B957" s="1" t="s">
        <v>15159</v>
      </c>
      <c r="C957" s="1" t="s">
        <v>15182</v>
      </c>
      <c r="D957" s="1" t="s">
        <v>14731</v>
      </c>
      <c r="E957" s="1" t="s">
        <v>15183</v>
      </c>
      <c r="F957" s="1" t="s">
        <v>9708</v>
      </c>
      <c r="G957" s="1" t="s">
        <v>9726</v>
      </c>
      <c r="H957" s="1" t="s">
        <v>9710</v>
      </c>
      <c r="I957" s="1" t="s">
        <v>15184</v>
      </c>
      <c r="J957" s="1" t="s">
        <v>30</v>
      </c>
      <c r="K957" s="1" t="s">
        <v>15185</v>
      </c>
      <c r="L957" s="1" t="s">
        <v>15185</v>
      </c>
      <c r="M957" s="1" t="s">
        <v>9713</v>
      </c>
      <c r="N957" s="1" t="s">
        <v>9713</v>
      </c>
      <c r="O957" s="1" t="s">
        <v>9714</v>
      </c>
      <c r="P957" s="1" t="s">
        <v>9715</v>
      </c>
      <c r="Q957" s="1" t="s">
        <v>9716</v>
      </c>
      <c r="R957" s="1" t="s">
        <v>15186</v>
      </c>
      <c r="S957" s="1" t="s">
        <v>9718</v>
      </c>
      <c r="T957" s="1" t="s">
        <v>9719</v>
      </c>
      <c r="U957" s="1" t="s">
        <v>9679</v>
      </c>
      <c r="V957" s="1" t="s">
        <v>9730</v>
      </c>
    </row>
    <row r="958" s="1" customFormat="1" hidden="1" spans="1:22">
      <c r="A958" s="3">
        <v>999226838370227</v>
      </c>
      <c r="B958" s="1" t="s">
        <v>15159</v>
      </c>
      <c r="C958" s="1" t="s">
        <v>15187</v>
      </c>
      <c r="D958" s="1" t="s">
        <v>13856</v>
      </c>
      <c r="E958" s="1" t="s">
        <v>15188</v>
      </c>
      <c r="F958" s="1" t="s">
        <v>9708</v>
      </c>
      <c r="G958" s="1" t="s">
        <v>9709</v>
      </c>
      <c r="H958" s="1" t="s">
        <v>9710</v>
      </c>
      <c r="I958" s="1" t="s">
        <v>15189</v>
      </c>
      <c r="J958" s="1" t="s">
        <v>30</v>
      </c>
      <c r="K958" s="1" t="s">
        <v>15190</v>
      </c>
      <c r="L958" s="1" t="s">
        <v>15190</v>
      </c>
      <c r="M958" s="1" t="s">
        <v>9713</v>
      </c>
      <c r="N958" s="1" t="s">
        <v>9713</v>
      </c>
      <c r="O958" s="1" t="s">
        <v>9714</v>
      </c>
      <c r="P958" s="1" t="s">
        <v>9715</v>
      </c>
      <c r="Q958" s="1" t="s">
        <v>9716</v>
      </c>
      <c r="R958" s="1" t="s">
        <v>15191</v>
      </c>
      <c r="S958" s="1" t="s">
        <v>9718</v>
      </c>
      <c r="T958" s="1" t="s">
        <v>9719</v>
      </c>
      <c r="U958" s="1" t="s">
        <v>9679</v>
      </c>
      <c r="V958" s="1" t="s">
        <v>9730</v>
      </c>
    </row>
    <row r="959" s="1" customFormat="1" hidden="1" spans="1:22">
      <c r="A959" s="3">
        <v>999226838403980</v>
      </c>
      <c r="B959" s="1" t="s">
        <v>15159</v>
      </c>
      <c r="C959" s="1" t="s">
        <v>15192</v>
      </c>
      <c r="D959" s="1" t="s">
        <v>10087</v>
      </c>
      <c r="E959" s="1" t="s">
        <v>15193</v>
      </c>
      <c r="F959" s="1" t="s">
        <v>9753</v>
      </c>
      <c r="G959" s="1" t="s">
        <v>9708</v>
      </c>
      <c r="H959" s="1" t="s">
        <v>9710</v>
      </c>
      <c r="I959" s="1" t="s">
        <v>15194</v>
      </c>
      <c r="J959" s="1" t="s">
        <v>30</v>
      </c>
      <c r="K959" s="1" t="s">
        <v>15195</v>
      </c>
      <c r="L959" s="1" t="s">
        <v>15195</v>
      </c>
      <c r="M959" s="1" t="s">
        <v>9713</v>
      </c>
      <c r="N959" s="1" t="s">
        <v>9713</v>
      </c>
      <c r="O959" s="1" t="s">
        <v>9714</v>
      </c>
      <c r="P959" s="1" t="s">
        <v>9715</v>
      </c>
      <c r="Q959" s="1" t="s">
        <v>9716</v>
      </c>
      <c r="R959" s="1" t="s">
        <v>15196</v>
      </c>
      <c r="S959" s="1" t="s">
        <v>9718</v>
      </c>
      <c r="T959" s="1" t="s">
        <v>9719</v>
      </c>
      <c r="U959" s="1" t="s">
        <v>9679</v>
      </c>
      <c r="V959" s="1" t="s">
        <v>9831</v>
      </c>
    </row>
    <row r="960" s="1" customFormat="1" hidden="1" spans="1:22">
      <c r="A960" s="3">
        <v>999226838451421</v>
      </c>
      <c r="B960" s="1" t="s">
        <v>15159</v>
      </c>
      <c r="C960" s="1" t="s">
        <v>15197</v>
      </c>
      <c r="D960" s="1" t="s">
        <v>15198</v>
      </c>
      <c r="E960" s="1" t="s">
        <v>15199</v>
      </c>
      <c r="F960" s="1" t="s">
        <v>9753</v>
      </c>
      <c r="G960" s="1" t="s">
        <v>9708</v>
      </c>
      <c r="H960" s="1" t="s">
        <v>9710</v>
      </c>
      <c r="I960" s="1" t="s">
        <v>15200</v>
      </c>
      <c r="J960" s="1" t="s">
        <v>30</v>
      </c>
      <c r="K960" s="1" t="s">
        <v>15201</v>
      </c>
      <c r="L960" s="1" t="s">
        <v>15201</v>
      </c>
      <c r="M960" s="1" t="s">
        <v>9713</v>
      </c>
      <c r="N960" s="1" t="s">
        <v>9713</v>
      </c>
      <c r="O960" s="1" t="s">
        <v>9714</v>
      </c>
      <c r="P960" s="1" t="s">
        <v>9715</v>
      </c>
      <c r="Q960" s="1" t="s">
        <v>9716</v>
      </c>
      <c r="R960" s="1" t="s">
        <v>15202</v>
      </c>
      <c r="S960" s="1" t="s">
        <v>9718</v>
      </c>
      <c r="T960" s="1" t="s">
        <v>9719</v>
      </c>
      <c r="U960" s="1" t="s">
        <v>9679</v>
      </c>
      <c r="V960" s="1" t="s">
        <v>9892</v>
      </c>
    </row>
    <row r="961" s="1" customFormat="1" hidden="1" spans="1:22">
      <c r="A961" s="3">
        <v>999226838505369</v>
      </c>
      <c r="B961" s="1" t="s">
        <v>15159</v>
      </c>
      <c r="C961" s="1" t="s">
        <v>15203</v>
      </c>
      <c r="D961" s="1" t="s">
        <v>15204</v>
      </c>
      <c r="E961" s="1" t="s">
        <v>15205</v>
      </c>
      <c r="F961" s="1" t="s">
        <v>9709</v>
      </c>
      <c r="G961" s="1" t="s">
        <v>9726</v>
      </c>
      <c r="H961" s="1" t="s">
        <v>9710</v>
      </c>
      <c r="I961" s="1" t="s">
        <v>15206</v>
      </c>
      <c r="J961" s="1" t="s">
        <v>30</v>
      </c>
      <c r="K961" s="1" t="s">
        <v>15207</v>
      </c>
      <c r="L961" s="1" t="s">
        <v>15207</v>
      </c>
      <c r="M961" s="1" t="s">
        <v>9713</v>
      </c>
      <c r="N961" s="1" t="s">
        <v>9713</v>
      </c>
      <c r="O961" s="1" t="s">
        <v>9714</v>
      </c>
      <c r="P961" s="1" t="s">
        <v>9715</v>
      </c>
      <c r="Q961" s="1" t="s">
        <v>9716</v>
      </c>
      <c r="R961" s="1" t="s">
        <v>15208</v>
      </c>
      <c r="S961" s="1" t="s">
        <v>9718</v>
      </c>
      <c r="T961" s="1" t="s">
        <v>9719</v>
      </c>
      <c r="U961" s="1" t="s">
        <v>9679</v>
      </c>
      <c r="V961" s="1" t="s">
        <v>9884</v>
      </c>
    </row>
    <row r="962" s="1" customFormat="1" hidden="1" spans="1:22">
      <c r="A962" s="3">
        <v>999226838540082</v>
      </c>
      <c r="B962" s="1" t="s">
        <v>15159</v>
      </c>
      <c r="C962" s="1" t="s">
        <v>15209</v>
      </c>
      <c r="D962" s="1" t="s">
        <v>15210</v>
      </c>
      <c r="E962" s="1" t="s">
        <v>15211</v>
      </c>
      <c r="F962" s="1" t="s">
        <v>9753</v>
      </c>
      <c r="G962" s="1" t="s">
        <v>9725</v>
      </c>
      <c r="H962" s="1" t="s">
        <v>9710</v>
      </c>
      <c r="I962" s="1" t="s">
        <v>15212</v>
      </c>
      <c r="J962" s="1" t="s">
        <v>30</v>
      </c>
      <c r="K962" s="1" t="s">
        <v>15213</v>
      </c>
      <c r="L962" s="1" t="s">
        <v>15213</v>
      </c>
      <c r="M962" s="1" t="s">
        <v>9713</v>
      </c>
      <c r="N962" s="1" t="s">
        <v>9713</v>
      </c>
      <c r="O962" s="1" t="s">
        <v>9714</v>
      </c>
      <c r="P962" s="1" t="s">
        <v>9715</v>
      </c>
      <c r="Q962" s="1" t="s">
        <v>9716</v>
      </c>
      <c r="R962" s="1" t="s">
        <v>15214</v>
      </c>
      <c r="S962" s="1" t="s">
        <v>9718</v>
      </c>
      <c r="T962" s="1" t="s">
        <v>9719</v>
      </c>
      <c r="U962" s="1" t="s">
        <v>9679</v>
      </c>
      <c r="V962" s="1" t="s">
        <v>10282</v>
      </c>
    </row>
    <row r="963" s="1" customFormat="1" hidden="1" spans="1:22">
      <c r="A963" s="3">
        <v>999226838665620</v>
      </c>
      <c r="B963" s="1" t="s">
        <v>15159</v>
      </c>
      <c r="C963" s="1" t="s">
        <v>15215</v>
      </c>
      <c r="D963" s="1" t="s">
        <v>15216</v>
      </c>
      <c r="E963" s="1" t="s">
        <v>15217</v>
      </c>
      <c r="F963" s="1" t="s">
        <v>9779</v>
      </c>
      <c r="G963" s="1" t="s">
        <v>9709</v>
      </c>
      <c r="H963" s="1" t="s">
        <v>9710</v>
      </c>
      <c r="I963" s="1" t="s">
        <v>15218</v>
      </c>
      <c r="J963" s="1" t="s">
        <v>30</v>
      </c>
      <c r="K963" s="1" t="s">
        <v>15219</v>
      </c>
      <c r="L963" s="1" t="s">
        <v>15219</v>
      </c>
      <c r="M963" s="1" t="s">
        <v>9713</v>
      </c>
      <c r="N963" s="1" t="s">
        <v>9713</v>
      </c>
      <c r="O963" s="1" t="s">
        <v>9714</v>
      </c>
      <c r="P963" s="1" t="s">
        <v>9715</v>
      </c>
      <c r="Q963" s="1" t="s">
        <v>9716</v>
      </c>
      <c r="R963" s="1" t="s">
        <v>15220</v>
      </c>
      <c r="S963" s="1" t="s">
        <v>9718</v>
      </c>
      <c r="T963" s="1" t="s">
        <v>9719</v>
      </c>
      <c r="U963" s="1" t="s">
        <v>9679</v>
      </c>
      <c r="V963" s="1" t="s">
        <v>9815</v>
      </c>
    </row>
    <row r="964" s="1" customFormat="1" hidden="1" spans="1:22">
      <c r="A964" s="3">
        <v>999226838743666</v>
      </c>
      <c r="B964" s="1" t="s">
        <v>15159</v>
      </c>
      <c r="C964" s="1" t="s">
        <v>15221</v>
      </c>
      <c r="D964" s="1" t="s">
        <v>15222</v>
      </c>
      <c r="E964" s="1" t="s">
        <v>15223</v>
      </c>
      <c r="F964" s="1" t="s">
        <v>9880</v>
      </c>
      <c r="G964" s="1" t="s">
        <v>9708</v>
      </c>
      <c r="H964" s="1" t="s">
        <v>9710</v>
      </c>
      <c r="I964" s="1" t="s">
        <v>15224</v>
      </c>
      <c r="J964" s="1" t="s">
        <v>30</v>
      </c>
      <c r="K964" s="1" t="s">
        <v>15225</v>
      </c>
      <c r="L964" s="1" t="s">
        <v>15225</v>
      </c>
      <c r="M964" s="1" t="s">
        <v>9713</v>
      </c>
      <c r="N964" s="1" t="s">
        <v>9713</v>
      </c>
      <c r="O964" s="1" t="s">
        <v>9714</v>
      </c>
      <c r="P964" s="1" t="s">
        <v>9715</v>
      </c>
      <c r="Q964" s="1" t="s">
        <v>9716</v>
      </c>
      <c r="R964" s="1" t="s">
        <v>15226</v>
      </c>
      <c r="S964" s="1" t="s">
        <v>9718</v>
      </c>
      <c r="T964" s="1" t="s">
        <v>9719</v>
      </c>
      <c r="U964" s="1" t="s">
        <v>9679</v>
      </c>
      <c r="V964" s="1" t="s">
        <v>15227</v>
      </c>
    </row>
    <row r="965" s="1" customFormat="1" hidden="1" spans="1:22">
      <c r="A965" s="3">
        <v>999226838779263</v>
      </c>
      <c r="B965" s="1" t="s">
        <v>15159</v>
      </c>
      <c r="C965" s="1" t="s">
        <v>15228</v>
      </c>
      <c r="D965" s="1" t="s">
        <v>15229</v>
      </c>
      <c r="E965" s="1" t="s">
        <v>15230</v>
      </c>
      <c r="F965" s="1" t="s">
        <v>9725</v>
      </c>
      <c r="G965" s="1" t="s">
        <v>9709</v>
      </c>
      <c r="H965" s="1" t="s">
        <v>9710</v>
      </c>
      <c r="I965" s="1" t="s">
        <v>15231</v>
      </c>
      <c r="J965" s="1" t="s">
        <v>30</v>
      </c>
      <c r="K965" s="1" t="s">
        <v>15232</v>
      </c>
      <c r="L965" s="1" t="s">
        <v>15232</v>
      </c>
      <c r="M965" s="1" t="s">
        <v>9713</v>
      </c>
      <c r="N965" s="1" t="s">
        <v>9713</v>
      </c>
      <c r="O965" s="1" t="s">
        <v>9714</v>
      </c>
      <c r="P965" s="1" t="s">
        <v>9715</v>
      </c>
      <c r="Q965" s="1" t="s">
        <v>9716</v>
      </c>
      <c r="R965" s="1" t="s">
        <v>15233</v>
      </c>
      <c r="S965" s="1" t="s">
        <v>9718</v>
      </c>
      <c r="T965" s="1" t="s">
        <v>9719</v>
      </c>
      <c r="U965" s="1" t="s">
        <v>9679</v>
      </c>
      <c r="V965" s="1" t="s">
        <v>10396</v>
      </c>
    </row>
    <row r="966" s="1" customFormat="1" hidden="1" spans="1:22">
      <c r="A966" s="3">
        <v>999226838907808</v>
      </c>
      <c r="B966" s="1" t="s">
        <v>15159</v>
      </c>
      <c r="C966" s="1" t="s">
        <v>15234</v>
      </c>
      <c r="D966" s="1" t="s">
        <v>11046</v>
      </c>
      <c r="E966" s="1" t="s">
        <v>15235</v>
      </c>
      <c r="F966" s="1" t="s">
        <v>9836</v>
      </c>
      <c r="G966" s="1" t="s">
        <v>9753</v>
      </c>
      <c r="H966" s="1" t="s">
        <v>9710</v>
      </c>
      <c r="I966" s="1" t="s">
        <v>15236</v>
      </c>
      <c r="J966" s="1" t="s">
        <v>30</v>
      </c>
      <c r="K966" s="1" t="s">
        <v>15237</v>
      </c>
      <c r="L966" s="1" t="s">
        <v>15237</v>
      </c>
      <c r="M966" s="1" t="s">
        <v>9713</v>
      </c>
      <c r="N966" s="1" t="s">
        <v>9713</v>
      </c>
      <c r="O966" s="1" t="s">
        <v>9714</v>
      </c>
      <c r="P966" s="1" t="s">
        <v>9715</v>
      </c>
      <c r="Q966" s="1" t="s">
        <v>9716</v>
      </c>
      <c r="R966" s="1" t="s">
        <v>15238</v>
      </c>
      <c r="S966" s="1" t="s">
        <v>9718</v>
      </c>
      <c r="T966" s="1" t="s">
        <v>9719</v>
      </c>
      <c r="U966" s="1" t="s">
        <v>9679</v>
      </c>
      <c r="V966" s="1" t="s">
        <v>9892</v>
      </c>
    </row>
    <row r="967" s="1" customFormat="1" hidden="1" spans="1:22">
      <c r="A967" s="3">
        <v>999226839042211</v>
      </c>
      <c r="B967" s="1" t="s">
        <v>15159</v>
      </c>
      <c r="C967" s="1" t="s">
        <v>15239</v>
      </c>
      <c r="D967" s="1" t="s">
        <v>15132</v>
      </c>
      <c r="E967" s="1" t="s">
        <v>15240</v>
      </c>
      <c r="F967" s="1" t="s">
        <v>9709</v>
      </c>
      <c r="G967" s="1" t="s">
        <v>9726</v>
      </c>
      <c r="H967" s="1" t="s">
        <v>9710</v>
      </c>
      <c r="I967" s="1" t="s">
        <v>15134</v>
      </c>
      <c r="J967" s="1" t="s">
        <v>30</v>
      </c>
      <c r="K967" s="1" t="s">
        <v>15135</v>
      </c>
      <c r="L967" s="1" t="s">
        <v>15135</v>
      </c>
      <c r="M967" s="1" t="s">
        <v>9713</v>
      </c>
      <c r="N967" s="1" t="s">
        <v>9713</v>
      </c>
      <c r="O967" s="1" t="s">
        <v>9714</v>
      </c>
      <c r="P967" s="1" t="s">
        <v>9715</v>
      </c>
      <c r="Q967" s="1" t="s">
        <v>9716</v>
      </c>
      <c r="R967" s="1" t="s">
        <v>15241</v>
      </c>
      <c r="S967" s="1" t="s">
        <v>9718</v>
      </c>
      <c r="T967" s="1" t="s">
        <v>9719</v>
      </c>
      <c r="U967" s="1" t="s">
        <v>9679</v>
      </c>
      <c r="V967" s="1" t="s">
        <v>9884</v>
      </c>
    </row>
    <row r="968" s="1" customFormat="1" hidden="1" spans="1:22">
      <c r="A968" s="3">
        <v>999226839086220</v>
      </c>
      <c r="B968" s="1" t="s">
        <v>15159</v>
      </c>
      <c r="C968" s="1" t="s">
        <v>15242</v>
      </c>
      <c r="D968" s="1" t="s">
        <v>15243</v>
      </c>
      <c r="E968" s="1" t="s">
        <v>15244</v>
      </c>
      <c r="F968" s="1" t="s">
        <v>9753</v>
      </c>
      <c r="G968" s="1" t="s">
        <v>9709</v>
      </c>
      <c r="H968" s="1" t="s">
        <v>9710</v>
      </c>
      <c r="I968" s="1" t="s">
        <v>15245</v>
      </c>
      <c r="J968" s="1" t="s">
        <v>30</v>
      </c>
      <c r="K968" s="1" t="s">
        <v>15246</v>
      </c>
      <c r="L968" s="1" t="s">
        <v>15246</v>
      </c>
      <c r="M968" s="1" t="s">
        <v>9713</v>
      </c>
      <c r="N968" s="1" t="s">
        <v>9713</v>
      </c>
      <c r="O968" s="1" t="s">
        <v>9714</v>
      </c>
      <c r="P968" s="1" t="s">
        <v>9715</v>
      </c>
      <c r="Q968" s="1" t="s">
        <v>9716</v>
      </c>
      <c r="R968" s="1" t="s">
        <v>15247</v>
      </c>
      <c r="S968" s="1" t="s">
        <v>9718</v>
      </c>
      <c r="T968" s="1" t="s">
        <v>9719</v>
      </c>
      <c r="U968" s="1" t="s">
        <v>9679</v>
      </c>
      <c r="V968" s="1" t="s">
        <v>12387</v>
      </c>
    </row>
    <row r="969" s="1" customFormat="1" hidden="1" spans="1:22">
      <c r="A969" s="3">
        <v>999226839181160</v>
      </c>
      <c r="B969" s="1" t="s">
        <v>15159</v>
      </c>
      <c r="C969" s="1" t="s">
        <v>15248</v>
      </c>
      <c r="D969" s="1" t="s">
        <v>15249</v>
      </c>
      <c r="E969" s="1" t="s">
        <v>15250</v>
      </c>
      <c r="F969" s="1" t="s">
        <v>10193</v>
      </c>
      <c r="G969" s="1" t="s">
        <v>9779</v>
      </c>
      <c r="H969" s="1" t="s">
        <v>9710</v>
      </c>
      <c r="I969" s="1" t="s">
        <v>15251</v>
      </c>
      <c r="J969" s="1" t="s">
        <v>30</v>
      </c>
      <c r="K969" s="1" t="s">
        <v>15252</v>
      </c>
      <c r="L969" s="1" t="s">
        <v>15252</v>
      </c>
      <c r="M969" s="1" t="s">
        <v>9713</v>
      </c>
      <c r="N969" s="1" t="s">
        <v>9713</v>
      </c>
      <c r="O969" s="1" t="s">
        <v>9714</v>
      </c>
      <c r="P969" s="1" t="s">
        <v>9715</v>
      </c>
      <c r="Q969" s="1" t="s">
        <v>9716</v>
      </c>
      <c r="R969" s="1" t="s">
        <v>15253</v>
      </c>
      <c r="S969" s="1" t="s">
        <v>9718</v>
      </c>
      <c r="T969" s="1" t="s">
        <v>9719</v>
      </c>
      <c r="U969" s="1" t="s">
        <v>9679</v>
      </c>
      <c r="V969" s="1" t="s">
        <v>9884</v>
      </c>
    </row>
    <row r="970" s="1" customFormat="1" hidden="1" spans="1:22">
      <c r="A970" s="3">
        <v>999226839201644</v>
      </c>
      <c r="B970" s="1" t="s">
        <v>15159</v>
      </c>
      <c r="C970" s="1" t="s">
        <v>15254</v>
      </c>
      <c r="D970" s="1" t="s">
        <v>14639</v>
      </c>
      <c r="E970" s="1" t="s">
        <v>15255</v>
      </c>
      <c r="F970" s="1" t="s">
        <v>9725</v>
      </c>
      <c r="G970" s="1" t="s">
        <v>9709</v>
      </c>
      <c r="H970" s="1" t="s">
        <v>9710</v>
      </c>
      <c r="I970" s="1" t="s">
        <v>15256</v>
      </c>
      <c r="J970" s="1" t="s">
        <v>30</v>
      </c>
      <c r="K970" s="1" t="s">
        <v>15257</v>
      </c>
      <c r="L970" s="1" t="s">
        <v>15257</v>
      </c>
      <c r="M970" s="1" t="s">
        <v>9713</v>
      </c>
      <c r="N970" s="1" t="s">
        <v>9713</v>
      </c>
      <c r="O970" s="1" t="s">
        <v>9714</v>
      </c>
      <c r="P970" s="1" t="s">
        <v>9715</v>
      </c>
      <c r="Q970" s="1" t="s">
        <v>9716</v>
      </c>
      <c r="R970" s="1" t="s">
        <v>15258</v>
      </c>
      <c r="S970" s="1" t="s">
        <v>9718</v>
      </c>
      <c r="T970" s="1" t="s">
        <v>9719</v>
      </c>
      <c r="U970" s="1" t="s">
        <v>9679</v>
      </c>
      <c r="V970" s="1" t="s">
        <v>9831</v>
      </c>
    </row>
    <row r="971" s="1" customFormat="1" hidden="1" spans="1:22">
      <c r="A971" s="3">
        <v>999226839235989</v>
      </c>
      <c r="B971" s="1" t="s">
        <v>15159</v>
      </c>
      <c r="C971" s="1" t="s">
        <v>15259</v>
      </c>
      <c r="D971" s="1" t="s">
        <v>15260</v>
      </c>
      <c r="E971" s="1" t="s">
        <v>15261</v>
      </c>
      <c r="F971" s="1" t="s">
        <v>14902</v>
      </c>
      <c r="G971" s="1" t="s">
        <v>9753</v>
      </c>
      <c r="H971" s="1" t="s">
        <v>9710</v>
      </c>
      <c r="I971" s="1" t="s">
        <v>15262</v>
      </c>
      <c r="J971" s="1" t="s">
        <v>30</v>
      </c>
      <c r="K971" s="1" t="s">
        <v>15263</v>
      </c>
      <c r="L971" s="1" t="s">
        <v>15263</v>
      </c>
      <c r="M971" s="1" t="s">
        <v>9713</v>
      </c>
      <c r="N971" s="1" t="s">
        <v>9713</v>
      </c>
      <c r="O971" s="1" t="s">
        <v>9714</v>
      </c>
      <c r="P971" s="1" t="s">
        <v>9715</v>
      </c>
      <c r="Q971" s="1" t="s">
        <v>9716</v>
      </c>
      <c r="R971" s="1" t="s">
        <v>15264</v>
      </c>
      <c r="S971" s="1" t="s">
        <v>9718</v>
      </c>
      <c r="T971" s="1" t="s">
        <v>9719</v>
      </c>
      <c r="U971" s="1" t="s">
        <v>9758</v>
      </c>
      <c r="V971" s="1" t="s">
        <v>9815</v>
      </c>
    </row>
    <row r="972" s="1" customFormat="1" hidden="1" spans="1:22">
      <c r="A972" s="3">
        <v>999226839599609</v>
      </c>
      <c r="B972" s="1" t="s">
        <v>15159</v>
      </c>
      <c r="C972" s="1" t="s">
        <v>15265</v>
      </c>
      <c r="D972" s="1" t="s">
        <v>15266</v>
      </c>
      <c r="E972" s="1" t="s">
        <v>15267</v>
      </c>
      <c r="F972" s="1" t="s">
        <v>9778</v>
      </c>
      <c r="G972" s="1" t="s">
        <v>9708</v>
      </c>
      <c r="H972" s="1" t="s">
        <v>9710</v>
      </c>
      <c r="I972" s="1" t="s">
        <v>15268</v>
      </c>
      <c r="J972" s="1" t="s">
        <v>30</v>
      </c>
      <c r="K972" s="1" t="s">
        <v>15269</v>
      </c>
      <c r="L972" s="1" t="s">
        <v>15269</v>
      </c>
      <c r="M972" s="1" t="s">
        <v>9713</v>
      </c>
      <c r="N972" s="1" t="s">
        <v>9713</v>
      </c>
      <c r="O972" s="1" t="s">
        <v>9714</v>
      </c>
      <c r="P972" s="1" t="s">
        <v>9715</v>
      </c>
      <c r="Q972" s="1" t="s">
        <v>9716</v>
      </c>
      <c r="R972" s="1" t="s">
        <v>15270</v>
      </c>
      <c r="S972" s="1" t="s">
        <v>9718</v>
      </c>
      <c r="T972" s="1" t="s">
        <v>9719</v>
      </c>
      <c r="U972" s="1" t="s">
        <v>9679</v>
      </c>
      <c r="V972" s="1" t="s">
        <v>9884</v>
      </c>
    </row>
    <row r="973" s="1" customFormat="1" hidden="1" spans="1:22">
      <c r="A973" s="3">
        <v>999226839786542</v>
      </c>
      <c r="B973" s="1" t="s">
        <v>15159</v>
      </c>
      <c r="C973" s="1" t="s">
        <v>15271</v>
      </c>
      <c r="D973" s="1" t="s">
        <v>12370</v>
      </c>
      <c r="E973" s="1" t="s">
        <v>15272</v>
      </c>
      <c r="F973" s="1" t="s">
        <v>9708</v>
      </c>
      <c r="G973" s="1" t="s">
        <v>9709</v>
      </c>
      <c r="H973" s="1" t="s">
        <v>9710</v>
      </c>
      <c r="I973" s="1" t="s">
        <v>15273</v>
      </c>
      <c r="J973" s="1" t="s">
        <v>30</v>
      </c>
      <c r="K973" s="1" t="s">
        <v>15274</v>
      </c>
      <c r="L973" s="1" t="s">
        <v>15274</v>
      </c>
      <c r="M973" s="1" t="s">
        <v>9713</v>
      </c>
      <c r="N973" s="1" t="s">
        <v>9713</v>
      </c>
      <c r="O973" s="1" t="s">
        <v>9714</v>
      </c>
      <c r="P973" s="1" t="s">
        <v>9715</v>
      </c>
      <c r="Q973" s="1" t="s">
        <v>9716</v>
      </c>
      <c r="R973" s="1" t="s">
        <v>15275</v>
      </c>
      <c r="S973" s="1" t="s">
        <v>9718</v>
      </c>
      <c r="T973" s="1" t="s">
        <v>9719</v>
      </c>
      <c r="U973" s="1" t="s">
        <v>9679</v>
      </c>
      <c r="V973" s="1" t="s">
        <v>9831</v>
      </c>
    </row>
    <row r="974" s="1" customFormat="1" hidden="1" spans="1:22">
      <c r="A974" s="3">
        <v>999226839872589</v>
      </c>
      <c r="B974" s="1" t="s">
        <v>15159</v>
      </c>
      <c r="C974" s="1" t="s">
        <v>15276</v>
      </c>
      <c r="D974" s="1" t="s">
        <v>15277</v>
      </c>
      <c r="E974" s="1" t="s">
        <v>15278</v>
      </c>
      <c r="F974" s="1" t="s">
        <v>9754</v>
      </c>
      <c r="G974" s="1" t="s">
        <v>9788</v>
      </c>
      <c r="H974" s="1" t="s">
        <v>9710</v>
      </c>
      <c r="I974" s="1" t="s">
        <v>15279</v>
      </c>
      <c r="J974" s="1" t="s">
        <v>30</v>
      </c>
      <c r="K974" s="1" t="s">
        <v>15280</v>
      </c>
      <c r="L974" s="1" t="s">
        <v>15280</v>
      </c>
      <c r="M974" s="1" t="s">
        <v>9713</v>
      </c>
      <c r="N974" s="1" t="s">
        <v>9713</v>
      </c>
      <c r="O974" s="1" t="s">
        <v>9714</v>
      </c>
      <c r="P974" s="1" t="s">
        <v>9715</v>
      </c>
      <c r="Q974" s="1" t="s">
        <v>9716</v>
      </c>
      <c r="R974" s="1" t="s">
        <v>15281</v>
      </c>
      <c r="S974" s="1" t="s">
        <v>9718</v>
      </c>
      <c r="T974" s="1" t="s">
        <v>9719</v>
      </c>
      <c r="U974" s="1" t="s">
        <v>9679</v>
      </c>
      <c r="V974" s="1" t="s">
        <v>9884</v>
      </c>
    </row>
    <row r="975" s="1" customFormat="1" hidden="1" spans="1:22">
      <c r="A975" s="3">
        <v>999226839998040</v>
      </c>
      <c r="B975" s="1" t="s">
        <v>15159</v>
      </c>
      <c r="C975" s="1" t="s">
        <v>15282</v>
      </c>
      <c r="D975" s="1" t="s">
        <v>15283</v>
      </c>
      <c r="E975" s="1" t="s">
        <v>15284</v>
      </c>
      <c r="F975" s="1" t="s">
        <v>9725</v>
      </c>
      <c r="G975" s="1" t="s">
        <v>9726</v>
      </c>
      <c r="H975" s="1" t="s">
        <v>9710</v>
      </c>
      <c r="I975" s="1" t="s">
        <v>15285</v>
      </c>
      <c r="J975" s="1" t="s">
        <v>30</v>
      </c>
      <c r="K975" s="1" t="s">
        <v>15286</v>
      </c>
      <c r="L975" s="1" t="s">
        <v>15286</v>
      </c>
      <c r="M975" s="1" t="s">
        <v>9713</v>
      </c>
      <c r="N975" s="1" t="s">
        <v>9713</v>
      </c>
      <c r="O975" s="1" t="s">
        <v>9714</v>
      </c>
      <c r="P975" s="1" t="s">
        <v>9715</v>
      </c>
      <c r="Q975" s="1" t="s">
        <v>9716</v>
      </c>
      <c r="R975" s="1" t="s">
        <v>15287</v>
      </c>
      <c r="S975" s="1" t="s">
        <v>9718</v>
      </c>
      <c r="T975" s="1" t="s">
        <v>9719</v>
      </c>
      <c r="U975" s="1" t="s">
        <v>9679</v>
      </c>
      <c r="V975" s="1" t="s">
        <v>10702</v>
      </c>
    </row>
    <row r="976" s="1" customFormat="1" hidden="1" spans="1:22">
      <c r="A976" s="3">
        <v>999226840045099</v>
      </c>
      <c r="B976" s="1" t="s">
        <v>15159</v>
      </c>
      <c r="C976" s="1" t="s">
        <v>15288</v>
      </c>
      <c r="D976" s="1" t="s">
        <v>13363</v>
      </c>
      <c r="E976" s="1" t="s">
        <v>15289</v>
      </c>
      <c r="F976" s="1" t="s">
        <v>9709</v>
      </c>
      <c r="G976" s="1" t="s">
        <v>9726</v>
      </c>
      <c r="H976" s="1" t="s">
        <v>9710</v>
      </c>
      <c r="I976" s="1" t="s">
        <v>15290</v>
      </c>
      <c r="J976" s="1" t="s">
        <v>30</v>
      </c>
      <c r="K976" s="1" t="s">
        <v>15291</v>
      </c>
      <c r="L976" s="1" t="s">
        <v>15291</v>
      </c>
      <c r="M976" s="1" t="s">
        <v>9713</v>
      </c>
      <c r="N976" s="1" t="s">
        <v>9713</v>
      </c>
      <c r="O976" s="1" t="s">
        <v>9714</v>
      </c>
      <c r="P976" s="1" t="s">
        <v>9715</v>
      </c>
      <c r="Q976" s="1" t="s">
        <v>9716</v>
      </c>
      <c r="R976" s="1" t="s">
        <v>15292</v>
      </c>
      <c r="S976" s="1" t="s">
        <v>9718</v>
      </c>
      <c r="T976" s="1" t="s">
        <v>9719</v>
      </c>
      <c r="U976" s="1" t="s">
        <v>9679</v>
      </c>
      <c r="V976" s="1" t="s">
        <v>9875</v>
      </c>
    </row>
    <row r="977" s="1" customFormat="1" hidden="1" spans="1:22">
      <c r="A977" s="3">
        <v>999226840387778</v>
      </c>
      <c r="B977" s="1" t="s">
        <v>15159</v>
      </c>
      <c r="C977" s="1" t="s">
        <v>15293</v>
      </c>
      <c r="D977" s="1" t="s">
        <v>15294</v>
      </c>
      <c r="E977" s="1" t="s">
        <v>15295</v>
      </c>
      <c r="F977" s="1" t="s">
        <v>9709</v>
      </c>
      <c r="G977" s="1" t="s">
        <v>9788</v>
      </c>
      <c r="H977" s="1" t="s">
        <v>9710</v>
      </c>
      <c r="I977" s="1" t="s">
        <v>15296</v>
      </c>
      <c r="J977" s="1" t="s">
        <v>30</v>
      </c>
      <c r="K977" s="1" t="s">
        <v>15297</v>
      </c>
      <c r="L977" s="1" t="s">
        <v>15297</v>
      </c>
      <c r="M977" s="1" t="s">
        <v>9713</v>
      </c>
      <c r="N977" s="1" t="s">
        <v>9713</v>
      </c>
      <c r="O977" s="1" t="s">
        <v>9714</v>
      </c>
      <c r="P977" s="1" t="s">
        <v>9715</v>
      </c>
      <c r="Q977" s="1" t="s">
        <v>9716</v>
      </c>
      <c r="R977" s="1" t="s">
        <v>15298</v>
      </c>
      <c r="S977" s="1" t="s">
        <v>9718</v>
      </c>
      <c r="T977" s="1" t="s">
        <v>9719</v>
      </c>
      <c r="U977" s="1" t="s">
        <v>9679</v>
      </c>
      <c r="V977" s="1" t="s">
        <v>9831</v>
      </c>
    </row>
    <row r="978" s="1" customFormat="1" hidden="1" spans="1:22">
      <c r="A978" s="3">
        <v>999226840470548</v>
      </c>
      <c r="B978" s="1" t="s">
        <v>15159</v>
      </c>
      <c r="C978" s="1" t="s">
        <v>15299</v>
      </c>
      <c r="D978" s="1" t="s">
        <v>12382</v>
      </c>
      <c r="E978" s="1" t="s">
        <v>15300</v>
      </c>
      <c r="F978" s="1" t="s">
        <v>9725</v>
      </c>
      <c r="G978" s="1" t="s">
        <v>9709</v>
      </c>
      <c r="H978" s="1" t="s">
        <v>9710</v>
      </c>
      <c r="I978" s="1" t="s">
        <v>15301</v>
      </c>
      <c r="J978" s="1" t="s">
        <v>30</v>
      </c>
      <c r="K978" s="1" t="s">
        <v>15302</v>
      </c>
      <c r="L978" s="1" t="s">
        <v>15302</v>
      </c>
      <c r="M978" s="1" t="s">
        <v>9713</v>
      </c>
      <c r="N978" s="1" t="s">
        <v>9713</v>
      </c>
      <c r="O978" s="1" t="s">
        <v>9714</v>
      </c>
      <c r="P978" s="1" t="s">
        <v>9715</v>
      </c>
      <c r="Q978" s="1" t="s">
        <v>9716</v>
      </c>
      <c r="R978" s="1" t="s">
        <v>15303</v>
      </c>
      <c r="S978" s="1" t="s">
        <v>9718</v>
      </c>
      <c r="T978" s="1" t="s">
        <v>9719</v>
      </c>
      <c r="U978" s="1" t="s">
        <v>9679</v>
      </c>
      <c r="V978" s="1" t="s">
        <v>12387</v>
      </c>
    </row>
    <row r="979" s="1" customFormat="1" hidden="1" spans="1:22">
      <c r="A979" s="3">
        <v>999226840401166</v>
      </c>
      <c r="B979" s="1" t="s">
        <v>15159</v>
      </c>
      <c r="C979" s="1" t="s">
        <v>15304</v>
      </c>
      <c r="D979" s="1" t="s">
        <v>15305</v>
      </c>
      <c r="E979" s="1" t="s">
        <v>15306</v>
      </c>
      <c r="F979" s="1" t="s">
        <v>9754</v>
      </c>
      <c r="G979" s="1" t="s">
        <v>9788</v>
      </c>
      <c r="H979" s="1" t="s">
        <v>9710</v>
      </c>
      <c r="I979" s="1" t="s">
        <v>15307</v>
      </c>
      <c r="J979" s="1" t="s">
        <v>30</v>
      </c>
      <c r="K979" s="1" t="s">
        <v>15308</v>
      </c>
      <c r="L979" s="1" t="s">
        <v>15308</v>
      </c>
      <c r="M979" s="1" t="s">
        <v>9713</v>
      </c>
      <c r="N979" s="1" t="s">
        <v>9713</v>
      </c>
      <c r="O979" s="1" t="s">
        <v>9714</v>
      </c>
      <c r="P979" s="1" t="s">
        <v>9715</v>
      </c>
      <c r="Q979" s="1" t="s">
        <v>9716</v>
      </c>
      <c r="R979" s="1" t="s">
        <v>15309</v>
      </c>
      <c r="S979" s="1" t="s">
        <v>9718</v>
      </c>
      <c r="T979" s="1" t="s">
        <v>9719</v>
      </c>
      <c r="U979" s="1" t="s">
        <v>9679</v>
      </c>
      <c r="V979" s="1" t="s">
        <v>10289</v>
      </c>
    </row>
    <row r="980" s="1" customFormat="1" hidden="1" spans="1:22">
      <c r="A980" s="3">
        <v>999226840549757</v>
      </c>
      <c r="B980" s="1" t="s">
        <v>15159</v>
      </c>
      <c r="C980" s="1" t="s">
        <v>15310</v>
      </c>
      <c r="D980" s="1" t="s">
        <v>11462</v>
      </c>
      <c r="E980" s="1" t="s">
        <v>15311</v>
      </c>
      <c r="F980" s="1" t="s">
        <v>9709</v>
      </c>
      <c r="G980" s="1" t="s">
        <v>9754</v>
      </c>
      <c r="H980" s="1" t="s">
        <v>9710</v>
      </c>
      <c r="I980" s="1" t="s">
        <v>15312</v>
      </c>
      <c r="J980" s="1" t="s">
        <v>30</v>
      </c>
      <c r="K980" s="1" t="s">
        <v>15313</v>
      </c>
      <c r="L980" s="1" t="s">
        <v>15313</v>
      </c>
      <c r="M980" s="1" t="s">
        <v>9713</v>
      </c>
      <c r="N980" s="1" t="s">
        <v>9713</v>
      </c>
      <c r="O980" s="1" t="s">
        <v>9714</v>
      </c>
      <c r="P980" s="1" t="s">
        <v>9715</v>
      </c>
      <c r="Q980" s="1" t="s">
        <v>9716</v>
      </c>
      <c r="R980" s="1" t="s">
        <v>15314</v>
      </c>
      <c r="S980" s="1" t="s">
        <v>9718</v>
      </c>
      <c r="T980" s="1" t="s">
        <v>9719</v>
      </c>
      <c r="U980" s="1" t="s">
        <v>9679</v>
      </c>
      <c r="V980" s="1" t="s">
        <v>9720</v>
      </c>
    </row>
    <row r="981" s="1" customFormat="1" hidden="1" spans="1:22">
      <c r="A981" s="3">
        <v>999226840686896</v>
      </c>
      <c r="B981" s="1" t="s">
        <v>15159</v>
      </c>
      <c r="C981" s="1" t="s">
        <v>15315</v>
      </c>
      <c r="D981" s="1" t="s">
        <v>15316</v>
      </c>
      <c r="E981" s="1" t="s">
        <v>15317</v>
      </c>
      <c r="F981" s="1" t="s">
        <v>9708</v>
      </c>
      <c r="G981" s="1" t="s">
        <v>9726</v>
      </c>
      <c r="H981" s="1" t="s">
        <v>9710</v>
      </c>
      <c r="I981" s="1" t="s">
        <v>15318</v>
      </c>
      <c r="J981" s="1" t="s">
        <v>30</v>
      </c>
      <c r="K981" s="1" t="s">
        <v>15319</v>
      </c>
      <c r="L981" s="1" t="s">
        <v>15319</v>
      </c>
      <c r="M981" s="1" t="s">
        <v>9713</v>
      </c>
      <c r="N981" s="1" t="s">
        <v>9713</v>
      </c>
      <c r="O981" s="1" t="s">
        <v>9714</v>
      </c>
      <c r="P981" s="1" t="s">
        <v>9715</v>
      </c>
      <c r="Q981" s="1" t="s">
        <v>9716</v>
      </c>
      <c r="R981" s="1" t="s">
        <v>15320</v>
      </c>
      <c r="S981" s="1" t="s">
        <v>9718</v>
      </c>
      <c r="T981" s="1" t="s">
        <v>9719</v>
      </c>
      <c r="U981" s="1" t="s">
        <v>9679</v>
      </c>
      <c r="V981" s="1" t="s">
        <v>9831</v>
      </c>
    </row>
    <row r="982" s="1" customFormat="1" hidden="1" spans="1:22">
      <c r="A982" s="3">
        <v>999226840728698</v>
      </c>
      <c r="B982" s="1" t="s">
        <v>15159</v>
      </c>
      <c r="C982" s="1" t="s">
        <v>15321</v>
      </c>
      <c r="D982" s="1" t="s">
        <v>9971</v>
      </c>
      <c r="E982" s="1" t="s">
        <v>15322</v>
      </c>
      <c r="F982" s="1" t="s">
        <v>9726</v>
      </c>
      <c r="G982" s="1" t="s">
        <v>9754</v>
      </c>
      <c r="H982" s="1" t="s">
        <v>9710</v>
      </c>
      <c r="I982" s="1" t="s">
        <v>15323</v>
      </c>
      <c r="J982" s="1" t="s">
        <v>30</v>
      </c>
      <c r="K982" s="1" t="s">
        <v>15324</v>
      </c>
      <c r="L982" s="1" t="s">
        <v>15324</v>
      </c>
      <c r="M982" s="1" t="s">
        <v>9713</v>
      </c>
      <c r="N982" s="1" t="s">
        <v>9713</v>
      </c>
      <c r="O982" s="1" t="s">
        <v>9714</v>
      </c>
      <c r="P982" s="1" t="s">
        <v>9715</v>
      </c>
      <c r="Q982" s="1" t="s">
        <v>9716</v>
      </c>
      <c r="R982" s="1" t="s">
        <v>15325</v>
      </c>
      <c r="S982" s="1" t="s">
        <v>9718</v>
      </c>
      <c r="T982" s="1" t="s">
        <v>9719</v>
      </c>
      <c r="U982" s="1" t="s">
        <v>9679</v>
      </c>
      <c r="V982" s="1" t="s">
        <v>9899</v>
      </c>
    </row>
    <row r="983" s="1" customFormat="1" hidden="1" spans="1:22">
      <c r="A983" s="3">
        <v>999226840838626</v>
      </c>
      <c r="B983" s="1" t="s">
        <v>15159</v>
      </c>
      <c r="C983" s="1" t="s">
        <v>15326</v>
      </c>
      <c r="D983" s="1" t="s">
        <v>15327</v>
      </c>
      <c r="E983" s="1" t="s">
        <v>15328</v>
      </c>
      <c r="F983" s="1" t="s">
        <v>9880</v>
      </c>
      <c r="G983" s="1" t="s">
        <v>9753</v>
      </c>
      <c r="H983" s="1" t="s">
        <v>9710</v>
      </c>
      <c r="I983" s="1" t="s">
        <v>15329</v>
      </c>
      <c r="J983" s="1" t="s">
        <v>30</v>
      </c>
      <c r="K983" s="1" t="s">
        <v>15330</v>
      </c>
      <c r="L983" s="1" t="s">
        <v>15330</v>
      </c>
      <c r="M983" s="1" t="s">
        <v>9713</v>
      </c>
      <c r="N983" s="1" t="s">
        <v>9713</v>
      </c>
      <c r="O983" s="1" t="s">
        <v>9714</v>
      </c>
      <c r="P983" s="1" t="s">
        <v>9715</v>
      </c>
      <c r="Q983" s="1" t="s">
        <v>9716</v>
      </c>
      <c r="R983" s="1" t="s">
        <v>15331</v>
      </c>
      <c r="S983" s="1" t="s">
        <v>9718</v>
      </c>
      <c r="T983" s="1" t="s">
        <v>9719</v>
      </c>
      <c r="U983" s="1" t="s">
        <v>9679</v>
      </c>
      <c r="V983" s="1" t="s">
        <v>9748</v>
      </c>
    </row>
    <row r="984" s="1" customFormat="1" hidden="1" spans="1:22">
      <c r="A984" s="3">
        <v>999226841237855</v>
      </c>
      <c r="B984" s="1" t="s">
        <v>15159</v>
      </c>
      <c r="C984" s="1" t="s">
        <v>15332</v>
      </c>
      <c r="D984" s="1" t="s">
        <v>15333</v>
      </c>
      <c r="E984" s="1" t="s">
        <v>15334</v>
      </c>
      <c r="F984" s="1" t="s">
        <v>9836</v>
      </c>
      <c r="G984" s="1" t="s">
        <v>9708</v>
      </c>
      <c r="H984" s="1" t="s">
        <v>9710</v>
      </c>
      <c r="I984" s="1" t="s">
        <v>15335</v>
      </c>
      <c r="J984" s="1" t="s">
        <v>30</v>
      </c>
      <c r="K984" s="1" t="s">
        <v>15336</v>
      </c>
      <c r="L984" s="1" t="s">
        <v>15336</v>
      </c>
      <c r="M984" s="1" t="s">
        <v>9713</v>
      </c>
      <c r="N984" s="1" t="s">
        <v>9713</v>
      </c>
      <c r="O984" s="1" t="s">
        <v>9714</v>
      </c>
      <c r="P984" s="1" t="s">
        <v>9715</v>
      </c>
      <c r="Q984" s="1" t="s">
        <v>9716</v>
      </c>
      <c r="R984" s="1" t="s">
        <v>15337</v>
      </c>
      <c r="S984" s="1" t="s">
        <v>9718</v>
      </c>
      <c r="T984" s="1" t="s">
        <v>9719</v>
      </c>
      <c r="U984" s="1" t="s">
        <v>9758</v>
      </c>
      <c r="V984" s="1" t="s">
        <v>9815</v>
      </c>
    </row>
    <row r="985" s="1" customFormat="1" hidden="1" spans="1:22">
      <c r="A985" s="3">
        <v>999226841409938</v>
      </c>
      <c r="B985" s="1" t="s">
        <v>15159</v>
      </c>
      <c r="C985" s="1" t="s">
        <v>15338</v>
      </c>
      <c r="D985" s="1" t="s">
        <v>15339</v>
      </c>
      <c r="E985" s="1" t="s">
        <v>15340</v>
      </c>
      <c r="F985" s="1" t="s">
        <v>9726</v>
      </c>
      <c r="G985" s="1" t="s">
        <v>9754</v>
      </c>
      <c r="H985" s="1" t="s">
        <v>9710</v>
      </c>
      <c r="I985" s="1" t="s">
        <v>15341</v>
      </c>
      <c r="J985" s="1" t="s">
        <v>30</v>
      </c>
      <c r="K985" s="1" t="s">
        <v>15342</v>
      </c>
      <c r="L985" s="1" t="s">
        <v>15342</v>
      </c>
      <c r="M985" s="1" t="s">
        <v>9713</v>
      </c>
      <c r="N985" s="1" t="s">
        <v>9713</v>
      </c>
      <c r="O985" s="1" t="s">
        <v>9714</v>
      </c>
      <c r="P985" s="1" t="s">
        <v>9715</v>
      </c>
      <c r="Q985" s="1" t="s">
        <v>9716</v>
      </c>
      <c r="R985" s="1" t="s">
        <v>15343</v>
      </c>
      <c r="S985" s="1" t="s">
        <v>9718</v>
      </c>
      <c r="T985" s="1" t="s">
        <v>9719</v>
      </c>
      <c r="U985" s="1" t="s">
        <v>9758</v>
      </c>
      <c r="V985" s="1" t="s">
        <v>9892</v>
      </c>
    </row>
    <row r="986" s="1" customFormat="1" hidden="1" spans="1:22">
      <c r="A986" s="3">
        <v>999226841798204</v>
      </c>
      <c r="B986" s="1" t="s">
        <v>15159</v>
      </c>
      <c r="C986" s="1" t="s">
        <v>15344</v>
      </c>
      <c r="D986" s="1" t="s">
        <v>10544</v>
      </c>
      <c r="E986" s="1" t="s">
        <v>15345</v>
      </c>
      <c r="F986" s="1" t="s">
        <v>9753</v>
      </c>
      <c r="G986" s="1" t="s">
        <v>9725</v>
      </c>
      <c r="H986" s="1" t="s">
        <v>9710</v>
      </c>
      <c r="I986" s="1" t="s">
        <v>15346</v>
      </c>
      <c r="J986" s="1" t="s">
        <v>30</v>
      </c>
      <c r="K986" s="1" t="s">
        <v>15347</v>
      </c>
      <c r="L986" s="1" t="s">
        <v>15347</v>
      </c>
      <c r="M986" s="1" t="s">
        <v>9713</v>
      </c>
      <c r="N986" s="1" t="s">
        <v>9713</v>
      </c>
      <c r="O986" s="1" t="s">
        <v>9714</v>
      </c>
      <c r="P986" s="1" t="s">
        <v>9715</v>
      </c>
      <c r="Q986" s="1" t="s">
        <v>9716</v>
      </c>
      <c r="R986" s="1" t="s">
        <v>15348</v>
      </c>
      <c r="S986" s="1" t="s">
        <v>9718</v>
      </c>
      <c r="T986" s="1" t="s">
        <v>9719</v>
      </c>
      <c r="U986" s="1" t="s">
        <v>9679</v>
      </c>
      <c r="V986" s="1" t="s">
        <v>9892</v>
      </c>
    </row>
    <row r="987" s="1" customFormat="1" hidden="1" spans="1:22">
      <c r="A987" s="3">
        <v>999226841864614</v>
      </c>
      <c r="B987" s="1" t="s">
        <v>15159</v>
      </c>
      <c r="C987" s="1" t="s">
        <v>15349</v>
      </c>
      <c r="D987" s="1" t="s">
        <v>11034</v>
      </c>
      <c r="E987" s="1" t="s">
        <v>15350</v>
      </c>
      <c r="F987" s="1" t="s">
        <v>9754</v>
      </c>
      <c r="G987" s="1" t="s">
        <v>9788</v>
      </c>
      <c r="H987" s="1" t="s">
        <v>9710</v>
      </c>
      <c r="I987" s="1" t="s">
        <v>15351</v>
      </c>
      <c r="J987" s="1" t="s">
        <v>30</v>
      </c>
      <c r="K987" s="1" t="s">
        <v>15352</v>
      </c>
      <c r="L987" s="1" t="s">
        <v>15352</v>
      </c>
      <c r="M987" s="1" t="s">
        <v>9713</v>
      </c>
      <c r="N987" s="1" t="s">
        <v>9713</v>
      </c>
      <c r="O987" s="1" t="s">
        <v>9714</v>
      </c>
      <c r="P987" s="1" t="s">
        <v>9715</v>
      </c>
      <c r="Q987" s="1" t="s">
        <v>9716</v>
      </c>
      <c r="R987" s="1" t="s">
        <v>15353</v>
      </c>
      <c r="S987" s="1" t="s">
        <v>9718</v>
      </c>
      <c r="T987" s="1" t="s">
        <v>9719</v>
      </c>
      <c r="U987" s="1" t="s">
        <v>9758</v>
      </c>
      <c r="V987" s="1" t="s">
        <v>9892</v>
      </c>
    </row>
    <row r="988" s="1" customFormat="1" hidden="1" spans="1:22">
      <c r="A988" s="3">
        <v>999226842371205</v>
      </c>
      <c r="B988" s="1" t="s">
        <v>15159</v>
      </c>
      <c r="C988" s="1" t="s">
        <v>15354</v>
      </c>
      <c r="D988" s="1" t="s">
        <v>15355</v>
      </c>
      <c r="E988" s="1" t="s">
        <v>15356</v>
      </c>
      <c r="F988" s="1" t="s">
        <v>9880</v>
      </c>
      <c r="G988" s="1" t="s">
        <v>9836</v>
      </c>
      <c r="H988" s="1" t="s">
        <v>9710</v>
      </c>
      <c r="I988" s="1" t="s">
        <v>15357</v>
      </c>
      <c r="J988" s="1" t="s">
        <v>30</v>
      </c>
      <c r="K988" s="1" t="s">
        <v>15358</v>
      </c>
      <c r="L988" s="1" t="s">
        <v>15358</v>
      </c>
      <c r="M988" s="1" t="s">
        <v>9713</v>
      </c>
      <c r="N988" s="1" t="s">
        <v>9713</v>
      </c>
      <c r="O988" s="1" t="s">
        <v>9714</v>
      </c>
      <c r="P988" s="1" t="s">
        <v>9715</v>
      </c>
      <c r="Q988" s="1" t="s">
        <v>9716</v>
      </c>
      <c r="R988" s="1" t="s">
        <v>15359</v>
      </c>
      <c r="S988" s="1" t="s">
        <v>9718</v>
      </c>
      <c r="T988" s="1" t="s">
        <v>9719</v>
      </c>
      <c r="U988" s="1" t="s">
        <v>9679</v>
      </c>
      <c r="V988" s="1" t="s">
        <v>9730</v>
      </c>
    </row>
    <row r="989" s="1" customFormat="1" hidden="1" spans="1:22">
      <c r="A989" s="3">
        <v>999226842933778</v>
      </c>
      <c r="B989" s="1" t="s">
        <v>15159</v>
      </c>
      <c r="C989" s="1" t="s">
        <v>15360</v>
      </c>
      <c r="D989" s="1" t="s">
        <v>14155</v>
      </c>
      <c r="E989" s="1" t="s">
        <v>15361</v>
      </c>
      <c r="F989" s="1" t="s">
        <v>9836</v>
      </c>
      <c r="G989" s="1" t="s">
        <v>9753</v>
      </c>
      <c r="H989" s="1" t="s">
        <v>9710</v>
      </c>
      <c r="I989" s="1" t="s">
        <v>15362</v>
      </c>
      <c r="J989" s="1" t="s">
        <v>30</v>
      </c>
      <c r="K989" s="1" t="s">
        <v>15363</v>
      </c>
      <c r="L989" s="1" t="s">
        <v>15363</v>
      </c>
      <c r="M989" s="1" t="s">
        <v>9713</v>
      </c>
      <c r="N989" s="1" t="s">
        <v>9713</v>
      </c>
      <c r="O989" s="1" t="s">
        <v>9714</v>
      </c>
      <c r="P989" s="1" t="s">
        <v>9715</v>
      </c>
      <c r="Q989" s="1" t="s">
        <v>9716</v>
      </c>
      <c r="R989" s="1" t="s">
        <v>15364</v>
      </c>
      <c r="S989" s="1" t="s">
        <v>9718</v>
      </c>
      <c r="T989" s="1" t="s">
        <v>9719</v>
      </c>
      <c r="U989" s="1" t="s">
        <v>9679</v>
      </c>
      <c r="V989" s="1" t="s">
        <v>9831</v>
      </c>
    </row>
    <row r="990" s="1" customFormat="1" hidden="1" spans="1:22">
      <c r="A990" s="3">
        <v>999226842996050</v>
      </c>
      <c r="B990" s="1" t="s">
        <v>15159</v>
      </c>
      <c r="C990" s="1" t="s">
        <v>15365</v>
      </c>
      <c r="D990" s="1" t="s">
        <v>15366</v>
      </c>
      <c r="E990" s="1" t="s">
        <v>15367</v>
      </c>
      <c r="F990" s="1" t="s">
        <v>10193</v>
      </c>
      <c r="G990" s="1" t="s">
        <v>9836</v>
      </c>
      <c r="H990" s="1" t="s">
        <v>9710</v>
      </c>
      <c r="I990" s="1" t="s">
        <v>15368</v>
      </c>
      <c r="J990" s="1" t="s">
        <v>30</v>
      </c>
      <c r="K990" s="1" t="s">
        <v>15369</v>
      </c>
      <c r="L990" s="1" t="s">
        <v>15369</v>
      </c>
      <c r="M990" s="1" t="s">
        <v>9713</v>
      </c>
      <c r="N990" s="1" t="s">
        <v>9713</v>
      </c>
      <c r="O990" s="1" t="s">
        <v>9714</v>
      </c>
      <c r="P990" s="1" t="s">
        <v>9715</v>
      </c>
      <c r="Q990" s="1" t="s">
        <v>9716</v>
      </c>
      <c r="R990" s="1" t="s">
        <v>15370</v>
      </c>
      <c r="S990" s="1" t="s">
        <v>9718</v>
      </c>
      <c r="T990" s="1" t="s">
        <v>9719</v>
      </c>
      <c r="U990" s="1" t="s">
        <v>9758</v>
      </c>
      <c r="V990" s="1" t="s">
        <v>9730</v>
      </c>
    </row>
    <row r="991" s="1" customFormat="1" hidden="1" spans="1:22">
      <c r="A991" s="3">
        <v>999226843178125</v>
      </c>
      <c r="B991" s="1" t="s">
        <v>15159</v>
      </c>
      <c r="C991" s="1" t="s">
        <v>15371</v>
      </c>
      <c r="D991" s="1" t="s">
        <v>15372</v>
      </c>
      <c r="E991" s="1" t="s">
        <v>15373</v>
      </c>
      <c r="F991" s="1" t="s">
        <v>9709</v>
      </c>
      <c r="G991" s="1" t="s">
        <v>9726</v>
      </c>
      <c r="H991" s="1" t="s">
        <v>9710</v>
      </c>
      <c r="I991" s="1" t="s">
        <v>15374</v>
      </c>
      <c r="J991" s="1" t="s">
        <v>30</v>
      </c>
      <c r="K991" s="1" t="s">
        <v>15375</v>
      </c>
      <c r="L991" s="1" t="s">
        <v>15375</v>
      </c>
      <c r="M991" s="1" t="s">
        <v>9713</v>
      </c>
      <c r="N991" s="1" t="s">
        <v>9713</v>
      </c>
      <c r="O991" s="1" t="s">
        <v>9714</v>
      </c>
      <c r="P991" s="1" t="s">
        <v>9715</v>
      </c>
      <c r="Q991" s="1" t="s">
        <v>9716</v>
      </c>
      <c r="R991" s="1" t="s">
        <v>15376</v>
      </c>
      <c r="S991" s="1" t="s">
        <v>9718</v>
      </c>
      <c r="T991" s="1" t="s">
        <v>9719</v>
      </c>
      <c r="U991" s="1" t="s">
        <v>9679</v>
      </c>
      <c r="V991" s="1" t="s">
        <v>9884</v>
      </c>
    </row>
    <row r="992" s="1" customFormat="1" hidden="1" spans="1:22">
      <c r="A992" s="3">
        <v>999226843225739</v>
      </c>
      <c r="B992" s="1" t="s">
        <v>15159</v>
      </c>
      <c r="C992" s="1" t="s">
        <v>15377</v>
      </c>
      <c r="D992" s="1" t="s">
        <v>15378</v>
      </c>
      <c r="E992" s="1" t="s">
        <v>15379</v>
      </c>
      <c r="F992" s="1" t="s">
        <v>9753</v>
      </c>
      <c r="G992" s="1" t="s">
        <v>9708</v>
      </c>
      <c r="H992" s="1" t="s">
        <v>9710</v>
      </c>
      <c r="I992" s="1" t="s">
        <v>15380</v>
      </c>
      <c r="J992" s="1" t="s">
        <v>30</v>
      </c>
      <c r="K992" s="1" t="s">
        <v>15381</v>
      </c>
      <c r="L992" s="1" t="s">
        <v>15381</v>
      </c>
      <c r="M992" s="1" t="s">
        <v>9713</v>
      </c>
      <c r="N992" s="1" t="s">
        <v>9713</v>
      </c>
      <c r="O992" s="1" t="s">
        <v>9714</v>
      </c>
      <c r="P992" s="1" t="s">
        <v>9715</v>
      </c>
      <c r="Q992" s="1" t="s">
        <v>9716</v>
      </c>
      <c r="R992" s="1" t="s">
        <v>15382</v>
      </c>
      <c r="S992" s="1" t="s">
        <v>9718</v>
      </c>
      <c r="T992" s="1" t="s">
        <v>9719</v>
      </c>
      <c r="U992" s="1" t="s">
        <v>9679</v>
      </c>
      <c r="V992" s="1" t="s">
        <v>15383</v>
      </c>
    </row>
    <row r="993" s="1" customFormat="1" hidden="1" spans="1:22">
      <c r="A993" s="3">
        <v>999226843231099</v>
      </c>
      <c r="B993" s="1" t="s">
        <v>15159</v>
      </c>
      <c r="C993" s="1" t="s">
        <v>15384</v>
      </c>
      <c r="D993" s="1" t="s">
        <v>15385</v>
      </c>
      <c r="E993" s="1" t="s">
        <v>15386</v>
      </c>
      <c r="F993" s="1" t="s">
        <v>9836</v>
      </c>
      <c r="G993" s="1" t="s">
        <v>9753</v>
      </c>
      <c r="H993" s="1" t="s">
        <v>9710</v>
      </c>
      <c r="I993" s="1" t="s">
        <v>15387</v>
      </c>
      <c r="J993" s="1" t="s">
        <v>30</v>
      </c>
      <c r="K993" s="1" t="s">
        <v>15388</v>
      </c>
      <c r="L993" s="1" t="s">
        <v>15388</v>
      </c>
      <c r="M993" s="1" t="s">
        <v>9713</v>
      </c>
      <c r="N993" s="1" t="s">
        <v>9713</v>
      </c>
      <c r="O993" s="1" t="s">
        <v>9714</v>
      </c>
      <c r="P993" s="1" t="s">
        <v>9715</v>
      </c>
      <c r="Q993" s="1" t="s">
        <v>9716</v>
      </c>
      <c r="R993" s="1" t="s">
        <v>15389</v>
      </c>
      <c r="S993" s="1" t="s">
        <v>9718</v>
      </c>
      <c r="T993" s="1" t="s">
        <v>9719</v>
      </c>
      <c r="U993" s="1" t="s">
        <v>9679</v>
      </c>
      <c r="V993" s="1" t="s">
        <v>9884</v>
      </c>
    </row>
    <row r="994" s="1" customFormat="1" hidden="1" spans="1:22">
      <c r="A994" s="3">
        <v>999226843372224</v>
      </c>
      <c r="B994" s="1" t="s">
        <v>15159</v>
      </c>
      <c r="C994" s="1" t="s">
        <v>15390</v>
      </c>
      <c r="D994" s="1" t="s">
        <v>13846</v>
      </c>
      <c r="E994" s="1" t="s">
        <v>15391</v>
      </c>
      <c r="F994" s="1" t="s">
        <v>9836</v>
      </c>
      <c r="G994" s="1" t="s">
        <v>9725</v>
      </c>
      <c r="H994" s="1" t="s">
        <v>9710</v>
      </c>
      <c r="I994" s="1" t="s">
        <v>15392</v>
      </c>
      <c r="J994" s="1" t="s">
        <v>30</v>
      </c>
      <c r="K994" s="1" t="s">
        <v>15393</v>
      </c>
      <c r="L994" s="1" t="s">
        <v>15393</v>
      </c>
      <c r="M994" s="1" t="s">
        <v>9713</v>
      </c>
      <c r="N994" s="1" t="s">
        <v>9713</v>
      </c>
      <c r="O994" s="1" t="s">
        <v>9714</v>
      </c>
      <c r="P994" s="1" t="s">
        <v>9715</v>
      </c>
      <c r="Q994" s="1" t="s">
        <v>9716</v>
      </c>
      <c r="R994" s="1" t="s">
        <v>15394</v>
      </c>
      <c r="S994" s="1" t="s">
        <v>9718</v>
      </c>
      <c r="T994" s="1" t="s">
        <v>9719</v>
      </c>
      <c r="U994" s="1" t="s">
        <v>9679</v>
      </c>
      <c r="V994" s="1" t="s">
        <v>10098</v>
      </c>
    </row>
    <row r="995" s="1" customFormat="1" hidden="1" spans="1:22">
      <c r="A995" s="3">
        <v>999226843500130</v>
      </c>
      <c r="B995" s="1" t="s">
        <v>15159</v>
      </c>
      <c r="C995" s="1" t="s">
        <v>15395</v>
      </c>
      <c r="D995" s="1" t="s">
        <v>14743</v>
      </c>
      <c r="E995" s="1" t="s">
        <v>15396</v>
      </c>
      <c r="F995" s="1" t="s">
        <v>9836</v>
      </c>
      <c r="G995" s="1" t="s">
        <v>9708</v>
      </c>
      <c r="H995" s="1" t="s">
        <v>9710</v>
      </c>
      <c r="I995" s="1" t="s">
        <v>15397</v>
      </c>
      <c r="J995" s="1" t="s">
        <v>30</v>
      </c>
      <c r="K995" s="1" t="s">
        <v>15398</v>
      </c>
      <c r="L995" s="1" t="s">
        <v>15398</v>
      </c>
      <c r="M995" s="1" t="s">
        <v>9713</v>
      </c>
      <c r="N995" s="1" t="s">
        <v>9713</v>
      </c>
      <c r="O995" s="1" t="s">
        <v>9714</v>
      </c>
      <c r="P995" s="1" t="s">
        <v>9715</v>
      </c>
      <c r="Q995" s="1" t="s">
        <v>9716</v>
      </c>
      <c r="R995" s="1" t="s">
        <v>15399</v>
      </c>
      <c r="S995" s="1" t="s">
        <v>9718</v>
      </c>
      <c r="T995" s="1" t="s">
        <v>9719</v>
      </c>
      <c r="U995" s="1" t="s">
        <v>9758</v>
      </c>
      <c r="V995" s="1" t="s">
        <v>9892</v>
      </c>
    </row>
    <row r="996" s="1" customFormat="1" hidden="1" spans="1:22">
      <c r="A996" s="3">
        <v>999226844216200</v>
      </c>
      <c r="B996" s="1" t="s">
        <v>15159</v>
      </c>
      <c r="C996" s="1" t="s">
        <v>15400</v>
      </c>
      <c r="D996" s="1" t="s">
        <v>15401</v>
      </c>
      <c r="E996" s="1" t="s">
        <v>15402</v>
      </c>
      <c r="F996" s="1" t="s">
        <v>9725</v>
      </c>
      <c r="G996" s="1" t="s">
        <v>9709</v>
      </c>
      <c r="H996" s="1" t="s">
        <v>9710</v>
      </c>
      <c r="I996" s="1" t="s">
        <v>15403</v>
      </c>
      <c r="J996" s="1" t="s">
        <v>30</v>
      </c>
      <c r="K996" s="1" t="s">
        <v>15404</v>
      </c>
      <c r="L996" s="1" t="s">
        <v>15404</v>
      </c>
      <c r="M996" s="1" t="s">
        <v>9713</v>
      </c>
      <c r="N996" s="1" t="s">
        <v>9713</v>
      </c>
      <c r="O996" s="1" t="s">
        <v>9714</v>
      </c>
      <c r="P996" s="1" t="s">
        <v>9715</v>
      </c>
      <c r="Q996" s="1" t="s">
        <v>9716</v>
      </c>
      <c r="R996" s="1" t="s">
        <v>15405</v>
      </c>
      <c r="S996" s="1" t="s">
        <v>9718</v>
      </c>
      <c r="T996" s="1" t="s">
        <v>9719</v>
      </c>
      <c r="U996" s="1" t="s">
        <v>9679</v>
      </c>
      <c r="V996" s="1" t="s">
        <v>10160</v>
      </c>
    </row>
    <row r="997" s="1" customFormat="1" hidden="1" spans="1:22">
      <c r="A997" s="3">
        <v>999226844887354</v>
      </c>
      <c r="B997" s="1" t="s">
        <v>15159</v>
      </c>
      <c r="C997" s="1" t="s">
        <v>15406</v>
      </c>
      <c r="D997" s="1" t="s">
        <v>13867</v>
      </c>
      <c r="E997" s="1" t="s">
        <v>15407</v>
      </c>
      <c r="F997" s="1" t="s">
        <v>9725</v>
      </c>
      <c r="G997" s="1" t="s">
        <v>9709</v>
      </c>
      <c r="H997" s="1" t="s">
        <v>9710</v>
      </c>
      <c r="I997" s="1" t="s">
        <v>15408</v>
      </c>
      <c r="J997" s="1" t="s">
        <v>30</v>
      </c>
      <c r="K997" s="1" t="s">
        <v>15409</v>
      </c>
      <c r="L997" s="1" t="s">
        <v>15409</v>
      </c>
      <c r="M997" s="1" t="s">
        <v>9713</v>
      </c>
      <c r="N997" s="1" t="s">
        <v>9713</v>
      </c>
      <c r="O997" s="1" t="s">
        <v>9714</v>
      </c>
      <c r="P997" s="1" t="s">
        <v>9715</v>
      </c>
      <c r="Q997" s="1" t="s">
        <v>9716</v>
      </c>
      <c r="R997" s="1" t="s">
        <v>15410</v>
      </c>
      <c r="S997" s="1" t="s">
        <v>9718</v>
      </c>
      <c r="T997" s="1" t="s">
        <v>9719</v>
      </c>
      <c r="U997" s="1" t="s">
        <v>9679</v>
      </c>
      <c r="V997" s="1" t="s">
        <v>9831</v>
      </c>
    </row>
    <row r="998" s="1" customFormat="1" hidden="1" spans="1:22">
      <c r="A998" s="3">
        <v>999226845261489</v>
      </c>
      <c r="B998" s="1" t="s">
        <v>15159</v>
      </c>
      <c r="C998" s="1" t="s">
        <v>15411</v>
      </c>
      <c r="D998" s="1" t="s">
        <v>12771</v>
      </c>
      <c r="E998" s="1" t="s">
        <v>15412</v>
      </c>
      <c r="F998" s="1" t="s">
        <v>9725</v>
      </c>
      <c r="G998" s="1" t="s">
        <v>9709</v>
      </c>
      <c r="H998" s="1" t="s">
        <v>9710</v>
      </c>
      <c r="I998" s="1" t="s">
        <v>15413</v>
      </c>
      <c r="J998" s="1" t="s">
        <v>30</v>
      </c>
      <c r="K998" s="1" t="s">
        <v>15414</v>
      </c>
      <c r="L998" s="1" t="s">
        <v>15414</v>
      </c>
      <c r="M998" s="1" t="s">
        <v>9713</v>
      </c>
      <c r="N998" s="1" t="s">
        <v>9713</v>
      </c>
      <c r="O998" s="1" t="s">
        <v>9714</v>
      </c>
      <c r="P998" s="1" t="s">
        <v>9715</v>
      </c>
      <c r="Q998" s="1" t="s">
        <v>9716</v>
      </c>
      <c r="R998" s="1" t="s">
        <v>15415</v>
      </c>
      <c r="S998" s="1" t="s">
        <v>9718</v>
      </c>
      <c r="T998" s="1" t="s">
        <v>9719</v>
      </c>
      <c r="U998" s="1" t="s">
        <v>9679</v>
      </c>
      <c r="V998" s="1" t="s">
        <v>10702</v>
      </c>
    </row>
    <row r="999" s="1" customFormat="1" hidden="1" spans="1:22">
      <c r="A999" s="3">
        <v>999226845329616</v>
      </c>
      <c r="B999" s="1" t="s">
        <v>15159</v>
      </c>
      <c r="C999" s="1" t="s">
        <v>15416</v>
      </c>
      <c r="D999" s="1" t="s">
        <v>15417</v>
      </c>
      <c r="E999" s="1" t="s">
        <v>15418</v>
      </c>
      <c r="F999" s="1" t="s">
        <v>9708</v>
      </c>
      <c r="G999" s="1" t="s">
        <v>9709</v>
      </c>
      <c r="H999" s="1" t="s">
        <v>9710</v>
      </c>
      <c r="I999" s="1" t="s">
        <v>15419</v>
      </c>
      <c r="J999" s="1" t="s">
        <v>30</v>
      </c>
      <c r="K999" s="1" t="s">
        <v>15420</v>
      </c>
      <c r="L999" s="1" t="s">
        <v>15420</v>
      </c>
      <c r="M999" s="1" t="s">
        <v>9713</v>
      </c>
      <c r="N999" s="1" t="s">
        <v>9713</v>
      </c>
      <c r="O999" s="1" t="s">
        <v>9714</v>
      </c>
      <c r="P999" s="1" t="s">
        <v>9715</v>
      </c>
      <c r="Q999" s="1" t="s">
        <v>9716</v>
      </c>
      <c r="R999" s="1" t="s">
        <v>15421</v>
      </c>
      <c r="S999" s="1" t="s">
        <v>9718</v>
      </c>
      <c r="T999" s="1" t="s">
        <v>9719</v>
      </c>
      <c r="U999" s="1" t="s">
        <v>9679</v>
      </c>
      <c r="V999" s="1" t="s">
        <v>9884</v>
      </c>
    </row>
    <row r="1000" s="1" customFormat="1" hidden="1" spans="1:22">
      <c r="A1000" s="3">
        <v>999226845665632</v>
      </c>
      <c r="B1000" s="1" t="s">
        <v>10435</v>
      </c>
      <c r="C1000" s="1" t="s">
        <v>15422</v>
      </c>
      <c r="D1000" s="1" t="s">
        <v>15423</v>
      </c>
      <c r="E1000" s="1" t="s">
        <v>15424</v>
      </c>
      <c r="F1000" s="1" t="s">
        <v>14902</v>
      </c>
      <c r="G1000" s="1" t="s">
        <v>9836</v>
      </c>
      <c r="H1000" s="1" t="s">
        <v>9710</v>
      </c>
      <c r="I1000" s="1" t="s">
        <v>15425</v>
      </c>
      <c r="J1000" s="1" t="s">
        <v>30</v>
      </c>
      <c r="K1000" s="1" t="s">
        <v>15426</v>
      </c>
      <c r="L1000" s="1" t="s">
        <v>15426</v>
      </c>
      <c r="M1000" s="1" t="s">
        <v>9713</v>
      </c>
      <c r="N1000" s="1" t="s">
        <v>9713</v>
      </c>
      <c r="O1000" s="1" t="s">
        <v>9714</v>
      </c>
      <c r="P1000" s="1" t="s">
        <v>9715</v>
      </c>
      <c r="Q1000" s="1" t="s">
        <v>9716</v>
      </c>
      <c r="R1000" s="1" t="s">
        <v>15427</v>
      </c>
      <c r="S1000" s="1" t="s">
        <v>9718</v>
      </c>
      <c r="T1000" s="1" t="s">
        <v>9719</v>
      </c>
      <c r="U1000" s="1" t="s">
        <v>9679</v>
      </c>
      <c r="V1000" s="1" t="s">
        <v>10702</v>
      </c>
    </row>
    <row r="1001" s="1" customFormat="1" hidden="1" spans="1:22">
      <c r="A1001" s="3">
        <v>999226845750732</v>
      </c>
      <c r="B1001" s="1" t="s">
        <v>10435</v>
      </c>
      <c r="C1001" s="1" t="s">
        <v>15428</v>
      </c>
      <c r="D1001" s="1" t="s">
        <v>15429</v>
      </c>
      <c r="E1001" s="1" t="s">
        <v>15430</v>
      </c>
      <c r="F1001" s="1" t="s">
        <v>9709</v>
      </c>
      <c r="G1001" s="1" t="s">
        <v>9754</v>
      </c>
      <c r="H1001" s="1" t="s">
        <v>9710</v>
      </c>
      <c r="I1001" s="1" t="s">
        <v>15431</v>
      </c>
      <c r="J1001" s="1" t="s">
        <v>30</v>
      </c>
      <c r="K1001" s="1" t="s">
        <v>15432</v>
      </c>
      <c r="L1001" s="1" t="s">
        <v>15432</v>
      </c>
      <c r="M1001" s="1" t="s">
        <v>9713</v>
      </c>
      <c r="N1001" s="1" t="s">
        <v>9713</v>
      </c>
      <c r="O1001" s="1" t="s">
        <v>9714</v>
      </c>
      <c r="P1001" s="1" t="s">
        <v>9715</v>
      </c>
      <c r="Q1001" s="1" t="s">
        <v>9716</v>
      </c>
      <c r="R1001" s="1" t="s">
        <v>15433</v>
      </c>
      <c r="S1001" s="1" t="s">
        <v>9718</v>
      </c>
      <c r="T1001" s="1" t="s">
        <v>9719</v>
      </c>
      <c r="U1001" s="1" t="s">
        <v>9679</v>
      </c>
      <c r="V1001" s="1" t="s">
        <v>10139</v>
      </c>
    </row>
    <row r="1002" s="1" customFormat="1" hidden="1" spans="1:22">
      <c r="A1002" s="3">
        <v>999226845764988</v>
      </c>
      <c r="B1002" s="1" t="s">
        <v>10435</v>
      </c>
      <c r="C1002" s="1" t="s">
        <v>15434</v>
      </c>
      <c r="D1002" s="1" t="s">
        <v>10793</v>
      </c>
      <c r="E1002" s="1" t="s">
        <v>15435</v>
      </c>
      <c r="F1002" s="1" t="s">
        <v>9779</v>
      </c>
      <c r="G1002" s="1" t="s">
        <v>9836</v>
      </c>
      <c r="H1002" s="1" t="s">
        <v>9710</v>
      </c>
      <c r="I1002" s="1" t="s">
        <v>15436</v>
      </c>
      <c r="J1002" s="1" t="s">
        <v>30</v>
      </c>
      <c r="K1002" s="1" t="s">
        <v>15437</v>
      </c>
      <c r="L1002" s="1" t="s">
        <v>15437</v>
      </c>
      <c r="M1002" s="1" t="s">
        <v>9713</v>
      </c>
      <c r="N1002" s="1" t="s">
        <v>9713</v>
      </c>
      <c r="O1002" s="1" t="s">
        <v>9714</v>
      </c>
      <c r="P1002" s="1" t="s">
        <v>9715</v>
      </c>
      <c r="Q1002" s="1" t="s">
        <v>9716</v>
      </c>
      <c r="R1002" s="1" t="s">
        <v>15438</v>
      </c>
      <c r="S1002" s="1" t="s">
        <v>9718</v>
      </c>
      <c r="T1002" s="1" t="s">
        <v>9719</v>
      </c>
      <c r="U1002" s="1" t="s">
        <v>9679</v>
      </c>
      <c r="V1002" s="1" t="s">
        <v>9854</v>
      </c>
    </row>
    <row r="1003" s="1" customFormat="1" hidden="1" spans="1:22">
      <c r="A1003" s="3">
        <v>999226845769150</v>
      </c>
      <c r="B1003" s="1" t="s">
        <v>10435</v>
      </c>
      <c r="C1003" s="1" t="s">
        <v>15439</v>
      </c>
      <c r="D1003" s="1" t="s">
        <v>12382</v>
      </c>
      <c r="E1003" s="1" t="s">
        <v>15440</v>
      </c>
      <c r="F1003" s="1" t="s">
        <v>9880</v>
      </c>
      <c r="G1003" s="1" t="s">
        <v>9836</v>
      </c>
      <c r="H1003" s="1" t="s">
        <v>9710</v>
      </c>
      <c r="I1003" s="1" t="s">
        <v>15441</v>
      </c>
      <c r="J1003" s="1" t="s">
        <v>30</v>
      </c>
      <c r="K1003" s="1" t="s">
        <v>15442</v>
      </c>
      <c r="L1003" s="1" t="s">
        <v>15442</v>
      </c>
      <c r="M1003" s="1" t="s">
        <v>9713</v>
      </c>
      <c r="N1003" s="1" t="s">
        <v>9713</v>
      </c>
      <c r="O1003" s="1" t="s">
        <v>9714</v>
      </c>
      <c r="P1003" s="1" t="s">
        <v>9715</v>
      </c>
      <c r="Q1003" s="1" t="s">
        <v>9716</v>
      </c>
      <c r="R1003" s="1" t="s">
        <v>15443</v>
      </c>
      <c r="S1003" s="1" t="s">
        <v>9718</v>
      </c>
      <c r="T1003" s="1" t="s">
        <v>9719</v>
      </c>
      <c r="U1003" s="1" t="s">
        <v>9679</v>
      </c>
      <c r="V1003" s="1" t="s">
        <v>12387</v>
      </c>
    </row>
    <row r="1004" s="1" customFormat="1" hidden="1" spans="1:22">
      <c r="A1004" s="3">
        <v>999226845871792</v>
      </c>
      <c r="B1004" s="1" t="s">
        <v>10435</v>
      </c>
      <c r="C1004" s="1" t="s">
        <v>15444</v>
      </c>
      <c r="D1004" s="1" t="s">
        <v>15445</v>
      </c>
      <c r="E1004" s="1" t="s">
        <v>15446</v>
      </c>
      <c r="F1004" s="1" t="s">
        <v>9725</v>
      </c>
      <c r="G1004" s="1" t="s">
        <v>9709</v>
      </c>
      <c r="H1004" s="1" t="s">
        <v>9710</v>
      </c>
      <c r="I1004" s="1" t="s">
        <v>15447</v>
      </c>
      <c r="J1004" s="1" t="s">
        <v>30</v>
      </c>
      <c r="K1004" s="1" t="s">
        <v>15448</v>
      </c>
      <c r="L1004" s="1" t="s">
        <v>15448</v>
      </c>
      <c r="M1004" s="1" t="s">
        <v>9713</v>
      </c>
      <c r="N1004" s="1" t="s">
        <v>9713</v>
      </c>
      <c r="O1004" s="1" t="s">
        <v>9714</v>
      </c>
      <c r="P1004" s="1" t="s">
        <v>9715</v>
      </c>
      <c r="Q1004" s="1" t="s">
        <v>9716</v>
      </c>
      <c r="R1004" s="1" t="s">
        <v>15449</v>
      </c>
      <c r="S1004" s="1" t="s">
        <v>9718</v>
      </c>
      <c r="T1004" s="1" t="s">
        <v>9719</v>
      </c>
      <c r="U1004" s="1" t="s">
        <v>9679</v>
      </c>
      <c r="V1004" s="1" t="s">
        <v>10282</v>
      </c>
    </row>
    <row r="1005" s="1" customFormat="1" hidden="1" spans="1:22">
      <c r="A1005" s="3">
        <v>999226845940892</v>
      </c>
      <c r="B1005" s="1" t="s">
        <v>10435</v>
      </c>
      <c r="C1005" s="1" t="s">
        <v>15450</v>
      </c>
      <c r="D1005" s="1" t="s">
        <v>10758</v>
      </c>
      <c r="E1005" s="1" t="s">
        <v>15451</v>
      </c>
      <c r="F1005" s="1" t="s">
        <v>9726</v>
      </c>
      <c r="G1005" s="1" t="s">
        <v>9788</v>
      </c>
      <c r="H1005" s="1" t="s">
        <v>9710</v>
      </c>
      <c r="I1005" s="1" t="s">
        <v>15452</v>
      </c>
      <c r="J1005" s="1" t="s">
        <v>30</v>
      </c>
      <c r="K1005" s="1" t="s">
        <v>15453</v>
      </c>
      <c r="L1005" s="1" t="s">
        <v>15453</v>
      </c>
      <c r="M1005" s="1" t="s">
        <v>9713</v>
      </c>
      <c r="N1005" s="1" t="s">
        <v>9713</v>
      </c>
      <c r="O1005" s="1" t="s">
        <v>9714</v>
      </c>
      <c r="P1005" s="1" t="s">
        <v>9715</v>
      </c>
      <c r="Q1005" s="1" t="s">
        <v>9716</v>
      </c>
      <c r="R1005" s="1" t="s">
        <v>15454</v>
      </c>
      <c r="S1005" s="1" t="s">
        <v>9718</v>
      </c>
      <c r="T1005" s="1" t="s">
        <v>9719</v>
      </c>
      <c r="U1005" s="1" t="s">
        <v>9679</v>
      </c>
      <c r="V1005" s="1" t="s">
        <v>9815</v>
      </c>
    </row>
    <row r="1006" s="1" customFormat="1" hidden="1" spans="1:22">
      <c r="A1006" s="3">
        <v>999226845969027</v>
      </c>
      <c r="B1006" s="1" t="s">
        <v>10435</v>
      </c>
      <c r="C1006" s="1" t="s">
        <v>15455</v>
      </c>
      <c r="D1006" s="1" t="s">
        <v>12111</v>
      </c>
      <c r="E1006" s="1" t="s">
        <v>15456</v>
      </c>
      <c r="F1006" s="1" t="s">
        <v>10435</v>
      </c>
      <c r="G1006" s="1" t="s">
        <v>9779</v>
      </c>
      <c r="H1006" s="1" t="s">
        <v>9710</v>
      </c>
      <c r="I1006" s="1" t="s">
        <v>15457</v>
      </c>
      <c r="J1006" s="1" t="s">
        <v>30</v>
      </c>
      <c r="K1006" s="1" t="s">
        <v>15458</v>
      </c>
      <c r="L1006" s="1" t="s">
        <v>15458</v>
      </c>
      <c r="M1006" s="1" t="s">
        <v>9713</v>
      </c>
      <c r="N1006" s="1" t="s">
        <v>9713</v>
      </c>
      <c r="O1006" s="1" t="s">
        <v>9714</v>
      </c>
      <c r="P1006" s="1" t="s">
        <v>9715</v>
      </c>
      <c r="Q1006" s="1" t="s">
        <v>9716</v>
      </c>
      <c r="R1006" s="1" t="s">
        <v>15459</v>
      </c>
      <c r="S1006" s="1" t="s">
        <v>9718</v>
      </c>
      <c r="T1006" s="1" t="s">
        <v>9719</v>
      </c>
      <c r="U1006" s="1" t="s">
        <v>9679</v>
      </c>
      <c r="V1006" s="1" t="s">
        <v>9831</v>
      </c>
    </row>
    <row r="1007" s="1" customFormat="1" hidden="1" spans="1:22">
      <c r="A1007" s="3">
        <v>999226846048646</v>
      </c>
      <c r="B1007" s="1" t="s">
        <v>10435</v>
      </c>
      <c r="C1007" s="1" t="s">
        <v>15460</v>
      </c>
      <c r="D1007" s="1" t="s">
        <v>10303</v>
      </c>
      <c r="E1007" s="1" t="s">
        <v>15461</v>
      </c>
      <c r="F1007" s="1" t="s">
        <v>9880</v>
      </c>
      <c r="G1007" s="1" t="s">
        <v>9779</v>
      </c>
      <c r="H1007" s="1" t="s">
        <v>9710</v>
      </c>
      <c r="I1007" s="1" t="s">
        <v>15462</v>
      </c>
      <c r="J1007" s="1" t="s">
        <v>30</v>
      </c>
      <c r="K1007" s="1" t="s">
        <v>15463</v>
      </c>
      <c r="L1007" s="1" t="s">
        <v>15463</v>
      </c>
      <c r="M1007" s="1" t="s">
        <v>9713</v>
      </c>
      <c r="N1007" s="1" t="s">
        <v>9713</v>
      </c>
      <c r="O1007" s="1" t="s">
        <v>9714</v>
      </c>
      <c r="P1007" s="1" t="s">
        <v>9715</v>
      </c>
      <c r="Q1007" s="1" t="s">
        <v>9716</v>
      </c>
      <c r="R1007" s="1" t="s">
        <v>15464</v>
      </c>
      <c r="S1007" s="1" t="s">
        <v>9718</v>
      </c>
      <c r="T1007" s="1" t="s">
        <v>9719</v>
      </c>
      <c r="U1007" s="1" t="s">
        <v>9679</v>
      </c>
      <c r="V1007" s="1" t="s">
        <v>9815</v>
      </c>
    </row>
    <row r="1008" s="1" customFormat="1" hidden="1" spans="1:22">
      <c r="A1008" s="3">
        <v>999226846058786</v>
      </c>
      <c r="B1008" s="1" t="s">
        <v>10435</v>
      </c>
      <c r="C1008" s="1" t="s">
        <v>15465</v>
      </c>
      <c r="D1008" s="1" t="s">
        <v>10303</v>
      </c>
      <c r="E1008" s="1" t="s">
        <v>15466</v>
      </c>
      <c r="F1008" s="1" t="s">
        <v>9880</v>
      </c>
      <c r="G1008" s="1" t="s">
        <v>9779</v>
      </c>
      <c r="H1008" s="1" t="s">
        <v>9710</v>
      </c>
      <c r="I1008" s="1" t="s">
        <v>15462</v>
      </c>
      <c r="J1008" s="1" t="s">
        <v>30</v>
      </c>
      <c r="K1008" s="1" t="s">
        <v>15463</v>
      </c>
      <c r="L1008" s="1" t="s">
        <v>15463</v>
      </c>
      <c r="M1008" s="1" t="s">
        <v>9713</v>
      </c>
      <c r="N1008" s="1" t="s">
        <v>9713</v>
      </c>
      <c r="O1008" s="1" t="s">
        <v>9714</v>
      </c>
      <c r="P1008" s="1" t="s">
        <v>9715</v>
      </c>
      <c r="Q1008" s="1" t="s">
        <v>9716</v>
      </c>
      <c r="R1008" s="1" t="s">
        <v>15467</v>
      </c>
      <c r="S1008" s="1" t="s">
        <v>9718</v>
      </c>
      <c r="T1008" s="1" t="s">
        <v>9719</v>
      </c>
      <c r="U1008" s="1" t="s">
        <v>9679</v>
      </c>
      <c r="V1008" s="1" t="s">
        <v>9815</v>
      </c>
    </row>
    <row r="1009" s="1" customFormat="1" hidden="1" spans="1:22">
      <c r="A1009" s="3">
        <v>999226846362042</v>
      </c>
      <c r="B1009" s="1" t="s">
        <v>10435</v>
      </c>
      <c r="C1009" s="1" t="s">
        <v>15468</v>
      </c>
      <c r="D1009" s="1" t="s">
        <v>15469</v>
      </c>
      <c r="E1009" s="1" t="s">
        <v>15470</v>
      </c>
      <c r="F1009" s="1" t="s">
        <v>9753</v>
      </c>
      <c r="G1009" s="1" t="s">
        <v>9725</v>
      </c>
      <c r="H1009" s="1" t="s">
        <v>9710</v>
      </c>
      <c r="I1009" s="1" t="s">
        <v>15471</v>
      </c>
      <c r="J1009" s="1" t="s">
        <v>30</v>
      </c>
      <c r="K1009" s="1" t="s">
        <v>15472</v>
      </c>
      <c r="L1009" s="1" t="s">
        <v>15472</v>
      </c>
      <c r="M1009" s="1" t="s">
        <v>9713</v>
      </c>
      <c r="N1009" s="1" t="s">
        <v>9713</v>
      </c>
      <c r="O1009" s="1" t="s">
        <v>9714</v>
      </c>
      <c r="P1009" s="1" t="s">
        <v>9715</v>
      </c>
      <c r="Q1009" s="1" t="s">
        <v>9716</v>
      </c>
      <c r="R1009" s="1" t="s">
        <v>15473</v>
      </c>
      <c r="S1009" s="1" t="s">
        <v>9718</v>
      </c>
      <c r="T1009" s="1" t="s">
        <v>9719</v>
      </c>
      <c r="U1009" s="1" t="s">
        <v>9679</v>
      </c>
      <c r="V1009" s="1" t="s">
        <v>9884</v>
      </c>
    </row>
    <row r="1010" s="1" customFormat="1" hidden="1" spans="1:22">
      <c r="A1010" s="3">
        <v>999226846637454</v>
      </c>
      <c r="B1010" s="1" t="s">
        <v>10435</v>
      </c>
      <c r="C1010" s="1" t="s">
        <v>15474</v>
      </c>
      <c r="D1010" s="1" t="s">
        <v>14624</v>
      </c>
      <c r="E1010" s="1" t="s">
        <v>15475</v>
      </c>
      <c r="F1010" s="1" t="s">
        <v>9726</v>
      </c>
      <c r="G1010" s="1" t="s">
        <v>9788</v>
      </c>
      <c r="H1010" s="1" t="s">
        <v>9710</v>
      </c>
      <c r="I1010" s="1" t="s">
        <v>15476</v>
      </c>
      <c r="J1010" s="1" t="s">
        <v>30</v>
      </c>
      <c r="K1010" s="1" t="s">
        <v>15477</v>
      </c>
      <c r="L1010" s="1" t="s">
        <v>15477</v>
      </c>
      <c r="M1010" s="1" t="s">
        <v>9713</v>
      </c>
      <c r="N1010" s="1" t="s">
        <v>9713</v>
      </c>
      <c r="O1010" s="1" t="s">
        <v>9714</v>
      </c>
      <c r="P1010" s="1" t="s">
        <v>9715</v>
      </c>
      <c r="Q1010" s="1" t="s">
        <v>9716</v>
      </c>
      <c r="R1010" s="1" t="s">
        <v>15478</v>
      </c>
      <c r="S1010" s="1" t="s">
        <v>9718</v>
      </c>
      <c r="T1010" s="1" t="s">
        <v>9719</v>
      </c>
      <c r="U1010" s="1" t="s">
        <v>9679</v>
      </c>
      <c r="V1010" s="1" t="s">
        <v>9748</v>
      </c>
    </row>
    <row r="1011" s="1" customFormat="1" hidden="1" spans="1:22">
      <c r="A1011" s="3">
        <v>999226846996926</v>
      </c>
      <c r="B1011" s="1" t="s">
        <v>10435</v>
      </c>
      <c r="C1011" s="1" t="s">
        <v>15479</v>
      </c>
      <c r="D1011" s="1" t="s">
        <v>15480</v>
      </c>
      <c r="E1011" s="1" t="s">
        <v>15481</v>
      </c>
      <c r="F1011" s="1" t="s">
        <v>9880</v>
      </c>
      <c r="G1011" s="1" t="s">
        <v>9779</v>
      </c>
      <c r="H1011" s="1" t="s">
        <v>9710</v>
      </c>
      <c r="I1011" s="1" t="s">
        <v>15482</v>
      </c>
      <c r="J1011" s="1" t="s">
        <v>30</v>
      </c>
      <c r="K1011" s="1" t="s">
        <v>15483</v>
      </c>
      <c r="L1011" s="1" t="s">
        <v>15483</v>
      </c>
      <c r="M1011" s="1" t="s">
        <v>9713</v>
      </c>
      <c r="N1011" s="1" t="s">
        <v>9713</v>
      </c>
      <c r="O1011" s="1" t="s">
        <v>9714</v>
      </c>
      <c r="P1011" s="1" t="s">
        <v>9715</v>
      </c>
      <c r="Q1011" s="1" t="s">
        <v>9716</v>
      </c>
      <c r="R1011" s="1" t="s">
        <v>15484</v>
      </c>
      <c r="S1011" s="1" t="s">
        <v>9718</v>
      </c>
      <c r="T1011" s="1" t="s">
        <v>9719</v>
      </c>
      <c r="U1011" s="1" t="s">
        <v>9679</v>
      </c>
      <c r="V1011" s="1" t="s">
        <v>10702</v>
      </c>
    </row>
    <row r="1012" s="1" customFormat="1" hidden="1" spans="1:22">
      <c r="A1012" s="3">
        <v>999226847038893</v>
      </c>
      <c r="B1012" s="1" t="s">
        <v>10435</v>
      </c>
      <c r="C1012" s="1" t="s">
        <v>15485</v>
      </c>
      <c r="D1012" s="1" t="s">
        <v>15486</v>
      </c>
      <c r="E1012" s="1" t="s">
        <v>15487</v>
      </c>
      <c r="F1012" s="1" t="s">
        <v>9753</v>
      </c>
      <c r="G1012" s="1" t="s">
        <v>9725</v>
      </c>
      <c r="H1012" s="1" t="s">
        <v>9710</v>
      </c>
      <c r="I1012" s="1" t="s">
        <v>15488</v>
      </c>
      <c r="J1012" s="1" t="s">
        <v>30</v>
      </c>
      <c r="K1012" s="1" t="s">
        <v>15489</v>
      </c>
      <c r="L1012" s="1" t="s">
        <v>15489</v>
      </c>
      <c r="M1012" s="1" t="s">
        <v>9713</v>
      </c>
      <c r="N1012" s="1" t="s">
        <v>9713</v>
      </c>
      <c r="O1012" s="1" t="s">
        <v>9714</v>
      </c>
      <c r="P1012" s="1" t="s">
        <v>9715</v>
      </c>
      <c r="Q1012" s="1" t="s">
        <v>9716</v>
      </c>
      <c r="R1012" s="1" t="s">
        <v>15490</v>
      </c>
      <c r="S1012" s="1" t="s">
        <v>9718</v>
      </c>
      <c r="T1012" s="1" t="s">
        <v>9719</v>
      </c>
      <c r="U1012" s="1" t="s">
        <v>9679</v>
      </c>
      <c r="V1012" s="1" t="s">
        <v>9831</v>
      </c>
    </row>
    <row r="1013" s="1" customFormat="1" hidden="1" spans="1:22">
      <c r="A1013" s="3">
        <v>999226847048503</v>
      </c>
      <c r="B1013" s="1" t="s">
        <v>10435</v>
      </c>
      <c r="C1013" s="1" t="s">
        <v>15491</v>
      </c>
      <c r="D1013" s="1" t="s">
        <v>11235</v>
      </c>
      <c r="E1013" s="1" t="s">
        <v>15492</v>
      </c>
      <c r="F1013" s="1" t="s">
        <v>9880</v>
      </c>
      <c r="G1013" s="1" t="s">
        <v>9836</v>
      </c>
      <c r="H1013" s="1" t="s">
        <v>9710</v>
      </c>
      <c r="I1013" s="1" t="s">
        <v>15493</v>
      </c>
      <c r="J1013" s="1" t="s">
        <v>30</v>
      </c>
      <c r="K1013" s="1" t="s">
        <v>15494</v>
      </c>
      <c r="L1013" s="1" t="s">
        <v>15494</v>
      </c>
      <c r="M1013" s="1" t="s">
        <v>9713</v>
      </c>
      <c r="N1013" s="1" t="s">
        <v>9713</v>
      </c>
      <c r="O1013" s="1" t="s">
        <v>9714</v>
      </c>
      <c r="P1013" s="1" t="s">
        <v>9715</v>
      </c>
      <c r="Q1013" s="1" t="s">
        <v>9716</v>
      </c>
      <c r="R1013" s="1" t="s">
        <v>15495</v>
      </c>
      <c r="S1013" s="1" t="s">
        <v>9718</v>
      </c>
      <c r="T1013" s="1" t="s">
        <v>9719</v>
      </c>
      <c r="U1013" s="1" t="s">
        <v>9758</v>
      </c>
      <c r="V1013" s="1" t="s">
        <v>9831</v>
      </c>
    </row>
    <row r="1014" s="1" customFormat="1" hidden="1" spans="1:22">
      <c r="A1014" s="3">
        <v>999226847053567</v>
      </c>
      <c r="B1014" s="1" t="s">
        <v>10435</v>
      </c>
      <c r="C1014" s="1" t="s">
        <v>15496</v>
      </c>
      <c r="D1014" s="1" t="s">
        <v>15497</v>
      </c>
      <c r="E1014" s="1" t="s">
        <v>15498</v>
      </c>
      <c r="F1014" s="1" t="s">
        <v>9880</v>
      </c>
      <c r="G1014" s="1" t="s">
        <v>9753</v>
      </c>
      <c r="H1014" s="1" t="s">
        <v>9710</v>
      </c>
      <c r="I1014" s="1" t="s">
        <v>15499</v>
      </c>
      <c r="J1014" s="1" t="s">
        <v>30</v>
      </c>
      <c r="K1014" s="1" t="s">
        <v>15500</v>
      </c>
      <c r="L1014" s="1" t="s">
        <v>15500</v>
      </c>
      <c r="M1014" s="1" t="s">
        <v>9713</v>
      </c>
      <c r="N1014" s="1" t="s">
        <v>9713</v>
      </c>
      <c r="O1014" s="1" t="s">
        <v>9714</v>
      </c>
      <c r="P1014" s="1" t="s">
        <v>9715</v>
      </c>
      <c r="Q1014" s="1" t="s">
        <v>9716</v>
      </c>
      <c r="R1014" s="1" t="s">
        <v>15501</v>
      </c>
      <c r="S1014" s="1" t="s">
        <v>9718</v>
      </c>
      <c r="T1014" s="1" t="s">
        <v>9719</v>
      </c>
      <c r="U1014" s="1" t="s">
        <v>9679</v>
      </c>
      <c r="V1014" s="1" t="s">
        <v>9748</v>
      </c>
    </row>
    <row r="1015" s="1" customFormat="1" hidden="1" spans="1:22">
      <c r="A1015" s="3">
        <v>999226847118350</v>
      </c>
      <c r="B1015" s="1" t="s">
        <v>10435</v>
      </c>
      <c r="C1015" s="1" t="s">
        <v>15502</v>
      </c>
      <c r="D1015" s="1" t="s">
        <v>10303</v>
      </c>
      <c r="E1015" s="1" t="s">
        <v>15503</v>
      </c>
      <c r="F1015" s="1" t="s">
        <v>9836</v>
      </c>
      <c r="G1015" s="1" t="s">
        <v>9753</v>
      </c>
      <c r="H1015" s="1" t="s">
        <v>9710</v>
      </c>
      <c r="I1015" s="1" t="s">
        <v>15504</v>
      </c>
      <c r="J1015" s="1" t="s">
        <v>30</v>
      </c>
      <c r="K1015" s="1" t="s">
        <v>15505</v>
      </c>
      <c r="L1015" s="1" t="s">
        <v>15505</v>
      </c>
      <c r="M1015" s="1" t="s">
        <v>9713</v>
      </c>
      <c r="N1015" s="1" t="s">
        <v>9713</v>
      </c>
      <c r="O1015" s="1" t="s">
        <v>9714</v>
      </c>
      <c r="P1015" s="1" t="s">
        <v>9715</v>
      </c>
      <c r="Q1015" s="1" t="s">
        <v>9716</v>
      </c>
      <c r="R1015" s="1" t="s">
        <v>15506</v>
      </c>
      <c r="S1015" s="1" t="s">
        <v>9718</v>
      </c>
      <c r="T1015" s="1" t="s">
        <v>9719</v>
      </c>
      <c r="U1015" s="1" t="s">
        <v>9679</v>
      </c>
      <c r="V1015" s="1" t="s">
        <v>9815</v>
      </c>
    </row>
    <row r="1016" s="1" customFormat="1" hidden="1" spans="1:22">
      <c r="A1016" s="3">
        <v>999226847159621</v>
      </c>
      <c r="B1016" s="1" t="s">
        <v>10435</v>
      </c>
      <c r="C1016" s="1" t="s">
        <v>15507</v>
      </c>
      <c r="D1016" s="1" t="s">
        <v>15355</v>
      </c>
      <c r="E1016" s="1" t="s">
        <v>15508</v>
      </c>
      <c r="F1016" s="1" t="s">
        <v>9836</v>
      </c>
      <c r="G1016" s="1" t="s">
        <v>9753</v>
      </c>
      <c r="H1016" s="1" t="s">
        <v>9710</v>
      </c>
      <c r="I1016" s="1" t="s">
        <v>15509</v>
      </c>
      <c r="J1016" s="1" t="s">
        <v>30</v>
      </c>
      <c r="K1016" s="1" t="s">
        <v>15510</v>
      </c>
      <c r="L1016" s="1" t="s">
        <v>15510</v>
      </c>
      <c r="M1016" s="1" t="s">
        <v>9713</v>
      </c>
      <c r="N1016" s="1" t="s">
        <v>9713</v>
      </c>
      <c r="O1016" s="1" t="s">
        <v>9714</v>
      </c>
      <c r="P1016" s="1" t="s">
        <v>9715</v>
      </c>
      <c r="Q1016" s="1" t="s">
        <v>9716</v>
      </c>
      <c r="R1016" s="1" t="s">
        <v>15511</v>
      </c>
      <c r="S1016" s="1" t="s">
        <v>9718</v>
      </c>
      <c r="T1016" s="1" t="s">
        <v>9719</v>
      </c>
      <c r="U1016" s="1" t="s">
        <v>9679</v>
      </c>
      <c r="V1016" s="1" t="s">
        <v>9730</v>
      </c>
    </row>
    <row r="1017" s="1" customFormat="1" hidden="1" spans="1:22">
      <c r="A1017" s="3">
        <v>999226847564152</v>
      </c>
      <c r="B1017" s="1" t="s">
        <v>10435</v>
      </c>
      <c r="C1017" s="1" t="s">
        <v>15512</v>
      </c>
      <c r="D1017" s="1" t="s">
        <v>12771</v>
      </c>
      <c r="E1017" s="1" t="s">
        <v>15513</v>
      </c>
      <c r="F1017" s="1" t="s">
        <v>9725</v>
      </c>
      <c r="G1017" s="1" t="s">
        <v>9709</v>
      </c>
      <c r="H1017" s="1" t="s">
        <v>9710</v>
      </c>
      <c r="I1017" s="1" t="s">
        <v>11827</v>
      </c>
      <c r="J1017" s="1" t="s">
        <v>30</v>
      </c>
      <c r="K1017" s="1" t="s">
        <v>15514</v>
      </c>
      <c r="L1017" s="1" t="s">
        <v>15514</v>
      </c>
      <c r="M1017" s="1" t="s">
        <v>9713</v>
      </c>
      <c r="N1017" s="1" t="s">
        <v>9713</v>
      </c>
      <c r="O1017" s="1" t="s">
        <v>9714</v>
      </c>
      <c r="P1017" s="1" t="s">
        <v>9715</v>
      </c>
      <c r="Q1017" s="1" t="s">
        <v>9716</v>
      </c>
      <c r="R1017" s="1" t="s">
        <v>15515</v>
      </c>
      <c r="S1017" s="1" t="s">
        <v>9718</v>
      </c>
      <c r="T1017" s="1" t="s">
        <v>9719</v>
      </c>
      <c r="U1017" s="1" t="s">
        <v>9679</v>
      </c>
      <c r="V1017" s="1" t="s">
        <v>10702</v>
      </c>
    </row>
    <row r="1018" s="1" customFormat="1" hidden="1" spans="1:22">
      <c r="A1018" s="3">
        <v>999226847564207</v>
      </c>
      <c r="B1018" s="1" t="s">
        <v>10435</v>
      </c>
      <c r="C1018" s="1" t="s">
        <v>15516</v>
      </c>
      <c r="D1018" s="1" t="s">
        <v>15517</v>
      </c>
      <c r="E1018" s="1" t="s">
        <v>15518</v>
      </c>
      <c r="F1018" s="1" t="s">
        <v>9726</v>
      </c>
      <c r="G1018" s="1" t="s">
        <v>9788</v>
      </c>
      <c r="H1018" s="1" t="s">
        <v>9710</v>
      </c>
      <c r="I1018" s="1" t="s">
        <v>15519</v>
      </c>
      <c r="J1018" s="1" t="s">
        <v>30</v>
      </c>
      <c r="K1018" s="1" t="s">
        <v>15520</v>
      </c>
      <c r="L1018" s="1" t="s">
        <v>15520</v>
      </c>
      <c r="M1018" s="1" t="s">
        <v>9713</v>
      </c>
      <c r="N1018" s="1" t="s">
        <v>9713</v>
      </c>
      <c r="O1018" s="1" t="s">
        <v>9714</v>
      </c>
      <c r="P1018" s="1" t="s">
        <v>9715</v>
      </c>
      <c r="Q1018" s="1" t="s">
        <v>9716</v>
      </c>
      <c r="R1018" s="1" t="s">
        <v>15521</v>
      </c>
      <c r="S1018" s="1" t="s">
        <v>9718</v>
      </c>
      <c r="T1018" s="1" t="s">
        <v>9719</v>
      </c>
      <c r="U1018" s="1" t="s">
        <v>9679</v>
      </c>
      <c r="V1018" s="1" t="s">
        <v>9884</v>
      </c>
    </row>
    <row r="1019" s="1" customFormat="1" hidden="1" spans="1:22">
      <c r="A1019" s="3">
        <v>999226847706946</v>
      </c>
      <c r="B1019" s="1" t="s">
        <v>10435</v>
      </c>
      <c r="C1019" s="1" t="s">
        <v>15522</v>
      </c>
      <c r="D1019" s="1" t="s">
        <v>15523</v>
      </c>
      <c r="E1019" s="1" t="s">
        <v>15524</v>
      </c>
      <c r="F1019" s="1" t="s">
        <v>9709</v>
      </c>
      <c r="G1019" s="1" t="s">
        <v>9788</v>
      </c>
      <c r="H1019" s="1" t="s">
        <v>9710</v>
      </c>
      <c r="I1019" s="1" t="s">
        <v>15525</v>
      </c>
      <c r="J1019" s="1" t="s">
        <v>30</v>
      </c>
      <c r="K1019" s="1" t="s">
        <v>15526</v>
      </c>
      <c r="L1019" s="1" t="s">
        <v>15526</v>
      </c>
      <c r="M1019" s="1" t="s">
        <v>9713</v>
      </c>
      <c r="N1019" s="1" t="s">
        <v>9713</v>
      </c>
      <c r="O1019" s="1" t="s">
        <v>9714</v>
      </c>
      <c r="P1019" s="1" t="s">
        <v>9715</v>
      </c>
      <c r="Q1019" s="1" t="s">
        <v>9716</v>
      </c>
      <c r="R1019" s="1" t="s">
        <v>15527</v>
      </c>
      <c r="S1019" s="1" t="s">
        <v>9718</v>
      </c>
      <c r="T1019" s="1" t="s">
        <v>9719</v>
      </c>
      <c r="U1019" s="1" t="s">
        <v>9679</v>
      </c>
      <c r="V1019" s="1" t="s">
        <v>9730</v>
      </c>
    </row>
    <row r="1020" s="1" customFormat="1" hidden="1" spans="1:22">
      <c r="A1020" s="3">
        <v>999226847788799</v>
      </c>
      <c r="B1020" s="1" t="s">
        <v>10435</v>
      </c>
      <c r="C1020" s="1" t="s">
        <v>15528</v>
      </c>
      <c r="D1020" s="1" t="s">
        <v>15529</v>
      </c>
      <c r="E1020" s="1" t="s">
        <v>15530</v>
      </c>
      <c r="F1020" s="1" t="s">
        <v>9836</v>
      </c>
      <c r="G1020" s="1" t="s">
        <v>9725</v>
      </c>
      <c r="H1020" s="1" t="s">
        <v>9710</v>
      </c>
      <c r="I1020" s="1" t="s">
        <v>15531</v>
      </c>
      <c r="J1020" s="1" t="s">
        <v>30</v>
      </c>
      <c r="K1020" s="1" t="s">
        <v>15532</v>
      </c>
      <c r="L1020" s="1" t="s">
        <v>15532</v>
      </c>
      <c r="M1020" s="1" t="s">
        <v>9713</v>
      </c>
      <c r="N1020" s="1" t="s">
        <v>9713</v>
      </c>
      <c r="O1020" s="1" t="s">
        <v>9714</v>
      </c>
      <c r="P1020" s="1" t="s">
        <v>9715</v>
      </c>
      <c r="Q1020" s="1" t="s">
        <v>9716</v>
      </c>
      <c r="R1020" s="1" t="s">
        <v>15533</v>
      </c>
      <c r="S1020" s="1" t="s">
        <v>9718</v>
      </c>
      <c r="T1020" s="1" t="s">
        <v>9719</v>
      </c>
      <c r="U1020" s="1" t="s">
        <v>9679</v>
      </c>
      <c r="V1020" s="1" t="s">
        <v>9720</v>
      </c>
    </row>
    <row r="1021" s="1" customFormat="1" hidden="1" spans="1:22">
      <c r="A1021" s="3">
        <v>26847948788</v>
      </c>
      <c r="B1021" s="1" t="s">
        <v>10435</v>
      </c>
      <c r="C1021" s="1" t="s">
        <v>15534</v>
      </c>
      <c r="D1021" s="1" t="s">
        <v>15535</v>
      </c>
      <c r="E1021" s="1" t="s">
        <v>15536</v>
      </c>
      <c r="F1021" s="1" t="s">
        <v>9725</v>
      </c>
      <c r="G1021" s="1" t="s">
        <v>9709</v>
      </c>
      <c r="H1021" s="1" t="s">
        <v>9710</v>
      </c>
      <c r="I1021" s="1" t="s">
        <v>15537</v>
      </c>
      <c r="J1021" s="1" t="s">
        <v>30</v>
      </c>
      <c r="K1021" s="1" t="s">
        <v>15538</v>
      </c>
      <c r="L1021" s="1" t="s">
        <v>15538</v>
      </c>
      <c r="M1021" s="1" t="s">
        <v>9713</v>
      </c>
      <c r="N1021" s="1" t="s">
        <v>9713</v>
      </c>
      <c r="O1021" s="1" t="s">
        <v>9714</v>
      </c>
      <c r="P1021" s="1" t="s">
        <v>9715</v>
      </c>
      <c r="Q1021" s="1" t="s">
        <v>9716</v>
      </c>
      <c r="R1021" s="1" t="s">
        <v>15539</v>
      </c>
      <c r="S1021" s="1" t="s">
        <v>9718</v>
      </c>
      <c r="T1021" s="1" t="s">
        <v>9719</v>
      </c>
      <c r="U1021" s="1" t="s">
        <v>9679</v>
      </c>
      <c r="V1021" s="1" t="s">
        <v>10396</v>
      </c>
    </row>
    <row r="1022" s="1" customFormat="1" hidden="1" spans="1:22">
      <c r="A1022" s="3">
        <v>999226848315859</v>
      </c>
      <c r="B1022" s="1" t="s">
        <v>10435</v>
      </c>
      <c r="C1022" s="1" t="s">
        <v>15540</v>
      </c>
      <c r="D1022" s="1" t="s">
        <v>9827</v>
      </c>
      <c r="E1022" s="1" t="s">
        <v>15541</v>
      </c>
      <c r="F1022" s="1" t="s">
        <v>9709</v>
      </c>
      <c r="G1022" s="1" t="s">
        <v>9754</v>
      </c>
      <c r="H1022" s="1" t="s">
        <v>9710</v>
      </c>
      <c r="I1022" s="1" t="s">
        <v>15542</v>
      </c>
      <c r="J1022" s="1" t="s">
        <v>30</v>
      </c>
      <c r="K1022" s="1" t="s">
        <v>15543</v>
      </c>
      <c r="L1022" s="1" t="s">
        <v>15543</v>
      </c>
      <c r="M1022" s="1" t="s">
        <v>9713</v>
      </c>
      <c r="N1022" s="1" t="s">
        <v>9713</v>
      </c>
      <c r="O1022" s="1" t="s">
        <v>9714</v>
      </c>
      <c r="P1022" s="1" t="s">
        <v>9715</v>
      </c>
      <c r="Q1022" s="1" t="s">
        <v>9716</v>
      </c>
      <c r="R1022" s="1" t="s">
        <v>15544</v>
      </c>
      <c r="S1022" s="1" t="s">
        <v>9718</v>
      </c>
      <c r="T1022" s="1" t="s">
        <v>9719</v>
      </c>
      <c r="U1022" s="1" t="s">
        <v>9758</v>
      </c>
      <c r="V1022" s="1" t="s">
        <v>9831</v>
      </c>
    </row>
    <row r="1023" s="1" customFormat="1" hidden="1" spans="1:22">
      <c r="A1023" s="3">
        <v>999226848319764</v>
      </c>
      <c r="B1023" s="1" t="s">
        <v>10435</v>
      </c>
      <c r="C1023" s="1" t="s">
        <v>15545</v>
      </c>
      <c r="D1023" s="1" t="s">
        <v>15546</v>
      </c>
      <c r="E1023" s="1" t="s">
        <v>15547</v>
      </c>
      <c r="F1023" s="1" t="s">
        <v>9880</v>
      </c>
      <c r="G1023" s="1" t="s">
        <v>9779</v>
      </c>
      <c r="H1023" s="1" t="s">
        <v>9710</v>
      </c>
      <c r="I1023" s="1" t="s">
        <v>15548</v>
      </c>
      <c r="J1023" s="1" t="s">
        <v>30</v>
      </c>
      <c r="K1023" s="1" t="s">
        <v>15549</v>
      </c>
      <c r="L1023" s="1" t="s">
        <v>15549</v>
      </c>
      <c r="M1023" s="1" t="s">
        <v>9713</v>
      </c>
      <c r="N1023" s="1" t="s">
        <v>9713</v>
      </c>
      <c r="O1023" s="1" t="s">
        <v>9714</v>
      </c>
      <c r="P1023" s="1" t="s">
        <v>9715</v>
      </c>
      <c r="Q1023" s="1" t="s">
        <v>9716</v>
      </c>
      <c r="R1023" s="1" t="s">
        <v>15550</v>
      </c>
      <c r="S1023" s="1" t="s">
        <v>9718</v>
      </c>
      <c r="T1023" s="1" t="s">
        <v>9719</v>
      </c>
      <c r="U1023" s="1" t="s">
        <v>9679</v>
      </c>
      <c r="V1023" s="1" t="s">
        <v>9815</v>
      </c>
    </row>
    <row r="1024" s="1" customFormat="1" hidden="1" spans="1:22">
      <c r="A1024" s="3">
        <v>999226848389287</v>
      </c>
      <c r="B1024" s="1" t="s">
        <v>10435</v>
      </c>
      <c r="C1024" s="1" t="s">
        <v>15551</v>
      </c>
      <c r="D1024" s="1" t="s">
        <v>13856</v>
      </c>
      <c r="E1024" s="1" t="s">
        <v>15552</v>
      </c>
      <c r="F1024" s="1" t="s">
        <v>9708</v>
      </c>
      <c r="G1024" s="1" t="s">
        <v>9709</v>
      </c>
      <c r="H1024" s="1" t="s">
        <v>9710</v>
      </c>
      <c r="I1024" s="1" t="s">
        <v>15553</v>
      </c>
      <c r="J1024" s="1" t="s">
        <v>30</v>
      </c>
      <c r="K1024" s="1" t="s">
        <v>15554</v>
      </c>
      <c r="L1024" s="1" t="s">
        <v>15554</v>
      </c>
      <c r="M1024" s="1" t="s">
        <v>9713</v>
      </c>
      <c r="N1024" s="1" t="s">
        <v>9713</v>
      </c>
      <c r="O1024" s="1" t="s">
        <v>9714</v>
      </c>
      <c r="P1024" s="1" t="s">
        <v>9715</v>
      </c>
      <c r="Q1024" s="1" t="s">
        <v>9716</v>
      </c>
      <c r="R1024" s="1" t="s">
        <v>15555</v>
      </c>
      <c r="S1024" s="1" t="s">
        <v>9718</v>
      </c>
      <c r="T1024" s="1" t="s">
        <v>9719</v>
      </c>
      <c r="U1024" s="1" t="s">
        <v>9679</v>
      </c>
      <c r="V1024" s="1" t="s">
        <v>9730</v>
      </c>
    </row>
    <row r="1025" s="1" customFormat="1" hidden="1" spans="1:22">
      <c r="A1025" s="3">
        <v>999226848768541</v>
      </c>
      <c r="B1025" s="1" t="s">
        <v>10435</v>
      </c>
      <c r="C1025" s="1" t="s">
        <v>15556</v>
      </c>
      <c r="D1025" s="1" t="s">
        <v>15557</v>
      </c>
      <c r="E1025" s="1" t="s">
        <v>15558</v>
      </c>
      <c r="F1025" s="1" t="s">
        <v>9880</v>
      </c>
      <c r="G1025" s="1" t="s">
        <v>9779</v>
      </c>
      <c r="H1025" s="1" t="s">
        <v>9710</v>
      </c>
      <c r="I1025" s="1" t="s">
        <v>15169</v>
      </c>
      <c r="J1025" s="1" t="s">
        <v>30</v>
      </c>
      <c r="K1025" s="1" t="s">
        <v>15559</v>
      </c>
      <c r="L1025" s="1" t="s">
        <v>15559</v>
      </c>
      <c r="M1025" s="1" t="s">
        <v>9713</v>
      </c>
      <c r="N1025" s="1" t="s">
        <v>9713</v>
      </c>
      <c r="O1025" s="1" t="s">
        <v>9714</v>
      </c>
      <c r="P1025" s="1" t="s">
        <v>9715</v>
      </c>
      <c r="Q1025" s="1" t="s">
        <v>9716</v>
      </c>
      <c r="R1025" s="1" t="s">
        <v>15560</v>
      </c>
      <c r="S1025" s="1" t="s">
        <v>9718</v>
      </c>
      <c r="T1025" s="1" t="s">
        <v>9719</v>
      </c>
      <c r="U1025" s="1" t="s">
        <v>9679</v>
      </c>
      <c r="V1025" s="1" t="s">
        <v>9815</v>
      </c>
    </row>
    <row r="1026" s="1" customFormat="1" hidden="1" spans="1:22">
      <c r="A1026" s="3">
        <v>999226848993586</v>
      </c>
      <c r="B1026" s="1" t="s">
        <v>10435</v>
      </c>
      <c r="C1026" s="1" t="s">
        <v>15561</v>
      </c>
      <c r="D1026" s="1" t="s">
        <v>13049</v>
      </c>
      <c r="E1026" s="1" t="s">
        <v>15562</v>
      </c>
      <c r="F1026" s="1" t="s">
        <v>9754</v>
      </c>
      <c r="G1026" s="1" t="s">
        <v>9788</v>
      </c>
      <c r="H1026" s="1" t="s">
        <v>9710</v>
      </c>
      <c r="I1026" s="1" t="s">
        <v>15563</v>
      </c>
      <c r="J1026" s="1" t="s">
        <v>30</v>
      </c>
      <c r="K1026" s="1" t="s">
        <v>15564</v>
      </c>
      <c r="L1026" s="1" t="s">
        <v>15564</v>
      </c>
      <c r="M1026" s="1" t="s">
        <v>9713</v>
      </c>
      <c r="N1026" s="1" t="s">
        <v>9713</v>
      </c>
      <c r="O1026" s="1" t="s">
        <v>9714</v>
      </c>
      <c r="P1026" s="1" t="s">
        <v>9715</v>
      </c>
      <c r="Q1026" s="1" t="s">
        <v>9716</v>
      </c>
      <c r="R1026" s="1" t="s">
        <v>15565</v>
      </c>
      <c r="S1026" s="1" t="s">
        <v>9718</v>
      </c>
      <c r="T1026" s="1" t="s">
        <v>9719</v>
      </c>
      <c r="U1026" s="1" t="s">
        <v>9758</v>
      </c>
      <c r="V1026" s="1" t="s">
        <v>9831</v>
      </c>
    </row>
    <row r="1027" s="1" customFormat="1" hidden="1" spans="1:22">
      <c r="A1027" s="3">
        <v>999226849063528</v>
      </c>
      <c r="B1027" s="1" t="s">
        <v>10435</v>
      </c>
      <c r="C1027" s="1" t="s">
        <v>15566</v>
      </c>
      <c r="D1027" s="1" t="s">
        <v>11099</v>
      </c>
      <c r="E1027" s="1" t="s">
        <v>15567</v>
      </c>
      <c r="F1027" s="1" t="s">
        <v>9753</v>
      </c>
      <c r="G1027" s="1" t="s">
        <v>9708</v>
      </c>
      <c r="H1027" s="1" t="s">
        <v>9710</v>
      </c>
      <c r="I1027" s="1" t="s">
        <v>15568</v>
      </c>
      <c r="J1027" s="1" t="s">
        <v>30</v>
      </c>
      <c r="K1027" s="1" t="s">
        <v>15569</v>
      </c>
      <c r="L1027" s="1" t="s">
        <v>15569</v>
      </c>
      <c r="M1027" s="1" t="s">
        <v>9713</v>
      </c>
      <c r="N1027" s="1" t="s">
        <v>9713</v>
      </c>
      <c r="O1027" s="1" t="s">
        <v>9714</v>
      </c>
      <c r="P1027" s="1" t="s">
        <v>9715</v>
      </c>
      <c r="Q1027" s="1" t="s">
        <v>9716</v>
      </c>
      <c r="R1027" s="1" t="s">
        <v>15570</v>
      </c>
      <c r="S1027" s="1" t="s">
        <v>9718</v>
      </c>
      <c r="T1027" s="1" t="s">
        <v>9719</v>
      </c>
      <c r="U1027" s="1" t="s">
        <v>9679</v>
      </c>
      <c r="V1027" s="1" t="s">
        <v>9831</v>
      </c>
    </row>
    <row r="1028" s="1" customFormat="1" hidden="1" spans="1:22">
      <c r="A1028" s="3">
        <v>999226849110202</v>
      </c>
      <c r="B1028" s="1" t="s">
        <v>10435</v>
      </c>
      <c r="C1028" s="1" t="s">
        <v>15571</v>
      </c>
      <c r="D1028" s="1" t="s">
        <v>15572</v>
      </c>
      <c r="E1028" s="1" t="s">
        <v>15573</v>
      </c>
      <c r="F1028" s="1" t="s">
        <v>9779</v>
      </c>
      <c r="G1028" s="1" t="s">
        <v>9836</v>
      </c>
      <c r="H1028" s="1" t="s">
        <v>9710</v>
      </c>
      <c r="I1028" s="1" t="s">
        <v>15574</v>
      </c>
      <c r="J1028" s="1" t="s">
        <v>30</v>
      </c>
      <c r="K1028" s="1" t="s">
        <v>15575</v>
      </c>
      <c r="L1028" s="1" t="s">
        <v>15575</v>
      </c>
      <c r="M1028" s="1" t="s">
        <v>9713</v>
      </c>
      <c r="N1028" s="1" t="s">
        <v>9713</v>
      </c>
      <c r="O1028" s="1" t="s">
        <v>9714</v>
      </c>
      <c r="P1028" s="1" t="s">
        <v>9715</v>
      </c>
      <c r="Q1028" s="1" t="s">
        <v>9716</v>
      </c>
      <c r="R1028" s="1" t="s">
        <v>15576</v>
      </c>
      <c r="S1028" s="1" t="s">
        <v>9718</v>
      </c>
      <c r="T1028" s="1" t="s">
        <v>9719</v>
      </c>
      <c r="U1028" s="1" t="s">
        <v>9679</v>
      </c>
      <c r="V1028" s="1" t="s">
        <v>10702</v>
      </c>
    </row>
    <row r="1029" s="1" customFormat="1" hidden="1" spans="1:22">
      <c r="A1029" s="3">
        <v>999226849141602</v>
      </c>
      <c r="B1029" s="1" t="s">
        <v>10435</v>
      </c>
      <c r="C1029" s="1" t="s">
        <v>15577</v>
      </c>
      <c r="D1029" s="1" t="s">
        <v>15578</v>
      </c>
      <c r="E1029" s="1" t="s">
        <v>15579</v>
      </c>
      <c r="F1029" s="1" t="s">
        <v>9709</v>
      </c>
      <c r="G1029" s="1" t="s">
        <v>9788</v>
      </c>
      <c r="H1029" s="1" t="s">
        <v>9710</v>
      </c>
      <c r="I1029" s="1" t="s">
        <v>15580</v>
      </c>
      <c r="J1029" s="1" t="s">
        <v>30</v>
      </c>
      <c r="K1029" s="1" t="s">
        <v>15581</v>
      </c>
      <c r="L1029" s="1" t="s">
        <v>15581</v>
      </c>
      <c r="M1029" s="1" t="s">
        <v>9713</v>
      </c>
      <c r="N1029" s="1" t="s">
        <v>9713</v>
      </c>
      <c r="O1029" s="1" t="s">
        <v>9714</v>
      </c>
      <c r="P1029" s="1" t="s">
        <v>9715</v>
      </c>
      <c r="Q1029" s="1" t="s">
        <v>9716</v>
      </c>
      <c r="R1029" s="1" t="s">
        <v>15582</v>
      </c>
      <c r="S1029" s="1" t="s">
        <v>9718</v>
      </c>
      <c r="T1029" s="1" t="s">
        <v>9719</v>
      </c>
      <c r="U1029" s="1" t="s">
        <v>9679</v>
      </c>
      <c r="V1029" s="1" t="s">
        <v>10396</v>
      </c>
    </row>
    <row r="1030" s="1" customFormat="1" hidden="1" spans="1:22">
      <c r="A1030" s="3">
        <v>999226849341732</v>
      </c>
      <c r="B1030" s="1" t="s">
        <v>10435</v>
      </c>
      <c r="C1030" s="1" t="s">
        <v>15583</v>
      </c>
      <c r="D1030" s="1" t="s">
        <v>11235</v>
      </c>
      <c r="E1030" s="1" t="s">
        <v>15492</v>
      </c>
      <c r="F1030" s="1" t="s">
        <v>9836</v>
      </c>
      <c r="G1030" s="1" t="s">
        <v>9708</v>
      </c>
      <c r="H1030" s="1" t="s">
        <v>9710</v>
      </c>
      <c r="I1030" s="1" t="s">
        <v>15493</v>
      </c>
      <c r="J1030" s="1" t="s">
        <v>30</v>
      </c>
      <c r="K1030" s="1" t="s">
        <v>15494</v>
      </c>
      <c r="L1030" s="1" t="s">
        <v>15494</v>
      </c>
      <c r="M1030" s="1" t="s">
        <v>9713</v>
      </c>
      <c r="N1030" s="1" t="s">
        <v>9713</v>
      </c>
      <c r="O1030" s="1" t="s">
        <v>9714</v>
      </c>
      <c r="P1030" s="1" t="s">
        <v>9715</v>
      </c>
      <c r="Q1030" s="1" t="s">
        <v>9716</v>
      </c>
      <c r="R1030" s="1" t="s">
        <v>15584</v>
      </c>
      <c r="S1030" s="1" t="s">
        <v>9718</v>
      </c>
      <c r="T1030" s="1" t="s">
        <v>9719</v>
      </c>
      <c r="U1030" s="1" t="s">
        <v>9758</v>
      </c>
      <c r="V1030" s="1" t="s">
        <v>9831</v>
      </c>
    </row>
    <row r="1031" s="1" customFormat="1" hidden="1" spans="1:22">
      <c r="A1031" s="3">
        <v>999226849401439</v>
      </c>
      <c r="B1031" s="1" t="s">
        <v>10435</v>
      </c>
      <c r="C1031" s="1" t="s">
        <v>15585</v>
      </c>
      <c r="D1031" s="1" t="s">
        <v>11028</v>
      </c>
      <c r="E1031" s="1" t="s">
        <v>15586</v>
      </c>
      <c r="F1031" s="1" t="s">
        <v>9726</v>
      </c>
      <c r="G1031" s="1" t="s">
        <v>9788</v>
      </c>
      <c r="H1031" s="1" t="s">
        <v>9710</v>
      </c>
      <c r="I1031" s="1" t="s">
        <v>15587</v>
      </c>
      <c r="J1031" s="1" t="s">
        <v>30</v>
      </c>
      <c r="K1031" s="1" t="s">
        <v>15588</v>
      </c>
      <c r="L1031" s="1" t="s">
        <v>15588</v>
      </c>
      <c r="M1031" s="1" t="s">
        <v>9713</v>
      </c>
      <c r="N1031" s="1" t="s">
        <v>9713</v>
      </c>
      <c r="O1031" s="1" t="s">
        <v>9714</v>
      </c>
      <c r="P1031" s="1" t="s">
        <v>9715</v>
      </c>
      <c r="Q1031" s="1" t="s">
        <v>9716</v>
      </c>
      <c r="R1031" s="1" t="s">
        <v>15589</v>
      </c>
      <c r="S1031" s="1" t="s">
        <v>9718</v>
      </c>
      <c r="T1031" s="1" t="s">
        <v>9719</v>
      </c>
      <c r="U1031" s="1" t="s">
        <v>9758</v>
      </c>
      <c r="V1031" s="1" t="s">
        <v>9831</v>
      </c>
    </row>
    <row r="1032" s="1" customFormat="1" hidden="1" spans="1:22">
      <c r="A1032" s="3">
        <v>999226849461640</v>
      </c>
      <c r="B1032" s="1" t="s">
        <v>10435</v>
      </c>
      <c r="C1032" s="1" t="s">
        <v>15590</v>
      </c>
      <c r="D1032" s="1" t="s">
        <v>11099</v>
      </c>
      <c r="E1032" s="1" t="s">
        <v>15591</v>
      </c>
      <c r="F1032" s="1" t="s">
        <v>9725</v>
      </c>
      <c r="G1032" s="1" t="s">
        <v>9709</v>
      </c>
      <c r="H1032" s="1" t="s">
        <v>9710</v>
      </c>
      <c r="I1032" s="1" t="s">
        <v>15568</v>
      </c>
      <c r="J1032" s="1" t="s">
        <v>30</v>
      </c>
      <c r="K1032" s="1" t="s">
        <v>15569</v>
      </c>
      <c r="L1032" s="1" t="s">
        <v>15569</v>
      </c>
      <c r="M1032" s="1" t="s">
        <v>9713</v>
      </c>
      <c r="N1032" s="1" t="s">
        <v>9713</v>
      </c>
      <c r="O1032" s="1" t="s">
        <v>9714</v>
      </c>
      <c r="P1032" s="1" t="s">
        <v>9715</v>
      </c>
      <c r="Q1032" s="1" t="s">
        <v>9716</v>
      </c>
      <c r="R1032" s="1" t="s">
        <v>15592</v>
      </c>
      <c r="S1032" s="1" t="s">
        <v>9718</v>
      </c>
      <c r="T1032" s="1" t="s">
        <v>9719</v>
      </c>
      <c r="U1032" s="1" t="s">
        <v>9679</v>
      </c>
      <c r="V1032" s="1" t="s">
        <v>9831</v>
      </c>
    </row>
    <row r="1033" s="1" customFormat="1" hidden="1" spans="1:22">
      <c r="A1033" s="3">
        <v>999226849612886</v>
      </c>
      <c r="B1033" s="1" t="s">
        <v>10435</v>
      </c>
      <c r="C1033" s="1" t="s">
        <v>15593</v>
      </c>
      <c r="D1033" s="1" t="s">
        <v>15594</v>
      </c>
      <c r="E1033" s="1" t="s">
        <v>15595</v>
      </c>
      <c r="F1033" s="1" t="s">
        <v>9708</v>
      </c>
      <c r="G1033" s="1" t="s">
        <v>9725</v>
      </c>
      <c r="H1033" s="1" t="s">
        <v>9710</v>
      </c>
      <c r="I1033" s="1" t="s">
        <v>15596</v>
      </c>
      <c r="J1033" s="1" t="s">
        <v>30</v>
      </c>
      <c r="K1033" s="1" t="s">
        <v>15597</v>
      </c>
      <c r="L1033" s="1" t="s">
        <v>15597</v>
      </c>
      <c r="M1033" s="1" t="s">
        <v>9713</v>
      </c>
      <c r="N1033" s="1" t="s">
        <v>9713</v>
      </c>
      <c r="O1033" s="1" t="s">
        <v>9714</v>
      </c>
      <c r="P1033" s="1" t="s">
        <v>9715</v>
      </c>
      <c r="Q1033" s="1" t="s">
        <v>9716</v>
      </c>
      <c r="R1033" s="1" t="s">
        <v>15598</v>
      </c>
      <c r="S1033" s="1" t="s">
        <v>9718</v>
      </c>
      <c r="T1033" s="1" t="s">
        <v>9719</v>
      </c>
      <c r="U1033" s="1" t="s">
        <v>9679</v>
      </c>
      <c r="V1033" s="1" t="s">
        <v>10282</v>
      </c>
    </row>
    <row r="1034" s="1" customFormat="1" hidden="1" spans="1:22">
      <c r="A1034" s="3">
        <v>999226850073932</v>
      </c>
      <c r="B1034" s="1" t="s">
        <v>10435</v>
      </c>
      <c r="C1034" s="1" t="s">
        <v>15599</v>
      </c>
      <c r="D1034" s="1" t="s">
        <v>12636</v>
      </c>
      <c r="E1034" s="1" t="s">
        <v>15600</v>
      </c>
      <c r="F1034" s="1" t="s">
        <v>9709</v>
      </c>
      <c r="G1034" s="1" t="s">
        <v>9726</v>
      </c>
      <c r="H1034" s="1" t="s">
        <v>9710</v>
      </c>
      <c r="I1034" s="1" t="s">
        <v>15601</v>
      </c>
      <c r="J1034" s="1" t="s">
        <v>30</v>
      </c>
      <c r="K1034" s="1" t="s">
        <v>15602</v>
      </c>
      <c r="L1034" s="1" t="s">
        <v>15602</v>
      </c>
      <c r="M1034" s="1" t="s">
        <v>9713</v>
      </c>
      <c r="N1034" s="1" t="s">
        <v>9713</v>
      </c>
      <c r="O1034" s="1" t="s">
        <v>9714</v>
      </c>
      <c r="P1034" s="1" t="s">
        <v>9715</v>
      </c>
      <c r="Q1034" s="1" t="s">
        <v>9716</v>
      </c>
      <c r="R1034" s="1" t="s">
        <v>15603</v>
      </c>
      <c r="S1034" s="1" t="s">
        <v>9718</v>
      </c>
      <c r="T1034" s="1" t="s">
        <v>9719</v>
      </c>
      <c r="U1034" s="1" t="s">
        <v>9679</v>
      </c>
      <c r="V1034" s="1" t="s">
        <v>10518</v>
      </c>
    </row>
    <row r="1035" s="1" customFormat="1" hidden="1" spans="1:22">
      <c r="A1035" s="3">
        <v>999226850296424</v>
      </c>
      <c r="B1035" s="1" t="s">
        <v>10435</v>
      </c>
      <c r="C1035" s="1" t="s">
        <v>15604</v>
      </c>
      <c r="D1035" s="1" t="s">
        <v>14424</v>
      </c>
      <c r="E1035" s="1" t="s">
        <v>15605</v>
      </c>
      <c r="F1035" s="1" t="s">
        <v>9725</v>
      </c>
      <c r="G1035" s="1" t="s">
        <v>9788</v>
      </c>
      <c r="H1035" s="1" t="s">
        <v>9710</v>
      </c>
      <c r="I1035" s="1" t="s">
        <v>15606</v>
      </c>
      <c r="J1035" s="1" t="s">
        <v>30</v>
      </c>
      <c r="K1035" s="1" t="s">
        <v>15607</v>
      </c>
      <c r="L1035" s="1" t="s">
        <v>15607</v>
      </c>
      <c r="M1035" s="1" t="s">
        <v>9713</v>
      </c>
      <c r="N1035" s="1" t="s">
        <v>9713</v>
      </c>
      <c r="O1035" s="1" t="s">
        <v>9714</v>
      </c>
      <c r="P1035" s="1" t="s">
        <v>9715</v>
      </c>
      <c r="Q1035" s="1" t="s">
        <v>9716</v>
      </c>
      <c r="R1035" s="1" t="s">
        <v>15608</v>
      </c>
      <c r="S1035" s="1" t="s">
        <v>9718</v>
      </c>
      <c r="T1035" s="1" t="s">
        <v>9719</v>
      </c>
      <c r="U1035" s="1" t="s">
        <v>9758</v>
      </c>
      <c r="V1035" s="1" t="s">
        <v>9730</v>
      </c>
    </row>
    <row r="1036" s="1" customFormat="1" hidden="1" spans="1:22">
      <c r="A1036" s="3">
        <v>999226850299269</v>
      </c>
      <c r="B1036" s="1" t="s">
        <v>10435</v>
      </c>
      <c r="C1036" s="1" t="s">
        <v>15609</v>
      </c>
      <c r="D1036" s="1" t="s">
        <v>15610</v>
      </c>
      <c r="E1036" s="1" t="s">
        <v>15611</v>
      </c>
      <c r="F1036" s="1" t="s">
        <v>10193</v>
      </c>
      <c r="G1036" s="1" t="s">
        <v>9836</v>
      </c>
      <c r="H1036" s="1" t="s">
        <v>9710</v>
      </c>
      <c r="I1036" s="1" t="s">
        <v>15612</v>
      </c>
      <c r="J1036" s="1" t="s">
        <v>30</v>
      </c>
      <c r="K1036" s="1" t="s">
        <v>15613</v>
      </c>
      <c r="L1036" s="1" t="s">
        <v>15613</v>
      </c>
      <c r="M1036" s="1" t="s">
        <v>9713</v>
      </c>
      <c r="N1036" s="1" t="s">
        <v>9713</v>
      </c>
      <c r="O1036" s="1" t="s">
        <v>9714</v>
      </c>
      <c r="P1036" s="1" t="s">
        <v>9715</v>
      </c>
      <c r="Q1036" s="1" t="s">
        <v>9716</v>
      </c>
      <c r="R1036" s="1" t="s">
        <v>15614</v>
      </c>
      <c r="S1036" s="1" t="s">
        <v>9718</v>
      </c>
      <c r="T1036" s="1" t="s">
        <v>9719</v>
      </c>
      <c r="U1036" s="1" t="s">
        <v>9679</v>
      </c>
      <c r="V1036" s="1" t="s">
        <v>9831</v>
      </c>
    </row>
    <row r="1037" s="1" customFormat="1" hidden="1" spans="1:22">
      <c r="A1037" s="3">
        <v>999226850351560</v>
      </c>
      <c r="B1037" s="1" t="s">
        <v>10435</v>
      </c>
      <c r="C1037" s="1" t="s">
        <v>15615</v>
      </c>
      <c r="D1037" s="1" t="s">
        <v>12006</v>
      </c>
      <c r="E1037" s="1" t="s">
        <v>15616</v>
      </c>
      <c r="F1037" s="1" t="s">
        <v>9709</v>
      </c>
      <c r="G1037" s="1" t="s">
        <v>9788</v>
      </c>
      <c r="H1037" s="1" t="s">
        <v>9710</v>
      </c>
      <c r="I1037" s="1" t="s">
        <v>15617</v>
      </c>
      <c r="J1037" s="1" t="s">
        <v>30</v>
      </c>
      <c r="K1037" s="1" t="s">
        <v>15618</v>
      </c>
      <c r="L1037" s="1" t="s">
        <v>15618</v>
      </c>
      <c r="M1037" s="1" t="s">
        <v>9713</v>
      </c>
      <c r="N1037" s="1" t="s">
        <v>9713</v>
      </c>
      <c r="O1037" s="1" t="s">
        <v>9714</v>
      </c>
      <c r="P1037" s="1" t="s">
        <v>9715</v>
      </c>
      <c r="Q1037" s="1" t="s">
        <v>9716</v>
      </c>
      <c r="R1037" s="1" t="s">
        <v>15619</v>
      </c>
      <c r="S1037" s="1" t="s">
        <v>9718</v>
      </c>
      <c r="T1037" s="1" t="s">
        <v>9719</v>
      </c>
      <c r="U1037" s="1" t="s">
        <v>9679</v>
      </c>
      <c r="V1037" s="1" t="s">
        <v>9831</v>
      </c>
    </row>
    <row r="1038" s="1" customFormat="1" hidden="1" spans="1:22">
      <c r="A1038" s="3">
        <v>999226850624454</v>
      </c>
      <c r="B1038" s="1" t="s">
        <v>14902</v>
      </c>
      <c r="C1038" s="1" t="s">
        <v>15620</v>
      </c>
      <c r="D1038" s="1" t="s">
        <v>13329</v>
      </c>
      <c r="E1038" s="1" t="s">
        <v>15621</v>
      </c>
      <c r="F1038" s="1" t="s">
        <v>9985</v>
      </c>
      <c r="G1038" s="1" t="s">
        <v>9753</v>
      </c>
      <c r="H1038" s="1" t="s">
        <v>9710</v>
      </c>
      <c r="I1038" s="1" t="s">
        <v>15622</v>
      </c>
      <c r="J1038" s="1" t="s">
        <v>30</v>
      </c>
      <c r="K1038" s="1" t="s">
        <v>15623</v>
      </c>
      <c r="L1038" s="1" t="s">
        <v>15623</v>
      </c>
      <c r="M1038" s="1" t="s">
        <v>9713</v>
      </c>
      <c r="N1038" s="1" t="s">
        <v>9713</v>
      </c>
      <c r="O1038" s="1" t="s">
        <v>9714</v>
      </c>
      <c r="P1038" s="1" t="s">
        <v>9715</v>
      </c>
      <c r="Q1038" s="1" t="s">
        <v>9716</v>
      </c>
      <c r="R1038" s="1" t="s">
        <v>15624</v>
      </c>
      <c r="S1038" s="1" t="s">
        <v>9718</v>
      </c>
      <c r="T1038" s="1" t="s">
        <v>9719</v>
      </c>
      <c r="U1038" s="1" t="s">
        <v>9679</v>
      </c>
      <c r="V1038" s="1" t="s">
        <v>13334</v>
      </c>
    </row>
    <row r="1039" s="1" customFormat="1" spans="1:22">
      <c r="A1039" s="3">
        <v>999226850713470</v>
      </c>
      <c r="B1039" s="1" t="s">
        <v>14902</v>
      </c>
      <c r="C1039" s="1" t="s">
        <v>15625</v>
      </c>
      <c r="D1039" s="1" t="s">
        <v>15626</v>
      </c>
      <c r="E1039" s="1" t="s">
        <v>15627</v>
      </c>
      <c r="F1039" s="1" t="s">
        <v>9880</v>
      </c>
      <c r="G1039" s="1" t="s">
        <v>9779</v>
      </c>
      <c r="H1039" s="1" t="s">
        <v>9710</v>
      </c>
      <c r="I1039" s="1" t="s">
        <v>15628</v>
      </c>
      <c r="J1039" s="1" t="s">
        <v>30</v>
      </c>
      <c r="K1039" s="1" t="s">
        <v>15629</v>
      </c>
      <c r="L1039" s="1" t="s">
        <v>9714</v>
      </c>
      <c r="M1039" s="1" t="s">
        <v>15630</v>
      </c>
      <c r="N1039" s="1" t="s">
        <v>15631</v>
      </c>
      <c r="O1039" s="1" t="s">
        <v>9714</v>
      </c>
      <c r="P1039" s="1" t="s">
        <v>9715</v>
      </c>
      <c r="Q1039" s="1" t="s">
        <v>9716</v>
      </c>
      <c r="R1039" s="1" t="s">
        <v>15632</v>
      </c>
      <c r="S1039" s="1" t="s">
        <v>9718</v>
      </c>
      <c r="T1039" s="1" t="s">
        <v>9719</v>
      </c>
      <c r="U1039" s="1" t="s">
        <v>9679</v>
      </c>
      <c r="V1039" s="1" t="s">
        <v>10396</v>
      </c>
    </row>
    <row r="1040" s="1" customFormat="1" hidden="1" spans="1:22">
      <c r="A1040" s="3">
        <v>999226850725522</v>
      </c>
      <c r="B1040" s="1" t="s">
        <v>14902</v>
      </c>
      <c r="C1040" s="1" t="s">
        <v>15633</v>
      </c>
      <c r="D1040" s="1" t="s">
        <v>15634</v>
      </c>
      <c r="E1040" s="1" t="s">
        <v>15635</v>
      </c>
      <c r="F1040" s="1" t="s">
        <v>9753</v>
      </c>
      <c r="G1040" s="1" t="s">
        <v>9725</v>
      </c>
      <c r="H1040" s="1" t="s">
        <v>9710</v>
      </c>
      <c r="I1040" s="1" t="s">
        <v>15636</v>
      </c>
      <c r="J1040" s="1" t="s">
        <v>30</v>
      </c>
      <c r="K1040" s="1" t="s">
        <v>15637</v>
      </c>
      <c r="L1040" s="1" t="s">
        <v>15637</v>
      </c>
      <c r="M1040" s="1" t="s">
        <v>9713</v>
      </c>
      <c r="N1040" s="1" t="s">
        <v>9713</v>
      </c>
      <c r="O1040" s="1" t="s">
        <v>9714</v>
      </c>
      <c r="P1040" s="1" t="s">
        <v>9715</v>
      </c>
      <c r="Q1040" s="1" t="s">
        <v>9716</v>
      </c>
      <c r="R1040" s="1" t="s">
        <v>15638</v>
      </c>
      <c r="S1040" s="1" t="s">
        <v>9718</v>
      </c>
      <c r="T1040" s="1" t="s">
        <v>9719</v>
      </c>
      <c r="U1040" s="1" t="s">
        <v>9679</v>
      </c>
      <c r="V1040" s="1" t="s">
        <v>15639</v>
      </c>
    </row>
    <row r="1041" s="1" customFormat="1" hidden="1" spans="1:22">
      <c r="A1041" s="3">
        <v>999226850734117</v>
      </c>
      <c r="B1041" s="1" t="s">
        <v>14902</v>
      </c>
      <c r="C1041" s="1" t="s">
        <v>15640</v>
      </c>
      <c r="D1041" s="1" t="s">
        <v>15641</v>
      </c>
      <c r="E1041" s="1" t="s">
        <v>15642</v>
      </c>
      <c r="F1041" s="1" t="s">
        <v>9708</v>
      </c>
      <c r="G1041" s="1" t="s">
        <v>9726</v>
      </c>
      <c r="H1041" s="1" t="s">
        <v>9710</v>
      </c>
      <c r="I1041" s="1" t="s">
        <v>15643</v>
      </c>
      <c r="J1041" s="1" t="s">
        <v>30</v>
      </c>
      <c r="K1041" s="1" t="s">
        <v>15644</v>
      </c>
      <c r="L1041" s="1" t="s">
        <v>15644</v>
      </c>
      <c r="M1041" s="1" t="s">
        <v>9713</v>
      </c>
      <c r="N1041" s="1" t="s">
        <v>9713</v>
      </c>
      <c r="O1041" s="1" t="s">
        <v>9714</v>
      </c>
      <c r="P1041" s="1" t="s">
        <v>9715</v>
      </c>
      <c r="Q1041" s="1" t="s">
        <v>9716</v>
      </c>
      <c r="R1041" s="1" t="s">
        <v>15645</v>
      </c>
      <c r="S1041" s="1" t="s">
        <v>9718</v>
      </c>
      <c r="T1041" s="1" t="s">
        <v>9719</v>
      </c>
      <c r="U1041" s="1" t="s">
        <v>9679</v>
      </c>
      <c r="V1041" s="1" t="s">
        <v>10722</v>
      </c>
    </row>
    <row r="1042" s="1" customFormat="1" hidden="1" spans="1:22">
      <c r="A1042" s="3">
        <v>999226850747935</v>
      </c>
      <c r="B1042" s="1" t="s">
        <v>14902</v>
      </c>
      <c r="C1042" s="1" t="s">
        <v>15646</v>
      </c>
      <c r="D1042" s="1" t="s">
        <v>15641</v>
      </c>
      <c r="E1042" s="1" t="s">
        <v>15647</v>
      </c>
      <c r="F1042" s="1" t="s">
        <v>9708</v>
      </c>
      <c r="G1042" s="1" t="s">
        <v>9709</v>
      </c>
      <c r="H1042" s="1" t="s">
        <v>9710</v>
      </c>
      <c r="I1042" s="1" t="s">
        <v>15648</v>
      </c>
      <c r="J1042" s="1" t="s">
        <v>30</v>
      </c>
      <c r="K1042" s="1" t="s">
        <v>15649</v>
      </c>
      <c r="L1042" s="1" t="s">
        <v>15649</v>
      </c>
      <c r="M1042" s="1" t="s">
        <v>9713</v>
      </c>
      <c r="N1042" s="1" t="s">
        <v>9713</v>
      </c>
      <c r="O1042" s="1" t="s">
        <v>9714</v>
      </c>
      <c r="P1042" s="1" t="s">
        <v>9715</v>
      </c>
      <c r="Q1042" s="1" t="s">
        <v>9716</v>
      </c>
      <c r="R1042" s="1" t="s">
        <v>15650</v>
      </c>
      <c r="S1042" s="1" t="s">
        <v>9718</v>
      </c>
      <c r="T1042" s="1" t="s">
        <v>9719</v>
      </c>
      <c r="U1042" s="1" t="s">
        <v>9679</v>
      </c>
      <c r="V1042" s="1" t="s">
        <v>10722</v>
      </c>
    </row>
    <row r="1043" s="1" customFormat="1" hidden="1" spans="1:22">
      <c r="A1043" s="3">
        <v>999226850748722</v>
      </c>
      <c r="B1043" s="1" t="s">
        <v>14902</v>
      </c>
      <c r="C1043" s="1" t="s">
        <v>15651</v>
      </c>
      <c r="D1043" s="1" t="s">
        <v>15652</v>
      </c>
      <c r="E1043" s="1" t="s">
        <v>15653</v>
      </c>
      <c r="F1043" s="1" t="s">
        <v>9725</v>
      </c>
      <c r="G1043" s="1" t="s">
        <v>9709</v>
      </c>
      <c r="H1043" s="1" t="s">
        <v>9710</v>
      </c>
      <c r="I1043" s="1" t="s">
        <v>15654</v>
      </c>
      <c r="J1043" s="1" t="s">
        <v>30</v>
      </c>
      <c r="K1043" s="1" t="s">
        <v>15655</v>
      </c>
      <c r="L1043" s="1" t="s">
        <v>15655</v>
      </c>
      <c r="M1043" s="1" t="s">
        <v>9713</v>
      </c>
      <c r="N1043" s="1" t="s">
        <v>9713</v>
      </c>
      <c r="O1043" s="1" t="s">
        <v>9714</v>
      </c>
      <c r="P1043" s="1" t="s">
        <v>9715</v>
      </c>
      <c r="Q1043" s="1" t="s">
        <v>9716</v>
      </c>
      <c r="R1043" s="1" t="s">
        <v>15656</v>
      </c>
      <c r="S1043" s="1" t="s">
        <v>9718</v>
      </c>
      <c r="T1043" s="1" t="s">
        <v>9719</v>
      </c>
      <c r="U1043" s="1" t="s">
        <v>9679</v>
      </c>
      <c r="V1043" s="1" t="s">
        <v>12387</v>
      </c>
    </row>
    <row r="1044" s="1" customFormat="1" hidden="1" spans="1:22">
      <c r="A1044" s="3">
        <v>999226850748912</v>
      </c>
      <c r="B1044" s="1" t="s">
        <v>14902</v>
      </c>
      <c r="C1044" s="1" t="s">
        <v>15657</v>
      </c>
      <c r="D1044" s="1" t="s">
        <v>15652</v>
      </c>
      <c r="E1044" s="1" t="s">
        <v>15658</v>
      </c>
      <c r="F1044" s="1" t="s">
        <v>9709</v>
      </c>
      <c r="G1044" s="1" t="s">
        <v>9754</v>
      </c>
      <c r="H1044" s="1" t="s">
        <v>9710</v>
      </c>
      <c r="I1044" s="1" t="s">
        <v>15659</v>
      </c>
      <c r="J1044" s="1" t="s">
        <v>30</v>
      </c>
      <c r="K1044" s="1" t="s">
        <v>15660</v>
      </c>
      <c r="L1044" s="1" t="s">
        <v>15660</v>
      </c>
      <c r="M1044" s="1" t="s">
        <v>9713</v>
      </c>
      <c r="N1044" s="1" t="s">
        <v>9713</v>
      </c>
      <c r="O1044" s="1" t="s">
        <v>9714</v>
      </c>
      <c r="P1044" s="1" t="s">
        <v>9715</v>
      </c>
      <c r="Q1044" s="1" t="s">
        <v>9716</v>
      </c>
      <c r="R1044" s="1" t="s">
        <v>15661</v>
      </c>
      <c r="S1044" s="1" t="s">
        <v>9718</v>
      </c>
      <c r="T1044" s="1" t="s">
        <v>9719</v>
      </c>
      <c r="U1044" s="1" t="s">
        <v>9679</v>
      </c>
      <c r="V1044" s="1" t="s">
        <v>12387</v>
      </c>
    </row>
    <row r="1045" s="1" customFormat="1" hidden="1" spans="1:22">
      <c r="A1045" s="3">
        <v>999226850751134</v>
      </c>
      <c r="B1045" s="1" t="s">
        <v>14902</v>
      </c>
      <c r="C1045" s="1" t="s">
        <v>15662</v>
      </c>
      <c r="D1045" s="1" t="s">
        <v>12382</v>
      </c>
      <c r="E1045" s="1" t="s">
        <v>15663</v>
      </c>
      <c r="F1045" s="1" t="s">
        <v>9836</v>
      </c>
      <c r="G1045" s="1" t="s">
        <v>9753</v>
      </c>
      <c r="H1045" s="1" t="s">
        <v>9710</v>
      </c>
      <c r="I1045" s="1" t="s">
        <v>15664</v>
      </c>
      <c r="J1045" s="1" t="s">
        <v>30</v>
      </c>
      <c r="K1045" s="1" t="s">
        <v>15665</v>
      </c>
      <c r="L1045" s="1" t="s">
        <v>15665</v>
      </c>
      <c r="M1045" s="1" t="s">
        <v>9713</v>
      </c>
      <c r="N1045" s="1" t="s">
        <v>9713</v>
      </c>
      <c r="O1045" s="1" t="s">
        <v>9714</v>
      </c>
      <c r="P1045" s="1" t="s">
        <v>9715</v>
      </c>
      <c r="Q1045" s="1" t="s">
        <v>9716</v>
      </c>
      <c r="R1045" s="1" t="s">
        <v>15666</v>
      </c>
      <c r="S1045" s="1" t="s">
        <v>9718</v>
      </c>
      <c r="T1045" s="1" t="s">
        <v>9719</v>
      </c>
      <c r="U1045" s="1" t="s">
        <v>9679</v>
      </c>
      <c r="V1045" s="1" t="s">
        <v>12387</v>
      </c>
    </row>
    <row r="1046" s="1" customFormat="1" hidden="1" spans="1:22">
      <c r="A1046" s="3">
        <v>999226850775012</v>
      </c>
      <c r="B1046" s="1" t="s">
        <v>14902</v>
      </c>
      <c r="C1046" s="1" t="s">
        <v>15667</v>
      </c>
      <c r="D1046" s="1" t="s">
        <v>11756</v>
      </c>
      <c r="E1046" s="1" t="s">
        <v>15668</v>
      </c>
      <c r="F1046" s="1" t="s">
        <v>9709</v>
      </c>
      <c r="G1046" s="1" t="s">
        <v>9754</v>
      </c>
      <c r="H1046" s="1" t="s">
        <v>9710</v>
      </c>
      <c r="I1046" s="1" t="s">
        <v>15669</v>
      </c>
      <c r="J1046" s="1" t="s">
        <v>30</v>
      </c>
      <c r="K1046" s="1" t="s">
        <v>15670</v>
      </c>
      <c r="L1046" s="1" t="s">
        <v>15670</v>
      </c>
      <c r="M1046" s="1" t="s">
        <v>9713</v>
      </c>
      <c r="N1046" s="1" t="s">
        <v>9713</v>
      </c>
      <c r="O1046" s="1" t="s">
        <v>9714</v>
      </c>
      <c r="P1046" s="1" t="s">
        <v>9715</v>
      </c>
      <c r="Q1046" s="1" t="s">
        <v>9716</v>
      </c>
      <c r="R1046" s="1" t="s">
        <v>15671</v>
      </c>
      <c r="S1046" s="1" t="s">
        <v>9718</v>
      </c>
      <c r="T1046" s="1" t="s">
        <v>9719</v>
      </c>
      <c r="U1046" s="1" t="s">
        <v>9758</v>
      </c>
      <c r="V1046" s="1" t="s">
        <v>9730</v>
      </c>
    </row>
    <row r="1047" s="1" customFormat="1" hidden="1" spans="1:22">
      <c r="A1047" s="3">
        <v>999226850831353</v>
      </c>
      <c r="B1047" s="1" t="s">
        <v>14902</v>
      </c>
      <c r="C1047" s="1" t="s">
        <v>15672</v>
      </c>
      <c r="D1047" s="1" t="s">
        <v>15673</v>
      </c>
      <c r="E1047" s="1" t="s">
        <v>15674</v>
      </c>
      <c r="F1047" s="1" t="s">
        <v>9708</v>
      </c>
      <c r="G1047" s="1" t="s">
        <v>9788</v>
      </c>
      <c r="H1047" s="1" t="s">
        <v>9710</v>
      </c>
      <c r="I1047" s="1" t="s">
        <v>15675</v>
      </c>
      <c r="J1047" s="1" t="s">
        <v>30</v>
      </c>
      <c r="K1047" s="1" t="s">
        <v>15676</v>
      </c>
      <c r="L1047" s="1" t="s">
        <v>15676</v>
      </c>
      <c r="M1047" s="1" t="s">
        <v>9713</v>
      </c>
      <c r="N1047" s="1" t="s">
        <v>9713</v>
      </c>
      <c r="O1047" s="1" t="s">
        <v>9714</v>
      </c>
      <c r="P1047" s="1" t="s">
        <v>9715</v>
      </c>
      <c r="Q1047" s="1" t="s">
        <v>9716</v>
      </c>
      <c r="R1047" s="1" t="s">
        <v>15677</v>
      </c>
      <c r="S1047" s="1" t="s">
        <v>9718</v>
      </c>
      <c r="T1047" s="1" t="s">
        <v>9719</v>
      </c>
      <c r="U1047" s="1" t="s">
        <v>9679</v>
      </c>
      <c r="V1047" s="1" t="s">
        <v>9884</v>
      </c>
    </row>
    <row r="1048" s="1" customFormat="1" hidden="1" spans="1:22">
      <c r="A1048" s="3">
        <v>999226850899896</v>
      </c>
      <c r="B1048" s="1" t="s">
        <v>14902</v>
      </c>
      <c r="C1048" s="1" t="s">
        <v>15678</v>
      </c>
      <c r="D1048" s="1" t="s">
        <v>15679</v>
      </c>
      <c r="E1048" s="1" t="s">
        <v>15680</v>
      </c>
      <c r="F1048" s="1" t="s">
        <v>9880</v>
      </c>
      <c r="G1048" s="1" t="s">
        <v>9836</v>
      </c>
      <c r="H1048" s="1" t="s">
        <v>9710</v>
      </c>
      <c r="I1048" s="1" t="s">
        <v>15681</v>
      </c>
      <c r="J1048" s="1" t="s">
        <v>30</v>
      </c>
      <c r="K1048" s="1" t="s">
        <v>15682</v>
      </c>
      <c r="L1048" s="1" t="s">
        <v>15682</v>
      </c>
      <c r="M1048" s="1" t="s">
        <v>9713</v>
      </c>
      <c r="N1048" s="1" t="s">
        <v>9713</v>
      </c>
      <c r="O1048" s="1" t="s">
        <v>9714</v>
      </c>
      <c r="P1048" s="1" t="s">
        <v>9715</v>
      </c>
      <c r="Q1048" s="1" t="s">
        <v>9716</v>
      </c>
      <c r="R1048" s="1" t="s">
        <v>15683</v>
      </c>
      <c r="S1048" s="1" t="s">
        <v>9718</v>
      </c>
      <c r="T1048" s="1" t="s">
        <v>9719</v>
      </c>
      <c r="U1048" s="1" t="s">
        <v>9679</v>
      </c>
      <c r="V1048" s="1" t="s">
        <v>9831</v>
      </c>
    </row>
    <row r="1049" s="1" customFormat="1" hidden="1" spans="1:22">
      <c r="A1049" s="3">
        <v>999226850966150</v>
      </c>
      <c r="B1049" s="1" t="s">
        <v>14902</v>
      </c>
      <c r="C1049" s="1" t="s">
        <v>15684</v>
      </c>
      <c r="D1049" s="1" t="s">
        <v>15480</v>
      </c>
      <c r="E1049" s="1" t="s">
        <v>15685</v>
      </c>
      <c r="F1049" s="1" t="s">
        <v>10193</v>
      </c>
      <c r="G1049" s="1" t="s">
        <v>9779</v>
      </c>
      <c r="H1049" s="1" t="s">
        <v>9710</v>
      </c>
      <c r="I1049" s="1" t="s">
        <v>15686</v>
      </c>
      <c r="J1049" s="1" t="s">
        <v>30</v>
      </c>
      <c r="K1049" s="1" t="s">
        <v>15687</v>
      </c>
      <c r="L1049" s="1" t="s">
        <v>15687</v>
      </c>
      <c r="M1049" s="1" t="s">
        <v>9713</v>
      </c>
      <c r="N1049" s="1" t="s">
        <v>9713</v>
      </c>
      <c r="O1049" s="1" t="s">
        <v>9714</v>
      </c>
      <c r="P1049" s="1" t="s">
        <v>9715</v>
      </c>
      <c r="Q1049" s="1" t="s">
        <v>9716</v>
      </c>
      <c r="R1049" s="1" t="s">
        <v>15688</v>
      </c>
      <c r="S1049" s="1" t="s">
        <v>9718</v>
      </c>
      <c r="T1049" s="1" t="s">
        <v>9719</v>
      </c>
      <c r="U1049" s="1" t="s">
        <v>9679</v>
      </c>
      <c r="V1049" s="1" t="s">
        <v>10702</v>
      </c>
    </row>
    <row r="1050" s="1" customFormat="1" hidden="1" spans="1:22">
      <c r="A1050" s="3">
        <v>999226851264574</v>
      </c>
      <c r="B1050" s="1" t="s">
        <v>14902</v>
      </c>
      <c r="C1050" s="1" t="s">
        <v>15689</v>
      </c>
      <c r="D1050" s="1" t="s">
        <v>15690</v>
      </c>
      <c r="E1050" s="1" t="s">
        <v>15691</v>
      </c>
      <c r="F1050" s="1" t="s">
        <v>9753</v>
      </c>
      <c r="G1050" s="1" t="s">
        <v>9708</v>
      </c>
      <c r="H1050" s="1" t="s">
        <v>9710</v>
      </c>
      <c r="I1050" s="1" t="s">
        <v>15692</v>
      </c>
      <c r="J1050" s="1" t="s">
        <v>30</v>
      </c>
      <c r="K1050" s="1" t="s">
        <v>15693</v>
      </c>
      <c r="L1050" s="1" t="s">
        <v>15693</v>
      </c>
      <c r="M1050" s="1" t="s">
        <v>9713</v>
      </c>
      <c r="N1050" s="1" t="s">
        <v>9713</v>
      </c>
      <c r="O1050" s="1" t="s">
        <v>9714</v>
      </c>
      <c r="P1050" s="1" t="s">
        <v>9715</v>
      </c>
      <c r="Q1050" s="1" t="s">
        <v>9716</v>
      </c>
      <c r="R1050" s="1" t="s">
        <v>15694</v>
      </c>
      <c r="S1050" s="1" t="s">
        <v>9718</v>
      </c>
      <c r="T1050" s="1" t="s">
        <v>9719</v>
      </c>
      <c r="U1050" s="1" t="s">
        <v>9758</v>
      </c>
      <c r="V1050" s="1" t="s">
        <v>9892</v>
      </c>
    </row>
    <row r="1051" s="1" customFormat="1" hidden="1" spans="1:22">
      <c r="A1051" s="3">
        <v>999226851443499</v>
      </c>
      <c r="B1051" s="1" t="s">
        <v>14902</v>
      </c>
      <c r="C1051" s="1" t="s">
        <v>15695</v>
      </c>
      <c r="D1051" s="1" t="s">
        <v>15480</v>
      </c>
      <c r="E1051" s="1" t="s">
        <v>15696</v>
      </c>
      <c r="F1051" s="1" t="s">
        <v>9880</v>
      </c>
      <c r="G1051" s="1" t="s">
        <v>9779</v>
      </c>
      <c r="H1051" s="1" t="s">
        <v>9710</v>
      </c>
      <c r="I1051" s="1" t="s">
        <v>15697</v>
      </c>
      <c r="J1051" s="1" t="s">
        <v>30</v>
      </c>
      <c r="K1051" s="1" t="s">
        <v>15698</v>
      </c>
      <c r="L1051" s="1" t="s">
        <v>15698</v>
      </c>
      <c r="M1051" s="1" t="s">
        <v>9713</v>
      </c>
      <c r="N1051" s="1" t="s">
        <v>9713</v>
      </c>
      <c r="O1051" s="1" t="s">
        <v>9714</v>
      </c>
      <c r="P1051" s="1" t="s">
        <v>9715</v>
      </c>
      <c r="Q1051" s="1" t="s">
        <v>9716</v>
      </c>
      <c r="R1051" s="1" t="s">
        <v>15699</v>
      </c>
      <c r="S1051" s="1" t="s">
        <v>9718</v>
      </c>
      <c r="T1051" s="1" t="s">
        <v>9719</v>
      </c>
      <c r="U1051" s="1" t="s">
        <v>9679</v>
      </c>
      <c r="V1051" s="1" t="s">
        <v>10702</v>
      </c>
    </row>
    <row r="1052" s="1" customFormat="1" hidden="1" spans="1:22">
      <c r="A1052" s="3">
        <v>999226851490537</v>
      </c>
      <c r="B1052" s="1" t="s">
        <v>14902</v>
      </c>
      <c r="C1052" s="1" t="s">
        <v>15700</v>
      </c>
      <c r="D1052" s="1" t="s">
        <v>12499</v>
      </c>
      <c r="E1052" s="1" t="s">
        <v>15701</v>
      </c>
      <c r="F1052" s="1" t="s">
        <v>9836</v>
      </c>
      <c r="G1052" s="1" t="s">
        <v>9753</v>
      </c>
      <c r="H1052" s="1" t="s">
        <v>9710</v>
      </c>
      <c r="I1052" s="1" t="s">
        <v>15702</v>
      </c>
      <c r="J1052" s="1" t="s">
        <v>30</v>
      </c>
      <c r="K1052" s="1" t="s">
        <v>15703</v>
      </c>
      <c r="L1052" s="1" t="s">
        <v>15703</v>
      </c>
      <c r="M1052" s="1" t="s">
        <v>9713</v>
      </c>
      <c r="N1052" s="1" t="s">
        <v>9713</v>
      </c>
      <c r="O1052" s="1" t="s">
        <v>9714</v>
      </c>
      <c r="P1052" s="1" t="s">
        <v>9715</v>
      </c>
      <c r="Q1052" s="1" t="s">
        <v>9716</v>
      </c>
      <c r="R1052" s="1" t="s">
        <v>15704</v>
      </c>
      <c r="S1052" s="1" t="s">
        <v>9718</v>
      </c>
      <c r="T1052" s="1" t="s">
        <v>9719</v>
      </c>
      <c r="U1052" s="1" t="s">
        <v>9679</v>
      </c>
      <c r="V1052" s="1" t="s">
        <v>9730</v>
      </c>
    </row>
    <row r="1053" s="1" customFormat="1" hidden="1" spans="1:22">
      <c r="A1053" s="3">
        <v>999226851586043</v>
      </c>
      <c r="B1053" s="1" t="s">
        <v>14902</v>
      </c>
      <c r="C1053" s="1" t="s">
        <v>15705</v>
      </c>
      <c r="D1053" s="1" t="s">
        <v>15706</v>
      </c>
      <c r="E1053" s="1" t="s">
        <v>15707</v>
      </c>
      <c r="F1053" s="1" t="s">
        <v>9726</v>
      </c>
      <c r="G1053" s="1" t="s">
        <v>9754</v>
      </c>
      <c r="H1053" s="1" t="s">
        <v>9710</v>
      </c>
      <c r="I1053" s="1" t="s">
        <v>15708</v>
      </c>
      <c r="J1053" s="1" t="s">
        <v>30</v>
      </c>
      <c r="K1053" s="1" t="s">
        <v>15709</v>
      </c>
      <c r="L1053" s="1" t="s">
        <v>15709</v>
      </c>
      <c r="M1053" s="1" t="s">
        <v>9713</v>
      </c>
      <c r="N1053" s="1" t="s">
        <v>9713</v>
      </c>
      <c r="O1053" s="1" t="s">
        <v>9714</v>
      </c>
      <c r="P1053" s="1" t="s">
        <v>9715</v>
      </c>
      <c r="Q1053" s="1" t="s">
        <v>9716</v>
      </c>
      <c r="R1053" s="1" t="s">
        <v>15710</v>
      </c>
      <c r="S1053" s="1" t="s">
        <v>9718</v>
      </c>
      <c r="T1053" s="1" t="s">
        <v>9719</v>
      </c>
      <c r="U1053" s="1" t="s">
        <v>9679</v>
      </c>
      <c r="V1053" s="1" t="s">
        <v>9884</v>
      </c>
    </row>
    <row r="1054" s="1" customFormat="1" hidden="1" spans="1:22">
      <c r="A1054" s="3">
        <v>999226851592596</v>
      </c>
      <c r="B1054" s="1" t="s">
        <v>14902</v>
      </c>
      <c r="C1054" s="1" t="s">
        <v>15711</v>
      </c>
      <c r="D1054" s="1" t="s">
        <v>15712</v>
      </c>
      <c r="E1054" s="1" t="s">
        <v>15713</v>
      </c>
      <c r="F1054" s="1" t="s">
        <v>9725</v>
      </c>
      <c r="G1054" s="1" t="s">
        <v>9726</v>
      </c>
      <c r="H1054" s="1" t="s">
        <v>9710</v>
      </c>
      <c r="I1054" s="1" t="s">
        <v>15714</v>
      </c>
      <c r="J1054" s="1" t="s">
        <v>30</v>
      </c>
      <c r="K1054" s="1" t="s">
        <v>15715</v>
      </c>
      <c r="L1054" s="1" t="s">
        <v>15715</v>
      </c>
      <c r="M1054" s="1" t="s">
        <v>9713</v>
      </c>
      <c r="N1054" s="1" t="s">
        <v>9713</v>
      </c>
      <c r="O1054" s="1" t="s">
        <v>9714</v>
      </c>
      <c r="P1054" s="1" t="s">
        <v>9715</v>
      </c>
      <c r="Q1054" s="1" t="s">
        <v>9716</v>
      </c>
      <c r="R1054" s="1" t="s">
        <v>15716</v>
      </c>
      <c r="S1054" s="1" t="s">
        <v>9718</v>
      </c>
      <c r="T1054" s="1" t="s">
        <v>9719</v>
      </c>
      <c r="U1054" s="1" t="s">
        <v>9679</v>
      </c>
      <c r="V1054" s="1" t="s">
        <v>9884</v>
      </c>
    </row>
    <row r="1055" s="1" customFormat="1" hidden="1" spans="1:22">
      <c r="A1055" s="3">
        <v>999226851693528</v>
      </c>
      <c r="B1055" s="1" t="s">
        <v>14902</v>
      </c>
      <c r="C1055" s="1" t="s">
        <v>15717</v>
      </c>
      <c r="D1055" s="1" t="s">
        <v>15718</v>
      </c>
      <c r="E1055" s="1" t="s">
        <v>15719</v>
      </c>
      <c r="F1055" s="1" t="s">
        <v>9779</v>
      </c>
      <c r="G1055" s="1" t="s">
        <v>9836</v>
      </c>
      <c r="H1055" s="1" t="s">
        <v>9710</v>
      </c>
      <c r="I1055" s="1" t="s">
        <v>15720</v>
      </c>
      <c r="J1055" s="1" t="s">
        <v>30</v>
      </c>
      <c r="K1055" s="1" t="s">
        <v>15721</v>
      </c>
      <c r="L1055" s="1" t="s">
        <v>15721</v>
      </c>
      <c r="M1055" s="1" t="s">
        <v>9713</v>
      </c>
      <c r="N1055" s="1" t="s">
        <v>9713</v>
      </c>
      <c r="O1055" s="1" t="s">
        <v>9714</v>
      </c>
      <c r="P1055" s="1" t="s">
        <v>9715</v>
      </c>
      <c r="Q1055" s="1" t="s">
        <v>9716</v>
      </c>
      <c r="R1055" s="1" t="s">
        <v>15722</v>
      </c>
      <c r="S1055" s="1" t="s">
        <v>9718</v>
      </c>
      <c r="T1055" s="1" t="s">
        <v>9719</v>
      </c>
      <c r="U1055" s="1" t="s">
        <v>9679</v>
      </c>
      <c r="V1055" s="1" t="s">
        <v>9831</v>
      </c>
    </row>
    <row r="1056" s="1" customFormat="1" hidden="1" spans="1:22">
      <c r="A1056" s="3">
        <v>999226851695141</v>
      </c>
      <c r="B1056" s="1" t="s">
        <v>14902</v>
      </c>
      <c r="C1056" s="1" t="s">
        <v>15723</v>
      </c>
      <c r="D1056" s="1" t="s">
        <v>15724</v>
      </c>
      <c r="E1056" s="1" t="s">
        <v>15725</v>
      </c>
      <c r="F1056" s="1" t="s">
        <v>9779</v>
      </c>
      <c r="G1056" s="1" t="s">
        <v>9753</v>
      </c>
      <c r="H1056" s="1" t="s">
        <v>9710</v>
      </c>
      <c r="I1056" s="1" t="s">
        <v>15726</v>
      </c>
      <c r="J1056" s="1" t="s">
        <v>30</v>
      </c>
      <c r="K1056" s="1" t="s">
        <v>15727</v>
      </c>
      <c r="L1056" s="1" t="s">
        <v>15727</v>
      </c>
      <c r="M1056" s="1" t="s">
        <v>9713</v>
      </c>
      <c r="N1056" s="1" t="s">
        <v>9713</v>
      </c>
      <c r="O1056" s="1" t="s">
        <v>9714</v>
      </c>
      <c r="P1056" s="1" t="s">
        <v>9715</v>
      </c>
      <c r="Q1056" s="1" t="s">
        <v>9716</v>
      </c>
      <c r="R1056" s="1" t="s">
        <v>15728</v>
      </c>
      <c r="S1056" s="1" t="s">
        <v>9718</v>
      </c>
      <c r="T1056" s="1" t="s">
        <v>9719</v>
      </c>
      <c r="U1056" s="1" t="s">
        <v>9679</v>
      </c>
      <c r="V1056" s="1" t="s">
        <v>12387</v>
      </c>
    </row>
    <row r="1057" s="1" customFormat="1" hidden="1" spans="1:22">
      <c r="A1057" s="3">
        <v>999226851996175</v>
      </c>
      <c r="B1057" s="1" t="s">
        <v>14902</v>
      </c>
      <c r="C1057" s="1" t="s">
        <v>15729</v>
      </c>
      <c r="D1057" s="1" t="s">
        <v>15355</v>
      </c>
      <c r="E1057" s="1" t="s">
        <v>15730</v>
      </c>
      <c r="F1057" s="1" t="s">
        <v>9836</v>
      </c>
      <c r="G1057" s="1" t="s">
        <v>9753</v>
      </c>
      <c r="H1057" s="1" t="s">
        <v>9710</v>
      </c>
      <c r="I1057" s="1" t="s">
        <v>15731</v>
      </c>
      <c r="J1057" s="1" t="s">
        <v>30</v>
      </c>
      <c r="K1057" s="1" t="s">
        <v>15732</v>
      </c>
      <c r="L1057" s="1" t="s">
        <v>15732</v>
      </c>
      <c r="M1057" s="1" t="s">
        <v>9713</v>
      </c>
      <c r="N1057" s="1" t="s">
        <v>9713</v>
      </c>
      <c r="O1057" s="1" t="s">
        <v>9714</v>
      </c>
      <c r="P1057" s="1" t="s">
        <v>9715</v>
      </c>
      <c r="Q1057" s="1" t="s">
        <v>9716</v>
      </c>
      <c r="R1057" s="1" t="s">
        <v>15733</v>
      </c>
      <c r="S1057" s="1" t="s">
        <v>9718</v>
      </c>
      <c r="T1057" s="1" t="s">
        <v>9719</v>
      </c>
      <c r="U1057" s="1" t="s">
        <v>9679</v>
      </c>
      <c r="V1057" s="1" t="s">
        <v>9730</v>
      </c>
    </row>
    <row r="1058" s="1" customFormat="1" hidden="1" spans="1:22">
      <c r="A1058" s="3">
        <v>999226852110803</v>
      </c>
      <c r="B1058" s="1" t="s">
        <v>14902</v>
      </c>
      <c r="C1058" s="1" t="s">
        <v>15734</v>
      </c>
      <c r="D1058" s="1" t="s">
        <v>15735</v>
      </c>
      <c r="E1058" s="1" t="s">
        <v>15736</v>
      </c>
      <c r="F1058" s="1" t="s">
        <v>9836</v>
      </c>
      <c r="G1058" s="1" t="s">
        <v>9753</v>
      </c>
      <c r="H1058" s="1" t="s">
        <v>9710</v>
      </c>
      <c r="I1058" s="1" t="s">
        <v>15737</v>
      </c>
      <c r="J1058" s="1" t="s">
        <v>30</v>
      </c>
      <c r="K1058" s="1" t="s">
        <v>15738</v>
      </c>
      <c r="L1058" s="1" t="s">
        <v>15738</v>
      </c>
      <c r="M1058" s="1" t="s">
        <v>9713</v>
      </c>
      <c r="N1058" s="1" t="s">
        <v>9713</v>
      </c>
      <c r="O1058" s="1" t="s">
        <v>9714</v>
      </c>
      <c r="P1058" s="1" t="s">
        <v>9715</v>
      </c>
      <c r="Q1058" s="1" t="s">
        <v>9716</v>
      </c>
      <c r="R1058" s="1" t="s">
        <v>15739</v>
      </c>
      <c r="S1058" s="1" t="s">
        <v>9718</v>
      </c>
      <c r="T1058" s="1" t="s">
        <v>9719</v>
      </c>
      <c r="U1058" s="1" t="s">
        <v>9679</v>
      </c>
      <c r="V1058" s="1" t="s">
        <v>9854</v>
      </c>
    </row>
    <row r="1059" s="1" customFormat="1" hidden="1" spans="1:22">
      <c r="A1059" s="3">
        <v>999226852294433</v>
      </c>
      <c r="B1059" s="1" t="s">
        <v>14902</v>
      </c>
      <c r="C1059" s="1" t="s">
        <v>15740</v>
      </c>
      <c r="D1059" s="1" t="s">
        <v>15741</v>
      </c>
      <c r="E1059" s="1" t="s">
        <v>15742</v>
      </c>
      <c r="F1059" s="1" t="s">
        <v>9753</v>
      </c>
      <c r="G1059" s="1" t="s">
        <v>9708</v>
      </c>
      <c r="H1059" s="1" t="s">
        <v>9710</v>
      </c>
      <c r="I1059" s="1" t="s">
        <v>15743</v>
      </c>
      <c r="J1059" s="1" t="s">
        <v>30</v>
      </c>
      <c r="K1059" s="1" t="s">
        <v>15744</v>
      </c>
      <c r="L1059" s="1" t="s">
        <v>15744</v>
      </c>
      <c r="M1059" s="1" t="s">
        <v>9713</v>
      </c>
      <c r="N1059" s="1" t="s">
        <v>9713</v>
      </c>
      <c r="O1059" s="1" t="s">
        <v>9714</v>
      </c>
      <c r="P1059" s="1" t="s">
        <v>9715</v>
      </c>
      <c r="Q1059" s="1" t="s">
        <v>9716</v>
      </c>
      <c r="R1059" s="1" t="s">
        <v>15745</v>
      </c>
      <c r="S1059" s="1" t="s">
        <v>9718</v>
      </c>
      <c r="T1059" s="1" t="s">
        <v>9719</v>
      </c>
      <c r="U1059" s="1" t="s">
        <v>9679</v>
      </c>
      <c r="V1059" s="1" t="s">
        <v>9815</v>
      </c>
    </row>
    <row r="1060" s="1" customFormat="1" hidden="1" spans="1:22">
      <c r="A1060" s="3">
        <v>999226852308227</v>
      </c>
      <c r="B1060" s="1" t="s">
        <v>14902</v>
      </c>
      <c r="C1060" s="1" t="s">
        <v>15746</v>
      </c>
      <c r="D1060" s="1" t="s">
        <v>15747</v>
      </c>
      <c r="E1060" s="1" t="s">
        <v>15748</v>
      </c>
      <c r="F1060" s="1" t="s">
        <v>9725</v>
      </c>
      <c r="G1060" s="1" t="s">
        <v>9788</v>
      </c>
      <c r="H1060" s="1" t="s">
        <v>9710</v>
      </c>
      <c r="I1060" s="1" t="s">
        <v>15749</v>
      </c>
      <c r="J1060" s="1" t="s">
        <v>30</v>
      </c>
      <c r="K1060" s="1" t="s">
        <v>15750</v>
      </c>
      <c r="L1060" s="1" t="s">
        <v>15750</v>
      </c>
      <c r="M1060" s="1" t="s">
        <v>9713</v>
      </c>
      <c r="N1060" s="1" t="s">
        <v>9713</v>
      </c>
      <c r="O1060" s="1" t="s">
        <v>9714</v>
      </c>
      <c r="P1060" s="1" t="s">
        <v>9715</v>
      </c>
      <c r="Q1060" s="1" t="s">
        <v>9716</v>
      </c>
      <c r="R1060" s="1" t="s">
        <v>15751</v>
      </c>
      <c r="S1060" s="1" t="s">
        <v>9718</v>
      </c>
      <c r="T1060" s="1" t="s">
        <v>9719</v>
      </c>
      <c r="U1060" s="1" t="s">
        <v>9679</v>
      </c>
      <c r="V1060" s="1" t="s">
        <v>9884</v>
      </c>
    </row>
    <row r="1061" s="1" customFormat="1" hidden="1" spans="1:22">
      <c r="A1061" s="3">
        <v>999226852486586</v>
      </c>
      <c r="B1061" s="1" t="s">
        <v>14902</v>
      </c>
      <c r="C1061" s="1" t="s">
        <v>15752</v>
      </c>
      <c r="D1061" s="1" t="s">
        <v>15753</v>
      </c>
      <c r="E1061" s="1" t="s">
        <v>15754</v>
      </c>
      <c r="F1061" s="1" t="s">
        <v>9709</v>
      </c>
      <c r="G1061" s="1" t="s">
        <v>9726</v>
      </c>
      <c r="H1061" s="1" t="s">
        <v>9710</v>
      </c>
      <c r="I1061" s="1" t="s">
        <v>15755</v>
      </c>
      <c r="J1061" s="1" t="s">
        <v>30</v>
      </c>
      <c r="K1061" s="1" t="s">
        <v>15756</v>
      </c>
      <c r="L1061" s="1" t="s">
        <v>15756</v>
      </c>
      <c r="M1061" s="1" t="s">
        <v>9713</v>
      </c>
      <c r="N1061" s="1" t="s">
        <v>9713</v>
      </c>
      <c r="O1061" s="1" t="s">
        <v>9714</v>
      </c>
      <c r="P1061" s="1" t="s">
        <v>9715</v>
      </c>
      <c r="Q1061" s="1" t="s">
        <v>9716</v>
      </c>
      <c r="R1061" s="1" t="s">
        <v>15757</v>
      </c>
      <c r="S1061" s="1" t="s">
        <v>9718</v>
      </c>
      <c r="T1061" s="1" t="s">
        <v>9719</v>
      </c>
      <c r="U1061" s="1" t="s">
        <v>9679</v>
      </c>
      <c r="V1061" s="1" t="s">
        <v>9730</v>
      </c>
    </row>
    <row r="1062" s="1" customFormat="1" hidden="1" spans="1:22">
      <c r="A1062" s="3">
        <v>999226853141986</v>
      </c>
      <c r="B1062" s="1" t="s">
        <v>14902</v>
      </c>
      <c r="C1062" s="1" t="s">
        <v>15758</v>
      </c>
      <c r="D1062" s="1" t="s">
        <v>15759</v>
      </c>
      <c r="E1062" s="1" t="s">
        <v>15760</v>
      </c>
      <c r="F1062" s="1" t="s">
        <v>9709</v>
      </c>
      <c r="G1062" s="1" t="s">
        <v>9726</v>
      </c>
      <c r="H1062" s="1" t="s">
        <v>9710</v>
      </c>
      <c r="I1062" s="1" t="s">
        <v>15761</v>
      </c>
      <c r="J1062" s="1" t="s">
        <v>30</v>
      </c>
      <c r="K1062" s="1" t="s">
        <v>15762</v>
      </c>
      <c r="L1062" s="1" t="s">
        <v>15762</v>
      </c>
      <c r="M1062" s="1" t="s">
        <v>9713</v>
      </c>
      <c r="N1062" s="1" t="s">
        <v>9713</v>
      </c>
      <c r="O1062" s="1" t="s">
        <v>9714</v>
      </c>
      <c r="P1062" s="1" t="s">
        <v>9715</v>
      </c>
      <c r="Q1062" s="1" t="s">
        <v>9716</v>
      </c>
      <c r="R1062" s="1" t="s">
        <v>15763</v>
      </c>
      <c r="S1062" s="1" t="s">
        <v>9718</v>
      </c>
      <c r="T1062" s="1" t="s">
        <v>9719</v>
      </c>
      <c r="U1062" s="1" t="s">
        <v>9679</v>
      </c>
      <c r="V1062" s="1" t="s">
        <v>9730</v>
      </c>
    </row>
    <row r="1063" s="1" customFormat="1" hidden="1" spans="1:22">
      <c r="A1063" s="3">
        <v>999226853183000</v>
      </c>
      <c r="B1063" s="1" t="s">
        <v>14902</v>
      </c>
      <c r="C1063" s="1" t="s">
        <v>15764</v>
      </c>
      <c r="D1063" s="1" t="s">
        <v>15765</v>
      </c>
      <c r="E1063" s="1" t="s">
        <v>15766</v>
      </c>
      <c r="F1063" s="1" t="s">
        <v>9836</v>
      </c>
      <c r="G1063" s="1" t="s">
        <v>9708</v>
      </c>
      <c r="H1063" s="1" t="s">
        <v>9710</v>
      </c>
      <c r="I1063" s="1" t="s">
        <v>15767</v>
      </c>
      <c r="J1063" s="1" t="s">
        <v>30</v>
      </c>
      <c r="K1063" s="1" t="s">
        <v>15768</v>
      </c>
      <c r="L1063" s="1" t="s">
        <v>15768</v>
      </c>
      <c r="M1063" s="1" t="s">
        <v>9713</v>
      </c>
      <c r="N1063" s="1" t="s">
        <v>9713</v>
      </c>
      <c r="O1063" s="1" t="s">
        <v>9714</v>
      </c>
      <c r="P1063" s="1" t="s">
        <v>9715</v>
      </c>
      <c r="Q1063" s="1" t="s">
        <v>9716</v>
      </c>
      <c r="R1063" s="1" t="s">
        <v>15769</v>
      </c>
      <c r="S1063" s="1" t="s">
        <v>9718</v>
      </c>
      <c r="T1063" s="1" t="s">
        <v>9719</v>
      </c>
      <c r="U1063" s="1" t="s">
        <v>9679</v>
      </c>
      <c r="V1063" s="1" t="s">
        <v>9823</v>
      </c>
    </row>
    <row r="1064" s="1" customFormat="1" hidden="1" spans="1:22">
      <c r="A1064" s="3">
        <v>999226853274108</v>
      </c>
      <c r="B1064" s="1" t="s">
        <v>14902</v>
      </c>
      <c r="C1064" s="1" t="s">
        <v>15770</v>
      </c>
      <c r="D1064" s="1" t="s">
        <v>12074</v>
      </c>
      <c r="E1064" s="1" t="s">
        <v>15771</v>
      </c>
      <c r="F1064" s="1" t="s">
        <v>9836</v>
      </c>
      <c r="G1064" s="1" t="s">
        <v>9708</v>
      </c>
      <c r="H1064" s="1" t="s">
        <v>9710</v>
      </c>
      <c r="I1064" s="1" t="s">
        <v>15772</v>
      </c>
      <c r="J1064" s="1" t="s">
        <v>30</v>
      </c>
      <c r="K1064" s="1" t="s">
        <v>15773</v>
      </c>
      <c r="L1064" s="1" t="s">
        <v>15773</v>
      </c>
      <c r="M1064" s="1" t="s">
        <v>9713</v>
      </c>
      <c r="N1064" s="1" t="s">
        <v>9713</v>
      </c>
      <c r="O1064" s="1" t="s">
        <v>9714</v>
      </c>
      <c r="P1064" s="1" t="s">
        <v>9715</v>
      </c>
      <c r="Q1064" s="1" t="s">
        <v>9716</v>
      </c>
      <c r="R1064" s="1" t="s">
        <v>15774</v>
      </c>
      <c r="S1064" s="1" t="s">
        <v>9718</v>
      </c>
      <c r="T1064" s="1" t="s">
        <v>9719</v>
      </c>
      <c r="U1064" s="1" t="s">
        <v>9679</v>
      </c>
      <c r="V1064" s="1" t="s">
        <v>9831</v>
      </c>
    </row>
    <row r="1065" s="1" customFormat="1" hidden="1" spans="1:22">
      <c r="A1065" s="3">
        <v>999226853731450</v>
      </c>
      <c r="B1065" s="1" t="s">
        <v>14902</v>
      </c>
      <c r="C1065" s="1" t="s">
        <v>15775</v>
      </c>
      <c r="D1065" s="1" t="s">
        <v>15776</v>
      </c>
      <c r="E1065" s="1" t="s">
        <v>15777</v>
      </c>
      <c r="F1065" s="1" t="s">
        <v>10193</v>
      </c>
      <c r="G1065" s="1" t="s">
        <v>9836</v>
      </c>
      <c r="H1065" s="1" t="s">
        <v>9710</v>
      </c>
      <c r="I1065" s="1" t="s">
        <v>15778</v>
      </c>
      <c r="J1065" s="1" t="s">
        <v>30</v>
      </c>
      <c r="K1065" s="1" t="s">
        <v>15779</v>
      </c>
      <c r="L1065" s="1" t="s">
        <v>15779</v>
      </c>
      <c r="M1065" s="1" t="s">
        <v>9713</v>
      </c>
      <c r="N1065" s="1" t="s">
        <v>9713</v>
      </c>
      <c r="O1065" s="1" t="s">
        <v>9714</v>
      </c>
      <c r="P1065" s="1" t="s">
        <v>9715</v>
      </c>
      <c r="Q1065" s="1" t="s">
        <v>9716</v>
      </c>
      <c r="R1065" s="1" t="s">
        <v>15780</v>
      </c>
      <c r="S1065" s="1" t="s">
        <v>9718</v>
      </c>
      <c r="T1065" s="1" t="s">
        <v>9719</v>
      </c>
      <c r="U1065" s="1" t="s">
        <v>9679</v>
      </c>
      <c r="V1065" s="1" t="s">
        <v>10702</v>
      </c>
    </row>
    <row r="1066" s="1" customFormat="1" hidden="1" spans="1:22">
      <c r="A1066" s="3">
        <v>999226853831269</v>
      </c>
      <c r="B1066" s="1" t="s">
        <v>14902</v>
      </c>
      <c r="C1066" s="1" t="s">
        <v>15781</v>
      </c>
      <c r="D1066" s="1" t="s">
        <v>15782</v>
      </c>
      <c r="E1066" s="1" t="s">
        <v>15783</v>
      </c>
      <c r="F1066" s="1" t="s">
        <v>9880</v>
      </c>
      <c r="G1066" s="1" t="s">
        <v>9753</v>
      </c>
      <c r="H1066" s="1" t="s">
        <v>9710</v>
      </c>
      <c r="I1066" s="1" t="s">
        <v>15784</v>
      </c>
      <c r="J1066" s="1" t="s">
        <v>30</v>
      </c>
      <c r="K1066" s="1" t="s">
        <v>15785</v>
      </c>
      <c r="L1066" s="1" t="s">
        <v>15785</v>
      </c>
      <c r="M1066" s="1" t="s">
        <v>9713</v>
      </c>
      <c r="N1066" s="1" t="s">
        <v>9713</v>
      </c>
      <c r="O1066" s="1" t="s">
        <v>9714</v>
      </c>
      <c r="P1066" s="1" t="s">
        <v>9715</v>
      </c>
      <c r="Q1066" s="1" t="s">
        <v>9716</v>
      </c>
      <c r="R1066" s="1" t="s">
        <v>15786</v>
      </c>
      <c r="S1066" s="1" t="s">
        <v>9718</v>
      </c>
      <c r="T1066" s="1" t="s">
        <v>9719</v>
      </c>
      <c r="U1066" s="1" t="s">
        <v>9679</v>
      </c>
      <c r="V1066" s="1" t="s">
        <v>9831</v>
      </c>
    </row>
    <row r="1067" s="1" customFormat="1" hidden="1" spans="1:22">
      <c r="A1067" s="3">
        <v>999226854054289</v>
      </c>
      <c r="B1067" s="1" t="s">
        <v>14902</v>
      </c>
      <c r="C1067" s="1" t="s">
        <v>15787</v>
      </c>
      <c r="D1067" s="1" t="s">
        <v>10668</v>
      </c>
      <c r="E1067" s="1" t="s">
        <v>15788</v>
      </c>
      <c r="F1067" s="1" t="s">
        <v>9836</v>
      </c>
      <c r="G1067" s="1" t="s">
        <v>9753</v>
      </c>
      <c r="H1067" s="1" t="s">
        <v>9710</v>
      </c>
      <c r="I1067" s="1" t="s">
        <v>15789</v>
      </c>
      <c r="J1067" s="1" t="s">
        <v>30</v>
      </c>
      <c r="K1067" s="1" t="s">
        <v>15790</v>
      </c>
      <c r="L1067" s="1" t="s">
        <v>15790</v>
      </c>
      <c r="M1067" s="1" t="s">
        <v>9713</v>
      </c>
      <c r="N1067" s="1" t="s">
        <v>9713</v>
      </c>
      <c r="O1067" s="1" t="s">
        <v>9714</v>
      </c>
      <c r="P1067" s="1" t="s">
        <v>9715</v>
      </c>
      <c r="Q1067" s="1" t="s">
        <v>9716</v>
      </c>
      <c r="R1067" s="1" t="s">
        <v>15791</v>
      </c>
      <c r="S1067" s="1" t="s">
        <v>9718</v>
      </c>
      <c r="T1067" s="1" t="s">
        <v>9719</v>
      </c>
      <c r="U1067" s="1" t="s">
        <v>9758</v>
      </c>
      <c r="V1067" s="1" t="s">
        <v>9831</v>
      </c>
    </row>
    <row r="1068" s="1" customFormat="1" hidden="1" spans="1:22">
      <c r="A1068" s="3">
        <v>999226854148770</v>
      </c>
      <c r="B1068" s="1" t="s">
        <v>14902</v>
      </c>
      <c r="C1068" s="1" t="s">
        <v>15792</v>
      </c>
      <c r="D1068" s="1" t="s">
        <v>14453</v>
      </c>
      <c r="E1068" s="1" t="s">
        <v>15793</v>
      </c>
      <c r="F1068" s="1" t="s">
        <v>9708</v>
      </c>
      <c r="G1068" s="1" t="s">
        <v>9725</v>
      </c>
      <c r="H1068" s="1" t="s">
        <v>9710</v>
      </c>
      <c r="I1068" s="1" t="s">
        <v>15794</v>
      </c>
      <c r="J1068" s="1" t="s">
        <v>30</v>
      </c>
      <c r="K1068" s="1" t="s">
        <v>15795</v>
      </c>
      <c r="L1068" s="1" t="s">
        <v>15795</v>
      </c>
      <c r="M1068" s="1" t="s">
        <v>9713</v>
      </c>
      <c r="N1068" s="1" t="s">
        <v>9713</v>
      </c>
      <c r="O1068" s="1" t="s">
        <v>9714</v>
      </c>
      <c r="P1068" s="1" t="s">
        <v>9715</v>
      </c>
      <c r="Q1068" s="1" t="s">
        <v>9716</v>
      </c>
      <c r="R1068" s="1" t="s">
        <v>15796</v>
      </c>
      <c r="S1068" s="1" t="s">
        <v>9718</v>
      </c>
      <c r="T1068" s="1" t="s">
        <v>9719</v>
      </c>
      <c r="U1068" s="1" t="s">
        <v>9679</v>
      </c>
      <c r="V1068" s="1" t="s">
        <v>9748</v>
      </c>
    </row>
    <row r="1069" s="1" customFormat="1" hidden="1" spans="1:22">
      <c r="A1069" s="3">
        <v>999226854288184</v>
      </c>
      <c r="B1069" s="1" t="s">
        <v>14902</v>
      </c>
      <c r="C1069" s="1" t="s">
        <v>15797</v>
      </c>
      <c r="D1069" s="1" t="s">
        <v>14793</v>
      </c>
      <c r="E1069" s="1" t="s">
        <v>15798</v>
      </c>
      <c r="F1069" s="1" t="s">
        <v>9709</v>
      </c>
      <c r="G1069" s="1" t="s">
        <v>9726</v>
      </c>
      <c r="H1069" s="1" t="s">
        <v>9710</v>
      </c>
      <c r="I1069" s="1" t="s">
        <v>15799</v>
      </c>
      <c r="J1069" s="1" t="s">
        <v>30</v>
      </c>
      <c r="K1069" s="1" t="s">
        <v>15800</v>
      </c>
      <c r="L1069" s="1" t="s">
        <v>15800</v>
      </c>
      <c r="M1069" s="1" t="s">
        <v>9713</v>
      </c>
      <c r="N1069" s="1" t="s">
        <v>9713</v>
      </c>
      <c r="O1069" s="1" t="s">
        <v>9714</v>
      </c>
      <c r="P1069" s="1" t="s">
        <v>9715</v>
      </c>
      <c r="Q1069" s="1" t="s">
        <v>9716</v>
      </c>
      <c r="R1069" s="1" t="s">
        <v>15801</v>
      </c>
      <c r="S1069" s="1" t="s">
        <v>9718</v>
      </c>
      <c r="T1069" s="1" t="s">
        <v>9719</v>
      </c>
      <c r="U1069" s="1" t="s">
        <v>9679</v>
      </c>
      <c r="V1069" s="1" t="s">
        <v>10439</v>
      </c>
    </row>
    <row r="1070" s="1" customFormat="1" hidden="1" spans="1:22">
      <c r="A1070" s="3">
        <v>999226854324889</v>
      </c>
      <c r="B1070" s="1" t="s">
        <v>14902</v>
      </c>
      <c r="C1070" s="1" t="s">
        <v>15802</v>
      </c>
      <c r="D1070" s="1" t="s">
        <v>14471</v>
      </c>
      <c r="E1070" s="1" t="s">
        <v>15803</v>
      </c>
      <c r="F1070" s="1" t="s">
        <v>9836</v>
      </c>
      <c r="G1070" s="1" t="s">
        <v>9708</v>
      </c>
      <c r="H1070" s="1" t="s">
        <v>9710</v>
      </c>
      <c r="I1070" s="1" t="s">
        <v>15804</v>
      </c>
      <c r="J1070" s="1" t="s">
        <v>30</v>
      </c>
      <c r="K1070" s="1" t="s">
        <v>15805</v>
      </c>
      <c r="L1070" s="1" t="s">
        <v>15805</v>
      </c>
      <c r="M1070" s="1" t="s">
        <v>9713</v>
      </c>
      <c r="N1070" s="1" t="s">
        <v>9713</v>
      </c>
      <c r="O1070" s="1" t="s">
        <v>9714</v>
      </c>
      <c r="P1070" s="1" t="s">
        <v>9715</v>
      </c>
      <c r="Q1070" s="1" t="s">
        <v>9716</v>
      </c>
      <c r="R1070" s="1" t="s">
        <v>15806</v>
      </c>
      <c r="S1070" s="1" t="s">
        <v>9718</v>
      </c>
      <c r="T1070" s="1" t="s">
        <v>9719</v>
      </c>
      <c r="U1070" s="1" t="s">
        <v>9679</v>
      </c>
      <c r="V1070" s="1" t="s">
        <v>9823</v>
      </c>
    </row>
    <row r="1071" s="1" customFormat="1" hidden="1" spans="1:22">
      <c r="A1071" s="3">
        <v>999226854329071</v>
      </c>
      <c r="B1071" s="1" t="s">
        <v>14902</v>
      </c>
      <c r="C1071" s="1" t="s">
        <v>15807</v>
      </c>
      <c r="D1071" s="1" t="s">
        <v>15808</v>
      </c>
      <c r="E1071" s="1" t="s">
        <v>15809</v>
      </c>
      <c r="F1071" s="1" t="s">
        <v>9708</v>
      </c>
      <c r="G1071" s="1" t="s">
        <v>9725</v>
      </c>
      <c r="H1071" s="1" t="s">
        <v>9710</v>
      </c>
      <c r="I1071" s="1" t="s">
        <v>15810</v>
      </c>
      <c r="J1071" s="1" t="s">
        <v>30</v>
      </c>
      <c r="K1071" s="1" t="s">
        <v>15811</v>
      </c>
      <c r="L1071" s="1" t="s">
        <v>15811</v>
      </c>
      <c r="M1071" s="1" t="s">
        <v>9713</v>
      </c>
      <c r="N1071" s="1" t="s">
        <v>9713</v>
      </c>
      <c r="O1071" s="1" t="s">
        <v>9714</v>
      </c>
      <c r="P1071" s="1" t="s">
        <v>9715</v>
      </c>
      <c r="Q1071" s="1" t="s">
        <v>9716</v>
      </c>
      <c r="R1071" s="1" t="s">
        <v>15812</v>
      </c>
      <c r="S1071" s="1" t="s">
        <v>9718</v>
      </c>
      <c r="T1071" s="1" t="s">
        <v>9719</v>
      </c>
      <c r="U1071" s="1" t="s">
        <v>9679</v>
      </c>
      <c r="V1071" s="1" t="s">
        <v>9854</v>
      </c>
    </row>
    <row r="1072" s="1" customFormat="1" hidden="1" spans="1:22">
      <c r="A1072" s="3">
        <v>999226854504284</v>
      </c>
      <c r="B1072" s="1" t="s">
        <v>14902</v>
      </c>
      <c r="C1072" s="1" t="s">
        <v>15813</v>
      </c>
      <c r="D1072" s="1" t="s">
        <v>15814</v>
      </c>
      <c r="E1072" s="1" t="s">
        <v>15815</v>
      </c>
      <c r="F1072" s="1" t="s">
        <v>9708</v>
      </c>
      <c r="G1072" s="1" t="s">
        <v>9725</v>
      </c>
      <c r="H1072" s="1" t="s">
        <v>9710</v>
      </c>
      <c r="I1072" s="1" t="s">
        <v>15816</v>
      </c>
      <c r="J1072" s="1" t="s">
        <v>30</v>
      </c>
      <c r="K1072" s="1" t="s">
        <v>15817</v>
      </c>
      <c r="L1072" s="1" t="s">
        <v>15817</v>
      </c>
      <c r="M1072" s="1" t="s">
        <v>9713</v>
      </c>
      <c r="N1072" s="1" t="s">
        <v>9713</v>
      </c>
      <c r="O1072" s="1" t="s">
        <v>9714</v>
      </c>
      <c r="P1072" s="1" t="s">
        <v>9715</v>
      </c>
      <c r="Q1072" s="1" t="s">
        <v>9716</v>
      </c>
      <c r="R1072" s="1" t="s">
        <v>15818</v>
      </c>
      <c r="S1072" s="1" t="s">
        <v>9718</v>
      </c>
      <c r="T1072" s="1" t="s">
        <v>9719</v>
      </c>
      <c r="U1072" s="1" t="s">
        <v>9679</v>
      </c>
      <c r="V1072" s="1" t="s">
        <v>9875</v>
      </c>
    </row>
    <row r="1073" s="1" customFormat="1" hidden="1" spans="1:22">
      <c r="A1073" s="3">
        <v>999226854523714</v>
      </c>
      <c r="B1073" s="1" t="s">
        <v>14902</v>
      </c>
      <c r="C1073" s="1" t="s">
        <v>15819</v>
      </c>
      <c r="D1073" s="1" t="s">
        <v>15820</v>
      </c>
      <c r="E1073" s="1" t="s">
        <v>15821</v>
      </c>
      <c r="F1073" s="1" t="s">
        <v>9725</v>
      </c>
      <c r="G1073" s="1" t="s">
        <v>9709</v>
      </c>
      <c r="H1073" s="1" t="s">
        <v>9710</v>
      </c>
      <c r="I1073" s="1" t="s">
        <v>15822</v>
      </c>
      <c r="J1073" s="1" t="s">
        <v>30</v>
      </c>
      <c r="K1073" s="1" t="s">
        <v>15823</v>
      </c>
      <c r="L1073" s="1" t="s">
        <v>15823</v>
      </c>
      <c r="M1073" s="1" t="s">
        <v>9713</v>
      </c>
      <c r="N1073" s="1" t="s">
        <v>9713</v>
      </c>
      <c r="O1073" s="1" t="s">
        <v>9714</v>
      </c>
      <c r="P1073" s="1" t="s">
        <v>9715</v>
      </c>
      <c r="Q1073" s="1" t="s">
        <v>9716</v>
      </c>
      <c r="R1073" s="1" t="s">
        <v>15824</v>
      </c>
      <c r="S1073" s="1" t="s">
        <v>9718</v>
      </c>
      <c r="T1073" s="1" t="s">
        <v>9719</v>
      </c>
      <c r="U1073" s="1" t="s">
        <v>9679</v>
      </c>
      <c r="V1073" s="1" t="s">
        <v>12387</v>
      </c>
    </row>
    <row r="1074" s="1" customFormat="1" hidden="1" spans="1:22">
      <c r="A1074" s="3">
        <v>999226854278476</v>
      </c>
      <c r="B1074" s="1" t="s">
        <v>14902</v>
      </c>
      <c r="C1074" s="1" t="s">
        <v>15825</v>
      </c>
      <c r="D1074" s="1" t="s">
        <v>15826</v>
      </c>
      <c r="E1074" s="1" t="s">
        <v>15827</v>
      </c>
      <c r="F1074" s="1" t="s">
        <v>9985</v>
      </c>
      <c r="G1074" s="1" t="s">
        <v>9779</v>
      </c>
      <c r="H1074" s="1" t="s">
        <v>9710</v>
      </c>
      <c r="I1074" s="1" t="s">
        <v>15828</v>
      </c>
      <c r="J1074" s="1" t="s">
        <v>30</v>
      </c>
      <c r="K1074" s="1" t="s">
        <v>15829</v>
      </c>
      <c r="L1074" s="1" t="s">
        <v>15829</v>
      </c>
      <c r="M1074" s="1" t="s">
        <v>9713</v>
      </c>
      <c r="N1074" s="1" t="s">
        <v>9713</v>
      </c>
      <c r="O1074" s="1" t="s">
        <v>9714</v>
      </c>
      <c r="P1074" s="1" t="s">
        <v>9715</v>
      </c>
      <c r="Q1074" s="1" t="s">
        <v>9716</v>
      </c>
      <c r="R1074" s="1" t="s">
        <v>15830</v>
      </c>
      <c r="S1074" s="1" t="s">
        <v>9718</v>
      </c>
      <c r="T1074" s="1" t="s">
        <v>9719</v>
      </c>
      <c r="U1074" s="1" t="s">
        <v>9679</v>
      </c>
      <c r="V1074" s="1" t="s">
        <v>10702</v>
      </c>
    </row>
    <row r="1075" s="1" customFormat="1" hidden="1" spans="1:22">
      <c r="A1075" s="3">
        <v>999226855045830</v>
      </c>
      <c r="B1075" s="1" t="s">
        <v>14902</v>
      </c>
      <c r="C1075" s="1" t="s">
        <v>15831</v>
      </c>
      <c r="D1075" s="1" t="s">
        <v>15782</v>
      </c>
      <c r="E1075" s="1" t="s">
        <v>15832</v>
      </c>
      <c r="F1075" s="1" t="s">
        <v>10193</v>
      </c>
      <c r="G1075" s="1" t="s">
        <v>9753</v>
      </c>
      <c r="H1075" s="1" t="s">
        <v>9710</v>
      </c>
      <c r="I1075" s="1" t="s">
        <v>15833</v>
      </c>
      <c r="J1075" s="1" t="s">
        <v>30</v>
      </c>
      <c r="K1075" s="1" t="s">
        <v>15834</v>
      </c>
      <c r="L1075" s="1" t="s">
        <v>15834</v>
      </c>
      <c r="M1075" s="1" t="s">
        <v>9713</v>
      </c>
      <c r="N1075" s="1" t="s">
        <v>9713</v>
      </c>
      <c r="O1075" s="1" t="s">
        <v>9714</v>
      </c>
      <c r="P1075" s="1" t="s">
        <v>9715</v>
      </c>
      <c r="Q1075" s="1" t="s">
        <v>9716</v>
      </c>
      <c r="R1075" s="1" t="s">
        <v>15835</v>
      </c>
      <c r="S1075" s="1" t="s">
        <v>9718</v>
      </c>
      <c r="T1075" s="1" t="s">
        <v>9719</v>
      </c>
      <c r="U1075" s="1" t="s">
        <v>9679</v>
      </c>
      <c r="V1075" s="1" t="s">
        <v>9831</v>
      </c>
    </row>
    <row r="1076" s="1" customFormat="1" hidden="1" spans="1:22">
      <c r="A1076" s="3">
        <v>999226855189838</v>
      </c>
      <c r="B1076" s="1" t="s">
        <v>11546</v>
      </c>
      <c r="C1076" s="1" t="s">
        <v>15836</v>
      </c>
      <c r="D1076" s="1" t="s">
        <v>15837</v>
      </c>
      <c r="E1076" s="1" t="s">
        <v>15838</v>
      </c>
      <c r="F1076" s="1" t="s">
        <v>9753</v>
      </c>
      <c r="G1076" s="1" t="s">
        <v>9708</v>
      </c>
      <c r="H1076" s="1" t="s">
        <v>9710</v>
      </c>
      <c r="I1076" s="1" t="s">
        <v>15839</v>
      </c>
      <c r="J1076" s="1" t="s">
        <v>30</v>
      </c>
      <c r="K1076" s="1" t="s">
        <v>15840</v>
      </c>
      <c r="L1076" s="1" t="s">
        <v>15840</v>
      </c>
      <c r="M1076" s="1" t="s">
        <v>9713</v>
      </c>
      <c r="N1076" s="1" t="s">
        <v>9713</v>
      </c>
      <c r="O1076" s="1" t="s">
        <v>9714</v>
      </c>
      <c r="P1076" s="1" t="s">
        <v>9715</v>
      </c>
      <c r="Q1076" s="1" t="s">
        <v>9716</v>
      </c>
      <c r="R1076" s="1" t="s">
        <v>15841</v>
      </c>
      <c r="S1076" s="1" t="s">
        <v>9718</v>
      </c>
      <c r="T1076" s="1" t="s">
        <v>9719</v>
      </c>
      <c r="U1076" s="1" t="s">
        <v>9679</v>
      </c>
      <c r="V1076" s="1" t="s">
        <v>9884</v>
      </c>
    </row>
    <row r="1077" s="1" customFormat="1" hidden="1" spans="1:22">
      <c r="A1077" s="3">
        <v>999226855198077</v>
      </c>
      <c r="B1077" s="1" t="s">
        <v>11546</v>
      </c>
      <c r="C1077" s="1" t="s">
        <v>15842</v>
      </c>
      <c r="D1077" s="1" t="s">
        <v>15843</v>
      </c>
      <c r="E1077" s="1" t="s">
        <v>15844</v>
      </c>
      <c r="F1077" s="1" t="s">
        <v>9725</v>
      </c>
      <c r="G1077" s="1" t="s">
        <v>9709</v>
      </c>
      <c r="H1077" s="1" t="s">
        <v>9710</v>
      </c>
      <c r="I1077" s="1" t="s">
        <v>15845</v>
      </c>
      <c r="J1077" s="1" t="s">
        <v>30</v>
      </c>
      <c r="K1077" s="1" t="s">
        <v>15846</v>
      </c>
      <c r="L1077" s="1" t="s">
        <v>15846</v>
      </c>
      <c r="M1077" s="1" t="s">
        <v>9713</v>
      </c>
      <c r="N1077" s="1" t="s">
        <v>9713</v>
      </c>
      <c r="O1077" s="1" t="s">
        <v>9714</v>
      </c>
      <c r="P1077" s="1" t="s">
        <v>9715</v>
      </c>
      <c r="Q1077" s="1" t="s">
        <v>9716</v>
      </c>
      <c r="R1077" s="1" t="s">
        <v>15847</v>
      </c>
      <c r="S1077" s="1" t="s">
        <v>9718</v>
      </c>
      <c r="T1077" s="1" t="s">
        <v>9719</v>
      </c>
      <c r="U1077" s="1" t="s">
        <v>9679</v>
      </c>
      <c r="V1077" s="1" t="s">
        <v>9730</v>
      </c>
    </row>
    <row r="1078" s="1" customFormat="1" hidden="1" spans="1:22">
      <c r="A1078" s="3">
        <v>999226855392998</v>
      </c>
      <c r="B1078" s="1" t="s">
        <v>11546</v>
      </c>
      <c r="C1078" s="1" t="s">
        <v>15848</v>
      </c>
      <c r="D1078" s="1" t="s">
        <v>14040</v>
      </c>
      <c r="E1078" s="1" t="s">
        <v>15849</v>
      </c>
      <c r="F1078" s="1" t="s">
        <v>10193</v>
      </c>
      <c r="G1078" s="1" t="s">
        <v>9836</v>
      </c>
      <c r="H1078" s="1" t="s">
        <v>9710</v>
      </c>
      <c r="I1078" s="1" t="s">
        <v>15850</v>
      </c>
      <c r="J1078" s="1" t="s">
        <v>30</v>
      </c>
      <c r="K1078" s="1" t="s">
        <v>15851</v>
      </c>
      <c r="L1078" s="1" t="s">
        <v>15851</v>
      </c>
      <c r="M1078" s="1" t="s">
        <v>9713</v>
      </c>
      <c r="N1078" s="1" t="s">
        <v>9713</v>
      </c>
      <c r="O1078" s="1" t="s">
        <v>9714</v>
      </c>
      <c r="P1078" s="1" t="s">
        <v>9715</v>
      </c>
      <c r="Q1078" s="1" t="s">
        <v>9716</v>
      </c>
      <c r="R1078" s="1" t="s">
        <v>15852</v>
      </c>
      <c r="S1078" s="1" t="s">
        <v>9718</v>
      </c>
      <c r="T1078" s="1" t="s">
        <v>9719</v>
      </c>
      <c r="U1078" s="1" t="s">
        <v>9758</v>
      </c>
      <c r="V1078" s="1" t="s">
        <v>9831</v>
      </c>
    </row>
    <row r="1079" s="1" customFormat="1" hidden="1" spans="1:22">
      <c r="A1079" s="3">
        <v>999226855406356</v>
      </c>
      <c r="B1079" s="1" t="s">
        <v>11546</v>
      </c>
      <c r="C1079" s="1" t="s">
        <v>15853</v>
      </c>
      <c r="D1079" s="1" t="s">
        <v>15854</v>
      </c>
      <c r="E1079" s="1" t="s">
        <v>15855</v>
      </c>
      <c r="F1079" s="1" t="s">
        <v>10193</v>
      </c>
      <c r="G1079" s="1" t="s">
        <v>9836</v>
      </c>
      <c r="H1079" s="1" t="s">
        <v>9710</v>
      </c>
      <c r="I1079" s="1" t="s">
        <v>15856</v>
      </c>
      <c r="J1079" s="1" t="s">
        <v>30</v>
      </c>
      <c r="K1079" s="1" t="s">
        <v>15857</v>
      </c>
      <c r="L1079" s="1" t="s">
        <v>15857</v>
      </c>
      <c r="M1079" s="1" t="s">
        <v>9713</v>
      </c>
      <c r="N1079" s="1" t="s">
        <v>9713</v>
      </c>
      <c r="O1079" s="1" t="s">
        <v>9714</v>
      </c>
      <c r="P1079" s="1" t="s">
        <v>9715</v>
      </c>
      <c r="Q1079" s="1" t="s">
        <v>9716</v>
      </c>
      <c r="R1079" s="1" t="s">
        <v>15858</v>
      </c>
      <c r="S1079" s="1" t="s">
        <v>9718</v>
      </c>
      <c r="T1079" s="1" t="s">
        <v>9719</v>
      </c>
      <c r="U1079" s="1" t="s">
        <v>9758</v>
      </c>
      <c r="V1079" s="1" t="s">
        <v>9730</v>
      </c>
    </row>
    <row r="1080" s="1" customFormat="1" hidden="1" spans="1:22">
      <c r="A1080" s="3">
        <v>999226855449845</v>
      </c>
      <c r="B1080" s="1" t="s">
        <v>11546</v>
      </c>
      <c r="C1080" s="1" t="s">
        <v>15859</v>
      </c>
      <c r="D1080" s="1" t="s">
        <v>15860</v>
      </c>
      <c r="E1080" s="1" t="s">
        <v>15861</v>
      </c>
      <c r="F1080" s="1" t="s">
        <v>9726</v>
      </c>
      <c r="G1080" s="1" t="s">
        <v>9788</v>
      </c>
      <c r="H1080" s="1" t="s">
        <v>9710</v>
      </c>
      <c r="I1080" s="1" t="s">
        <v>15862</v>
      </c>
      <c r="J1080" s="1" t="s">
        <v>30</v>
      </c>
      <c r="K1080" s="1" t="s">
        <v>15863</v>
      </c>
      <c r="L1080" s="1" t="s">
        <v>15863</v>
      </c>
      <c r="M1080" s="1" t="s">
        <v>9713</v>
      </c>
      <c r="N1080" s="1" t="s">
        <v>9713</v>
      </c>
      <c r="O1080" s="1" t="s">
        <v>9714</v>
      </c>
      <c r="P1080" s="1" t="s">
        <v>9715</v>
      </c>
      <c r="Q1080" s="1" t="s">
        <v>9716</v>
      </c>
      <c r="R1080" s="1" t="s">
        <v>15864</v>
      </c>
      <c r="S1080" s="1" t="s">
        <v>9718</v>
      </c>
      <c r="T1080" s="1" t="s">
        <v>9719</v>
      </c>
      <c r="U1080" s="1" t="s">
        <v>9679</v>
      </c>
      <c r="V1080" s="1" t="s">
        <v>10396</v>
      </c>
    </row>
    <row r="1081" s="1" customFormat="1" hidden="1" spans="1:22">
      <c r="A1081" s="3">
        <v>999226855475562</v>
      </c>
      <c r="B1081" s="1" t="s">
        <v>11546</v>
      </c>
      <c r="C1081" s="1" t="s">
        <v>15865</v>
      </c>
      <c r="D1081" s="1" t="s">
        <v>15718</v>
      </c>
      <c r="E1081" s="1" t="s">
        <v>15866</v>
      </c>
      <c r="F1081" s="1" t="s">
        <v>9836</v>
      </c>
      <c r="G1081" s="1" t="s">
        <v>9753</v>
      </c>
      <c r="H1081" s="1" t="s">
        <v>9710</v>
      </c>
      <c r="I1081" s="1" t="s">
        <v>15867</v>
      </c>
      <c r="J1081" s="1" t="s">
        <v>30</v>
      </c>
      <c r="K1081" s="1" t="s">
        <v>15721</v>
      </c>
      <c r="L1081" s="1" t="s">
        <v>15721</v>
      </c>
      <c r="M1081" s="1" t="s">
        <v>9713</v>
      </c>
      <c r="N1081" s="1" t="s">
        <v>9713</v>
      </c>
      <c r="O1081" s="1" t="s">
        <v>9714</v>
      </c>
      <c r="P1081" s="1" t="s">
        <v>9715</v>
      </c>
      <c r="Q1081" s="1" t="s">
        <v>9716</v>
      </c>
      <c r="R1081" s="1" t="s">
        <v>15868</v>
      </c>
      <c r="S1081" s="1" t="s">
        <v>9718</v>
      </c>
      <c r="T1081" s="1" t="s">
        <v>9719</v>
      </c>
      <c r="U1081" s="1" t="s">
        <v>9679</v>
      </c>
      <c r="V1081" s="1" t="s">
        <v>9831</v>
      </c>
    </row>
    <row r="1082" s="1" customFormat="1" hidden="1" spans="1:22">
      <c r="A1082" s="3">
        <v>999226855702864</v>
      </c>
      <c r="B1082" s="1" t="s">
        <v>11546</v>
      </c>
      <c r="C1082" s="1" t="s">
        <v>15869</v>
      </c>
      <c r="D1082" s="1" t="s">
        <v>14249</v>
      </c>
      <c r="E1082" s="1" t="s">
        <v>15870</v>
      </c>
      <c r="F1082" s="1" t="s">
        <v>9779</v>
      </c>
      <c r="G1082" s="1" t="s">
        <v>9753</v>
      </c>
      <c r="H1082" s="1" t="s">
        <v>9710</v>
      </c>
      <c r="I1082" s="1" t="s">
        <v>15871</v>
      </c>
      <c r="J1082" s="1" t="s">
        <v>30</v>
      </c>
      <c r="K1082" s="1" t="s">
        <v>15872</v>
      </c>
      <c r="L1082" s="1" t="s">
        <v>15872</v>
      </c>
      <c r="M1082" s="1" t="s">
        <v>9713</v>
      </c>
      <c r="N1082" s="1" t="s">
        <v>9713</v>
      </c>
      <c r="O1082" s="1" t="s">
        <v>9714</v>
      </c>
      <c r="P1082" s="1" t="s">
        <v>9715</v>
      </c>
      <c r="Q1082" s="1" t="s">
        <v>9716</v>
      </c>
      <c r="R1082" s="1" t="s">
        <v>15873</v>
      </c>
      <c r="S1082" s="1" t="s">
        <v>9718</v>
      </c>
      <c r="T1082" s="1" t="s">
        <v>9719</v>
      </c>
      <c r="U1082" s="1" t="s">
        <v>9679</v>
      </c>
      <c r="V1082" s="1" t="s">
        <v>9831</v>
      </c>
    </row>
    <row r="1083" s="1" customFormat="1" hidden="1" spans="1:22">
      <c r="A1083" s="3">
        <v>999226893701530</v>
      </c>
      <c r="B1083" s="1" t="s">
        <v>11546</v>
      </c>
      <c r="C1083" s="1" t="s">
        <v>15874</v>
      </c>
      <c r="D1083" s="1" t="s">
        <v>15875</v>
      </c>
      <c r="E1083" s="1" t="s">
        <v>15876</v>
      </c>
      <c r="F1083" s="1" t="s">
        <v>9709</v>
      </c>
      <c r="G1083" s="1" t="s">
        <v>9754</v>
      </c>
      <c r="H1083" s="1" t="s">
        <v>9710</v>
      </c>
      <c r="I1083" s="1" t="s">
        <v>15877</v>
      </c>
      <c r="J1083" s="1" t="s">
        <v>30</v>
      </c>
      <c r="K1083" s="1" t="s">
        <v>15878</v>
      </c>
      <c r="L1083" s="1" t="s">
        <v>15878</v>
      </c>
      <c r="M1083" s="1" t="s">
        <v>9713</v>
      </c>
      <c r="N1083" s="1" t="s">
        <v>9713</v>
      </c>
      <c r="O1083" s="1" t="s">
        <v>9714</v>
      </c>
      <c r="P1083" s="1" t="s">
        <v>9715</v>
      </c>
      <c r="Q1083" s="1" t="s">
        <v>9716</v>
      </c>
      <c r="R1083" s="1" t="s">
        <v>15879</v>
      </c>
      <c r="S1083" s="1" t="s">
        <v>9718</v>
      </c>
      <c r="T1083" s="1" t="s">
        <v>9719</v>
      </c>
      <c r="U1083" s="1" t="s">
        <v>9679</v>
      </c>
      <c r="V1083" s="1" t="s">
        <v>9892</v>
      </c>
    </row>
    <row r="1084" s="1" customFormat="1" hidden="1" spans="1:22">
      <c r="A1084" s="3">
        <v>999226894957306</v>
      </c>
      <c r="B1084" s="1" t="s">
        <v>11546</v>
      </c>
      <c r="C1084" s="1" t="s">
        <v>15880</v>
      </c>
      <c r="D1084" s="1" t="s">
        <v>15881</v>
      </c>
      <c r="E1084" s="1" t="s">
        <v>15882</v>
      </c>
      <c r="F1084" s="1" t="s">
        <v>9725</v>
      </c>
      <c r="G1084" s="1" t="s">
        <v>9754</v>
      </c>
      <c r="H1084" s="1" t="s">
        <v>9710</v>
      </c>
      <c r="I1084" s="1" t="s">
        <v>15883</v>
      </c>
      <c r="J1084" s="1" t="s">
        <v>30</v>
      </c>
      <c r="K1084" s="1" t="s">
        <v>15884</v>
      </c>
      <c r="L1084" s="1" t="s">
        <v>15884</v>
      </c>
      <c r="M1084" s="1" t="s">
        <v>9713</v>
      </c>
      <c r="N1084" s="1" t="s">
        <v>9713</v>
      </c>
      <c r="O1084" s="1" t="s">
        <v>9714</v>
      </c>
      <c r="P1084" s="1" t="s">
        <v>9715</v>
      </c>
      <c r="Q1084" s="1" t="s">
        <v>9716</v>
      </c>
      <c r="R1084" s="1" t="s">
        <v>15885</v>
      </c>
      <c r="S1084" s="1" t="s">
        <v>9718</v>
      </c>
      <c r="T1084" s="1" t="s">
        <v>9719</v>
      </c>
      <c r="U1084" s="1" t="s">
        <v>9679</v>
      </c>
      <c r="V1084" s="1" t="s">
        <v>9884</v>
      </c>
    </row>
    <row r="1085" s="1" customFormat="1" hidden="1" spans="1:22">
      <c r="A1085" s="3">
        <v>999226895280973</v>
      </c>
      <c r="B1085" s="1" t="s">
        <v>11546</v>
      </c>
      <c r="C1085" s="1" t="s">
        <v>15886</v>
      </c>
      <c r="D1085" s="1" t="s">
        <v>15887</v>
      </c>
      <c r="E1085" s="1" t="s">
        <v>15888</v>
      </c>
      <c r="F1085" s="1" t="s">
        <v>9778</v>
      </c>
      <c r="G1085" s="1" t="s">
        <v>9779</v>
      </c>
      <c r="H1085" s="1" t="s">
        <v>9710</v>
      </c>
      <c r="I1085" s="1" t="s">
        <v>15889</v>
      </c>
      <c r="J1085" s="1" t="s">
        <v>30</v>
      </c>
      <c r="K1085" s="1" t="s">
        <v>15890</v>
      </c>
      <c r="L1085" s="1" t="s">
        <v>15890</v>
      </c>
      <c r="M1085" s="1" t="s">
        <v>9713</v>
      </c>
      <c r="N1085" s="1" t="s">
        <v>9713</v>
      </c>
      <c r="O1085" s="1" t="s">
        <v>9714</v>
      </c>
      <c r="P1085" s="1" t="s">
        <v>9715</v>
      </c>
      <c r="Q1085" s="1" t="s">
        <v>9716</v>
      </c>
      <c r="R1085" s="1" t="s">
        <v>15891</v>
      </c>
      <c r="S1085" s="1" t="s">
        <v>9718</v>
      </c>
      <c r="T1085" s="1" t="s">
        <v>9719</v>
      </c>
      <c r="U1085" s="1" t="s">
        <v>9679</v>
      </c>
      <c r="V1085" s="1" t="s">
        <v>9831</v>
      </c>
    </row>
    <row r="1086" s="1" customFormat="1" hidden="1" spans="1:22">
      <c r="A1086" s="3">
        <v>999226896410241</v>
      </c>
      <c r="B1086" s="1" t="s">
        <v>11546</v>
      </c>
      <c r="C1086" s="1" t="s">
        <v>15892</v>
      </c>
      <c r="D1086" s="1" t="s">
        <v>15893</v>
      </c>
      <c r="E1086" s="1" t="s">
        <v>15894</v>
      </c>
      <c r="F1086" s="1" t="s">
        <v>9779</v>
      </c>
      <c r="G1086" s="1" t="s">
        <v>9753</v>
      </c>
      <c r="H1086" s="1" t="s">
        <v>9710</v>
      </c>
      <c r="I1086" s="1" t="s">
        <v>15895</v>
      </c>
      <c r="J1086" s="1" t="s">
        <v>30</v>
      </c>
      <c r="K1086" s="1" t="s">
        <v>15896</v>
      </c>
      <c r="L1086" s="1" t="s">
        <v>15896</v>
      </c>
      <c r="M1086" s="1" t="s">
        <v>9713</v>
      </c>
      <c r="N1086" s="1" t="s">
        <v>9713</v>
      </c>
      <c r="O1086" s="1" t="s">
        <v>9714</v>
      </c>
      <c r="P1086" s="1" t="s">
        <v>9715</v>
      </c>
      <c r="Q1086" s="1" t="s">
        <v>9716</v>
      </c>
      <c r="R1086" s="1" t="s">
        <v>15897</v>
      </c>
      <c r="S1086" s="1" t="s">
        <v>9718</v>
      </c>
      <c r="T1086" s="1" t="s">
        <v>9719</v>
      </c>
      <c r="U1086" s="1" t="s">
        <v>9679</v>
      </c>
      <c r="V1086" s="1" t="s">
        <v>12387</v>
      </c>
    </row>
    <row r="1087" s="1" customFormat="1" hidden="1" spans="1:22">
      <c r="A1087" s="3">
        <v>999226896483828</v>
      </c>
      <c r="B1087" s="1" t="s">
        <v>11546</v>
      </c>
      <c r="C1087" s="1" t="s">
        <v>15898</v>
      </c>
      <c r="D1087" s="1" t="s">
        <v>15899</v>
      </c>
      <c r="E1087" s="1" t="s">
        <v>15900</v>
      </c>
      <c r="F1087" s="1" t="s">
        <v>10193</v>
      </c>
      <c r="G1087" s="1" t="s">
        <v>9836</v>
      </c>
      <c r="H1087" s="1" t="s">
        <v>9710</v>
      </c>
      <c r="I1087" s="1" t="s">
        <v>15901</v>
      </c>
      <c r="J1087" s="1" t="s">
        <v>30</v>
      </c>
      <c r="K1087" s="1" t="s">
        <v>15902</v>
      </c>
      <c r="L1087" s="1" t="s">
        <v>15902</v>
      </c>
      <c r="M1087" s="1" t="s">
        <v>9713</v>
      </c>
      <c r="N1087" s="1" t="s">
        <v>9713</v>
      </c>
      <c r="O1087" s="1" t="s">
        <v>9714</v>
      </c>
      <c r="P1087" s="1" t="s">
        <v>9715</v>
      </c>
      <c r="Q1087" s="1" t="s">
        <v>9716</v>
      </c>
      <c r="R1087" s="1" t="s">
        <v>15903</v>
      </c>
      <c r="S1087" s="1" t="s">
        <v>9718</v>
      </c>
      <c r="T1087" s="1" t="s">
        <v>9719</v>
      </c>
      <c r="U1087" s="1" t="s">
        <v>9758</v>
      </c>
      <c r="V1087" s="1" t="s">
        <v>9730</v>
      </c>
    </row>
    <row r="1088" s="1" customFormat="1" hidden="1" spans="1:22">
      <c r="A1088" s="3">
        <v>999226897057350</v>
      </c>
      <c r="B1088" s="1" t="s">
        <v>11546</v>
      </c>
      <c r="C1088" s="1" t="s">
        <v>15904</v>
      </c>
      <c r="D1088" s="1" t="s">
        <v>10697</v>
      </c>
      <c r="E1088" s="1" t="s">
        <v>15905</v>
      </c>
      <c r="F1088" s="1" t="s">
        <v>9880</v>
      </c>
      <c r="G1088" s="1" t="s">
        <v>9779</v>
      </c>
      <c r="H1088" s="1" t="s">
        <v>9710</v>
      </c>
      <c r="I1088" s="1" t="s">
        <v>15906</v>
      </c>
      <c r="J1088" s="1" t="s">
        <v>30</v>
      </c>
      <c r="K1088" s="1" t="s">
        <v>15907</v>
      </c>
      <c r="L1088" s="1" t="s">
        <v>15907</v>
      </c>
      <c r="M1088" s="1" t="s">
        <v>9713</v>
      </c>
      <c r="N1088" s="1" t="s">
        <v>9713</v>
      </c>
      <c r="O1088" s="1" t="s">
        <v>9714</v>
      </c>
      <c r="P1088" s="1" t="s">
        <v>9715</v>
      </c>
      <c r="Q1088" s="1" t="s">
        <v>9716</v>
      </c>
      <c r="R1088" s="1" t="s">
        <v>15908</v>
      </c>
      <c r="S1088" s="1" t="s">
        <v>9718</v>
      </c>
      <c r="T1088" s="1" t="s">
        <v>9719</v>
      </c>
      <c r="U1088" s="1" t="s">
        <v>9679</v>
      </c>
      <c r="V1088" s="1" t="s">
        <v>10702</v>
      </c>
    </row>
    <row r="1089" s="1" customFormat="1" hidden="1" spans="1:22">
      <c r="A1089" s="3">
        <v>999226897843419</v>
      </c>
      <c r="B1089" s="1" t="s">
        <v>11546</v>
      </c>
      <c r="C1089" s="1" t="s">
        <v>15909</v>
      </c>
      <c r="D1089" s="1" t="s">
        <v>15910</v>
      </c>
      <c r="E1089" s="1" t="s">
        <v>15911</v>
      </c>
      <c r="F1089" s="1" t="s">
        <v>9880</v>
      </c>
      <c r="G1089" s="1" t="s">
        <v>9779</v>
      </c>
      <c r="H1089" s="1" t="s">
        <v>9710</v>
      </c>
      <c r="I1089" s="1" t="s">
        <v>15912</v>
      </c>
      <c r="J1089" s="1" t="s">
        <v>30</v>
      </c>
      <c r="K1089" s="1" t="s">
        <v>15913</v>
      </c>
      <c r="L1089" s="1" t="s">
        <v>15913</v>
      </c>
      <c r="M1089" s="1" t="s">
        <v>9713</v>
      </c>
      <c r="N1089" s="1" t="s">
        <v>9713</v>
      </c>
      <c r="O1089" s="1" t="s">
        <v>9714</v>
      </c>
      <c r="P1089" s="1" t="s">
        <v>9715</v>
      </c>
      <c r="Q1089" s="1" t="s">
        <v>9716</v>
      </c>
      <c r="R1089" s="1" t="s">
        <v>15914</v>
      </c>
      <c r="S1089" s="1" t="s">
        <v>9718</v>
      </c>
      <c r="T1089" s="1" t="s">
        <v>9719</v>
      </c>
      <c r="U1089" s="1" t="s">
        <v>9679</v>
      </c>
      <c r="V1089" s="1" t="s">
        <v>9730</v>
      </c>
    </row>
    <row r="1090" s="1" customFormat="1" hidden="1" spans="1:22">
      <c r="A1090" s="3">
        <v>999226898118074</v>
      </c>
      <c r="B1090" s="1" t="s">
        <v>11546</v>
      </c>
      <c r="C1090" s="1" t="s">
        <v>15915</v>
      </c>
      <c r="D1090" s="1" t="s">
        <v>9834</v>
      </c>
      <c r="E1090" s="1" t="s">
        <v>15916</v>
      </c>
      <c r="F1090" s="1" t="s">
        <v>9836</v>
      </c>
      <c r="G1090" s="1" t="s">
        <v>9708</v>
      </c>
      <c r="H1090" s="1" t="s">
        <v>9710</v>
      </c>
      <c r="I1090" s="1" t="s">
        <v>15917</v>
      </c>
      <c r="J1090" s="1" t="s">
        <v>30</v>
      </c>
      <c r="K1090" s="1" t="s">
        <v>15918</v>
      </c>
      <c r="L1090" s="1" t="s">
        <v>15918</v>
      </c>
      <c r="M1090" s="1" t="s">
        <v>9713</v>
      </c>
      <c r="N1090" s="1" t="s">
        <v>9713</v>
      </c>
      <c r="O1090" s="1" t="s">
        <v>9714</v>
      </c>
      <c r="P1090" s="1" t="s">
        <v>9715</v>
      </c>
      <c r="Q1090" s="1" t="s">
        <v>9716</v>
      </c>
      <c r="R1090" s="1" t="s">
        <v>15919</v>
      </c>
      <c r="S1090" s="1" t="s">
        <v>9718</v>
      </c>
      <c r="T1090" s="1" t="s">
        <v>9719</v>
      </c>
      <c r="U1090" s="1" t="s">
        <v>9679</v>
      </c>
      <c r="V1090" s="1" t="s">
        <v>9831</v>
      </c>
    </row>
    <row r="1091" s="1" customFormat="1" hidden="1" spans="1:22">
      <c r="A1091" s="3">
        <v>999226898457371</v>
      </c>
      <c r="B1091" s="1" t="s">
        <v>11546</v>
      </c>
      <c r="C1091" s="1" t="s">
        <v>15920</v>
      </c>
      <c r="D1091" s="1" t="s">
        <v>12274</v>
      </c>
      <c r="E1091" s="1" t="s">
        <v>15921</v>
      </c>
      <c r="F1091" s="1" t="s">
        <v>9753</v>
      </c>
      <c r="G1091" s="1" t="s">
        <v>9708</v>
      </c>
      <c r="H1091" s="1" t="s">
        <v>9710</v>
      </c>
      <c r="I1091" s="1" t="s">
        <v>15922</v>
      </c>
      <c r="J1091" s="1" t="s">
        <v>30</v>
      </c>
      <c r="K1091" s="1" t="s">
        <v>15923</v>
      </c>
      <c r="L1091" s="1" t="s">
        <v>15923</v>
      </c>
      <c r="M1091" s="1" t="s">
        <v>9713</v>
      </c>
      <c r="N1091" s="1" t="s">
        <v>9713</v>
      </c>
      <c r="O1091" s="1" t="s">
        <v>9714</v>
      </c>
      <c r="P1091" s="1" t="s">
        <v>9715</v>
      </c>
      <c r="Q1091" s="1" t="s">
        <v>9716</v>
      </c>
      <c r="R1091" s="1" t="s">
        <v>15924</v>
      </c>
      <c r="S1091" s="1" t="s">
        <v>9718</v>
      </c>
      <c r="T1091" s="1" t="s">
        <v>9719</v>
      </c>
      <c r="U1091" s="1" t="s">
        <v>9679</v>
      </c>
      <c r="V1091" s="1" t="s">
        <v>9730</v>
      </c>
    </row>
    <row r="1092" s="1" customFormat="1" hidden="1" spans="1:22">
      <c r="A1092" s="3">
        <v>999226898697917</v>
      </c>
      <c r="B1092" s="1" t="s">
        <v>11546</v>
      </c>
      <c r="C1092" s="1" t="s">
        <v>15925</v>
      </c>
      <c r="D1092" s="1" t="s">
        <v>11596</v>
      </c>
      <c r="E1092" s="1" t="s">
        <v>11747</v>
      </c>
      <c r="F1092" s="1" t="s">
        <v>9709</v>
      </c>
      <c r="G1092" s="1" t="s">
        <v>9754</v>
      </c>
      <c r="H1092" s="1" t="s">
        <v>9710</v>
      </c>
      <c r="I1092" s="1" t="s">
        <v>15926</v>
      </c>
      <c r="J1092" s="1" t="s">
        <v>30</v>
      </c>
      <c r="K1092" s="1" t="s">
        <v>15927</v>
      </c>
      <c r="L1092" s="1" t="s">
        <v>15927</v>
      </c>
      <c r="M1092" s="1" t="s">
        <v>9713</v>
      </c>
      <c r="N1092" s="1" t="s">
        <v>9713</v>
      </c>
      <c r="O1092" s="1" t="s">
        <v>9714</v>
      </c>
      <c r="P1092" s="1" t="s">
        <v>9715</v>
      </c>
      <c r="Q1092" s="1" t="s">
        <v>9716</v>
      </c>
      <c r="R1092" s="1" t="s">
        <v>15928</v>
      </c>
      <c r="S1092" s="1" t="s">
        <v>9718</v>
      </c>
      <c r="T1092" s="1" t="s">
        <v>9719</v>
      </c>
      <c r="U1092" s="1" t="s">
        <v>9758</v>
      </c>
      <c r="V1092" s="1" t="s">
        <v>9720</v>
      </c>
    </row>
    <row r="1093" s="1" customFormat="1" hidden="1" spans="1:22">
      <c r="A1093" s="3">
        <v>999226898872088</v>
      </c>
      <c r="B1093" s="1" t="s">
        <v>11546</v>
      </c>
      <c r="C1093" s="1" t="s">
        <v>15929</v>
      </c>
      <c r="D1093" s="1" t="s">
        <v>15930</v>
      </c>
      <c r="E1093" s="1" t="s">
        <v>15931</v>
      </c>
      <c r="F1093" s="1" t="s">
        <v>9754</v>
      </c>
      <c r="G1093" s="1" t="s">
        <v>9788</v>
      </c>
      <c r="H1093" s="1" t="s">
        <v>9710</v>
      </c>
      <c r="I1093" s="1" t="s">
        <v>15932</v>
      </c>
      <c r="J1093" s="1" t="s">
        <v>30</v>
      </c>
      <c r="K1093" s="1" t="s">
        <v>15933</v>
      </c>
      <c r="L1093" s="1" t="s">
        <v>15933</v>
      </c>
      <c r="M1093" s="1" t="s">
        <v>9713</v>
      </c>
      <c r="N1093" s="1" t="s">
        <v>9713</v>
      </c>
      <c r="O1093" s="1" t="s">
        <v>9714</v>
      </c>
      <c r="P1093" s="1" t="s">
        <v>9715</v>
      </c>
      <c r="Q1093" s="1" t="s">
        <v>9716</v>
      </c>
      <c r="R1093" s="1" t="s">
        <v>15934</v>
      </c>
      <c r="S1093" s="1" t="s">
        <v>9718</v>
      </c>
      <c r="T1093" s="1" t="s">
        <v>9719</v>
      </c>
      <c r="U1093" s="1" t="s">
        <v>9679</v>
      </c>
      <c r="V1093" s="1" t="s">
        <v>9730</v>
      </c>
    </row>
    <row r="1094" s="1" customFormat="1" hidden="1" spans="1:22">
      <c r="A1094" s="3">
        <v>999226900559452</v>
      </c>
      <c r="B1094" s="1" t="s">
        <v>11546</v>
      </c>
      <c r="C1094" s="1" t="s">
        <v>15935</v>
      </c>
      <c r="D1094" s="1" t="s">
        <v>15020</v>
      </c>
      <c r="E1094" s="1" t="s">
        <v>15936</v>
      </c>
      <c r="F1094" s="1" t="s">
        <v>9880</v>
      </c>
      <c r="G1094" s="1" t="s">
        <v>9779</v>
      </c>
      <c r="H1094" s="1" t="s">
        <v>9710</v>
      </c>
      <c r="I1094" s="1" t="s">
        <v>15937</v>
      </c>
      <c r="J1094" s="1" t="s">
        <v>30</v>
      </c>
      <c r="K1094" s="1" t="s">
        <v>15938</v>
      </c>
      <c r="L1094" s="1" t="s">
        <v>15938</v>
      </c>
      <c r="M1094" s="1" t="s">
        <v>9713</v>
      </c>
      <c r="N1094" s="1" t="s">
        <v>9713</v>
      </c>
      <c r="O1094" s="1" t="s">
        <v>9714</v>
      </c>
      <c r="P1094" s="1" t="s">
        <v>9715</v>
      </c>
      <c r="Q1094" s="1" t="s">
        <v>9716</v>
      </c>
      <c r="R1094" s="1" t="s">
        <v>15939</v>
      </c>
      <c r="S1094" s="1" t="s">
        <v>9718</v>
      </c>
      <c r="T1094" s="1" t="s">
        <v>9719</v>
      </c>
      <c r="U1094" s="1" t="s">
        <v>9679</v>
      </c>
      <c r="V1094" s="1" t="s">
        <v>9730</v>
      </c>
    </row>
    <row r="1095" s="1" customFormat="1" hidden="1" spans="1:22">
      <c r="A1095" s="3">
        <v>999226900717140</v>
      </c>
      <c r="B1095" s="1" t="s">
        <v>11546</v>
      </c>
      <c r="C1095" s="1" t="s">
        <v>15940</v>
      </c>
      <c r="D1095" s="1" t="s">
        <v>15941</v>
      </c>
      <c r="E1095" s="1" t="s">
        <v>15942</v>
      </c>
      <c r="F1095" s="1" t="s">
        <v>9836</v>
      </c>
      <c r="G1095" s="1" t="s">
        <v>9725</v>
      </c>
      <c r="H1095" s="1" t="s">
        <v>9710</v>
      </c>
      <c r="I1095" s="1" t="s">
        <v>15943</v>
      </c>
      <c r="J1095" s="1" t="s">
        <v>30</v>
      </c>
      <c r="K1095" s="1" t="s">
        <v>15944</v>
      </c>
      <c r="L1095" s="1" t="s">
        <v>15944</v>
      </c>
      <c r="M1095" s="1" t="s">
        <v>9713</v>
      </c>
      <c r="N1095" s="1" t="s">
        <v>9713</v>
      </c>
      <c r="O1095" s="1" t="s">
        <v>9714</v>
      </c>
      <c r="P1095" s="1" t="s">
        <v>9715</v>
      </c>
      <c r="Q1095" s="1" t="s">
        <v>9716</v>
      </c>
      <c r="R1095" s="1" t="s">
        <v>15945</v>
      </c>
      <c r="S1095" s="1" t="s">
        <v>9718</v>
      </c>
      <c r="T1095" s="1" t="s">
        <v>9719</v>
      </c>
      <c r="U1095" s="1" t="s">
        <v>9758</v>
      </c>
      <c r="V1095" s="1" t="s">
        <v>9892</v>
      </c>
    </row>
    <row r="1096" s="1" customFormat="1" hidden="1" spans="1:22">
      <c r="A1096" s="3">
        <v>999226900753622</v>
      </c>
      <c r="B1096" s="1" t="s">
        <v>11546</v>
      </c>
      <c r="C1096" s="1" t="s">
        <v>15946</v>
      </c>
      <c r="D1096" s="1" t="s">
        <v>15020</v>
      </c>
      <c r="E1096" s="1" t="s">
        <v>15947</v>
      </c>
      <c r="F1096" s="1" t="s">
        <v>9880</v>
      </c>
      <c r="G1096" s="1" t="s">
        <v>9779</v>
      </c>
      <c r="H1096" s="1" t="s">
        <v>9710</v>
      </c>
      <c r="I1096" s="1" t="s">
        <v>15948</v>
      </c>
      <c r="J1096" s="1" t="s">
        <v>30</v>
      </c>
      <c r="K1096" s="1" t="s">
        <v>15949</v>
      </c>
      <c r="L1096" s="1" t="s">
        <v>15949</v>
      </c>
      <c r="M1096" s="1" t="s">
        <v>9713</v>
      </c>
      <c r="N1096" s="1" t="s">
        <v>9713</v>
      </c>
      <c r="O1096" s="1" t="s">
        <v>9714</v>
      </c>
      <c r="P1096" s="1" t="s">
        <v>9715</v>
      </c>
      <c r="Q1096" s="1" t="s">
        <v>9716</v>
      </c>
      <c r="R1096" s="1" t="s">
        <v>15950</v>
      </c>
      <c r="S1096" s="1" t="s">
        <v>9718</v>
      </c>
      <c r="T1096" s="1" t="s">
        <v>9719</v>
      </c>
      <c r="U1096" s="1" t="s">
        <v>9679</v>
      </c>
      <c r="V1096" s="1" t="s">
        <v>9730</v>
      </c>
    </row>
    <row r="1097" s="1" customFormat="1" spans="1:22">
      <c r="A1097" s="3">
        <v>999226900835772</v>
      </c>
      <c r="B1097" s="1" t="s">
        <v>11546</v>
      </c>
      <c r="C1097" s="1" t="s">
        <v>15951</v>
      </c>
      <c r="D1097" s="1" t="s">
        <v>15952</v>
      </c>
      <c r="E1097" s="1" t="s">
        <v>15953</v>
      </c>
      <c r="F1097" s="1" t="s">
        <v>10193</v>
      </c>
      <c r="G1097" s="1" t="s">
        <v>9725</v>
      </c>
      <c r="H1097" s="1" t="s">
        <v>9710</v>
      </c>
      <c r="I1097" s="1" t="s">
        <v>15954</v>
      </c>
      <c r="J1097" s="1" t="s">
        <v>30</v>
      </c>
      <c r="K1097" s="1" t="s">
        <v>15955</v>
      </c>
      <c r="L1097" s="1" t="s">
        <v>9714</v>
      </c>
      <c r="M1097" s="1" t="s">
        <v>15956</v>
      </c>
      <c r="N1097" s="1" t="s">
        <v>15957</v>
      </c>
      <c r="O1097" s="1" t="s">
        <v>9714</v>
      </c>
      <c r="P1097" s="1" t="s">
        <v>9715</v>
      </c>
      <c r="Q1097" s="1" t="s">
        <v>9716</v>
      </c>
      <c r="R1097" s="1" t="s">
        <v>15958</v>
      </c>
      <c r="S1097" s="1" t="s">
        <v>9718</v>
      </c>
      <c r="T1097" s="1" t="s">
        <v>9719</v>
      </c>
      <c r="U1097" s="1" t="s">
        <v>9679</v>
      </c>
      <c r="V1097" s="1" t="s">
        <v>9831</v>
      </c>
    </row>
    <row r="1098" s="1" customFormat="1" hidden="1" spans="1:22">
      <c r="A1098" s="3">
        <v>999226901117520</v>
      </c>
      <c r="B1098" s="1" t="s">
        <v>11546</v>
      </c>
      <c r="C1098" s="1" t="s">
        <v>15959</v>
      </c>
      <c r="D1098" s="1" t="s">
        <v>15366</v>
      </c>
      <c r="E1098" s="1" t="s">
        <v>15960</v>
      </c>
      <c r="F1098" s="1" t="s">
        <v>9880</v>
      </c>
      <c r="G1098" s="1" t="s">
        <v>9836</v>
      </c>
      <c r="H1098" s="1" t="s">
        <v>9710</v>
      </c>
      <c r="I1098" s="1" t="s">
        <v>15961</v>
      </c>
      <c r="J1098" s="1" t="s">
        <v>30</v>
      </c>
      <c r="K1098" s="1" t="s">
        <v>15962</v>
      </c>
      <c r="L1098" s="1" t="s">
        <v>15962</v>
      </c>
      <c r="M1098" s="1" t="s">
        <v>9713</v>
      </c>
      <c r="N1098" s="1" t="s">
        <v>9713</v>
      </c>
      <c r="O1098" s="1" t="s">
        <v>9714</v>
      </c>
      <c r="P1098" s="1" t="s">
        <v>9715</v>
      </c>
      <c r="Q1098" s="1" t="s">
        <v>9716</v>
      </c>
      <c r="R1098" s="1" t="s">
        <v>15963</v>
      </c>
      <c r="S1098" s="1" t="s">
        <v>9718</v>
      </c>
      <c r="T1098" s="1" t="s">
        <v>9719</v>
      </c>
      <c r="U1098" s="1" t="s">
        <v>9758</v>
      </c>
      <c r="V1098" s="1" t="s">
        <v>9730</v>
      </c>
    </row>
    <row r="1099" s="1" customFormat="1" hidden="1" spans="1:22">
      <c r="A1099" s="3">
        <v>999226901172900</v>
      </c>
      <c r="B1099" s="1" t="s">
        <v>11546</v>
      </c>
      <c r="C1099" s="1" t="s">
        <v>15964</v>
      </c>
      <c r="D1099" s="1" t="s">
        <v>13109</v>
      </c>
      <c r="E1099" s="1" t="s">
        <v>15965</v>
      </c>
      <c r="F1099" s="1" t="s">
        <v>9779</v>
      </c>
      <c r="G1099" s="1" t="s">
        <v>9836</v>
      </c>
      <c r="H1099" s="1" t="s">
        <v>9710</v>
      </c>
      <c r="I1099" s="1" t="s">
        <v>15966</v>
      </c>
      <c r="J1099" s="1" t="s">
        <v>30</v>
      </c>
      <c r="K1099" s="1" t="s">
        <v>15967</v>
      </c>
      <c r="L1099" s="1" t="s">
        <v>15967</v>
      </c>
      <c r="M1099" s="1" t="s">
        <v>9713</v>
      </c>
      <c r="N1099" s="1" t="s">
        <v>9713</v>
      </c>
      <c r="O1099" s="1" t="s">
        <v>9714</v>
      </c>
      <c r="P1099" s="1" t="s">
        <v>9715</v>
      </c>
      <c r="Q1099" s="1" t="s">
        <v>9716</v>
      </c>
      <c r="R1099" s="1" t="s">
        <v>15968</v>
      </c>
      <c r="S1099" s="1" t="s">
        <v>9718</v>
      </c>
      <c r="T1099" s="1" t="s">
        <v>9719</v>
      </c>
      <c r="U1099" s="1" t="s">
        <v>9758</v>
      </c>
      <c r="V1099" s="1" t="s">
        <v>9730</v>
      </c>
    </row>
    <row r="1100" s="1" customFormat="1" hidden="1" spans="1:22">
      <c r="A1100" s="3">
        <v>999226901646947</v>
      </c>
      <c r="B1100" s="1" t="s">
        <v>11546</v>
      </c>
      <c r="C1100" s="1" t="s">
        <v>15969</v>
      </c>
      <c r="D1100" s="1" t="s">
        <v>15970</v>
      </c>
      <c r="E1100" s="1" t="s">
        <v>15971</v>
      </c>
      <c r="F1100" s="1" t="s">
        <v>10193</v>
      </c>
      <c r="G1100" s="1" t="s">
        <v>9779</v>
      </c>
      <c r="H1100" s="1" t="s">
        <v>9710</v>
      </c>
      <c r="I1100" s="1" t="s">
        <v>15972</v>
      </c>
      <c r="J1100" s="1" t="s">
        <v>30</v>
      </c>
      <c r="K1100" s="1" t="s">
        <v>15973</v>
      </c>
      <c r="L1100" s="1" t="s">
        <v>15973</v>
      </c>
      <c r="M1100" s="1" t="s">
        <v>9713</v>
      </c>
      <c r="N1100" s="1" t="s">
        <v>9713</v>
      </c>
      <c r="O1100" s="1" t="s">
        <v>9714</v>
      </c>
      <c r="P1100" s="1" t="s">
        <v>9715</v>
      </c>
      <c r="Q1100" s="1" t="s">
        <v>9716</v>
      </c>
      <c r="R1100" s="1" t="s">
        <v>15974</v>
      </c>
      <c r="S1100" s="1" t="s">
        <v>9718</v>
      </c>
      <c r="T1100" s="1" t="s">
        <v>9719</v>
      </c>
      <c r="U1100" s="1" t="s">
        <v>9679</v>
      </c>
      <c r="V1100" s="1" t="s">
        <v>9831</v>
      </c>
    </row>
    <row r="1101" s="1" customFormat="1" hidden="1" spans="1:22">
      <c r="A1101" s="3">
        <v>999226902632148</v>
      </c>
      <c r="B1101" s="1" t="s">
        <v>11546</v>
      </c>
      <c r="C1101" s="1" t="s">
        <v>15975</v>
      </c>
      <c r="D1101" s="1" t="s">
        <v>15976</v>
      </c>
      <c r="E1101" s="1" t="s">
        <v>15977</v>
      </c>
      <c r="F1101" s="1" t="s">
        <v>9880</v>
      </c>
      <c r="G1101" s="1" t="s">
        <v>9779</v>
      </c>
      <c r="H1101" s="1" t="s">
        <v>9710</v>
      </c>
      <c r="I1101" s="1" t="s">
        <v>15978</v>
      </c>
      <c r="J1101" s="1" t="s">
        <v>30</v>
      </c>
      <c r="K1101" s="1" t="s">
        <v>15979</v>
      </c>
      <c r="L1101" s="1" t="s">
        <v>15979</v>
      </c>
      <c r="M1101" s="1" t="s">
        <v>9713</v>
      </c>
      <c r="N1101" s="1" t="s">
        <v>9713</v>
      </c>
      <c r="O1101" s="1" t="s">
        <v>9714</v>
      </c>
      <c r="P1101" s="1" t="s">
        <v>9715</v>
      </c>
      <c r="Q1101" s="1" t="s">
        <v>9716</v>
      </c>
      <c r="R1101" s="1" t="s">
        <v>15980</v>
      </c>
      <c r="S1101" s="1" t="s">
        <v>9718</v>
      </c>
      <c r="T1101" s="1" t="s">
        <v>9719</v>
      </c>
      <c r="U1101" s="1" t="s">
        <v>9679</v>
      </c>
      <c r="V1101" s="1" t="s">
        <v>9730</v>
      </c>
    </row>
    <row r="1102" s="1" customFormat="1" hidden="1" spans="1:22">
      <c r="A1102" s="3">
        <v>999226904827205</v>
      </c>
      <c r="B1102" s="1" t="s">
        <v>11546</v>
      </c>
      <c r="C1102" s="1" t="s">
        <v>15981</v>
      </c>
      <c r="D1102" s="1" t="s">
        <v>15982</v>
      </c>
      <c r="E1102" s="1" t="s">
        <v>15983</v>
      </c>
      <c r="F1102" s="1" t="s">
        <v>9779</v>
      </c>
      <c r="G1102" s="1" t="s">
        <v>9754</v>
      </c>
      <c r="H1102" s="1" t="s">
        <v>9710</v>
      </c>
      <c r="I1102" s="1" t="s">
        <v>15984</v>
      </c>
      <c r="J1102" s="1" t="s">
        <v>30</v>
      </c>
      <c r="K1102" s="1" t="s">
        <v>15985</v>
      </c>
      <c r="L1102" s="1" t="s">
        <v>15985</v>
      </c>
      <c r="M1102" s="1" t="s">
        <v>9713</v>
      </c>
      <c r="N1102" s="1" t="s">
        <v>9713</v>
      </c>
      <c r="O1102" s="1" t="s">
        <v>9714</v>
      </c>
      <c r="P1102" s="1" t="s">
        <v>9715</v>
      </c>
      <c r="Q1102" s="1" t="s">
        <v>9716</v>
      </c>
      <c r="R1102" s="1" t="s">
        <v>15986</v>
      </c>
      <c r="S1102" s="1" t="s">
        <v>9718</v>
      </c>
      <c r="T1102" s="1" t="s">
        <v>9719</v>
      </c>
      <c r="U1102" s="1" t="s">
        <v>9758</v>
      </c>
      <c r="V1102" s="1" t="s">
        <v>9815</v>
      </c>
    </row>
    <row r="1103" s="1" customFormat="1" hidden="1" spans="1:22">
      <c r="A1103" s="3">
        <v>999226905612380</v>
      </c>
      <c r="B1103" s="1" t="s">
        <v>11546</v>
      </c>
      <c r="C1103" s="1" t="s">
        <v>15987</v>
      </c>
      <c r="D1103" s="1" t="s">
        <v>15988</v>
      </c>
      <c r="E1103" s="1" t="s">
        <v>15989</v>
      </c>
      <c r="F1103" s="1" t="s">
        <v>9779</v>
      </c>
      <c r="G1103" s="1" t="s">
        <v>9836</v>
      </c>
      <c r="H1103" s="1" t="s">
        <v>9710</v>
      </c>
      <c r="I1103" s="1" t="s">
        <v>15990</v>
      </c>
      <c r="J1103" s="1" t="s">
        <v>30</v>
      </c>
      <c r="K1103" s="1" t="s">
        <v>15991</v>
      </c>
      <c r="L1103" s="1" t="s">
        <v>15991</v>
      </c>
      <c r="M1103" s="1" t="s">
        <v>9713</v>
      </c>
      <c r="N1103" s="1" t="s">
        <v>9713</v>
      </c>
      <c r="O1103" s="1" t="s">
        <v>9714</v>
      </c>
      <c r="P1103" s="1" t="s">
        <v>9715</v>
      </c>
      <c r="Q1103" s="1" t="s">
        <v>9716</v>
      </c>
      <c r="R1103" s="1" t="s">
        <v>15992</v>
      </c>
      <c r="S1103" s="1" t="s">
        <v>9718</v>
      </c>
      <c r="T1103" s="1" t="s">
        <v>9719</v>
      </c>
      <c r="U1103" s="1" t="s">
        <v>9679</v>
      </c>
      <c r="V1103" s="1" t="s">
        <v>10396</v>
      </c>
    </row>
    <row r="1104" s="1" customFormat="1" hidden="1" spans="1:22">
      <c r="A1104" s="3">
        <v>999226905743448</v>
      </c>
      <c r="B1104" s="1" t="s">
        <v>11546</v>
      </c>
      <c r="C1104" s="1" t="s">
        <v>15993</v>
      </c>
      <c r="D1104" s="1" t="s">
        <v>15994</v>
      </c>
      <c r="E1104" s="1" t="s">
        <v>15995</v>
      </c>
      <c r="F1104" s="1" t="s">
        <v>9726</v>
      </c>
      <c r="G1104" s="1" t="s">
        <v>9754</v>
      </c>
      <c r="H1104" s="1" t="s">
        <v>9710</v>
      </c>
      <c r="I1104" s="1" t="s">
        <v>15996</v>
      </c>
      <c r="J1104" s="1" t="s">
        <v>30</v>
      </c>
      <c r="K1104" s="1" t="s">
        <v>15997</v>
      </c>
      <c r="L1104" s="1" t="s">
        <v>15997</v>
      </c>
      <c r="M1104" s="1" t="s">
        <v>9713</v>
      </c>
      <c r="N1104" s="1" t="s">
        <v>9713</v>
      </c>
      <c r="O1104" s="1" t="s">
        <v>9714</v>
      </c>
      <c r="P1104" s="1" t="s">
        <v>9715</v>
      </c>
      <c r="Q1104" s="1" t="s">
        <v>9716</v>
      </c>
      <c r="R1104" s="1" t="s">
        <v>15998</v>
      </c>
      <c r="S1104" s="1" t="s">
        <v>9718</v>
      </c>
      <c r="T1104" s="1" t="s">
        <v>9719</v>
      </c>
      <c r="U1104" s="1" t="s">
        <v>9679</v>
      </c>
      <c r="V1104" s="1" t="s">
        <v>9815</v>
      </c>
    </row>
    <row r="1105" s="1" customFormat="1" hidden="1" spans="1:22">
      <c r="A1105" s="3">
        <v>999226905864453</v>
      </c>
      <c r="B1105" s="1" t="s">
        <v>11546</v>
      </c>
      <c r="C1105" s="1" t="s">
        <v>15999</v>
      </c>
      <c r="D1105" s="1" t="s">
        <v>16000</v>
      </c>
      <c r="E1105" s="1" t="s">
        <v>16001</v>
      </c>
      <c r="F1105" s="1" t="s">
        <v>9880</v>
      </c>
      <c r="G1105" s="1" t="s">
        <v>9753</v>
      </c>
      <c r="H1105" s="1" t="s">
        <v>9710</v>
      </c>
      <c r="I1105" s="1" t="s">
        <v>16002</v>
      </c>
      <c r="J1105" s="1" t="s">
        <v>30</v>
      </c>
      <c r="K1105" s="1" t="s">
        <v>16003</v>
      </c>
      <c r="L1105" s="1" t="s">
        <v>16003</v>
      </c>
      <c r="M1105" s="1" t="s">
        <v>9713</v>
      </c>
      <c r="N1105" s="1" t="s">
        <v>9713</v>
      </c>
      <c r="O1105" s="1" t="s">
        <v>9714</v>
      </c>
      <c r="P1105" s="1" t="s">
        <v>9715</v>
      </c>
      <c r="Q1105" s="1" t="s">
        <v>9716</v>
      </c>
      <c r="R1105" s="1" t="s">
        <v>16004</v>
      </c>
      <c r="S1105" s="1" t="s">
        <v>9718</v>
      </c>
      <c r="T1105" s="1" t="s">
        <v>9719</v>
      </c>
      <c r="U1105" s="1" t="s">
        <v>9679</v>
      </c>
      <c r="V1105" s="1" t="s">
        <v>9831</v>
      </c>
    </row>
    <row r="1106" s="1" customFormat="1" hidden="1" spans="1:22">
      <c r="A1106" s="3">
        <v>999226906411527</v>
      </c>
      <c r="B1106" s="1" t="s">
        <v>11546</v>
      </c>
      <c r="C1106" s="1" t="s">
        <v>16005</v>
      </c>
      <c r="D1106" s="1" t="s">
        <v>16006</v>
      </c>
      <c r="E1106" s="1" t="s">
        <v>16007</v>
      </c>
      <c r="F1106" s="1" t="s">
        <v>9985</v>
      </c>
      <c r="G1106" s="1" t="s">
        <v>9779</v>
      </c>
      <c r="H1106" s="1" t="s">
        <v>9710</v>
      </c>
      <c r="I1106" s="1" t="s">
        <v>16008</v>
      </c>
      <c r="J1106" s="1" t="s">
        <v>30</v>
      </c>
      <c r="K1106" s="1" t="s">
        <v>16009</v>
      </c>
      <c r="L1106" s="1" t="s">
        <v>16009</v>
      </c>
      <c r="M1106" s="1" t="s">
        <v>9713</v>
      </c>
      <c r="N1106" s="1" t="s">
        <v>9713</v>
      </c>
      <c r="O1106" s="1" t="s">
        <v>9714</v>
      </c>
      <c r="P1106" s="1" t="s">
        <v>9715</v>
      </c>
      <c r="Q1106" s="1" t="s">
        <v>9716</v>
      </c>
      <c r="R1106" s="1" t="s">
        <v>16010</v>
      </c>
      <c r="S1106" s="1" t="s">
        <v>9718</v>
      </c>
      <c r="T1106" s="1" t="s">
        <v>9719</v>
      </c>
      <c r="U1106" s="1" t="s">
        <v>9679</v>
      </c>
      <c r="V1106" s="1" t="s">
        <v>9748</v>
      </c>
    </row>
    <row r="1107" s="1" customFormat="1" hidden="1" spans="1:22">
      <c r="A1107" s="3">
        <v>999226906506207</v>
      </c>
      <c r="B1107" s="1" t="s">
        <v>11546</v>
      </c>
      <c r="C1107" s="1" t="s">
        <v>16011</v>
      </c>
      <c r="D1107" s="1" t="s">
        <v>15366</v>
      </c>
      <c r="E1107" s="1" t="s">
        <v>16012</v>
      </c>
      <c r="F1107" s="1" t="s">
        <v>9753</v>
      </c>
      <c r="G1107" s="1" t="s">
        <v>9708</v>
      </c>
      <c r="H1107" s="1" t="s">
        <v>9710</v>
      </c>
      <c r="I1107" s="1" t="s">
        <v>16013</v>
      </c>
      <c r="J1107" s="1" t="s">
        <v>30</v>
      </c>
      <c r="K1107" s="1" t="s">
        <v>16014</v>
      </c>
      <c r="L1107" s="1" t="s">
        <v>16014</v>
      </c>
      <c r="M1107" s="1" t="s">
        <v>9713</v>
      </c>
      <c r="N1107" s="1" t="s">
        <v>9713</v>
      </c>
      <c r="O1107" s="1" t="s">
        <v>9714</v>
      </c>
      <c r="P1107" s="1" t="s">
        <v>9715</v>
      </c>
      <c r="Q1107" s="1" t="s">
        <v>9716</v>
      </c>
      <c r="R1107" s="1" t="s">
        <v>16015</v>
      </c>
      <c r="S1107" s="1" t="s">
        <v>9718</v>
      </c>
      <c r="T1107" s="1" t="s">
        <v>9719</v>
      </c>
      <c r="U1107" s="1" t="s">
        <v>9758</v>
      </c>
      <c r="V1107" s="1" t="s">
        <v>9730</v>
      </c>
    </row>
    <row r="1108" s="1" customFormat="1" hidden="1" spans="1:22">
      <c r="A1108" s="3">
        <v>999226906888353</v>
      </c>
      <c r="B1108" s="1" t="s">
        <v>11546</v>
      </c>
      <c r="C1108" s="1" t="s">
        <v>16016</v>
      </c>
      <c r="D1108" s="1" t="s">
        <v>9761</v>
      </c>
      <c r="E1108" s="1" t="s">
        <v>16017</v>
      </c>
      <c r="F1108" s="1" t="s">
        <v>9753</v>
      </c>
      <c r="G1108" s="1" t="s">
        <v>9725</v>
      </c>
      <c r="H1108" s="1" t="s">
        <v>9710</v>
      </c>
      <c r="I1108" s="1" t="s">
        <v>16018</v>
      </c>
      <c r="J1108" s="1" t="s">
        <v>30</v>
      </c>
      <c r="K1108" s="1" t="s">
        <v>16019</v>
      </c>
      <c r="L1108" s="1" t="s">
        <v>16019</v>
      </c>
      <c r="M1108" s="1" t="s">
        <v>9713</v>
      </c>
      <c r="N1108" s="1" t="s">
        <v>9713</v>
      </c>
      <c r="O1108" s="1" t="s">
        <v>9714</v>
      </c>
      <c r="P1108" s="1" t="s">
        <v>9715</v>
      </c>
      <c r="Q1108" s="1" t="s">
        <v>9716</v>
      </c>
      <c r="R1108" s="1" t="s">
        <v>16020</v>
      </c>
      <c r="S1108" s="1" t="s">
        <v>9718</v>
      </c>
      <c r="T1108" s="1" t="s">
        <v>9719</v>
      </c>
      <c r="U1108" s="1" t="s">
        <v>9758</v>
      </c>
      <c r="V1108" s="1" t="s">
        <v>9730</v>
      </c>
    </row>
    <row r="1109" s="1" customFormat="1" hidden="1" spans="1:22">
      <c r="A1109" s="3">
        <v>26907121879</v>
      </c>
      <c r="B1109" s="1" t="s">
        <v>11546</v>
      </c>
      <c r="C1109" s="1" t="s">
        <v>16021</v>
      </c>
      <c r="D1109" s="1" t="s">
        <v>16022</v>
      </c>
      <c r="E1109" s="1" t="s">
        <v>16023</v>
      </c>
      <c r="F1109" s="1" t="s">
        <v>9880</v>
      </c>
      <c r="G1109" s="1" t="s">
        <v>9779</v>
      </c>
      <c r="H1109" s="1" t="s">
        <v>9710</v>
      </c>
      <c r="I1109" s="1" t="s">
        <v>16024</v>
      </c>
      <c r="J1109" s="1" t="s">
        <v>30</v>
      </c>
      <c r="K1109" s="1" t="s">
        <v>16025</v>
      </c>
      <c r="L1109" s="1" t="s">
        <v>16025</v>
      </c>
      <c r="M1109" s="1" t="s">
        <v>9713</v>
      </c>
      <c r="N1109" s="1" t="s">
        <v>9713</v>
      </c>
      <c r="O1109" s="1" t="s">
        <v>9714</v>
      </c>
      <c r="P1109" s="1" t="s">
        <v>9715</v>
      </c>
      <c r="Q1109" s="1" t="s">
        <v>9716</v>
      </c>
      <c r="R1109" s="1" t="s">
        <v>16026</v>
      </c>
      <c r="S1109" s="1" t="s">
        <v>9718</v>
      </c>
      <c r="T1109" s="1" t="s">
        <v>9719</v>
      </c>
      <c r="U1109" s="1" t="s">
        <v>9679</v>
      </c>
      <c r="V1109" s="1" t="s">
        <v>10139</v>
      </c>
    </row>
    <row r="1110" s="1" customFormat="1" hidden="1" spans="1:22">
      <c r="A1110" s="3">
        <v>999226907602897</v>
      </c>
      <c r="B1110" s="1" t="s">
        <v>11546</v>
      </c>
      <c r="C1110" s="1" t="s">
        <v>16027</v>
      </c>
      <c r="D1110" s="1" t="s">
        <v>14285</v>
      </c>
      <c r="E1110" s="1" t="s">
        <v>16028</v>
      </c>
      <c r="F1110" s="1" t="s">
        <v>9880</v>
      </c>
      <c r="G1110" s="1" t="s">
        <v>9753</v>
      </c>
      <c r="H1110" s="1" t="s">
        <v>9710</v>
      </c>
      <c r="I1110" s="1" t="s">
        <v>16029</v>
      </c>
      <c r="J1110" s="1" t="s">
        <v>30</v>
      </c>
      <c r="K1110" s="1" t="s">
        <v>16030</v>
      </c>
      <c r="L1110" s="1" t="s">
        <v>16030</v>
      </c>
      <c r="M1110" s="1" t="s">
        <v>9713</v>
      </c>
      <c r="N1110" s="1" t="s">
        <v>9713</v>
      </c>
      <c r="O1110" s="1" t="s">
        <v>9714</v>
      </c>
      <c r="P1110" s="1" t="s">
        <v>9715</v>
      </c>
      <c r="Q1110" s="1" t="s">
        <v>9716</v>
      </c>
      <c r="R1110" s="1" t="s">
        <v>16031</v>
      </c>
      <c r="S1110" s="1" t="s">
        <v>9718</v>
      </c>
      <c r="T1110" s="1" t="s">
        <v>9719</v>
      </c>
      <c r="U1110" s="1" t="s">
        <v>9679</v>
      </c>
      <c r="V1110" s="1" t="s">
        <v>9831</v>
      </c>
    </row>
    <row r="1111" s="1" customFormat="1" hidden="1" spans="1:22">
      <c r="A1111" s="3">
        <v>999226907615818</v>
      </c>
      <c r="B1111" s="1" t="s">
        <v>11546</v>
      </c>
      <c r="C1111" s="1" t="s">
        <v>16032</v>
      </c>
      <c r="D1111" s="1" t="s">
        <v>10087</v>
      </c>
      <c r="E1111" s="1" t="s">
        <v>16033</v>
      </c>
      <c r="F1111" s="1" t="s">
        <v>9778</v>
      </c>
      <c r="G1111" s="1" t="s">
        <v>9779</v>
      </c>
      <c r="H1111" s="1" t="s">
        <v>9710</v>
      </c>
      <c r="I1111" s="1" t="s">
        <v>16034</v>
      </c>
      <c r="J1111" s="1" t="s">
        <v>30</v>
      </c>
      <c r="K1111" s="1" t="s">
        <v>16035</v>
      </c>
      <c r="L1111" s="1" t="s">
        <v>16035</v>
      </c>
      <c r="M1111" s="1" t="s">
        <v>9713</v>
      </c>
      <c r="N1111" s="1" t="s">
        <v>9713</v>
      </c>
      <c r="O1111" s="1" t="s">
        <v>9714</v>
      </c>
      <c r="P1111" s="1" t="s">
        <v>9715</v>
      </c>
      <c r="Q1111" s="1" t="s">
        <v>9716</v>
      </c>
      <c r="R1111" s="1" t="s">
        <v>16036</v>
      </c>
      <c r="S1111" s="1" t="s">
        <v>9718</v>
      </c>
      <c r="T1111" s="1" t="s">
        <v>9719</v>
      </c>
      <c r="U1111" s="1" t="s">
        <v>9679</v>
      </c>
      <c r="V1111" s="1" t="s">
        <v>9831</v>
      </c>
    </row>
    <row r="1112" s="1" customFormat="1" hidden="1" spans="1:22">
      <c r="A1112" s="3">
        <v>26907823766</v>
      </c>
      <c r="B1112" s="1" t="s">
        <v>11546</v>
      </c>
      <c r="C1112" s="1" t="s">
        <v>16037</v>
      </c>
      <c r="D1112" s="1" t="s">
        <v>10816</v>
      </c>
      <c r="E1112" s="1" t="s">
        <v>16038</v>
      </c>
      <c r="F1112" s="1" t="s">
        <v>9725</v>
      </c>
      <c r="G1112" s="1" t="s">
        <v>9788</v>
      </c>
      <c r="H1112" s="1" t="s">
        <v>9710</v>
      </c>
      <c r="I1112" s="1" t="s">
        <v>16039</v>
      </c>
      <c r="J1112" s="1" t="s">
        <v>30</v>
      </c>
      <c r="K1112" s="1" t="s">
        <v>16040</v>
      </c>
      <c r="L1112" s="1" t="s">
        <v>16040</v>
      </c>
      <c r="M1112" s="1" t="s">
        <v>9713</v>
      </c>
      <c r="N1112" s="1" t="s">
        <v>9713</v>
      </c>
      <c r="O1112" s="1" t="s">
        <v>9714</v>
      </c>
      <c r="P1112" s="1" t="s">
        <v>9715</v>
      </c>
      <c r="Q1112" s="1" t="s">
        <v>9716</v>
      </c>
      <c r="R1112" s="1" t="s">
        <v>16041</v>
      </c>
      <c r="S1112" s="1" t="s">
        <v>9718</v>
      </c>
      <c r="T1112" s="1" t="s">
        <v>9719</v>
      </c>
      <c r="U1112" s="1" t="s">
        <v>9679</v>
      </c>
      <c r="V1112" s="1" t="s">
        <v>9831</v>
      </c>
    </row>
    <row r="1113" s="1" customFormat="1" hidden="1" spans="1:22">
      <c r="A1113" s="3">
        <v>999226907904503</v>
      </c>
      <c r="B1113" s="1" t="s">
        <v>11546</v>
      </c>
      <c r="C1113" s="1" t="s">
        <v>16042</v>
      </c>
      <c r="D1113" s="1" t="s">
        <v>16043</v>
      </c>
      <c r="E1113" s="1" t="s">
        <v>16044</v>
      </c>
      <c r="F1113" s="1" t="s">
        <v>9725</v>
      </c>
      <c r="G1113" s="1" t="s">
        <v>9709</v>
      </c>
      <c r="H1113" s="1" t="s">
        <v>9710</v>
      </c>
      <c r="I1113" s="1" t="s">
        <v>16045</v>
      </c>
      <c r="J1113" s="1" t="s">
        <v>30</v>
      </c>
      <c r="K1113" s="1" t="s">
        <v>16046</v>
      </c>
      <c r="L1113" s="1" t="s">
        <v>16046</v>
      </c>
      <c r="M1113" s="1" t="s">
        <v>9713</v>
      </c>
      <c r="N1113" s="1" t="s">
        <v>9713</v>
      </c>
      <c r="O1113" s="1" t="s">
        <v>9714</v>
      </c>
      <c r="P1113" s="1" t="s">
        <v>9715</v>
      </c>
      <c r="Q1113" s="1" t="s">
        <v>9716</v>
      </c>
      <c r="R1113" s="1" t="s">
        <v>16047</v>
      </c>
      <c r="S1113" s="1" t="s">
        <v>9718</v>
      </c>
      <c r="T1113" s="1" t="s">
        <v>9719</v>
      </c>
      <c r="U1113" s="1" t="s">
        <v>9679</v>
      </c>
      <c r="V1113" s="1" t="s">
        <v>9730</v>
      </c>
    </row>
    <row r="1114" s="1" customFormat="1" hidden="1" spans="1:22">
      <c r="A1114" s="3">
        <v>26908010185</v>
      </c>
      <c r="B1114" s="1" t="s">
        <v>11546</v>
      </c>
      <c r="C1114" s="1" t="s">
        <v>16048</v>
      </c>
      <c r="D1114" s="1" t="s">
        <v>12263</v>
      </c>
      <c r="E1114" s="1" t="s">
        <v>16049</v>
      </c>
      <c r="F1114" s="1" t="s">
        <v>9709</v>
      </c>
      <c r="G1114" s="1" t="s">
        <v>9788</v>
      </c>
      <c r="H1114" s="1" t="s">
        <v>9710</v>
      </c>
      <c r="I1114" s="1" t="s">
        <v>16050</v>
      </c>
      <c r="J1114" s="1" t="s">
        <v>30</v>
      </c>
      <c r="K1114" s="1" t="s">
        <v>16051</v>
      </c>
      <c r="L1114" s="1" t="s">
        <v>16051</v>
      </c>
      <c r="M1114" s="1" t="s">
        <v>9713</v>
      </c>
      <c r="N1114" s="1" t="s">
        <v>9713</v>
      </c>
      <c r="O1114" s="1" t="s">
        <v>9714</v>
      </c>
      <c r="P1114" s="1" t="s">
        <v>9715</v>
      </c>
      <c r="Q1114" s="1" t="s">
        <v>9716</v>
      </c>
      <c r="R1114" s="1" t="s">
        <v>16052</v>
      </c>
      <c r="S1114" s="1" t="s">
        <v>9718</v>
      </c>
      <c r="T1114" s="1" t="s">
        <v>9719</v>
      </c>
      <c r="U1114" s="1" t="s">
        <v>9679</v>
      </c>
      <c r="V1114" s="1" t="s">
        <v>9831</v>
      </c>
    </row>
    <row r="1115" s="1" customFormat="1" hidden="1" spans="1:22">
      <c r="A1115" s="3">
        <v>26908113455</v>
      </c>
      <c r="B1115" s="1" t="s">
        <v>11546</v>
      </c>
      <c r="C1115" s="1" t="s">
        <v>16053</v>
      </c>
      <c r="D1115" s="1" t="s">
        <v>10697</v>
      </c>
      <c r="E1115" s="1" t="s">
        <v>16054</v>
      </c>
      <c r="F1115" s="1" t="s">
        <v>9779</v>
      </c>
      <c r="G1115" s="1" t="s">
        <v>9836</v>
      </c>
      <c r="H1115" s="1" t="s">
        <v>9710</v>
      </c>
      <c r="I1115" s="1" t="s">
        <v>15906</v>
      </c>
      <c r="J1115" s="1" t="s">
        <v>30</v>
      </c>
      <c r="K1115" s="1" t="s">
        <v>15907</v>
      </c>
      <c r="L1115" s="1" t="s">
        <v>15907</v>
      </c>
      <c r="M1115" s="1" t="s">
        <v>9713</v>
      </c>
      <c r="N1115" s="1" t="s">
        <v>9713</v>
      </c>
      <c r="O1115" s="1" t="s">
        <v>9714</v>
      </c>
      <c r="P1115" s="1" t="s">
        <v>9715</v>
      </c>
      <c r="Q1115" s="1" t="s">
        <v>9716</v>
      </c>
      <c r="R1115" s="1" t="s">
        <v>16055</v>
      </c>
      <c r="S1115" s="1" t="s">
        <v>9718</v>
      </c>
      <c r="T1115" s="1" t="s">
        <v>9719</v>
      </c>
      <c r="U1115" s="1" t="s">
        <v>9679</v>
      </c>
      <c r="V1115" s="1" t="s">
        <v>10702</v>
      </c>
    </row>
    <row r="1116" s="1" customFormat="1" hidden="1" spans="1:22">
      <c r="A1116" s="3">
        <v>26908189374</v>
      </c>
      <c r="B1116" s="1" t="s">
        <v>9985</v>
      </c>
      <c r="C1116" s="1" t="s">
        <v>16056</v>
      </c>
      <c r="D1116" s="1" t="s">
        <v>10550</v>
      </c>
      <c r="E1116" s="1" t="s">
        <v>16057</v>
      </c>
      <c r="F1116" s="1" t="s">
        <v>9708</v>
      </c>
      <c r="G1116" s="1" t="s">
        <v>9725</v>
      </c>
      <c r="H1116" s="1" t="s">
        <v>9710</v>
      </c>
      <c r="I1116" s="1" t="s">
        <v>16058</v>
      </c>
      <c r="J1116" s="1" t="s">
        <v>30</v>
      </c>
      <c r="K1116" s="1" t="s">
        <v>16059</v>
      </c>
      <c r="L1116" s="1" t="s">
        <v>16059</v>
      </c>
      <c r="M1116" s="1" t="s">
        <v>9713</v>
      </c>
      <c r="N1116" s="1" t="s">
        <v>9713</v>
      </c>
      <c r="O1116" s="1" t="s">
        <v>9714</v>
      </c>
      <c r="P1116" s="1" t="s">
        <v>9715</v>
      </c>
      <c r="Q1116" s="1" t="s">
        <v>9716</v>
      </c>
      <c r="R1116" s="1" t="s">
        <v>16060</v>
      </c>
      <c r="S1116" s="1" t="s">
        <v>9718</v>
      </c>
      <c r="T1116" s="1" t="s">
        <v>9719</v>
      </c>
      <c r="U1116" s="1" t="s">
        <v>9679</v>
      </c>
      <c r="V1116" s="1" t="s">
        <v>9831</v>
      </c>
    </row>
    <row r="1117" s="1" customFormat="1" hidden="1" spans="1:22">
      <c r="A1117" s="3">
        <v>999226908519131</v>
      </c>
      <c r="B1117" s="1" t="s">
        <v>9985</v>
      </c>
      <c r="C1117" s="1" t="s">
        <v>16061</v>
      </c>
      <c r="D1117" s="1" t="s">
        <v>14607</v>
      </c>
      <c r="E1117" s="1" t="s">
        <v>16062</v>
      </c>
      <c r="F1117" s="1" t="s">
        <v>10193</v>
      </c>
      <c r="G1117" s="1" t="s">
        <v>9779</v>
      </c>
      <c r="H1117" s="1" t="s">
        <v>9710</v>
      </c>
      <c r="I1117" s="1" t="s">
        <v>16063</v>
      </c>
      <c r="J1117" s="1" t="s">
        <v>30</v>
      </c>
      <c r="K1117" s="1" t="s">
        <v>16064</v>
      </c>
      <c r="L1117" s="1" t="s">
        <v>16064</v>
      </c>
      <c r="M1117" s="1" t="s">
        <v>9713</v>
      </c>
      <c r="N1117" s="1" t="s">
        <v>9713</v>
      </c>
      <c r="O1117" s="1" t="s">
        <v>9714</v>
      </c>
      <c r="P1117" s="1" t="s">
        <v>9715</v>
      </c>
      <c r="Q1117" s="1" t="s">
        <v>9716</v>
      </c>
      <c r="R1117" s="1" t="s">
        <v>16065</v>
      </c>
      <c r="S1117" s="1" t="s">
        <v>9718</v>
      </c>
      <c r="T1117" s="1" t="s">
        <v>9719</v>
      </c>
      <c r="U1117" s="1" t="s">
        <v>9679</v>
      </c>
      <c r="V1117" s="1" t="s">
        <v>9831</v>
      </c>
    </row>
    <row r="1118" s="1" customFormat="1" hidden="1" spans="1:22">
      <c r="A1118" s="3">
        <v>999226908721033</v>
      </c>
      <c r="B1118" s="1" t="s">
        <v>9985</v>
      </c>
      <c r="C1118" s="1" t="s">
        <v>16066</v>
      </c>
      <c r="D1118" s="1" t="s">
        <v>16067</v>
      </c>
      <c r="E1118" s="1" t="s">
        <v>16068</v>
      </c>
      <c r="F1118" s="1" t="s">
        <v>9880</v>
      </c>
      <c r="G1118" s="1" t="s">
        <v>9836</v>
      </c>
      <c r="H1118" s="1" t="s">
        <v>9710</v>
      </c>
      <c r="I1118" s="1" t="s">
        <v>16069</v>
      </c>
      <c r="J1118" s="1" t="s">
        <v>30</v>
      </c>
      <c r="K1118" s="1" t="s">
        <v>16070</v>
      </c>
      <c r="L1118" s="1" t="s">
        <v>16070</v>
      </c>
      <c r="M1118" s="1" t="s">
        <v>9713</v>
      </c>
      <c r="N1118" s="1" t="s">
        <v>9713</v>
      </c>
      <c r="O1118" s="1" t="s">
        <v>9714</v>
      </c>
      <c r="P1118" s="1" t="s">
        <v>9715</v>
      </c>
      <c r="Q1118" s="1" t="s">
        <v>9716</v>
      </c>
      <c r="R1118" s="1" t="s">
        <v>16071</v>
      </c>
      <c r="S1118" s="1" t="s">
        <v>9718</v>
      </c>
      <c r="T1118" s="1" t="s">
        <v>9719</v>
      </c>
      <c r="U1118" s="1" t="s">
        <v>9679</v>
      </c>
      <c r="V1118" s="1" t="s">
        <v>10679</v>
      </c>
    </row>
    <row r="1119" s="1" customFormat="1" hidden="1" spans="1:22">
      <c r="A1119" s="3">
        <v>999226908754560</v>
      </c>
      <c r="B1119" s="1" t="s">
        <v>9985</v>
      </c>
      <c r="C1119" s="1" t="s">
        <v>16072</v>
      </c>
      <c r="D1119" s="1" t="s">
        <v>16073</v>
      </c>
      <c r="E1119" s="1" t="s">
        <v>16074</v>
      </c>
      <c r="F1119" s="1" t="s">
        <v>9836</v>
      </c>
      <c r="G1119" s="1" t="s">
        <v>9708</v>
      </c>
      <c r="H1119" s="1" t="s">
        <v>9710</v>
      </c>
      <c r="I1119" s="1" t="s">
        <v>16075</v>
      </c>
      <c r="J1119" s="1" t="s">
        <v>30</v>
      </c>
      <c r="K1119" s="1" t="s">
        <v>16076</v>
      </c>
      <c r="L1119" s="1" t="s">
        <v>16076</v>
      </c>
      <c r="M1119" s="1" t="s">
        <v>9713</v>
      </c>
      <c r="N1119" s="1" t="s">
        <v>9713</v>
      </c>
      <c r="O1119" s="1" t="s">
        <v>9714</v>
      </c>
      <c r="P1119" s="1" t="s">
        <v>9715</v>
      </c>
      <c r="Q1119" s="1" t="s">
        <v>9716</v>
      </c>
      <c r="R1119" s="1" t="s">
        <v>16077</v>
      </c>
      <c r="S1119" s="1" t="s">
        <v>9718</v>
      </c>
      <c r="T1119" s="1" t="s">
        <v>9719</v>
      </c>
      <c r="U1119" s="1" t="s">
        <v>9758</v>
      </c>
      <c r="V1119" s="1" t="s">
        <v>9831</v>
      </c>
    </row>
    <row r="1120" s="1" customFormat="1" hidden="1" spans="1:22">
      <c r="A1120" s="3">
        <v>999226908771344</v>
      </c>
      <c r="B1120" s="1" t="s">
        <v>9985</v>
      </c>
      <c r="C1120" s="1" t="s">
        <v>16078</v>
      </c>
      <c r="D1120" s="1" t="s">
        <v>16073</v>
      </c>
      <c r="E1120" s="1" t="s">
        <v>16079</v>
      </c>
      <c r="F1120" s="1" t="s">
        <v>10193</v>
      </c>
      <c r="G1120" s="1" t="s">
        <v>9779</v>
      </c>
      <c r="H1120" s="1" t="s">
        <v>9710</v>
      </c>
      <c r="I1120" s="1" t="s">
        <v>16075</v>
      </c>
      <c r="J1120" s="1" t="s">
        <v>30</v>
      </c>
      <c r="K1120" s="1" t="s">
        <v>16076</v>
      </c>
      <c r="L1120" s="1" t="s">
        <v>16076</v>
      </c>
      <c r="M1120" s="1" t="s">
        <v>9713</v>
      </c>
      <c r="N1120" s="1" t="s">
        <v>9713</v>
      </c>
      <c r="O1120" s="1" t="s">
        <v>9714</v>
      </c>
      <c r="P1120" s="1" t="s">
        <v>9715</v>
      </c>
      <c r="Q1120" s="1" t="s">
        <v>9716</v>
      </c>
      <c r="R1120" s="1" t="s">
        <v>16080</v>
      </c>
      <c r="S1120" s="1" t="s">
        <v>9718</v>
      </c>
      <c r="T1120" s="1" t="s">
        <v>9719</v>
      </c>
      <c r="U1120" s="1" t="s">
        <v>9758</v>
      </c>
      <c r="V1120" s="1" t="s">
        <v>9831</v>
      </c>
    </row>
    <row r="1121" s="1" customFormat="1" hidden="1" spans="1:22">
      <c r="A1121" s="3">
        <v>999226908772002</v>
      </c>
      <c r="B1121" s="1" t="s">
        <v>9985</v>
      </c>
      <c r="C1121" s="1" t="s">
        <v>16081</v>
      </c>
      <c r="D1121" s="1" t="s">
        <v>16073</v>
      </c>
      <c r="E1121" s="1" t="s">
        <v>16082</v>
      </c>
      <c r="F1121" s="1" t="s">
        <v>10193</v>
      </c>
      <c r="G1121" s="1" t="s">
        <v>9779</v>
      </c>
      <c r="H1121" s="1" t="s">
        <v>9710</v>
      </c>
      <c r="I1121" s="1" t="s">
        <v>16075</v>
      </c>
      <c r="J1121" s="1" t="s">
        <v>30</v>
      </c>
      <c r="K1121" s="1" t="s">
        <v>16076</v>
      </c>
      <c r="L1121" s="1" t="s">
        <v>16076</v>
      </c>
      <c r="M1121" s="1" t="s">
        <v>9713</v>
      </c>
      <c r="N1121" s="1" t="s">
        <v>9713</v>
      </c>
      <c r="O1121" s="1" t="s">
        <v>9714</v>
      </c>
      <c r="P1121" s="1" t="s">
        <v>9715</v>
      </c>
      <c r="Q1121" s="1" t="s">
        <v>9716</v>
      </c>
      <c r="R1121" s="1" t="s">
        <v>16083</v>
      </c>
      <c r="S1121" s="1" t="s">
        <v>9718</v>
      </c>
      <c r="T1121" s="1" t="s">
        <v>9719</v>
      </c>
      <c r="U1121" s="1" t="s">
        <v>9758</v>
      </c>
      <c r="V1121" s="1" t="s">
        <v>9831</v>
      </c>
    </row>
    <row r="1122" s="1" customFormat="1" hidden="1" spans="1:22">
      <c r="A1122" s="3">
        <v>999226908778126</v>
      </c>
      <c r="B1122" s="1" t="s">
        <v>9985</v>
      </c>
      <c r="C1122" s="1" t="s">
        <v>16084</v>
      </c>
      <c r="D1122" s="1" t="s">
        <v>16085</v>
      </c>
      <c r="E1122" s="1" t="s">
        <v>16086</v>
      </c>
      <c r="F1122" s="1" t="s">
        <v>10193</v>
      </c>
      <c r="G1122" s="1" t="s">
        <v>9779</v>
      </c>
      <c r="H1122" s="1" t="s">
        <v>9710</v>
      </c>
      <c r="I1122" s="1" t="s">
        <v>16087</v>
      </c>
      <c r="J1122" s="1" t="s">
        <v>30</v>
      </c>
      <c r="K1122" s="1" t="s">
        <v>16088</v>
      </c>
      <c r="L1122" s="1" t="s">
        <v>16088</v>
      </c>
      <c r="M1122" s="1" t="s">
        <v>9713</v>
      </c>
      <c r="N1122" s="1" t="s">
        <v>9713</v>
      </c>
      <c r="O1122" s="1" t="s">
        <v>9714</v>
      </c>
      <c r="P1122" s="1" t="s">
        <v>9715</v>
      </c>
      <c r="Q1122" s="1" t="s">
        <v>9716</v>
      </c>
      <c r="R1122" s="1" t="s">
        <v>16089</v>
      </c>
      <c r="S1122" s="1" t="s">
        <v>9718</v>
      </c>
      <c r="T1122" s="1" t="s">
        <v>9719</v>
      </c>
      <c r="U1122" s="1" t="s">
        <v>9679</v>
      </c>
      <c r="V1122" s="1" t="s">
        <v>10396</v>
      </c>
    </row>
    <row r="1123" s="1" customFormat="1" hidden="1" spans="1:22">
      <c r="A1123" s="3">
        <v>999226908793186</v>
      </c>
      <c r="B1123" s="1" t="s">
        <v>9985</v>
      </c>
      <c r="C1123" s="1" t="s">
        <v>16090</v>
      </c>
      <c r="D1123" s="1" t="s">
        <v>16091</v>
      </c>
      <c r="E1123" s="1" t="s">
        <v>16092</v>
      </c>
      <c r="F1123" s="1" t="s">
        <v>9709</v>
      </c>
      <c r="G1123" s="1" t="s">
        <v>9726</v>
      </c>
      <c r="H1123" s="1" t="s">
        <v>9710</v>
      </c>
      <c r="I1123" s="1" t="s">
        <v>16093</v>
      </c>
      <c r="J1123" s="1" t="s">
        <v>30</v>
      </c>
      <c r="K1123" s="1" t="s">
        <v>16094</v>
      </c>
      <c r="L1123" s="1" t="s">
        <v>16094</v>
      </c>
      <c r="M1123" s="1" t="s">
        <v>9713</v>
      </c>
      <c r="N1123" s="1" t="s">
        <v>9713</v>
      </c>
      <c r="O1123" s="1" t="s">
        <v>9714</v>
      </c>
      <c r="P1123" s="1" t="s">
        <v>9715</v>
      </c>
      <c r="Q1123" s="1" t="s">
        <v>9716</v>
      </c>
      <c r="R1123" s="1" t="s">
        <v>16095</v>
      </c>
      <c r="S1123" s="1" t="s">
        <v>9718</v>
      </c>
      <c r="T1123" s="1" t="s">
        <v>9719</v>
      </c>
      <c r="U1123" s="1" t="s">
        <v>9679</v>
      </c>
      <c r="V1123" s="1" t="s">
        <v>10396</v>
      </c>
    </row>
    <row r="1124" s="1" customFormat="1" hidden="1" spans="1:22">
      <c r="A1124" s="3">
        <v>999226908799749</v>
      </c>
      <c r="B1124" s="1" t="s">
        <v>9985</v>
      </c>
      <c r="C1124" s="1" t="s">
        <v>16096</v>
      </c>
      <c r="D1124" s="1" t="s">
        <v>16097</v>
      </c>
      <c r="E1124" s="1" t="s">
        <v>16098</v>
      </c>
      <c r="F1124" s="1" t="s">
        <v>9779</v>
      </c>
      <c r="G1124" s="1" t="s">
        <v>9836</v>
      </c>
      <c r="H1124" s="1" t="s">
        <v>9710</v>
      </c>
      <c r="I1124" s="1" t="s">
        <v>16099</v>
      </c>
      <c r="J1124" s="1" t="s">
        <v>30</v>
      </c>
      <c r="K1124" s="1" t="s">
        <v>16100</v>
      </c>
      <c r="L1124" s="1" t="s">
        <v>16100</v>
      </c>
      <c r="M1124" s="1" t="s">
        <v>9713</v>
      </c>
      <c r="N1124" s="1" t="s">
        <v>9713</v>
      </c>
      <c r="O1124" s="1" t="s">
        <v>9714</v>
      </c>
      <c r="P1124" s="1" t="s">
        <v>9715</v>
      </c>
      <c r="Q1124" s="1" t="s">
        <v>9716</v>
      </c>
      <c r="R1124" s="1" t="s">
        <v>16101</v>
      </c>
      <c r="S1124" s="1" t="s">
        <v>9718</v>
      </c>
      <c r="T1124" s="1" t="s">
        <v>9719</v>
      </c>
      <c r="U1124" s="1" t="s">
        <v>9679</v>
      </c>
      <c r="V1124" s="1" t="s">
        <v>9875</v>
      </c>
    </row>
    <row r="1125" s="1" customFormat="1" hidden="1" spans="1:22">
      <c r="A1125" s="3">
        <v>999226908817947</v>
      </c>
      <c r="B1125" s="1" t="s">
        <v>9985</v>
      </c>
      <c r="C1125" s="1" t="s">
        <v>16102</v>
      </c>
      <c r="D1125" s="1" t="s">
        <v>16103</v>
      </c>
      <c r="E1125" s="1" t="s">
        <v>16104</v>
      </c>
      <c r="F1125" s="1" t="s">
        <v>9836</v>
      </c>
      <c r="G1125" s="1" t="s">
        <v>9753</v>
      </c>
      <c r="H1125" s="1" t="s">
        <v>9710</v>
      </c>
      <c r="I1125" s="1" t="s">
        <v>16105</v>
      </c>
      <c r="J1125" s="1" t="s">
        <v>30</v>
      </c>
      <c r="K1125" s="1" t="s">
        <v>16106</v>
      </c>
      <c r="L1125" s="1" t="s">
        <v>16106</v>
      </c>
      <c r="M1125" s="1" t="s">
        <v>9713</v>
      </c>
      <c r="N1125" s="1" t="s">
        <v>9713</v>
      </c>
      <c r="O1125" s="1" t="s">
        <v>9714</v>
      </c>
      <c r="P1125" s="1" t="s">
        <v>9715</v>
      </c>
      <c r="Q1125" s="1" t="s">
        <v>9716</v>
      </c>
      <c r="R1125" s="1" t="s">
        <v>16107</v>
      </c>
      <c r="S1125" s="1" t="s">
        <v>9718</v>
      </c>
      <c r="T1125" s="1" t="s">
        <v>9719</v>
      </c>
      <c r="U1125" s="1" t="s">
        <v>9679</v>
      </c>
      <c r="V1125" s="1" t="s">
        <v>10282</v>
      </c>
    </row>
    <row r="1126" s="1" customFormat="1" hidden="1" spans="1:22">
      <c r="A1126" s="3">
        <v>999226908905771</v>
      </c>
      <c r="B1126" s="1" t="s">
        <v>9985</v>
      </c>
      <c r="C1126" s="1" t="s">
        <v>16108</v>
      </c>
      <c r="D1126" s="1" t="s">
        <v>10697</v>
      </c>
      <c r="E1126" s="1" t="s">
        <v>16109</v>
      </c>
      <c r="F1126" s="1" t="s">
        <v>9836</v>
      </c>
      <c r="G1126" s="1" t="s">
        <v>9753</v>
      </c>
      <c r="H1126" s="1" t="s">
        <v>9710</v>
      </c>
      <c r="I1126" s="1" t="s">
        <v>16110</v>
      </c>
      <c r="J1126" s="1" t="s">
        <v>30</v>
      </c>
      <c r="K1126" s="1" t="s">
        <v>16111</v>
      </c>
      <c r="L1126" s="1" t="s">
        <v>16111</v>
      </c>
      <c r="M1126" s="1" t="s">
        <v>9713</v>
      </c>
      <c r="N1126" s="1" t="s">
        <v>9713</v>
      </c>
      <c r="O1126" s="1" t="s">
        <v>9714</v>
      </c>
      <c r="P1126" s="1" t="s">
        <v>9715</v>
      </c>
      <c r="Q1126" s="1" t="s">
        <v>9716</v>
      </c>
      <c r="R1126" s="1" t="s">
        <v>16112</v>
      </c>
      <c r="S1126" s="1" t="s">
        <v>9718</v>
      </c>
      <c r="T1126" s="1" t="s">
        <v>9719</v>
      </c>
      <c r="U1126" s="1" t="s">
        <v>9679</v>
      </c>
      <c r="V1126" s="1" t="s">
        <v>10702</v>
      </c>
    </row>
    <row r="1127" s="1" customFormat="1" hidden="1" spans="1:22">
      <c r="A1127" s="3">
        <v>999226908922018</v>
      </c>
      <c r="B1127" s="1" t="s">
        <v>9985</v>
      </c>
      <c r="C1127" s="1" t="s">
        <v>16113</v>
      </c>
      <c r="D1127" s="1" t="s">
        <v>15941</v>
      </c>
      <c r="E1127" s="1" t="s">
        <v>16114</v>
      </c>
      <c r="F1127" s="1" t="s">
        <v>9836</v>
      </c>
      <c r="G1127" s="1" t="s">
        <v>9708</v>
      </c>
      <c r="H1127" s="1" t="s">
        <v>9710</v>
      </c>
      <c r="I1127" s="1" t="s">
        <v>16115</v>
      </c>
      <c r="J1127" s="1" t="s">
        <v>30</v>
      </c>
      <c r="K1127" s="1" t="s">
        <v>16116</v>
      </c>
      <c r="L1127" s="1" t="s">
        <v>16116</v>
      </c>
      <c r="M1127" s="1" t="s">
        <v>9713</v>
      </c>
      <c r="N1127" s="1" t="s">
        <v>9713</v>
      </c>
      <c r="O1127" s="1" t="s">
        <v>9714</v>
      </c>
      <c r="P1127" s="1" t="s">
        <v>9715</v>
      </c>
      <c r="Q1127" s="1" t="s">
        <v>9716</v>
      </c>
      <c r="R1127" s="1" t="s">
        <v>16117</v>
      </c>
      <c r="S1127" s="1" t="s">
        <v>9718</v>
      </c>
      <c r="T1127" s="1" t="s">
        <v>9719</v>
      </c>
      <c r="U1127" s="1" t="s">
        <v>9679</v>
      </c>
      <c r="V1127" s="1" t="s">
        <v>9892</v>
      </c>
    </row>
    <row r="1128" s="1" customFormat="1" hidden="1" spans="1:22">
      <c r="A1128" s="3">
        <v>999226909379435</v>
      </c>
      <c r="B1128" s="1" t="s">
        <v>9985</v>
      </c>
      <c r="C1128" s="1" t="s">
        <v>16118</v>
      </c>
      <c r="D1128" s="1" t="s">
        <v>16119</v>
      </c>
      <c r="E1128" s="1" t="s">
        <v>16120</v>
      </c>
      <c r="F1128" s="1" t="s">
        <v>9778</v>
      </c>
      <c r="G1128" s="1" t="s">
        <v>9779</v>
      </c>
      <c r="H1128" s="1" t="s">
        <v>9710</v>
      </c>
      <c r="I1128" s="1" t="s">
        <v>16121</v>
      </c>
      <c r="J1128" s="1" t="s">
        <v>30</v>
      </c>
      <c r="K1128" s="1" t="s">
        <v>16122</v>
      </c>
      <c r="L1128" s="1" t="s">
        <v>16122</v>
      </c>
      <c r="M1128" s="1" t="s">
        <v>9713</v>
      </c>
      <c r="N1128" s="1" t="s">
        <v>9713</v>
      </c>
      <c r="O1128" s="1" t="s">
        <v>9714</v>
      </c>
      <c r="P1128" s="1" t="s">
        <v>9715</v>
      </c>
      <c r="Q1128" s="1" t="s">
        <v>9716</v>
      </c>
      <c r="R1128" s="1" t="s">
        <v>16123</v>
      </c>
      <c r="S1128" s="1" t="s">
        <v>9718</v>
      </c>
      <c r="T1128" s="1" t="s">
        <v>9719</v>
      </c>
      <c r="U1128" s="1" t="s">
        <v>9679</v>
      </c>
      <c r="V1128" s="1" t="s">
        <v>9815</v>
      </c>
    </row>
    <row r="1129" s="1" customFormat="1" hidden="1" spans="1:22">
      <c r="A1129" s="3">
        <v>999226909488454</v>
      </c>
      <c r="B1129" s="1" t="s">
        <v>9985</v>
      </c>
      <c r="C1129" s="1" t="s">
        <v>16124</v>
      </c>
      <c r="D1129" s="1" t="s">
        <v>16125</v>
      </c>
      <c r="E1129" s="1" t="s">
        <v>16126</v>
      </c>
      <c r="F1129" s="1" t="s">
        <v>9880</v>
      </c>
      <c r="G1129" s="1" t="s">
        <v>9708</v>
      </c>
      <c r="H1129" s="1" t="s">
        <v>9710</v>
      </c>
      <c r="I1129" s="1" t="s">
        <v>16127</v>
      </c>
      <c r="J1129" s="1" t="s">
        <v>30</v>
      </c>
      <c r="K1129" s="1" t="s">
        <v>16128</v>
      </c>
      <c r="L1129" s="1" t="s">
        <v>16128</v>
      </c>
      <c r="M1129" s="1" t="s">
        <v>9713</v>
      </c>
      <c r="N1129" s="1" t="s">
        <v>9713</v>
      </c>
      <c r="O1129" s="1" t="s">
        <v>9714</v>
      </c>
      <c r="P1129" s="1" t="s">
        <v>9715</v>
      </c>
      <c r="Q1129" s="1" t="s">
        <v>9716</v>
      </c>
      <c r="R1129" s="1" t="s">
        <v>16129</v>
      </c>
      <c r="S1129" s="1" t="s">
        <v>9718</v>
      </c>
      <c r="T1129" s="1" t="s">
        <v>9719</v>
      </c>
      <c r="U1129" s="1" t="s">
        <v>9679</v>
      </c>
      <c r="V1129" s="1" t="s">
        <v>10702</v>
      </c>
    </row>
    <row r="1130" s="1" customFormat="1" hidden="1" spans="1:22">
      <c r="A1130" s="3">
        <v>999226909879799</v>
      </c>
      <c r="B1130" s="1" t="s">
        <v>9985</v>
      </c>
      <c r="C1130" s="1" t="s">
        <v>16130</v>
      </c>
      <c r="D1130" s="1" t="s">
        <v>13901</v>
      </c>
      <c r="E1130" s="1" t="s">
        <v>16131</v>
      </c>
      <c r="F1130" s="1" t="s">
        <v>9779</v>
      </c>
      <c r="G1130" s="1" t="s">
        <v>9836</v>
      </c>
      <c r="H1130" s="1" t="s">
        <v>9710</v>
      </c>
      <c r="I1130" s="1" t="s">
        <v>16132</v>
      </c>
      <c r="J1130" s="1" t="s">
        <v>30</v>
      </c>
      <c r="K1130" s="1" t="s">
        <v>16133</v>
      </c>
      <c r="L1130" s="1" t="s">
        <v>16133</v>
      </c>
      <c r="M1130" s="1" t="s">
        <v>9713</v>
      </c>
      <c r="N1130" s="1" t="s">
        <v>9713</v>
      </c>
      <c r="O1130" s="1" t="s">
        <v>9714</v>
      </c>
      <c r="P1130" s="1" t="s">
        <v>9715</v>
      </c>
      <c r="Q1130" s="1" t="s">
        <v>9716</v>
      </c>
      <c r="R1130" s="1" t="s">
        <v>16134</v>
      </c>
      <c r="S1130" s="1" t="s">
        <v>9718</v>
      </c>
      <c r="T1130" s="1" t="s">
        <v>9719</v>
      </c>
      <c r="U1130" s="1" t="s">
        <v>9679</v>
      </c>
      <c r="V1130" s="1" t="s">
        <v>10396</v>
      </c>
    </row>
    <row r="1131" s="1" customFormat="1" hidden="1" spans="1:22">
      <c r="A1131" s="3">
        <v>999226910055307</v>
      </c>
      <c r="B1131" s="1" t="s">
        <v>9985</v>
      </c>
      <c r="C1131" s="1" t="s">
        <v>16135</v>
      </c>
      <c r="D1131" s="1" t="s">
        <v>16136</v>
      </c>
      <c r="E1131" s="1" t="s">
        <v>16137</v>
      </c>
      <c r="F1131" s="1" t="s">
        <v>9778</v>
      </c>
      <c r="G1131" s="1" t="s">
        <v>9779</v>
      </c>
      <c r="H1131" s="1" t="s">
        <v>9710</v>
      </c>
      <c r="I1131" s="1" t="s">
        <v>16138</v>
      </c>
      <c r="J1131" s="1" t="s">
        <v>30</v>
      </c>
      <c r="K1131" s="1" t="s">
        <v>16139</v>
      </c>
      <c r="L1131" s="1" t="s">
        <v>16139</v>
      </c>
      <c r="M1131" s="1" t="s">
        <v>9713</v>
      </c>
      <c r="N1131" s="1" t="s">
        <v>9713</v>
      </c>
      <c r="O1131" s="1" t="s">
        <v>9714</v>
      </c>
      <c r="P1131" s="1" t="s">
        <v>9715</v>
      </c>
      <c r="Q1131" s="1" t="s">
        <v>9716</v>
      </c>
      <c r="R1131" s="1" t="s">
        <v>16140</v>
      </c>
      <c r="S1131" s="1" t="s">
        <v>9718</v>
      </c>
      <c r="T1131" s="1" t="s">
        <v>9719</v>
      </c>
      <c r="U1131" s="1" t="s">
        <v>9758</v>
      </c>
      <c r="V1131" s="1" t="s">
        <v>9831</v>
      </c>
    </row>
    <row r="1132" s="1" customFormat="1" hidden="1" spans="1:22">
      <c r="A1132" s="3">
        <v>999226910065742</v>
      </c>
      <c r="B1132" s="1" t="s">
        <v>9985</v>
      </c>
      <c r="C1132" s="1" t="s">
        <v>16141</v>
      </c>
      <c r="D1132" s="1" t="s">
        <v>16136</v>
      </c>
      <c r="E1132" s="1" t="s">
        <v>16142</v>
      </c>
      <c r="F1132" s="1" t="s">
        <v>9778</v>
      </c>
      <c r="G1132" s="1" t="s">
        <v>9836</v>
      </c>
      <c r="H1132" s="1" t="s">
        <v>9710</v>
      </c>
      <c r="I1132" s="1" t="s">
        <v>16143</v>
      </c>
      <c r="J1132" s="1" t="s">
        <v>30</v>
      </c>
      <c r="K1132" s="1" t="s">
        <v>16144</v>
      </c>
      <c r="L1132" s="1" t="s">
        <v>16144</v>
      </c>
      <c r="M1132" s="1" t="s">
        <v>9713</v>
      </c>
      <c r="N1132" s="1" t="s">
        <v>9713</v>
      </c>
      <c r="O1132" s="1" t="s">
        <v>9714</v>
      </c>
      <c r="P1132" s="1" t="s">
        <v>9715</v>
      </c>
      <c r="Q1132" s="1" t="s">
        <v>9716</v>
      </c>
      <c r="R1132" s="1" t="s">
        <v>16145</v>
      </c>
      <c r="S1132" s="1" t="s">
        <v>9718</v>
      </c>
      <c r="T1132" s="1" t="s">
        <v>9719</v>
      </c>
      <c r="U1132" s="1" t="s">
        <v>9758</v>
      </c>
      <c r="V1132" s="1" t="s">
        <v>9831</v>
      </c>
    </row>
    <row r="1133" s="1" customFormat="1" hidden="1" spans="1:22">
      <c r="A1133" s="3">
        <v>999226910068711</v>
      </c>
      <c r="B1133" s="1" t="s">
        <v>9985</v>
      </c>
      <c r="C1133" s="1" t="s">
        <v>16146</v>
      </c>
      <c r="D1133" s="1" t="s">
        <v>16147</v>
      </c>
      <c r="E1133" s="1" t="s">
        <v>16148</v>
      </c>
      <c r="F1133" s="1" t="s">
        <v>9836</v>
      </c>
      <c r="G1133" s="1" t="s">
        <v>9709</v>
      </c>
      <c r="H1133" s="1" t="s">
        <v>9710</v>
      </c>
      <c r="I1133" s="1" t="s">
        <v>16149</v>
      </c>
      <c r="J1133" s="1" t="s">
        <v>30</v>
      </c>
      <c r="K1133" s="1" t="s">
        <v>16150</v>
      </c>
      <c r="L1133" s="1" t="s">
        <v>16150</v>
      </c>
      <c r="M1133" s="1" t="s">
        <v>9713</v>
      </c>
      <c r="N1133" s="1" t="s">
        <v>9713</v>
      </c>
      <c r="O1133" s="1" t="s">
        <v>9714</v>
      </c>
      <c r="P1133" s="1" t="s">
        <v>9715</v>
      </c>
      <c r="Q1133" s="1" t="s">
        <v>9716</v>
      </c>
      <c r="R1133" s="1" t="s">
        <v>16151</v>
      </c>
      <c r="S1133" s="1" t="s">
        <v>9718</v>
      </c>
      <c r="T1133" s="1" t="s">
        <v>9719</v>
      </c>
      <c r="U1133" s="1" t="s">
        <v>9679</v>
      </c>
      <c r="V1133" s="1" t="s">
        <v>9720</v>
      </c>
    </row>
    <row r="1134" s="1" customFormat="1" hidden="1" spans="1:22">
      <c r="A1134" s="3">
        <v>999226910146268</v>
      </c>
      <c r="B1134" s="1" t="s">
        <v>9985</v>
      </c>
      <c r="C1134" s="1" t="s">
        <v>16152</v>
      </c>
      <c r="D1134" s="1" t="s">
        <v>16153</v>
      </c>
      <c r="E1134" s="1" t="s">
        <v>16154</v>
      </c>
      <c r="F1134" s="1" t="s">
        <v>9779</v>
      </c>
      <c r="G1134" s="1" t="s">
        <v>9753</v>
      </c>
      <c r="H1134" s="1" t="s">
        <v>9710</v>
      </c>
      <c r="I1134" s="1" t="s">
        <v>16155</v>
      </c>
      <c r="J1134" s="1" t="s">
        <v>30</v>
      </c>
      <c r="K1134" s="1" t="s">
        <v>16156</v>
      </c>
      <c r="L1134" s="1" t="s">
        <v>16156</v>
      </c>
      <c r="M1134" s="1" t="s">
        <v>9713</v>
      </c>
      <c r="N1134" s="1" t="s">
        <v>9713</v>
      </c>
      <c r="O1134" s="1" t="s">
        <v>9714</v>
      </c>
      <c r="P1134" s="1" t="s">
        <v>9715</v>
      </c>
      <c r="Q1134" s="1" t="s">
        <v>9716</v>
      </c>
      <c r="R1134" s="1" t="s">
        <v>16157</v>
      </c>
      <c r="S1134" s="1" t="s">
        <v>9718</v>
      </c>
      <c r="T1134" s="1" t="s">
        <v>9719</v>
      </c>
      <c r="U1134" s="1" t="s">
        <v>9679</v>
      </c>
      <c r="V1134" s="1" t="s">
        <v>9815</v>
      </c>
    </row>
    <row r="1135" s="1" customFormat="1" hidden="1" spans="1:22">
      <c r="A1135" s="3">
        <v>999226910224740</v>
      </c>
      <c r="B1135" s="1" t="s">
        <v>9985</v>
      </c>
      <c r="C1135" s="1" t="s">
        <v>16158</v>
      </c>
      <c r="D1135" s="1" t="s">
        <v>10697</v>
      </c>
      <c r="E1135" s="1" t="s">
        <v>16159</v>
      </c>
      <c r="F1135" s="1" t="s">
        <v>9779</v>
      </c>
      <c r="G1135" s="1" t="s">
        <v>9836</v>
      </c>
      <c r="H1135" s="1" t="s">
        <v>9710</v>
      </c>
      <c r="I1135" s="1" t="s">
        <v>16160</v>
      </c>
      <c r="J1135" s="1" t="s">
        <v>30</v>
      </c>
      <c r="K1135" s="1" t="s">
        <v>16161</v>
      </c>
      <c r="L1135" s="1" t="s">
        <v>16161</v>
      </c>
      <c r="M1135" s="1" t="s">
        <v>9713</v>
      </c>
      <c r="N1135" s="1" t="s">
        <v>9713</v>
      </c>
      <c r="O1135" s="1" t="s">
        <v>9714</v>
      </c>
      <c r="P1135" s="1" t="s">
        <v>9715</v>
      </c>
      <c r="Q1135" s="1" t="s">
        <v>9716</v>
      </c>
      <c r="R1135" s="1" t="s">
        <v>16162</v>
      </c>
      <c r="S1135" s="1" t="s">
        <v>9718</v>
      </c>
      <c r="T1135" s="1" t="s">
        <v>9719</v>
      </c>
      <c r="U1135" s="1" t="s">
        <v>9679</v>
      </c>
      <c r="V1135" s="1" t="s">
        <v>10702</v>
      </c>
    </row>
    <row r="1136" s="1" customFormat="1" hidden="1" spans="1:22">
      <c r="A1136" s="3">
        <v>999226910553812</v>
      </c>
      <c r="B1136" s="1" t="s">
        <v>9985</v>
      </c>
      <c r="C1136" s="1" t="s">
        <v>16163</v>
      </c>
      <c r="D1136" s="1" t="s">
        <v>16164</v>
      </c>
      <c r="E1136" s="1" t="s">
        <v>16165</v>
      </c>
      <c r="F1136" s="1" t="s">
        <v>9778</v>
      </c>
      <c r="G1136" s="1" t="s">
        <v>9779</v>
      </c>
      <c r="H1136" s="1" t="s">
        <v>9710</v>
      </c>
      <c r="I1136" s="1" t="s">
        <v>16166</v>
      </c>
      <c r="J1136" s="1" t="s">
        <v>30</v>
      </c>
      <c r="K1136" s="1" t="s">
        <v>16167</v>
      </c>
      <c r="L1136" s="1" t="s">
        <v>16167</v>
      </c>
      <c r="M1136" s="1" t="s">
        <v>9713</v>
      </c>
      <c r="N1136" s="1" t="s">
        <v>9713</v>
      </c>
      <c r="O1136" s="1" t="s">
        <v>9714</v>
      </c>
      <c r="P1136" s="1" t="s">
        <v>9715</v>
      </c>
      <c r="Q1136" s="1" t="s">
        <v>9716</v>
      </c>
      <c r="R1136" s="1" t="s">
        <v>16168</v>
      </c>
      <c r="S1136" s="1" t="s">
        <v>9718</v>
      </c>
      <c r="T1136" s="1" t="s">
        <v>9719</v>
      </c>
      <c r="U1136" s="1" t="s">
        <v>9679</v>
      </c>
      <c r="V1136" s="1" t="s">
        <v>12387</v>
      </c>
    </row>
    <row r="1137" s="1" customFormat="1" hidden="1" spans="1:22">
      <c r="A1137" s="3">
        <v>999226910564746</v>
      </c>
      <c r="B1137" s="1" t="s">
        <v>9985</v>
      </c>
      <c r="C1137" s="1" t="s">
        <v>16169</v>
      </c>
      <c r="D1137" s="1" t="s">
        <v>14285</v>
      </c>
      <c r="E1137" s="1" t="s">
        <v>16170</v>
      </c>
      <c r="F1137" s="1" t="s">
        <v>9753</v>
      </c>
      <c r="G1137" s="1" t="s">
        <v>9708</v>
      </c>
      <c r="H1137" s="1" t="s">
        <v>9710</v>
      </c>
      <c r="I1137" s="1" t="s">
        <v>16171</v>
      </c>
      <c r="J1137" s="1" t="s">
        <v>30</v>
      </c>
      <c r="K1137" s="1" t="s">
        <v>16172</v>
      </c>
      <c r="L1137" s="1" t="s">
        <v>16172</v>
      </c>
      <c r="M1137" s="1" t="s">
        <v>9713</v>
      </c>
      <c r="N1137" s="1" t="s">
        <v>9713</v>
      </c>
      <c r="O1137" s="1" t="s">
        <v>9714</v>
      </c>
      <c r="P1137" s="1" t="s">
        <v>9715</v>
      </c>
      <c r="Q1137" s="1" t="s">
        <v>9716</v>
      </c>
      <c r="R1137" s="1" t="s">
        <v>16173</v>
      </c>
      <c r="S1137" s="1" t="s">
        <v>9718</v>
      </c>
      <c r="T1137" s="1" t="s">
        <v>9719</v>
      </c>
      <c r="U1137" s="1" t="s">
        <v>9679</v>
      </c>
      <c r="V1137" s="1" t="s">
        <v>9831</v>
      </c>
    </row>
    <row r="1138" s="1" customFormat="1" hidden="1" spans="1:22">
      <c r="A1138" s="3">
        <v>999226910600018</v>
      </c>
      <c r="B1138" s="1" t="s">
        <v>9985</v>
      </c>
      <c r="C1138" s="1" t="s">
        <v>16174</v>
      </c>
      <c r="D1138" s="1" t="s">
        <v>16175</v>
      </c>
      <c r="E1138" s="1" t="s">
        <v>16176</v>
      </c>
      <c r="F1138" s="1" t="s">
        <v>9779</v>
      </c>
      <c r="G1138" s="1" t="s">
        <v>9836</v>
      </c>
      <c r="H1138" s="1" t="s">
        <v>9710</v>
      </c>
      <c r="I1138" s="1" t="s">
        <v>16177</v>
      </c>
      <c r="J1138" s="1" t="s">
        <v>30</v>
      </c>
      <c r="K1138" s="1" t="s">
        <v>16178</v>
      </c>
      <c r="L1138" s="1" t="s">
        <v>16178</v>
      </c>
      <c r="M1138" s="1" t="s">
        <v>9713</v>
      </c>
      <c r="N1138" s="1" t="s">
        <v>9713</v>
      </c>
      <c r="O1138" s="1" t="s">
        <v>9714</v>
      </c>
      <c r="P1138" s="1" t="s">
        <v>9715</v>
      </c>
      <c r="Q1138" s="1" t="s">
        <v>9716</v>
      </c>
      <c r="R1138" s="1" t="s">
        <v>16179</v>
      </c>
      <c r="S1138" s="1" t="s">
        <v>9718</v>
      </c>
      <c r="T1138" s="1" t="s">
        <v>9719</v>
      </c>
      <c r="U1138" s="1" t="s">
        <v>9679</v>
      </c>
      <c r="V1138" s="1" t="s">
        <v>9884</v>
      </c>
    </row>
    <row r="1139" s="1" customFormat="1" hidden="1" spans="1:22">
      <c r="A1139" s="3">
        <v>999226910617639</v>
      </c>
      <c r="B1139" s="1" t="s">
        <v>9985</v>
      </c>
      <c r="C1139" s="1" t="s">
        <v>16180</v>
      </c>
      <c r="D1139" s="1" t="s">
        <v>16181</v>
      </c>
      <c r="E1139" s="1" t="s">
        <v>16182</v>
      </c>
      <c r="F1139" s="1" t="s">
        <v>9709</v>
      </c>
      <c r="G1139" s="1" t="s">
        <v>9754</v>
      </c>
      <c r="H1139" s="1" t="s">
        <v>9710</v>
      </c>
      <c r="I1139" s="1" t="s">
        <v>16183</v>
      </c>
      <c r="J1139" s="1" t="s">
        <v>30</v>
      </c>
      <c r="K1139" s="1" t="s">
        <v>16184</v>
      </c>
      <c r="L1139" s="1" t="s">
        <v>16184</v>
      </c>
      <c r="M1139" s="1" t="s">
        <v>9713</v>
      </c>
      <c r="N1139" s="1" t="s">
        <v>9713</v>
      </c>
      <c r="O1139" s="1" t="s">
        <v>9714</v>
      </c>
      <c r="P1139" s="1" t="s">
        <v>9715</v>
      </c>
      <c r="Q1139" s="1" t="s">
        <v>9716</v>
      </c>
      <c r="R1139" s="1" t="s">
        <v>16185</v>
      </c>
      <c r="S1139" s="1" t="s">
        <v>9718</v>
      </c>
      <c r="T1139" s="1" t="s">
        <v>9719</v>
      </c>
      <c r="U1139" s="1" t="s">
        <v>9679</v>
      </c>
      <c r="V1139" s="1" t="s">
        <v>10282</v>
      </c>
    </row>
    <row r="1140" s="1" customFormat="1" hidden="1" spans="1:22">
      <c r="A1140" s="3">
        <v>999226911012294</v>
      </c>
      <c r="B1140" s="1" t="s">
        <v>9985</v>
      </c>
      <c r="C1140" s="1" t="s">
        <v>16186</v>
      </c>
      <c r="D1140" s="1" t="s">
        <v>16187</v>
      </c>
      <c r="E1140" s="1" t="s">
        <v>16188</v>
      </c>
      <c r="F1140" s="1" t="s">
        <v>9880</v>
      </c>
      <c r="G1140" s="1" t="s">
        <v>9779</v>
      </c>
      <c r="H1140" s="1" t="s">
        <v>9710</v>
      </c>
      <c r="I1140" s="1" t="s">
        <v>16189</v>
      </c>
      <c r="J1140" s="1" t="s">
        <v>30</v>
      </c>
      <c r="K1140" s="1" t="s">
        <v>16190</v>
      </c>
      <c r="L1140" s="1" t="s">
        <v>16190</v>
      </c>
      <c r="M1140" s="1" t="s">
        <v>9713</v>
      </c>
      <c r="N1140" s="1" t="s">
        <v>9713</v>
      </c>
      <c r="O1140" s="1" t="s">
        <v>9714</v>
      </c>
      <c r="P1140" s="1" t="s">
        <v>9715</v>
      </c>
      <c r="Q1140" s="1" t="s">
        <v>9716</v>
      </c>
      <c r="R1140" s="1" t="s">
        <v>16191</v>
      </c>
      <c r="S1140" s="1" t="s">
        <v>9718</v>
      </c>
      <c r="T1140" s="1" t="s">
        <v>9719</v>
      </c>
      <c r="U1140" s="1" t="s">
        <v>9679</v>
      </c>
      <c r="V1140" s="1" t="s">
        <v>10396</v>
      </c>
    </row>
    <row r="1141" s="1" customFormat="1" hidden="1" spans="1:22">
      <c r="A1141" s="3">
        <v>999226911082843</v>
      </c>
      <c r="B1141" s="1" t="s">
        <v>9985</v>
      </c>
      <c r="C1141" s="1" t="s">
        <v>16192</v>
      </c>
      <c r="D1141" s="1" t="s">
        <v>16193</v>
      </c>
      <c r="E1141" s="1" t="s">
        <v>16194</v>
      </c>
      <c r="F1141" s="1" t="s">
        <v>9779</v>
      </c>
      <c r="G1141" s="1" t="s">
        <v>9836</v>
      </c>
      <c r="H1141" s="1" t="s">
        <v>9710</v>
      </c>
      <c r="I1141" s="1" t="s">
        <v>16195</v>
      </c>
      <c r="J1141" s="1" t="s">
        <v>30</v>
      </c>
      <c r="K1141" s="1" t="s">
        <v>16196</v>
      </c>
      <c r="L1141" s="1" t="s">
        <v>16196</v>
      </c>
      <c r="M1141" s="1" t="s">
        <v>9713</v>
      </c>
      <c r="N1141" s="1" t="s">
        <v>9713</v>
      </c>
      <c r="O1141" s="1" t="s">
        <v>9714</v>
      </c>
      <c r="P1141" s="1" t="s">
        <v>9715</v>
      </c>
      <c r="Q1141" s="1" t="s">
        <v>9716</v>
      </c>
      <c r="R1141" s="1" t="s">
        <v>16197</v>
      </c>
      <c r="S1141" s="1" t="s">
        <v>9718</v>
      </c>
      <c r="T1141" s="1" t="s">
        <v>9719</v>
      </c>
      <c r="U1141" s="1" t="s">
        <v>9679</v>
      </c>
      <c r="V1141" s="1" t="s">
        <v>9831</v>
      </c>
    </row>
    <row r="1142" s="1" customFormat="1" hidden="1" spans="1:22">
      <c r="A1142" s="3">
        <v>999226911084031</v>
      </c>
      <c r="B1142" s="1" t="s">
        <v>9985</v>
      </c>
      <c r="C1142" s="1" t="s">
        <v>16198</v>
      </c>
      <c r="D1142" s="1" t="s">
        <v>15706</v>
      </c>
      <c r="E1142" s="1" t="s">
        <v>16199</v>
      </c>
      <c r="F1142" s="1" t="s">
        <v>9985</v>
      </c>
      <c r="G1142" s="1" t="s">
        <v>9779</v>
      </c>
      <c r="H1142" s="1" t="s">
        <v>9710</v>
      </c>
      <c r="I1142" s="1" t="s">
        <v>16200</v>
      </c>
      <c r="J1142" s="1" t="s">
        <v>30</v>
      </c>
      <c r="K1142" s="1" t="s">
        <v>16201</v>
      </c>
      <c r="L1142" s="1" t="s">
        <v>16201</v>
      </c>
      <c r="M1142" s="1" t="s">
        <v>9713</v>
      </c>
      <c r="N1142" s="1" t="s">
        <v>9713</v>
      </c>
      <c r="O1142" s="1" t="s">
        <v>9714</v>
      </c>
      <c r="P1142" s="1" t="s">
        <v>9715</v>
      </c>
      <c r="Q1142" s="1" t="s">
        <v>9716</v>
      </c>
      <c r="R1142" s="1" t="s">
        <v>16202</v>
      </c>
      <c r="S1142" s="1" t="s">
        <v>9718</v>
      </c>
      <c r="T1142" s="1" t="s">
        <v>9719</v>
      </c>
      <c r="U1142" s="1" t="s">
        <v>9679</v>
      </c>
      <c r="V1142" s="1" t="s">
        <v>9884</v>
      </c>
    </row>
    <row r="1143" s="1" customFormat="1" hidden="1" spans="1:22">
      <c r="A1143" s="3">
        <v>999226911124501</v>
      </c>
      <c r="B1143" s="1" t="s">
        <v>9985</v>
      </c>
      <c r="C1143" s="1" t="s">
        <v>16203</v>
      </c>
      <c r="D1143" s="1" t="s">
        <v>16193</v>
      </c>
      <c r="E1143" s="1" t="s">
        <v>16194</v>
      </c>
      <c r="F1143" s="1" t="s">
        <v>9836</v>
      </c>
      <c r="G1143" s="1" t="s">
        <v>9753</v>
      </c>
      <c r="H1143" s="1" t="s">
        <v>9710</v>
      </c>
      <c r="I1143" s="1" t="s">
        <v>16195</v>
      </c>
      <c r="J1143" s="1" t="s">
        <v>30</v>
      </c>
      <c r="K1143" s="1" t="s">
        <v>16196</v>
      </c>
      <c r="L1143" s="1" t="s">
        <v>16196</v>
      </c>
      <c r="M1143" s="1" t="s">
        <v>9713</v>
      </c>
      <c r="N1143" s="1" t="s">
        <v>9713</v>
      </c>
      <c r="O1143" s="1" t="s">
        <v>9714</v>
      </c>
      <c r="P1143" s="1" t="s">
        <v>9715</v>
      </c>
      <c r="Q1143" s="1" t="s">
        <v>9716</v>
      </c>
      <c r="R1143" s="1" t="s">
        <v>16204</v>
      </c>
      <c r="S1143" s="1" t="s">
        <v>9718</v>
      </c>
      <c r="T1143" s="1" t="s">
        <v>9719</v>
      </c>
      <c r="U1143" s="1" t="s">
        <v>9679</v>
      </c>
      <c r="V1143" s="1" t="s">
        <v>9831</v>
      </c>
    </row>
    <row r="1144" s="1" customFormat="1" hidden="1" spans="1:22">
      <c r="A1144" s="3">
        <v>999226911126134</v>
      </c>
      <c r="B1144" s="1" t="s">
        <v>9985</v>
      </c>
      <c r="C1144" s="1" t="s">
        <v>16205</v>
      </c>
      <c r="D1144" s="1" t="s">
        <v>9998</v>
      </c>
      <c r="E1144" s="1" t="s">
        <v>16206</v>
      </c>
      <c r="F1144" s="1" t="s">
        <v>10193</v>
      </c>
      <c r="G1144" s="1" t="s">
        <v>9779</v>
      </c>
      <c r="H1144" s="1" t="s">
        <v>9710</v>
      </c>
      <c r="I1144" s="1" t="s">
        <v>16207</v>
      </c>
      <c r="J1144" s="1" t="s">
        <v>30</v>
      </c>
      <c r="K1144" s="1" t="s">
        <v>16208</v>
      </c>
      <c r="L1144" s="1" t="s">
        <v>16208</v>
      </c>
      <c r="M1144" s="1" t="s">
        <v>9713</v>
      </c>
      <c r="N1144" s="1" t="s">
        <v>9713</v>
      </c>
      <c r="O1144" s="1" t="s">
        <v>9714</v>
      </c>
      <c r="P1144" s="1" t="s">
        <v>9715</v>
      </c>
      <c r="Q1144" s="1" t="s">
        <v>9716</v>
      </c>
      <c r="R1144" s="1" t="s">
        <v>16209</v>
      </c>
      <c r="S1144" s="1" t="s">
        <v>9718</v>
      </c>
      <c r="T1144" s="1" t="s">
        <v>9719</v>
      </c>
      <c r="U1144" s="1" t="s">
        <v>9758</v>
      </c>
      <c r="V1144" s="1" t="s">
        <v>9730</v>
      </c>
    </row>
    <row r="1145" s="1" customFormat="1" hidden="1" spans="1:22">
      <c r="A1145" s="3">
        <v>999226911145349</v>
      </c>
      <c r="B1145" s="1" t="s">
        <v>9985</v>
      </c>
      <c r="C1145" s="1" t="s">
        <v>16210</v>
      </c>
      <c r="D1145" s="1" t="s">
        <v>16211</v>
      </c>
      <c r="E1145" s="1" t="s">
        <v>16212</v>
      </c>
      <c r="F1145" s="1" t="s">
        <v>10193</v>
      </c>
      <c r="G1145" s="1" t="s">
        <v>9779</v>
      </c>
      <c r="H1145" s="1" t="s">
        <v>9710</v>
      </c>
      <c r="I1145" s="1" t="s">
        <v>16213</v>
      </c>
      <c r="J1145" s="1" t="s">
        <v>30</v>
      </c>
      <c r="K1145" s="1" t="s">
        <v>16214</v>
      </c>
      <c r="L1145" s="1" t="s">
        <v>16214</v>
      </c>
      <c r="M1145" s="1" t="s">
        <v>9713</v>
      </c>
      <c r="N1145" s="1" t="s">
        <v>9713</v>
      </c>
      <c r="O1145" s="1" t="s">
        <v>9714</v>
      </c>
      <c r="P1145" s="1" t="s">
        <v>9715</v>
      </c>
      <c r="Q1145" s="1" t="s">
        <v>9716</v>
      </c>
      <c r="R1145" s="1" t="s">
        <v>16215</v>
      </c>
      <c r="S1145" s="1" t="s">
        <v>9718</v>
      </c>
      <c r="T1145" s="1" t="s">
        <v>9719</v>
      </c>
      <c r="U1145" s="1" t="s">
        <v>9679</v>
      </c>
      <c r="V1145" s="1" t="s">
        <v>16216</v>
      </c>
    </row>
    <row r="1146" s="1" customFormat="1" hidden="1" spans="1:22">
      <c r="A1146" s="3">
        <v>999226911160394</v>
      </c>
      <c r="B1146" s="1" t="s">
        <v>9985</v>
      </c>
      <c r="C1146" s="1" t="s">
        <v>16217</v>
      </c>
      <c r="D1146" s="1" t="s">
        <v>16218</v>
      </c>
      <c r="E1146" s="1" t="s">
        <v>16219</v>
      </c>
      <c r="F1146" s="1" t="s">
        <v>9779</v>
      </c>
      <c r="G1146" s="1" t="s">
        <v>9836</v>
      </c>
      <c r="H1146" s="1" t="s">
        <v>9710</v>
      </c>
      <c r="I1146" s="1" t="s">
        <v>16220</v>
      </c>
      <c r="J1146" s="1" t="s">
        <v>30</v>
      </c>
      <c r="K1146" s="1" t="s">
        <v>16221</v>
      </c>
      <c r="L1146" s="1" t="s">
        <v>16221</v>
      </c>
      <c r="M1146" s="1" t="s">
        <v>9713</v>
      </c>
      <c r="N1146" s="1" t="s">
        <v>9713</v>
      </c>
      <c r="O1146" s="1" t="s">
        <v>9714</v>
      </c>
      <c r="P1146" s="1" t="s">
        <v>9715</v>
      </c>
      <c r="Q1146" s="1" t="s">
        <v>9716</v>
      </c>
      <c r="R1146" s="1" t="s">
        <v>16222</v>
      </c>
      <c r="S1146" s="1" t="s">
        <v>9718</v>
      </c>
      <c r="T1146" s="1" t="s">
        <v>9719</v>
      </c>
      <c r="U1146" s="1" t="s">
        <v>9679</v>
      </c>
      <c r="V1146" s="1" t="s">
        <v>10518</v>
      </c>
    </row>
    <row r="1147" s="1" customFormat="1" hidden="1" spans="1:22">
      <c r="A1147" s="3">
        <v>999226911173800</v>
      </c>
      <c r="B1147" s="1" t="s">
        <v>9985</v>
      </c>
      <c r="C1147" s="1" t="s">
        <v>16223</v>
      </c>
      <c r="D1147" s="1" t="s">
        <v>16224</v>
      </c>
      <c r="E1147" s="1" t="s">
        <v>16225</v>
      </c>
      <c r="F1147" s="1" t="s">
        <v>9778</v>
      </c>
      <c r="G1147" s="1" t="s">
        <v>9836</v>
      </c>
      <c r="H1147" s="1" t="s">
        <v>9710</v>
      </c>
      <c r="I1147" s="1" t="s">
        <v>16226</v>
      </c>
      <c r="J1147" s="1" t="s">
        <v>30</v>
      </c>
      <c r="K1147" s="1" t="s">
        <v>16227</v>
      </c>
      <c r="L1147" s="1" t="s">
        <v>16227</v>
      </c>
      <c r="M1147" s="1" t="s">
        <v>9713</v>
      </c>
      <c r="N1147" s="1" t="s">
        <v>9713</v>
      </c>
      <c r="O1147" s="1" t="s">
        <v>9714</v>
      </c>
      <c r="P1147" s="1" t="s">
        <v>9715</v>
      </c>
      <c r="Q1147" s="1" t="s">
        <v>9716</v>
      </c>
      <c r="R1147" s="1" t="s">
        <v>16228</v>
      </c>
      <c r="S1147" s="1" t="s">
        <v>9718</v>
      </c>
      <c r="T1147" s="1" t="s">
        <v>9719</v>
      </c>
      <c r="U1147" s="1" t="s">
        <v>9679</v>
      </c>
      <c r="V1147" s="1" t="s">
        <v>9831</v>
      </c>
    </row>
    <row r="1148" s="1" customFormat="1" hidden="1" spans="1:22">
      <c r="A1148" s="3">
        <v>999226911411654</v>
      </c>
      <c r="B1148" s="1" t="s">
        <v>9985</v>
      </c>
      <c r="C1148" s="1" t="s">
        <v>16229</v>
      </c>
      <c r="D1148" s="1" t="s">
        <v>16230</v>
      </c>
      <c r="E1148" s="1" t="s">
        <v>16231</v>
      </c>
      <c r="F1148" s="1" t="s">
        <v>9709</v>
      </c>
      <c r="G1148" s="1" t="s">
        <v>9754</v>
      </c>
      <c r="H1148" s="1" t="s">
        <v>9710</v>
      </c>
      <c r="I1148" s="1" t="s">
        <v>16232</v>
      </c>
      <c r="J1148" s="1" t="s">
        <v>30</v>
      </c>
      <c r="K1148" s="1" t="s">
        <v>16233</v>
      </c>
      <c r="L1148" s="1" t="s">
        <v>16233</v>
      </c>
      <c r="M1148" s="1" t="s">
        <v>9713</v>
      </c>
      <c r="N1148" s="1" t="s">
        <v>9713</v>
      </c>
      <c r="O1148" s="1" t="s">
        <v>9714</v>
      </c>
      <c r="P1148" s="1" t="s">
        <v>9715</v>
      </c>
      <c r="Q1148" s="1" t="s">
        <v>9716</v>
      </c>
      <c r="R1148" s="1" t="s">
        <v>16234</v>
      </c>
      <c r="S1148" s="1" t="s">
        <v>9718</v>
      </c>
      <c r="T1148" s="1" t="s">
        <v>9719</v>
      </c>
      <c r="U1148" s="1" t="s">
        <v>9679</v>
      </c>
      <c r="V1148" s="1" t="s">
        <v>9884</v>
      </c>
    </row>
    <row r="1149" s="1" customFormat="1" hidden="1" spans="1:22">
      <c r="A1149" s="3">
        <v>999226911791534</v>
      </c>
      <c r="B1149" s="1" t="s">
        <v>9985</v>
      </c>
      <c r="C1149" s="1" t="s">
        <v>16235</v>
      </c>
      <c r="D1149" s="1" t="s">
        <v>10816</v>
      </c>
      <c r="E1149" s="1" t="s">
        <v>16236</v>
      </c>
      <c r="F1149" s="1" t="s">
        <v>10193</v>
      </c>
      <c r="G1149" s="1" t="s">
        <v>9779</v>
      </c>
      <c r="H1149" s="1" t="s">
        <v>9710</v>
      </c>
      <c r="I1149" s="1" t="s">
        <v>16237</v>
      </c>
      <c r="J1149" s="1" t="s">
        <v>30</v>
      </c>
      <c r="K1149" s="1" t="s">
        <v>16238</v>
      </c>
      <c r="L1149" s="1" t="s">
        <v>16238</v>
      </c>
      <c r="M1149" s="1" t="s">
        <v>9713</v>
      </c>
      <c r="N1149" s="1" t="s">
        <v>9713</v>
      </c>
      <c r="O1149" s="1" t="s">
        <v>9714</v>
      </c>
      <c r="P1149" s="1" t="s">
        <v>9715</v>
      </c>
      <c r="Q1149" s="1" t="s">
        <v>9716</v>
      </c>
      <c r="R1149" s="1" t="s">
        <v>16239</v>
      </c>
      <c r="S1149" s="1" t="s">
        <v>9718</v>
      </c>
      <c r="T1149" s="1" t="s">
        <v>9719</v>
      </c>
      <c r="U1149" s="1" t="s">
        <v>9679</v>
      </c>
      <c r="V1149" s="1" t="s">
        <v>9831</v>
      </c>
    </row>
    <row r="1150" s="1" customFormat="1" hidden="1" spans="1:22">
      <c r="A1150" s="3">
        <v>999226912088718</v>
      </c>
      <c r="B1150" s="1" t="s">
        <v>9985</v>
      </c>
      <c r="C1150" s="1" t="s">
        <v>16240</v>
      </c>
      <c r="D1150" s="1" t="s">
        <v>16241</v>
      </c>
      <c r="E1150" s="1" t="s">
        <v>16242</v>
      </c>
      <c r="F1150" s="1" t="s">
        <v>9754</v>
      </c>
      <c r="G1150" s="1" t="s">
        <v>9788</v>
      </c>
      <c r="H1150" s="1" t="s">
        <v>9710</v>
      </c>
      <c r="I1150" s="1" t="s">
        <v>16243</v>
      </c>
      <c r="J1150" s="1" t="s">
        <v>30</v>
      </c>
      <c r="K1150" s="1" t="s">
        <v>16244</v>
      </c>
      <c r="L1150" s="1" t="s">
        <v>16244</v>
      </c>
      <c r="M1150" s="1" t="s">
        <v>9713</v>
      </c>
      <c r="N1150" s="1" t="s">
        <v>9713</v>
      </c>
      <c r="O1150" s="1" t="s">
        <v>9714</v>
      </c>
      <c r="P1150" s="1" t="s">
        <v>9715</v>
      </c>
      <c r="Q1150" s="1" t="s">
        <v>9716</v>
      </c>
      <c r="R1150" s="1" t="s">
        <v>16245</v>
      </c>
      <c r="S1150" s="1" t="s">
        <v>9718</v>
      </c>
      <c r="T1150" s="1" t="s">
        <v>9719</v>
      </c>
      <c r="U1150" s="1" t="s">
        <v>9679</v>
      </c>
      <c r="V1150" s="1" t="s">
        <v>10160</v>
      </c>
    </row>
    <row r="1151" s="1" customFormat="1" hidden="1" spans="1:22">
      <c r="A1151" s="3">
        <v>999226912244829</v>
      </c>
      <c r="B1151" s="1" t="s">
        <v>9985</v>
      </c>
      <c r="C1151" s="1" t="s">
        <v>16246</v>
      </c>
      <c r="D1151" s="1" t="s">
        <v>12152</v>
      </c>
      <c r="E1151" s="1" t="s">
        <v>16247</v>
      </c>
      <c r="F1151" s="1" t="s">
        <v>9708</v>
      </c>
      <c r="G1151" s="1" t="s">
        <v>9709</v>
      </c>
      <c r="H1151" s="1" t="s">
        <v>9710</v>
      </c>
      <c r="I1151" s="1" t="s">
        <v>16248</v>
      </c>
      <c r="J1151" s="1" t="s">
        <v>30</v>
      </c>
      <c r="K1151" s="1" t="s">
        <v>12945</v>
      </c>
      <c r="L1151" s="1" t="s">
        <v>12945</v>
      </c>
      <c r="M1151" s="1" t="s">
        <v>9713</v>
      </c>
      <c r="N1151" s="1" t="s">
        <v>9713</v>
      </c>
      <c r="O1151" s="1" t="s">
        <v>9714</v>
      </c>
      <c r="P1151" s="1" t="s">
        <v>9715</v>
      </c>
      <c r="Q1151" s="1" t="s">
        <v>9716</v>
      </c>
      <c r="R1151" s="1" t="s">
        <v>16249</v>
      </c>
      <c r="S1151" s="1" t="s">
        <v>9718</v>
      </c>
      <c r="T1151" s="1" t="s">
        <v>9719</v>
      </c>
      <c r="U1151" s="1" t="s">
        <v>9679</v>
      </c>
      <c r="V1151" s="1" t="s">
        <v>9831</v>
      </c>
    </row>
    <row r="1152" s="1" customFormat="1" hidden="1" spans="1:22">
      <c r="A1152" s="3">
        <v>999226913456037</v>
      </c>
      <c r="B1152" s="1" t="s">
        <v>9985</v>
      </c>
      <c r="C1152" s="1" t="s">
        <v>16250</v>
      </c>
      <c r="D1152" s="1" t="s">
        <v>14743</v>
      </c>
      <c r="E1152" s="1" t="s">
        <v>16251</v>
      </c>
      <c r="F1152" s="1" t="s">
        <v>9779</v>
      </c>
      <c r="G1152" s="1" t="s">
        <v>9753</v>
      </c>
      <c r="H1152" s="1" t="s">
        <v>9710</v>
      </c>
      <c r="I1152" s="1" t="s">
        <v>16252</v>
      </c>
      <c r="J1152" s="1" t="s">
        <v>30</v>
      </c>
      <c r="K1152" s="1" t="s">
        <v>16253</v>
      </c>
      <c r="L1152" s="1" t="s">
        <v>16253</v>
      </c>
      <c r="M1152" s="1" t="s">
        <v>9713</v>
      </c>
      <c r="N1152" s="1" t="s">
        <v>9713</v>
      </c>
      <c r="O1152" s="1" t="s">
        <v>9714</v>
      </c>
      <c r="P1152" s="1" t="s">
        <v>9715</v>
      </c>
      <c r="Q1152" s="1" t="s">
        <v>9716</v>
      </c>
      <c r="R1152" s="1" t="s">
        <v>16254</v>
      </c>
      <c r="S1152" s="1" t="s">
        <v>9718</v>
      </c>
      <c r="T1152" s="1" t="s">
        <v>9719</v>
      </c>
      <c r="U1152" s="1" t="s">
        <v>9758</v>
      </c>
      <c r="V1152" s="1" t="s">
        <v>9892</v>
      </c>
    </row>
    <row r="1153" s="1" customFormat="1" hidden="1" spans="1:22">
      <c r="A1153" s="3">
        <v>999226913559305</v>
      </c>
      <c r="B1153" s="1" t="s">
        <v>9985</v>
      </c>
      <c r="C1153" s="1" t="s">
        <v>16255</v>
      </c>
      <c r="D1153" s="1" t="s">
        <v>13558</v>
      </c>
      <c r="E1153" s="1" t="s">
        <v>16256</v>
      </c>
      <c r="F1153" s="1" t="s">
        <v>9778</v>
      </c>
      <c r="G1153" s="1" t="s">
        <v>9836</v>
      </c>
      <c r="H1153" s="1" t="s">
        <v>9710</v>
      </c>
      <c r="I1153" s="1" t="s">
        <v>16257</v>
      </c>
      <c r="J1153" s="1" t="s">
        <v>30</v>
      </c>
      <c r="K1153" s="1" t="s">
        <v>16258</v>
      </c>
      <c r="L1153" s="1" t="s">
        <v>16258</v>
      </c>
      <c r="M1153" s="1" t="s">
        <v>9713</v>
      </c>
      <c r="N1153" s="1" t="s">
        <v>9713</v>
      </c>
      <c r="O1153" s="1" t="s">
        <v>9714</v>
      </c>
      <c r="P1153" s="1" t="s">
        <v>9715</v>
      </c>
      <c r="Q1153" s="1" t="s">
        <v>9716</v>
      </c>
      <c r="R1153" s="1" t="s">
        <v>16259</v>
      </c>
      <c r="S1153" s="1" t="s">
        <v>9718</v>
      </c>
      <c r="T1153" s="1" t="s">
        <v>9719</v>
      </c>
      <c r="U1153" s="1" t="s">
        <v>9679</v>
      </c>
      <c r="V1153" s="1" t="s">
        <v>9831</v>
      </c>
    </row>
    <row r="1154" s="1" customFormat="1" hidden="1" spans="1:22">
      <c r="A1154" s="3">
        <v>999226913817507</v>
      </c>
      <c r="B1154" s="1" t="s">
        <v>9985</v>
      </c>
      <c r="C1154" s="1" t="s">
        <v>16260</v>
      </c>
      <c r="D1154" s="1" t="s">
        <v>11046</v>
      </c>
      <c r="E1154" s="1" t="s">
        <v>16261</v>
      </c>
      <c r="F1154" s="1" t="s">
        <v>9880</v>
      </c>
      <c r="G1154" s="1" t="s">
        <v>9779</v>
      </c>
      <c r="H1154" s="1" t="s">
        <v>9710</v>
      </c>
      <c r="I1154" s="1" t="s">
        <v>16262</v>
      </c>
      <c r="J1154" s="1" t="s">
        <v>30</v>
      </c>
      <c r="K1154" s="1" t="s">
        <v>16263</v>
      </c>
      <c r="L1154" s="1" t="s">
        <v>16263</v>
      </c>
      <c r="M1154" s="1" t="s">
        <v>9713</v>
      </c>
      <c r="N1154" s="1" t="s">
        <v>9713</v>
      </c>
      <c r="O1154" s="1" t="s">
        <v>9714</v>
      </c>
      <c r="P1154" s="1" t="s">
        <v>9715</v>
      </c>
      <c r="Q1154" s="1" t="s">
        <v>9716</v>
      </c>
      <c r="R1154" s="1" t="s">
        <v>16264</v>
      </c>
      <c r="S1154" s="1" t="s">
        <v>9718</v>
      </c>
      <c r="T1154" s="1" t="s">
        <v>9719</v>
      </c>
      <c r="U1154" s="1" t="s">
        <v>9679</v>
      </c>
      <c r="V1154" s="1" t="s">
        <v>9892</v>
      </c>
    </row>
    <row r="1155" s="1" customFormat="1" hidden="1" spans="1:22">
      <c r="A1155" s="3">
        <v>999226914999241</v>
      </c>
      <c r="B1155" s="1" t="s">
        <v>9985</v>
      </c>
      <c r="C1155" s="1" t="s">
        <v>16265</v>
      </c>
      <c r="D1155" s="1" t="s">
        <v>16266</v>
      </c>
      <c r="E1155" s="1" t="s">
        <v>16267</v>
      </c>
      <c r="F1155" s="1" t="s">
        <v>9725</v>
      </c>
      <c r="G1155" s="1" t="s">
        <v>9709</v>
      </c>
      <c r="H1155" s="1" t="s">
        <v>9710</v>
      </c>
      <c r="I1155" s="1" t="s">
        <v>16268</v>
      </c>
      <c r="J1155" s="1" t="s">
        <v>30</v>
      </c>
      <c r="K1155" s="1" t="s">
        <v>16269</v>
      </c>
      <c r="L1155" s="1" t="s">
        <v>16269</v>
      </c>
      <c r="M1155" s="1" t="s">
        <v>9713</v>
      </c>
      <c r="N1155" s="1" t="s">
        <v>9713</v>
      </c>
      <c r="O1155" s="1" t="s">
        <v>9714</v>
      </c>
      <c r="P1155" s="1" t="s">
        <v>9715</v>
      </c>
      <c r="Q1155" s="1" t="s">
        <v>9716</v>
      </c>
      <c r="R1155" s="1" t="s">
        <v>16270</v>
      </c>
      <c r="S1155" s="1" t="s">
        <v>9718</v>
      </c>
      <c r="T1155" s="1" t="s">
        <v>9719</v>
      </c>
      <c r="U1155" s="1" t="s">
        <v>9679</v>
      </c>
      <c r="V1155" s="1" t="s">
        <v>9831</v>
      </c>
    </row>
    <row r="1156" s="1" customFormat="1" hidden="1" spans="1:22">
      <c r="A1156" s="3">
        <v>999226915903042</v>
      </c>
      <c r="B1156" s="1" t="s">
        <v>9985</v>
      </c>
      <c r="C1156" s="1" t="s">
        <v>16271</v>
      </c>
      <c r="D1156" s="1" t="s">
        <v>16272</v>
      </c>
      <c r="E1156" s="1" t="s">
        <v>16273</v>
      </c>
      <c r="F1156" s="1" t="s">
        <v>9753</v>
      </c>
      <c r="G1156" s="1" t="s">
        <v>9725</v>
      </c>
      <c r="H1156" s="1" t="s">
        <v>9710</v>
      </c>
      <c r="I1156" s="1" t="s">
        <v>16274</v>
      </c>
      <c r="J1156" s="1" t="s">
        <v>30</v>
      </c>
      <c r="K1156" s="1" t="s">
        <v>16275</v>
      </c>
      <c r="L1156" s="1" t="s">
        <v>16275</v>
      </c>
      <c r="M1156" s="1" t="s">
        <v>9713</v>
      </c>
      <c r="N1156" s="1" t="s">
        <v>9713</v>
      </c>
      <c r="O1156" s="1" t="s">
        <v>9714</v>
      </c>
      <c r="P1156" s="1" t="s">
        <v>9715</v>
      </c>
      <c r="Q1156" s="1" t="s">
        <v>9716</v>
      </c>
      <c r="R1156" s="1" t="s">
        <v>16276</v>
      </c>
      <c r="S1156" s="1" t="s">
        <v>9718</v>
      </c>
      <c r="T1156" s="1" t="s">
        <v>9719</v>
      </c>
      <c r="U1156" s="1" t="s">
        <v>9679</v>
      </c>
      <c r="V1156" s="1" t="s">
        <v>9730</v>
      </c>
    </row>
    <row r="1157" s="1" customFormat="1" hidden="1" spans="1:22">
      <c r="A1157" s="3">
        <v>999226916015955</v>
      </c>
      <c r="B1157" s="1" t="s">
        <v>9985</v>
      </c>
      <c r="C1157" s="1" t="s">
        <v>16277</v>
      </c>
      <c r="D1157" s="1" t="s">
        <v>16278</v>
      </c>
      <c r="E1157" s="1" t="s">
        <v>16279</v>
      </c>
      <c r="F1157" s="1" t="s">
        <v>9880</v>
      </c>
      <c r="G1157" s="1" t="s">
        <v>9779</v>
      </c>
      <c r="H1157" s="1" t="s">
        <v>9710</v>
      </c>
      <c r="I1157" s="1" t="s">
        <v>16280</v>
      </c>
      <c r="J1157" s="1" t="s">
        <v>30</v>
      </c>
      <c r="K1157" s="1" t="s">
        <v>16281</v>
      </c>
      <c r="L1157" s="1" t="s">
        <v>16281</v>
      </c>
      <c r="M1157" s="1" t="s">
        <v>9713</v>
      </c>
      <c r="N1157" s="1" t="s">
        <v>9713</v>
      </c>
      <c r="O1157" s="1" t="s">
        <v>9714</v>
      </c>
      <c r="P1157" s="1" t="s">
        <v>9715</v>
      </c>
      <c r="Q1157" s="1" t="s">
        <v>9716</v>
      </c>
      <c r="R1157" s="1" t="s">
        <v>16282</v>
      </c>
      <c r="S1157" s="1" t="s">
        <v>9718</v>
      </c>
      <c r="T1157" s="1" t="s">
        <v>9719</v>
      </c>
      <c r="U1157" s="1" t="s">
        <v>9679</v>
      </c>
      <c r="V1157" s="1" t="s">
        <v>9748</v>
      </c>
    </row>
    <row r="1158" s="1" customFormat="1" hidden="1" spans="1:22">
      <c r="A1158" s="3">
        <v>999226916340011</v>
      </c>
      <c r="B1158" s="1" t="s">
        <v>9985</v>
      </c>
      <c r="C1158" s="1" t="s">
        <v>16283</v>
      </c>
      <c r="D1158" s="1" t="s">
        <v>16284</v>
      </c>
      <c r="E1158" s="1" t="s">
        <v>16285</v>
      </c>
      <c r="F1158" s="1" t="s">
        <v>9778</v>
      </c>
      <c r="G1158" s="1" t="s">
        <v>9779</v>
      </c>
      <c r="H1158" s="1" t="s">
        <v>9710</v>
      </c>
      <c r="I1158" s="1" t="s">
        <v>16286</v>
      </c>
      <c r="J1158" s="1" t="s">
        <v>30</v>
      </c>
      <c r="K1158" s="1" t="s">
        <v>16287</v>
      </c>
      <c r="L1158" s="1" t="s">
        <v>16287</v>
      </c>
      <c r="M1158" s="1" t="s">
        <v>9713</v>
      </c>
      <c r="N1158" s="1" t="s">
        <v>9713</v>
      </c>
      <c r="O1158" s="1" t="s">
        <v>9714</v>
      </c>
      <c r="P1158" s="1" t="s">
        <v>9715</v>
      </c>
      <c r="Q1158" s="1" t="s">
        <v>9716</v>
      </c>
      <c r="R1158" s="1" t="s">
        <v>16288</v>
      </c>
      <c r="S1158" s="1" t="s">
        <v>9718</v>
      </c>
      <c r="T1158" s="1" t="s">
        <v>9719</v>
      </c>
      <c r="U1158" s="1" t="s">
        <v>9679</v>
      </c>
      <c r="V1158" s="1" t="s">
        <v>10289</v>
      </c>
    </row>
    <row r="1159" s="1" customFormat="1" hidden="1" spans="1:22">
      <c r="A1159" s="3">
        <v>999226916459417</v>
      </c>
      <c r="B1159" s="1" t="s">
        <v>9985</v>
      </c>
      <c r="C1159" s="1" t="s">
        <v>16289</v>
      </c>
      <c r="D1159" s="1" t="s">
        <v>16193</v>
      </c>
      <c r="E1159" s="1" t="s">
        <v>16290</v>
      </c>
      <c r="F1159" s="1" t="s">
        <v>9880</v>
      </c>
      <c r="G1159" s="1" t="s">
        <v>9779</v>
      </c>
      <c r="H1159" s="1" t="s">
        <v>9710</v>
      </c>
      <c r="I1159" s="1" t="s">
        <v>16195</v>
      </c>
      <c r="J1159" s="1" t="s">
        <v>30</v>
      </c>
      <c r="K1159" s="1" t="s">
        <v>16196</v>
      </c>
      <c r="L1159" s="1" t="s">
        <v>16196</v>
      </c>
      <c r="M1159" s="1" t="s">
        <v>9713</v>
      </c>
      <c r="N1159" s="1" t="s">
        <v>9713</v>
      </c>
      <c r="O1159" s="1" t="s">
        <v>9714</v>
      </c>
      <c r="P1159" s="1" t="s">
        <v>9715</v>
      </c>
      <c r="Q1159" s="1" t="s">
        <v>9716</v>
      </c>
      <c r="R1159" s="1" t="s">
        <v>16291</v>
      </c>
      <c r="S1159" s="1" t="s">
        <v>9718</v>
      </c>
      <c r="T1159" s="1" t="s">
        <v>9719</v>
      </c>
      <c r="U1159" s="1" t="s">
        <v>9679</v>
      </c>
      <c r="V1159" s="1" t="s">
        <v>9831</v>
      </c>
    </row>
    <row r="1160" s="1" customFormat="1" hidden="1" spans="1:22">
      <c r="A1160" s="3">
        <v>999226916489336</v>
      </c>
      <c r="B1160" s="1" t="s">
        <v>9985</v>
      </c>
      <c r="C1160" s="1" t="s">
        <v>16292</v>
      </c>
      <c r="D1160" s="1" t="s">
        <v>9894</v>
      </c>
      <c r="E1160" s="1" t="s">
        <v>16293</v>
      </c>
      <c r="F1160" s="1" t="s">
        <v>9753</v>
      </c>
      <c r="G1160" s="1" t="s">
        <v>9708</v>
      </c>
      <c r="H1160" s="1" t="s">
        <v>9710</v>
      </c>
      <c r="I1160" s="1" t="s">
        <v>16294</v>
      </c>
      <c r="J1160" s="1" t="s">
        <v>30</v>
      </c>
      <c r="K1160" s="1" t="s">
        <v>16295</v>
      </c>
      <c r="L1160" s="1" t="s">
        <v>16295</v>
      </c>
      <c r="M1160" s="1" t="s">
        <v>9713</v>
      </c>
      <c r="N1160" s="1" t="s">
        <v>9713</v>
      </c>
      <c r="O1160" s="1" t="s">
        <v>9714</v>
      </c>
      <c r="P1160" s="1" t="s">
        <v>9715</v>
      </c>
      <c r="Q1160" s="1" t="s">
        <v>9716</v>
      </c>
      <c r="R1160" s="1" t="s">
        <v>16296</v>
      </c>
      <c r="S1160" s="1" t="s">
        <v>9718</v>
      </c>
      <c r="T1160" s="1" t="s">
        <v>9719</v>
      </c>
      <c r="U1160" s="1" t="s">
        <v>9679</v>
      </c>
      <c r="V1160" s="1" t="s">
        <v>9899</v>
      </c>
    </row>
    <row r="1161" s="1" customFormat="1" hidden="1" spans="1:22">
      <c r="A1161" s="3">
        <v>999226917075229</v>
      </c>
      <c r="B1161" s="1" t="s">
        <v>9985</v>
      </c>
      <c r="C1161" s="1" t="s">
        <v>16297</v>
      </c>
      <c r="D1161" s="1" t="s">
        <v>16298</v>
      </c>
      <c r="E1161" s="1" t="s">
        <v>16299</v>
      </c>
      <c r="F1161" s="1" t="s">
        <v>10193</v>
      </c>
      <c r="G1161" s="1" t="s">
        <v>9836</v>
      </c>
      <c r="H1161" s="1" t="s">
        <v>9710</v>
      </c>
      <c r="I1161" s="1" t="s">
        <v>16300</v>
      </c>
      <c r="J1161" s="1" t="s">
        <v>30</v>
      </c>
      <c r="K1161" s="1" t="s">
        <v>16301</v>
      </c>
      <c r="L1161" s="1" t="s">
        <v>16301</v>
      </c>
      <c r="M1161" s="1" t="s">
        <v>9713</v>
      </c>
      <c r="N1161" s="1" t="s">
        <v>9713</v>
      </c>
      <c r="O1161" s="1" t="s">
        <v>9714</v>
      </c>
      <c r="P1161" s="1" t="s">
        <v>9715</v>
      </c>
      <c r="Q1161" s="1" t="s">
        <v>9716</v>
      </c>
      <c r="R1161" s="1" t="s">
        <v>16302</v>
      </c>
      <c r="S1161" s="1" t="s">
        <v>9718</v>
      </c>
      <c r="T1161" s="1" t="s">
        <v>9719</v>
      </c>
      <c r="U1161" s="1" t="s">
        <v>9679</v>
      </c>
      <c r="V1161" s="1" t="s">
        <v>9730</v>
      </c>
    </row>
    <row r="1162" s="1" customFormat="1" hidden="1" spans="1:22">
      <c r="A1162" s="3">
        <v>999226917490405</v>
      </c>
      <c r="B1162" s="1" t="s">
        <v>9985</v>
      </c>
      <c r="C1162" s="1" t="s">
        <v>16303</v>
      </c>
      <c r="D1162" s="1" t="s">
        <v>16304</v>
      </c>
      <c r="E1162" s="1" t="s">
        <v>16305</v>
      </c>
      <c r="F1162" s="1" t="s">
        <v>9836</v>
      </c>
      <c r="G1162" s="1" t="s">
        <v>9753</v>
      </c>
      <c r="H1162" s="1" t="s">
        <v>9710</v>
      </c>
      <c r="I1162" s="1" t="s">
        <v>16306</v>
      </c>
      <c r="J1162" s="1" t="s">
        <v>30</v>
      </c>
      <c r="K1162" s="1" t="s">
        <v>16307</v>
      </c>
      <c r="L1162" s="1" t="s">
        <v>16307</v>
      </c>
      <c r="M1162" s="1" t="s">
        <v>9713</v>
      </c>
      <c r="N1162" s="1" t="s">
        <v>9713</v>
      </c>
      <c r="O1162" s="1" t="s">
        <v>9714</v>
      </c>
      <c r="P1162" s="1" t="s">
        <v>9715</v>
      </c>
      <c r="Q1162" s="1" t="s">
        <v>9716</v>
      </c>
      <c r="R1162" s="1" t="s">
        <v>16308</v>
      </c>
      <c r="S1162" s="1" t="s">
        <v>9718</v>
      </c>
      <c r="T1162" s="1" t="s">
        <v>9719</v>
      </c>
      <c r="U1162" s="1" t="s">
        <v>9679</v>
      </c>
      <c r="V1162" s="1" t="s">
        <v>10289</v>
      </c>
    </row>
    <row r="1163" s="1" customFormat="1" hidden="1" spans="1:22">
      <c r="A1163" s="3">
        <v>999226917788235</v>
      </c>
      <c r="B1163" s="1" t="s">
        <v>9985</v>
      </c>
      <c r="C1163" s="1" t="s">
        <v>16309</v>
      </c>
      <c r="D1163" s="1" t="s">
        <v>16310</v>
      </c>
      <c r="E1163" s="1" t="s">
        <v>16311</v>
      </c>
      <c r="F1163" s="1" t="s">
        <v>9709</v>
      </c>
      <c r="G1163" s="1" t="s">
        <v>9788</v>
      </c>
      <c r="H1163" s="1" t="s">
        <v>9710</v>
      </c>
      <c r="I1163" s="1" t="s">
        <v>16312</v>
      </c>
      <c r="J1163" s="1" t="s">
        <v>30</v>
      </c>
      <c r="K1163" s="1" t="s">
        <v>16313</v>
      </c>
      <c r="L1163" s="1" t="s">
        <v>16313</v>
      </c>
      <c r="M1163" s="1" t="s">
        <v>9713</v>
      </c>
      <c r="N1163" s="1" t="s">
        <v>9713</v>
      </c>
      <c r="O1163" s="1" t="s">
        <v>9714</v>
      </c>
      <c r="P1163" s="1" t="s">
        <v>9715</v>
      </c>
      <c r="Q1163" s="1" t="s">
        <v>9716</v>
      </c>
      <c r="R1163" s="1" t="s">
        <v>16314</v>
      </c>
      <c r="S1163" s="1" t="s">
        <v>9718</v>
      </c>
      <c r="T1163" s="1" t="s">
        <v>9719</v>
      </c>
      <c r="U1163" s="1" t="s">
        <v>9679</v>
      </c>
      <c r="V1163" s="1" t="s">
        <v>9875</v>
      </c>
    </row>
    <row r="1164" s="1" customFormat="1" hidden="1" spans="1:22">
      <c r="A1164" s="3">
        <v>999226918364674</v>
      </c>
      <c r="B1164" s="1" t="s">
        <v>9985</v>
      </c>
      <c r="C1164" s="1" t="s">
        <v>16315</v>
      </c>
      <c r="D1164" s="1" t="s">
        <v>16316</v>
      </c>
      <c r="E1164" s="1" t="s">
        <v>16317</v>
      </c>
      <c r="F1164" s="1" t="s">
        <v>9779</v>
      </c>
      <c r="G1164" s="1" t="s">
        <v>9836</v>
      </c>
      <c r="H1164" s="1" t="s">
        <v>9710</v>
      </c>
      <c r="I1164" s="1" t="s">
        <v>16318</v>
      </c>
      <c r="J1164" s="1" t="s">
        <v>30</v>
      </c>
      <c r="K1164" s="1" t="s">
        <v>16319</v>
      </c>
      <c r="L1164" s="1" t="s">
        <v>16319</v>
      </c>
      <c r="M1164" s="1" t="s">
        <v>9713</v>
      </c>
      <c r="N1164" s="1" t="s">
        <v>9713</v>
      </c>
      <c r="O1164" s="1" t="s">
        <v>9714</v>
      </c>
      <c r="P1164" s="1" t="s">
        <v>9715</v>
      </c>
      <c r="Q1164" s="1" t="s">
        <v>9716</v>
      </c>
      <c r="R1164" s="1" t="s">
        <v>16320</v>
      </c>
      <c r="S1164" s="1" t="s">
        <v>9718</v>
      </c>
      <c r="T1164" s="1" t="s">
        <v>9719</v>
      </c>
      <c r="U1164" s="1" t="s">
        <v>9679</v>
      </c>
      <c r="V1164" s="1" t="s">
        <v>10396</v>
      </c>
    </row>
    <row r="1165" s="1" customFormat="1" hidden="1" spans="1:22">
      <c r="A1165" s="3">
        <v>999226918425221</v>
      </c>
      <c r="B1165" s="1" t="s">
        <v>9985</v>
      </c>
      <c r="C1165" s="1" t="s">
        <v>16321</v>
      </c>
      <c r="D1165" s="1" t="s">
        <v>10232</v>
      </c>
      <c r="E1165" s="1" t="s">
        <v>16322</v>
      </c>
      <c r="F1165" s="1" t="s">
        <v>9708</v>
      </c>
      <c r="G1165" s="1" t="s">
        <v>9709</v>
      </c>
      <c r="H1165" s="1" t="s">
        <v>9710</v>
      </c>
      <c r="I1165" s="1" t="s">
        <v>16323</v>
      </c>
      <c r="J1165" s="1" t="s">
        <v>30</v>
      </c>
      <c r="K1165" s="1" t="s">
        <v>16324</v>
      </c>
      <c r="L1165" s="1" t="s">
        <v>16324</v>
      </c>
      <c r="M1165" s="1" t="s">
        <v>9713</v>
      </c>
      <c r="N1165" s="1" t="s">
        <v>9713</v>
      </c>
      <c r="O1165" s="1" t="s">
        <v>9714</v>
      </c>
      <c r="P1165" s="1" t="s">
        <v>9715</v>
      </c>
      <c r="Q1165" s="1" t="s">
        <v>9716</v>
      </c>
      <c r="R1165" s="1" t="s">
        <v>16325</v>
      </c>
      <c r="S1165" s="1" t="s">
        <v>9718</v>
      </c>
      <c r="T1165" s="1" t="s">
        <v>9719</v>
      </c>
      <c r="U1165" s="1" t="s">
        <v>9679</v>
      </c>
      <c r="V1165" s="1" t="s">
        <v>9815</v>
      </c>
    </row>
    <row r="1166" s="1" customFormat="1" hidden="1" spans="1:22">
      <c r="A1166" s="3">
        <v>999226918426440</v>
      </c>
      <c r="B1166" s="1" t="s">
        <v>9985</v>
      </c>
      <c r="C1166" s="1" t="s">
        <v>16326</v>
      </c>
      <c r="D1166" s="1" t="s">
        <v>16327</v>
      </c>
      <c r="E1166" s="1" t="s">
        <v>16328</v>
      </c>
      <c r="F1166" s="1" t="s">
        <v>9880</v>
      </c>
      <c r="G1166" s="1" t="s">
        <v>9779</v>
      </c>
      <c r="H1166" s="1" t="s">
        <v>9710</v>
      </c>
      <c r="I1166" s="1" t="s">
        <v>16329</v>
      </c>
      <c r="J1166" s="1" t="s">
        <v>30</v>
      </c>
      <c r="K1166" s="1" t="s">
        <v>16330</v>
      </c>
      <c r="L1166" s="1" t="s">
        <v>16330</v>
      </c>
      <c r="M1166" s="1" t="s">
        <v>9713</v>
      </c>
      <c r="N1166" s="1" t="s">
        <v>9713</v>
      </c>
      <c r="O1166" s="1" t="s">
        <v>9714</v>
      </c>
      <c r="P1166" s="1" t="s">
        <v>9715</v>
      </c>
      <c r="Q1166" s="1" t="s">
        <v>9716</v>
      </c>
      <c r="R1166" s="1" t="s">
        <v>16331</v>
      </c>
      <c r="S1166" s="1" t="s">
        <v>9718</v>
      </c>
      <c r="T1166" s="1" t="s">
        <v>9719</v>
      </c>
      <c r="U1166" s="1" t="s">
        <v>9679</v>
      </c>
      <c r="V1166" s="1" t="s">
        <v>9892</v>
      </c>
    </row>
    <row r="1167" s="1" customFormat="1" hidden="1" spans="1:22">
      <c r="A1167" s="3">
        <v>999226918468209</v>
      </c>
      <c r="B1167" s="1" t="s">
        <v>9985</v>
      </c>
      <c r="C1167" s="1" t="s">
        <v>16332</v>
      </c>
      <c r="D1167" s="1" t="s">
        <v>13846</v>
      </c>
      <c r="E1167" s="1" t="s">
        <v>16333</v>
      </c>
      <c r="F1167" s="1" t="s">
        <v>9836</v>
      </c>
      <c r="G1167" s="1" t="s">
        <v>9753</v>
      </c>
      <c r="H1167" s="1" t="s">
        <v>9710</v>
      </c>
      <c r="I1167" s="1" t="s">
        <v>16334</v>
      </c>
      <c r="J1167" s="1" t="s">
        <v>30</v>
      </c>
      <c r="K1167" s="1" t="s">
        <v>16335</v>
      </c>
      <c r="L1167" s="1" t="s">
        <v>16335</v>
      </c>
      <c r="M1167" s="1" t="s">
        <v>9713</v>
      </c>
      <c r="N1167" s="1" t="s">
        <v>9713</v>
      </c>
      <c r="O1167" s="1" t="s">
        <v>9714</v>
      </c>
      <c r="P1167" s="1" t="s">
        <v>9715</v>
      </c>
      <c r="Q1167" s="1" t="s">
        <v>9716</v>
      </c>
      <c r="R1167" s="1" t="s">
        <v>16336</v>
      </c>
      <c r="S1167" s="1" t="s">
        <v>9718</v>
      </c>
      <c r="T1167" s="1" t="s">
        <v>9719</v>
      </c>
      <c r="U1167" s="1" t="s">
        <v>9679</v>
      </c>
      <c r="V1167" s="1" t="s">
        <v>10098</v>
      </c>
    </row>
    <row r="1168" s="1" customFormat="1" hidden="1" spans="1:22">
      <c r="A1168" s="3">
        <v>999226918497595</v>
      </c>
      <c r="B1168" s="1" t="s">
        <v>9985</v>
      </c>
      <c r="C1168" s="1" t="s">
        <v>16337</v>
      </c>
      <c r="D1168" s="1" t="s">
        <v>9834</v>
      </c>
      <c r="E1168" s="1" t="s">
        <v>16338</v>
      </c>
      <c r="F1168" s="1" t="s">
        <v>9985</v>
      </c>
      <c r="G1168" s="1" t="s">
        <v>9779</v>
      </c>
      <c r="H1168" s="1" t="s">
        <v>9710</v>
      </c>
      <c r="I1168" s="1" t="s">
        <v>16339</v>
      </c>
      <c r="J1168" s="1" t="s">
        <v>30</v>
      </c>
      <c r="K1168" s="1" t="s">
        <v>16340</v>
      </c>
      <c r="L1168" s="1" t="s">
        <v>16340</v>
      </c>
      <c r="M1168" s="1" t="s">
        <v>9713</v>
      </c>
      <c r="N1168" s="1" t="s">
        <v>9713</v>
      </c>
      <c r="O1168" s="1" t="s">
        <v>9714</v>
      </c>
      <c r="P1168" s="1" t="s">
        <v>9715</v>
      </c>
      <c r="Q1168" s="1" t="s">
        <v>9716</v>
      </c>
      <c r="R1168" s="1" t="s">
        <v>16341</v>
      </c>
      <c r="S1168" s="1" t="s">
        <v>9718</v>
      </c>
      <c r="T1168" s="1" t="s">
        <v>9719</v>
      </c>
      <c r="U1168" s="1" t="s">
        <v>9679</v>
      </c>
      <c r="V1168" s="1" t="s">
        <v>9831</v>
      </c>
    </row>
    <row r="1169" s="1" customFormat="1" hidden="1" spans="1:22">
      <c r="A1169" s="3">
        <v>999226918659453</v>
      </c>
      <c r="B1169" s="1" t="s">
        <v>9985</v>
      </c>
      <c r="C1169" s="1" t="s">
        <v>16342</v>
      </c>
      <c r="D1169" s="1" t="s">
        <v>13901</v>
      </c>
      <c r="E1169" s="1" t="s">
        <v>16343</v>
      </c>
      <c r="F1169" s="1" t="s">
        <v>9779</v>
      </c>
      <c r="G1169" s="1" t="s">
        <v>9836</v>
      </c>
      <c r="H1169" s="1" t="s">
        <v>9710</v>
      </c>
      <c r="I1169" s="1" t="s">
        <v>16344</v>
      </c>
      <c r="J1169" s="1" t="s">
        <v>30</v>
      </c>
      <c r="K1169" s="1" t="s">
        <v>16345</v>
      </c>
      <c r="L1169" s="1" t="s">
        <v>16345</v>
      </c>
      <c r="M1169" s="1" t="s">
        <v>9713</v>
      </c>
      <c r="N1169" s="1" t="s">
        <v>9713</v>
      </c>
      <c r="O1169" s="1" t="s">
        <v>9714</v>
      </c>
      <c r="P1169" s="1" t="s">
        <v>9715</v>
      </c>
      <c r="Q1169" s="1" t="s">
        <v>9716</v>
      </c>
      <c r="R1169" s="1" t="s">
        <v>16346</v>
      </c>
      <c r="S1169" s="1" t="s">
        <v>9718</v>
      </c>
      <c r="T1169" s="1" t="s">
        <v>9719</v>
      </c>
      <c r="U1169" s="1" t="s">
        <v>9679</v>
      </c>
      <c r="V1169" s="1" t="s">
        <v>10396</v>
      </c>
    </row>
    <row r="1170" s="1" customFormat="1" hidden="1" spans="1:22">
      <c r="A1170" s="3">
        <v>999226918665950</v>
      </c>
      <c r="B1170" s="1" t="s">
        <v>9985</v>
      </c>
      <c r="C1170" s="1" t="s">
        <v>16347</v>
      </c>
      <c r="D1170" s="1" t="s">
        <v>16348</v>
      </c>
      <c r="E1170" s="1" t="s">
        <v>16349</v>
      </c>
      <c r="F1170" s="1" t="s">
        <v>9779</v>
      </c>
      <c r="G1170" s="1" t="s">
        <v>9836</v>
      </c>
      <c r="H1170" s="1" t="s">
        <v>9710</v>
      </c>
      <c r="I1170" s="1" t="s">
        <v>16350</v>
      </c>
      <c r="J1170" s="1" t="s">
        <v>30</v>
      </c>
      <c r="K1170" s="1" t="s">
        <v>16351</v>
      </c>
      <c r="L1170" s="1" t="s">
        <v>16351</v>
      </c>
      <c r="M1170" s="1" t="s">
        <v>9713</v>
      </c>
      <c r="N1170" s="1" t="s">
        <v>9713</v>
      </c>
      <c r="O1170" s="1" t="s">
        <v>9714</v>
      </c>
      <c r="P1170" s="1" t="s">
        <v>9715</v>
      </c>
      <c r="Q1170" s="1" t="s">
        <v>9716</v>
      </c>
      <c r="R1170" s="1" t="s">
        <v>16352</v>
      </c>
      <c r="S1170" s="1" t="s">
        <v>9718</v>
      </c>
      <c r="T1170" s="1" t="s">
        <v>9719</v>
      </c>
      <c r="U1170" s="1" t="s">
        <v>9679</v>
      </c>
      <c r="V1170" s="1" t="s">
        <v>10282</v>
      </c>
    </row>
    <row r="1171" s="1" customFormat="1" hidden="1" spans="1:22">
      <c r="A1171" s="3">
        <v>999226918691556</v>
      </c>
      <c r="B1171" s="1" t="s">
        <v>9985</v>
      </c>
      <c r="C1171" s="1" t="s">
        <v>16353</v>
      </c>
      <c r="D1171" s="1" t="s">
        <v>11028</v>
      </c>
      <c r="E1171" s="1" t="s">
        <v>16354</v>
      </c>
      <c r="F1171" s="1" t="s">
        <v>9709</v>
      </c>
      <c r="G1171" s="1" t="s">
        <v>9788</v>
      </c>
      <c r="H1171" s="1" t="s">
        <v>9710</v>
      </c>
      <c r="I1171" s="1" t="s">
        <v>16355</v>
      </c>
      <c r="J1171" s="1" t="s">
        <v>30</v>
      </c>
      <c r="K1171" s="1" t="s">
        <v>16356</v>
      </c>
      <c r="L1171" s="1" t="s">
        <v>16356</v>
      </c>
      <c r="M1171" s="1" t="s">
        <v>9713</v>
      </c>
      <c r="N1171" s="1" t="s">
        <v>9713</v>
      </c>
      <c r="O1171" s="1" t="s">
        <v>9714</v>
      </c>
      <c r="P1171" s="1" t="s">
        <v>9715</v>
      </c>
      <c r="Q1171" s="1" t="s">
        <v>9716</v>
      </c>
      <c r="R1171" s="1" t="s">
        <v>16357</v>
      </c>
      <c r="S1171" s="1" t="s">
        <v>9718</v>
      </c>
      <c r="T1171" s="1" t="s">
        <v>9719</v>
      </c>
      <c r="U1171" s="1" t="s">
        <v>9758</v>
      </c>
      <c r="V1171" s="1" t="s">
        <v>9831</v>
      </c>
    </row>
    <row r="1172" s="1" customFormat="1" hidden="1" spans="1:22">
      <c r="A1172" s="3">
        <v>999226918712180</v>
      </c>
      <c r="B1172" s="1" t="s">
        <v>9985</v>
      </c>
      <c r="C1172" s="1" t="s">
        <v>16358</v>
      </c>
      <c r="D1172" s="1" t="s">
        <v>16359</v>
      </c>
      <c r="E1172" s="1" t="s">
        <v>16360</v>
      </c>
      <c r="F1172" s="1" t="s">
        <v>9778</v>
      </c>
      <c r="G1172" s="1" t="s">
        <v>9779</v>
      </c>
      <c r="H1172" s="1" t="s">
        <v>9710</v>
      </c>
      <c r="I1172" s="1" t="s">
        <v>16361</v>
      </c>
      <c r="J1172" s="1" t="s">
        <v>30</v>
      </c>
      <c r="K1172" s="1" t="s">
        <v>16362</v>
      </c>
      <c r="L1172" s="1" t="s">
        <v>16362</v>
      </c>
      <c r="M1172" s="1" t="s">
        <v>9713</v>
      </c>
      <c r="N1172" s="1" t="s">
        <v>9713</v>
      </c>
      <c r="O1172" s="1" t="s">
        <v>9714</v>
      </c>
      <c r="P1172" s="1" t="s">
        <v>9715</v>
      </c>
      <c r="Q1172" s="1" t="s">
        <v>9716</v>
      </c>
      <c r="R1172" s="1" t="s">
        <v>16363</v>
      </c>
      <c r="S1172" s="1" t="s">
        <v>9718</v>
      </c>
      <c r="T1172" s="1" t="s">
        <v>9719</v>
      </c>
      <c r="U1172" s="1" t="s">
        <v>9679</v>
      </c>
      <c r="V1172" s="1" t="s">
        <v>10289</v>
      </c>
    </row>
    <row r="1173" s="1" customFormat="1" hidden="1" spans="1:22">
      <c r="A1173" s="3">
        <v>999226919234319</v>
      </c>
      <c r="B1173" s="1" t="s">
        <v>9985</v>
      </c>
      <c r="C1173" s="1" t="s">
        <v>16364</v>
      </c>
      <c r="D1173" s="1" t="s">
        <v>16193</v>
      </c>
      <c r="E1173" s="1" t="s">
        <v>16365</v>
      </c>
      <c r="F1173" s="1" t="s">
        <v>9836</v>
      </c>
      <c r="G1173" s="1" t="s">
        <v>9753</v>
      </c>
      <c r="H1173" s="1" t="s">
        <v>9710</v>
      </c>
      <c r="I1173" s="1" t="s">
        <v>16195</v>
      </c>
      <c r="J1173" s="1" t="s">
        <v>30</v>
      </c>
      <c r="K1173" s="1" t="s">
        <v>16196</v>
      </c>
      <c r="L1173" s="1" t="s">
        <v>16196</v>
      </c>
      <c r="M1173" s="1" t="s">
        <v>9713</v>
      </c>
      <c r="N1173" s="1" t="s">
        <v>9713</v>
      </c>
      <c r="O1173" s="1" t="s">
        <v>9714</v>
      </c>
      <c r="P1173" s="1" t="s">
        <v>9715</v>
      </c>
      <c r="Q1173" s="1" t="s">
        <v>9716</v>
      </c>
      <c r="R1173" s="1" t="s">
        <v>16366</v>
      </c>
      <c r="S1173" s="1" t="s">
        <v>9718</v>
      </c>
      <c r="T1173" s="1" t="s">
        <v>9719</v>
      </c>
      <c r="U1173" s="1" t="s">
        <v>9679</v>
      </c>
      <c r="V1173" s="1" t="s">
        <v>9831</v>
      </c>
    </row>
    <row r="1174" s="1" customFormat="1" hidden="1" spans="1:22">
      <c r="A1174" s="3">
        <v>999226919373606</v>
      </c>
      <c r="B1174" s="1" t="s">
        <v>9985</v>
      </c>
      <c r="C1174" s="1" t="s">
        <v>16367</v>
      </c>
      <c r="D1174" s="1" t="s">
        <v>16193</v>
      </c>
      <c r="E1174" s="1" t="s">
        <v>16368</v>
      </c>
      <c r="F1174" s="1" t="s">
        <v>9836</v>
      </c>
      <c r="G1174" s="1" t="s">
        <v>9753</v>
      </c>
      <c r="H1174" s="1" t="s">
        <v>9710</v>
      </c>
      <c r="I1174" s="1" t="s">
        <v>16195</v>
      </c>
      <c r="J1174" s="1" t="s">
        <v>30</v>
      </c>
      <c r="K1174" s="1" t="s">
        <v>16196</v>
      </c>
      <c r="L1174" s="1" t="s">
        <v>16196</v>
      </c>
      <c r="M1174" s="1" t="s">
        <v>9713</v>
      </c>
      <c r="N1174" s="1" t="s">
        <v>9713</v>
      </c>
      <c r="O1174" s="1" t="s">
        <v>9714</v>
      </c>
      <c r="P1174" s="1" t="s">
        <v>9715</v>
      </c>
      <c r="Q1174" s="1" t="s">
        <v>9716</v>
      </c>
      <c r="R1174" s="1" t="s">
        <v>16369</v>
      </c>
      <c r="S1174" s="1" t="s">
        <v>9718</v>
      </c>
      <c r="T1174" s="1" t="s">
        <v>9719</v>
      </c>
      <c r="U1174" s="1" t="s">
        <v>9679</v>
      </c>
      <c r="V1174" s="1" t="s">
        <v>9831</v>
      </c>
    </row>
    <row r="1175" s="1" customFormat="1" hidden="1" spans="1:22">
      <c r="A1175" s="3">
        <v>999226919695948</v>
      </c>
      <c r="B1175" s="1" t="s">
        <v>9985</v>
      </c>
      <c r="C1175" s="1" t="s">
        <v>16370</v>
      </c>
      <c r="D1175" s="1" t="s">
        <v>10303</v>
      </c>
      <c r="E1175" s="1" t="s">
        <v>16371</v>
      </c>
      <c r="F1175" s="1" t="s">
        <v>9836</v>
      </c>
      <c r="G1175" s="1" t="s">
        <v>9753</v>
      </c>
      <c r="H1175" s="1" t="s">
        <v>9710</v>
      </c>
      <c r="I1175" s="1" t="s">
        <v>16372</v>
      </c>
      <c r="J1175" s="1" t="s">
        <v>30</v>
      </c>
      <c r="K1175" s="1" t="s">
        <v>16373</v>
      </c>
      <c r="L1175" s="1" t="s">
        <v>16373</v>
      </c>
      <c r="M1175" s="1" t="s">
        <v>9713</v>
      </c>
      <c r="N1175" s="1" t="s">
        <v>9713</v>
      </c>
      <c r="O1175" s="1" t="s">
        <v>9714</v>
      </c>
      <c r="P1175" s="1" t="s">
        <v>9715</v>
      </c>
      <c r="Q1175" s="1" t="s">
        <v>9716</v>
      </c>
      <c r="R1175" s="1" t="s">
        <v>16374</v>
      </c>
      <c r="S1175" s="1" t="s">
        <v>9718</v>
      </c>
      <c r="T1175" s="1" t="s">
        <v>9719</v>
      </c>
      <c r="U1175" s="1" t="s">
        <v>9679</v>
      </c>
      <c r="V1175" s="1" t="s">
        <v>9815</v>
      </c>
    </row>
    <row r="1176" s="1" customFormat="1" hidden="1" spans="1:22">
      <c r="A1176" s="3">
        <v>999226919698331</v>
      </c>
      <c r="B1176" s="1" t="s">
        <v>9985</v>
      </c>
      <c r="C1176" s="1" t="s">
        <v>16375</v>
      </c>
      <c r="D1176" s="1" t="s">
        <v>10303</v>
      </c>
      <c r="E1176" s="1" t="s">
        <v>16376</v>
      </c>
      <c r="F1176" s="1" t="s">
        <v>9836</v>
      </c>
      <c r="G1176" s="1" t="s">
        <v>9753</v>
      </c>
      <c r="H1176" s="1" t="s">
        <v>9710</v>
      </c>
      <c r="I1176" s="1" t="s">
        <v>16372</v>
      </c>
      <c r="J1176" s="1" t="s">
        <v>30</v>
      </c>
      <c r="K1176" s="1" t="s">
        <v>16373</v>
      </c>
      <c r="L1176" s="1" t="s">
        <v>16373</v>
      </c>
      <c r="M1176" s="1" t="s">
        <v>9713</v>
      </c>
      <c r="N1176" s="1" t="s">
        <v>9713</v>
      </c>
      <c r="O1176" s="1" t="s">
        <v>9714</v>
      </c>
      <c r="P1176" s="1" t="s">
        <v>9715</v>
      </c>
      <c r="Q1176" s="1" t="s">
        <v>9716</v>
      </c>
      <c r="R1176" s="1" t="s">
        <v>16377</v>
      </c>
      <c r="S1176" s="1" t="s">
        <v>9718</v>
      </c>
      <c r="T1176" s="1" t="s">
        <v>9719</v>
      </c>
      <c r="U1176" s="1" t="s">
        <v>9679</v>
      </c>
      <c r="V1176" s="1" t="s">
        <v>9815</v>
      </c>
    </row>
    <row r="1177" s="1" customFormat="1" hidden="1" spans="1:22">
      <c r="A1177" s="3">
        <v>26919871568</v>
      </c>
      <c r="B1177" s="1" t="s">
        <v>9985</v>
      </c>
      <c r="C1177" s="1" t="s">
        <v>16378</v>
      </c>
      <c r="D1177" s="1" t="s">
        <v>10935</v>
      </c>
      <c r="E1177" s="1" t="s">
        <v>16379</v>
      </c>
      <c r="F1177" s="1" t="s">
        <v>9779</v>
      </c>
      <c r="G1177" s="1" t="s">
        <v>9836</v>
      </c>
      <c r="H1177" s="1" t="s">
        <v>9710</v>
      </c>
      <c r="I1177" s="1" t="s">
        <v>16380</v>
      </c>
      <c r="J1177" s="1" t="s">
        <v>30</v>
      </c>
      <c r="K1177" s="1" t="s">
        <v>16381</v>
      </c>
      <c r="L1177" s="1" t="s">
        <v>16381</v>
      </c>
      <c r="M1177" s="1" t="s">
        <v>9713</v>
      </c>
      <c r="N1177" s="1" t="s">
        <v>9713</v>
      </c>
      <c r="O1177" s="1" t="s">
        <v>9714</v>
      </c>
      <c r="P1177" s="1" t="s">
        <v>9715</v>
      </c>
      <c r="Q1177" s="1" t="s">
        <v>9716</v>
      </c>
      <c r="R1177" s="1" t="s">
        <v>16382</v>
      </c>
      <c r="S1177" s="1" t="s">
        <v>9718</v>
      </c>
      <c r="T1177" s="1" t="s">
        <v>9719</v>
      </c>
      <c r="U1177" s="1" t="s">
        <v>9679</v>
      </c>
      <c r="V1177" s="1" t="s">
        <v>9815</v>
      </c>
    </row>
    <row r="1178" s="1" customFormat="1" hidden="1" spans="1:22">
      <c r="A1178" s="3">
        <v>999226920068541</v>
      </c>
      <c r="B1178" s="1" t="s">
        <v>9985</v>
      </c>
      <c r="C1178" s="1" t="s">
        <v>16383</v>
      </c>
      <c r="D1178" s="1" t="s">
        <v>16193</v>
      </c>
      <c r="E1178" s="1" t="s">
        <v>16384</v>
      </c>
      <c r="F1178" s="1" t="s">
        <v>9778</v>
      </c>
      <c r="G1178" s="1" t="s">
        <v>9753</v>
      </c>
      <c r="H1178" s="1" t="s">
        <v>9710</v>
      </c>
      <c r="I1178" s="1" t="s">
        <v>16385</v>
      </c>
      <c r="J1178" s="1" t="s">
        <v>30</v>
      </c>
      <c r="K1178" s="1" t="s">
        <v>16386</v>
      </c>
      <c r="L1178" s="1" t="s">
        <v>16386</v>
      </c>
      <c r="M1178" s="1" t="s">
        <v>9713</v>
      </c>
      <c r="N1178" s="1" t="s">
        <v>9713</v>
      </c>
      <c r="O1178" s="1" t="s">
        <v>9714</v>
      </c>
      <c r="P1178" s="1" t="s">
        <v>9715</v>
      </c>
      <c r="Q1178" s="1" t="s">
        <v>9716</v>
      </c>
      <c r="R1178" s="1" t="s">
        <v>16387</v>
      </c>
      <c r="S1178" s="1" t="s">
        <v>9718</v>
      </c>
      <c r="T1178" s="1" t="s">
        <v>9719</v>
      </c>
      <c r="U1178" s="1" t="s">
        <v>9679</v>
      </c>
      <c r="V1178" s="1" t="s">
        <v>9831</v>
      </c>
    </row>
    <row r="1179" s="1" customFormat="1" hidden="1" spans="1:22">
      <c r="A1179" s="3">
        <v>999226920297321</v>
      </c>
      <c r="B1179" s="1" t="s">
        <v>9985</v>
      </c>
      <c r="C1179" s="1" t="s">
        <v>16388</v>
      </c>
      <c r="D1179" s="1" t="s">
        <v>16389</v>
      </c>
      <c r="E1179" s="1" t="s">
        <v>16390</v>
      </c>
      <c r="F1179" s="1" t="s">
        <v>9708</v>
      </c>
      <c r="G1179" s="1" t="s">
        <v>9725</v>
      </c>
      <c r="H1179" s="1" t="s">
        <v>9710</v>
      </c>
      <c r="I1179" s="1" t="s">
        <v>16391</v>
      </c>
      <c r="J1179" s="1" t="s">
        <v>30</v>
      </c>
      <c r="K1179" s="1" t="s">
        <v>16392</v>
      </c>
      <c r="L1179" s="1" t="s">
        <v>16392</v>
      </c>
      <c r="M1179" s="1" t="s">
        <v>9713</v>
      </c>
      <c r="N1179" s="1" t="s">
        <v>9713</v>
      </c>
      <c r="O1179" s="1" t="s">
        <v>9714</v>
      </c>
      <c r="P1179" s="1" t="s">
        <v>9715</v>
      </c>
      <c r="Q1179" s="1" t="s">
        <v>9716</v>
      </c>
      <c r="R1179" s="1" t="s">
        <v>16393</v>
      </c>
      <c r="S1179" s="1" t="s">
        <v>9718</v>
      </c>
      <c r="T1179" s="1" t="s">
        <v>9719</v>
      </c>
      <c r="U1179" s="1" t="s">
        <v>9679</v>
      </c>
      <c r="V1179" s="1" t="s">
        <v>9794</v>
      </c>
    </row>
    <row r="1180" s="1" customFormat="1" hidden="1" spans="1:22">
      <c r="A1180" s="3">
        <v>999226920597188</v>
      </c>
      <c r="B1180" s="1" t="s">
        <v>9985</v>
      </c>
      <c r="C1180" s="1" t="s">
        <v>16394</v>
      </c>
      <c r="D1180" s="1" t="s">
        <v>16395</v>
      </c>
      <c r="E1180" s="1" t="s">
        <v>16396</v>
      </c>
      <c r="F1180" s="1" t="s">
        <v>10193</v>
      </c>
      <c r="G1180" s="1" t="s">
        <v>9725</v>
      </c>
      <c r="H1180" s="1" t="s">
        <v>9710</v>
      </c>
      <c r="I1180" s="1" t="s">
        <v>16397</v>
      </c>
      <c r="J1180" s="1" t="s">
        <v>30</v>
      </c>
      <c r="K1180" s="1" t="s">
        <v>16398</v>
      </c>
      <c r="L1180" s="1" t="s">
        <v>16398</v>
      </c>
      <c r="M1180" s="1" t="s">
        <v>9713</v>
      </c>
      <c r="N1180" s="1" t="s">
        <v>9713</v>
      </c>
      <c r="O1180" s="1" t="s">
        <v>9714</v>
      </c>
      <c r="P1180" s="1" t="s">
        <v>9715</v>
      </c>
      <c r="Q1180" s="1" t="s">
        <v>9716</v>
      </c>
      <c r="R1180" s="1" t="s">
        <v>16399</v>
      </c>
      <c r="S1180" s="1" t="s">
        <v>9718</v>
      </c>
      <c r="T1180" s="1" t="s">
        <v>9719</v>
      </c>
      <c r="U1180" s="1" t="s">
        <v>9679</v>
      </c>
      <c r="V1180" s="1" t="s">
        <v>9854</v>
      </c>
    </row>
    <row r="1181" s="1" customFormat="1" hidden="1" spans="1:22">
      <c r="A1181" s="3">
        <v>999226920924477</v>
      </c>
      <c r="B1181" s="1" t="s">
        <v>9985</v>
      </c>
      <c r="C1181" s="1" t="s">
        <v>16400</v>
      </c>
      <c r="D1181" s="1" t="s">
        <v>16401</v>
      </c>
      <c r="E1181" s="1" t="s">
        <v>16402</v>
      </c>
      <c r="F1181" s="1" t="s">
        <v>9753</v>
      </c>
      <c r="G1181" s="1" t="s">
        <v>9708</v>
      </c>
      <c r="H1181" s="1" t="s">
        <v>9710</v>
      </c>
      <c r="I1181" s="1" t="s">
        <v>16403</v>
      </c>
      <c r="J1181" s="1" t="s">
        <v>30</v>
      </c>
      <c r="K1181" s="1" t="s">
        <v>16404</v>
      </c>
      <c r="L1181" s="1" t="s">
        <v>16404</v>
      </c>
      <c r="M1181" s="1" t="s">
        <v>9713</v>
      </c>
      <c r="N1181" s="1" t="s">
        <v>9713</v>
      </c>
      <c r="O1181" s="1" t="s">
        <v>9714</v>
      </c>
      <c r="P1181" s="1" t="s">
        <v>9715</v>
      </c>
      <c r="Q1181" s="1" t="s">
        <v>9716</v>
      </c>
      <c r="R1181" s="1" t="s">
        <v>16405</v>
      </c>
      <c r="S1181" s="1" t="s">
        <v>9718</v>
      </c>
      <c r="T1181" s="1" t="s">
        <v>9719</v>
      </c>
      <c r="U1181" s="1" t="s">
        <v>9679</v>
      </c>
      <c r="V1181" s="1" t="s">
        <v>9831</v>
      </c>
    </row>
    <row r="1182" s="1" customFormat="1" hidden="1" spans="1:22">
      <c r="A1182" s="3">
        <v>999226921061780</v>
      </c>
      <c r="B1182" s="1" t="s">
        <v>9985</v>
      </c>
      <c r="C1182" s="1" t="s">
        <v>16406</v>
      </c>
      <c r="D1182" s="1" t="s">
        <v>10379</v>
      </c>
      <c r="E1182" s="1" t="s">
        <v>16407</v>
      </c>
      <c r="F1182" s="1" t="s">
        <v>9778</v>
      </c>
      <c r="G1182" s="1" t="s">
        <v>9836</v>
      </c>
      <c r="H1182" s="1" t="s">
        <v>9710</v>
      </c>
      <c r="I1182" s="1" t="s">
        <v>16408</v>
      </c>
      <c r="J1182" s="1" t="s">
        <v>30</v>
      </c>
      <c r="K1182" s="1" t="s">
        <v>16409</v>
      </c>
      <c r="L1182" s="1" t="s">
        <v>16409</v>
      </c>
      <c r="M1182" s="1" t="s">
        <v>9713</v>
      </c>
      <c r="N1182" s="1" t="s">
        <v>9713</v>
      </c>
      <c r="O1182" s="1" t="s">
        <v>9714</v>
      </c>
      <c r="P1182" s="1" t="s">
        <v>9715</v>
      </c>
      <c r="Q1182" s="1" t="s">
        <v>9716</v>
      </c>
      <c r="R1182" s="1" t="s">
        <v>16410</v>
      </c>
      <c r="S1182" s="1" t="s">
        <v>9718</v>
      </c>
      <c r="T1182" s="1" t="s">
        <v>9719</v>
      </c>
      <c r="U1182" s="1" t="s">
        <v>9758</v>
      </c>
      <c r="V1182" s="1" t="s">
        <v>9831</v>
      </c>
    </row>
    <row r="1183" s="1" customFormat="1" hidden="1" spans="1:22">
      <c r="A1183" s="3">
        <v>999226921071658</v>
      </c>
      <c r="B1183" s="1" t="s">
        <v>9985</v>
      </c>
      <c r="C1183" s="1" t="s">
        <v>16411</v>
      </c>
      <c r="D1183" s="1" t="s">
        <v>12318</v>
      </c>
      <c r="E1183" s="1" t="s">
        <v>16412</v>
      </c>
      <c r="F1183" s="1" t="s">
        <v>9709</v>
      </c>
      <c r="G1183" s="1" t="s">
        <v>9788</v>
      </c>
      <c r="H1183" s="1" t="s">
        <v>9710</v>
      </c>
      <c r="I1183" s="1" t="s">
        <v>16413</v>
      </c>
      <c r="J1183" s="1" t="s">
        <v>30</v>
      </c>
      <c r="K1183" s="1" t="s">
        <v>16414</v>
      </c>
      <c r="L1183" s="1" t="s">
        <v>16414</v>
      </c>
      <c r="M1183" s="1" t="s">
        <v>9713</v>
      </c>
      <c r="N1183" s="1" t="s">
        <v>9713</v>
      </c>
      <c r="O1183" s="1" t="s">
        <v>9714</v>
      </c>
      <c r="P1183" s="1" t="s">
        <v>9715</v>
      </c>
      <c r="Q1183" s="1" t="s">
        <v>9716</v>
      </c>
      <c r="R1183" s="1" t="s">
        <v>16415</v>
      </c>
      <c r="S1183" s="1" t="s">
        <v>9718</v>
      </c>
      <c r="T1183" s="1" t="s">
        <v>9719</v>
      </c>
      <c r="U1183" s="1" t="s">
        <v>9758</v>
      </c>
      <c r="V1183" s="1" t="s">
        <v>9831</v>
      </c>
    </row>
    <row r="1184" s="1" customFormat="1" hidden="1" spans="1:22">
      <c r="A1184" s="3">
        <v>999226922103418</v>
      </c>
      <c r="B1184" s="1" t="s">
        <v>9778</v>
      </c>
      <c r="C1184" s="1" t="s">
        <v>16416</v>
      </c>
      <c r="D1184" s="1" t="s">
        <v>16417</v>
      </c>
      <c r="E1184" s="1" t="s">
        <v>16418</v>
      </c>
      <c r="F1184" s="1" t="s">
        <v>9753</v>
      </c>
      <c r="G1184" s="1" t="s">
        <v>9708</v>
      </c>
      <c r="H1184" s="1" t="s">
        <v>9710</v>
      </c>
      <c r="I1184" s="1" t="s">
        <v>16419</v>
      </c>
      <c r="J1184" s="1" t="s">
        <v>30</v>
      </c>
      <c r="K1184" s="1" t="s">
        <v>16420</v>
      </c>
      <c r="L1184" s="1" t="s">
        <v>16420</v>
      </c>
      <c r="M1184" s="1" t="s">
        <v>9713</v>
      </c>
      <c r="N1184" s="1" t="s">
        <v>9713</v>
      </c>
      <c r="O1184" s="1" t="s">
        <v>9714</v>
      </c>
      <c r="P1184" s="1" t="s">
        <v>9715</v>
      </c>
      <c r="Q1184" s="1" t="s">
        <v>9716</v>
      </c>
      <c r="R1184" s="1" t="s">
        <v>16421</v>
      </c>
      <c r="S1184" s="1" t="s">
        <v>9718</v>
      </c>
      <c r="T1184" s="1" t="s">
        <v>9719</v>
      </c>
      <c r="U1184" s="1" t="s">
        <v>9679</v>
      </c>
      <c r="V1184" s="1" t="s">
        <v>10702</v>
      </c>
    </row>
    <row r="1185" s="1" customFormat="1" hidden="1" spans="1:22">
      <c r="A1185" s="3">
        <v>999226922237164</v>
      </c>
      <c r="B1185" s="1" t="s">
        <v>9778</v>
      </c>
      <c r="C1185" s="1" t="s">
        <v>16422</v>
      </c>
      <c r="D1185" s="1" t="s">
        <v>16423</v>
      </c>
      <c r="E1185" s="1" t="s">
        <v>16424</v>
      </c>
      <c r="F1185" s="1" t="s">
        <v>10193</v>
      </c>
      <c r="G1185" s="1" t="s">
        <v>9753</v>
      </c>
      <c r="H1185" s="1" t="s">
        <v>9710</v>
      </c>
      <c r="I1185" s="1" t="s">
        <v>16425</v>
      </c>
      <c r="J1185" s="1" t="s">
        <v>30</v>
      </c>
      <c r="K1185" s="1" t="s">
        <v>16426</v>
      </c>
      <c r="L1185" s="1" t="s">
        <v>16426</v>
      </c>
      <c r="M1185" s="1" t="s">
        <v>9713</v>
      </c>
      <c r="N1185" s="1" t="s">
        <v>9713</v>
      </c>
      <c r="O1185" s="1" t="s">
        <v>9714</v>
      </c>
      <c r="P1185" s="1" t="s">
        <v>9715</v>
      </c>
      <c r="Q1185" s="1" t="s">
        <v>9716</v>
      </c>
      <c r="R1185" s="1" t="s">
        <v>16427</v>
      </c>
      <c r="S1185" s="1" t="s">
        <v>9718</v>
      </c>
      <c r="T1185" s="1" t="s">
        <v>9719</v>
      </c>
      <c r="U1185" s="1" t="s">
        <v>9679</v>
      </c>
      <c r="V1185" s="1" t="s">
        <v>9831</v>
      </c>
    </row>
    <row r="1186" s="1" customFormat="1" hidden="1" spans="1:22">
      <c r="A1186" s="3">
        <v>999226922431522</v>
      </c>
      <c r="B1186" s="1" t="s">
        <v>9778</v>
      </c>
      <c r="C1186" s="1" t="s">
        <v>16428</v>
      </c>
      <c r="D1186" s="1" t="s">
        <v>16429</v>
      </c>
      <c r="E1186" s="1" t="s">
        <v>16430</v>
      </c>
      <c r="F1186" s="1" t="s">
        <v>10193</v>
      </c>
      <c r="G1186" s="1" t="s">
        <v>9753</v>
      </c>
      <c r="H1186" s="1" t="s">
        <v>9710</v>
      </c>
      <c r="I1186" s="1" t="s">
        <v>16431</v>
      </c>
      <c r="J1186" s="1" t="s">
        <v>30</v>
      </c>
      <c r="K1186" s="1" t="s">
        <v>16432</v>
      </c>
      <c r="L1186" s="1" t="s">
        <v>16432</v>
      </c>
      <c r="M1186" s="1" t="s">
        <v>9713</v>
      </c>
      <c r="N1186" s="1" t="s">
        <v>9713</v>
      </c>
      <c r="O1186" s="1" t="s">
        <v>9714</v>
      </c>
      <c r="P1186" s="1" t="s">
        <v>9715</v>
      </c>
      <c r="Q1186" s="1" t="s">
        <v>9716</v>
      </c>
      <c r="R1186" s="1" t="s">
        <v>16433</v>
      </c>
      <c r="S1186" s="1" t="s">
        <v>9718</v>
      </c>
      <c r="T1186" s="1" t="s">
        <v>9719</v>
      </c>
      <c r="U1186" s="1" t="s">
        <v>9679</v>
      </c>
      <c r="V1186" s="1" t="s">
        <v>9730</v>
      </c>
    </row>
    <row r="1187" s="1" customFormat="1" hidden="1" spans="1:22">
      <c r="A1187" s="3">
        <v>999226922655270</v>
      </c>
      <c r="B1187" s="1" t="s">
        <v>9778</v>
      </c>
      <c r="C1187" s="1" t="s">
        <v>16434</v>
      </c>
      <c r="D1187" s="1" t="s">
        <v>16435</v>
      </c>
      <c r="E1187" s="1" t="s">
        <v>16436</v>
      </c>
      <c r="F1187" s="1" t="s">
        <v>9779</v>
      </c>
      <c r="G1187" s="1" t="s">
        <v>9836</v>
      </c>
      <c r="H1187" s="1" t="s">
        <v>9710</v>
      </c>
      <c r="I1187" s="1" t="s">
        <v>16437</v>
      </c>
      <c r="J1187" s="1" t="s">
        <v>30</v>
      </c>
      <c r="K1187" s="1" t="s">
        <v>16438</v>
      </c>
      <c r="L1187" s="1" t="s">
        <v>16438</v>
      </c>
      <c r="M1187" s="1" t="s">
        <v>9713</v>
      </c>
      <c r="N1187" s="1" t="s">
        <v>9713</v>
      </c>
      <c r="O1187" s="1" t="s">
        <v>9714</v>
      </c>
      <c r="P1187" s="1" t="s">
        <v>9715</v>
      </c>
      <c r="Q1187" s="1" t="s">
        <v>9716</v>
      </c>
      <c r="R1187" s="1" t="s">
        <v>16439</v>
      </c>
      <c r="S1187" s="1" t="s">
        <v>9718</v>
      </c>
      <c r="T1187" s="1" t="s">
        <v>9719</v>
      </c>
      <c r="U1187" s="1" t="s">
        <v>9679</v>
      </c>
      <c r="V1187" s="1" t="s">
        <v>10085</v>
      </c>
    </row>
    <row r="1188" s="1" customFormat="1" hidden="1" spans="1:22">
      <c r="A1188" s="3">
        <v>999226922719180</v>
      </c>
      <c r="B1188" s="1" t="s">
        <v>9778</v>
      </c>
      <c r="C1188" s="1" t="s">
        <v>16440</v>
      </c>
      <c r="D1188" s="1" t="s">
        <v>16441</v>
      </c>
      <c r="E1188" s="1" t="s">
        <v>16442</v>
      </c>
      <c r="F1188" s="1" t="s">
        <v>10193</v>
      </c>
      <c r="G1188" s="1" t="s">
        <v>9836</v>
      </c>
      <c r="H1188" s="1" t="s">
        <v>9710</v>
      </c>
      <c r="I1188" s="1" t="s">
        <v>16443</v>
      </c>
      <c r="J1188" s="1" t="s">
        <v>30</v>
      </c>
      <c r="K1188" s="1" t="s">
        <v>16444</v>
      </c>
      <c r="L1188" s="1" t="s">
        <v>16444</v>
      </c>
      <c r="M1188" s="1" t="s">
        <v>9713</v>
      </c>
      <c r="N1188" s="1" t="s">
        <v>9713</v>
      </c>
      <c r="O1188" s="1" t="s">
        <v>9714</v>
      </c>
      <c r="P1188" s="1" t="s">
        <v>9715</v>
      </c>
      <c r="Q1188" s="1" t="s">
        <v>9716</v>
      </c>
      <c r="R1188" s="1" t="s">
        <v>16445</v>
      </c>
      <c r="S1188" s="1" t="s">
        <v>9718</v>
      </c>
      <c r="T1188" s="1" t="s">
        <v>9719</v>
      </c>
      <c r="U1188" s="1" t="s">
        <v>9679</v>
      </c>
      <c r="V1188" s="1" t="s">
        <v>16446</v>
      </c>
    </row>
    <row r="1189" s="1" customFormat="1" hidden="1" spans="1:22">
      <c r="A1189" s="3">
        <v>999226922733309</v>
      </c>
      <c r="B1189" s="1" t="s">
        <v>9778</v>
      </c>
      <c r="C1189" s="1" t="s">
        <v>16447</v>
      </c>
      <c r="D1189" s="1" t="s">
        <v>16448</v>
      </c>
      <c r="E1189" s="1" t="s">
        <v>16449</v>
      </c>
      <c r="F1189" s="1" t="s">
        <v>9779</v>
      </c>
      <c r="G1189" s="1" t="s">
        <v>9836</v>
      </c>
      <c r="H1189" s="1" t="s">
        <v>9710</v>
      </c>
      <c r="I1189" s="1" t="s">
        <v>16450</v>
      </c>
      <c r="J1189" s="1" t="s">
        <v>30</v>
      </c>
      <c r="K1189" s="1" t="s">
        <v>16451</v>
      </c>
      <c r="L1189" s="1" t="s">
        <v>16451</v>
      </c>
      <c r="M1189" s="1" t="s">
        <v>9713</v>
      </c>
      <c r="N1189" s="1" t="s">
        <v>9713</v>
      </c>
      <c r="O1189" s="1" t="s">
        <v>9714</v>
      </c>
      <c r="P1189" s="1" t="s">
        <v>9715</v>
      </c>
      <c r="Q1189" s="1" t="s">
        <v>9716</v>
      </c>
      <c r="R1189" s="1" t="s">
        <v>16452</v>
      </c>
      <c r="S1189" s="1" t="s">
        <v>9718</v>
      </c>
      <c r="T1189" s="1" t="s">
        <v>9719</v>
      </c>
      <c r="U1189" s="1" t="s">
        <v>9679</v>
      </c>
      <c r="V1189" s="1" t="s">
        <v>10518</v>
      </c>
    </row>
    <row r="1190" s="1" customFormat="1" hidden="1" spans="1:22">
      <c r="A1190" s="3">
        <v>999226922774670</v>
      </c>
      <c r="B1190" s="1" t="s">
        <v>9778</v>
      </c>
      <c r="C1190" s="1" t="s">
        <v>16453</v>
      </c>
      <c r="D1190" s="1" t="s">
        <v>16454</v>
      </c>
      <c r="E1190" s="1" t="s">
        <v>16455</v>
      </c>
      <c r="F1190" s="1" t="s">
        <v>9725</v>
      </c>
      <c r="G1190" s="1" t="s">
        <v>9754</v>
      </c>
      <c r="H1190" s="1" t="s">
        <v>9710</v>
      </c>
      <c r="I1190" s="1" t="s">
        <v>16456</v>
      </c>
      <c r="J1190" s="1" t="s">
        <v>30</v>
      </c>
      <c r="K1190" s="1" t="s">
        <v>16457</v>
      </c>
      <c r="L1190" s="1" t="s">
        <v>16457</v>
      </c>
      <c r="M1190" s="1" t="s">
        <v>9713</v>
      </c>
      <c r="N1190" s="1" t="s">
        <v>9713</v>
      </c>
      <c r="O1190" s="1" t="s">
        <v>9714</v>
      </c>
      <c r="P1190" s="1" t="s">
        <v>9715</v>
      </c>
      <c r="Q1190" s="1" t="s">
        <v>9716</v>
      </c>
      <c r="R1190" s="1" t="s">
        <v>16458</v>
      </c>
      <c r="S1190" s="1" t="s">
        <v>9718</v>
      </c>
      <c r="T1190" s="1" t="s">
        <v>9719</v>
      </c>
      <c r="U1190" s="1" t="s">
        <v>9679</v>
      </c>
      <c r="V1190" s="1" t="s">
        <v>9854</v>
      </c>
    </row>
    <row r="1191" s="1" customFormat="1" hidden="1" spans="1:22">
      <c r="A1191" s="3">
        <v>999226922997508</v>
      </c>
      <c r="B1191" s="1" t="s">
        <v>9778</v>
      </c>
      <c r="C1191" s="1" t="s">
        <v>16459</v>
      </c>
      <c r="D1191" s="1" t="s">
        <v>16460</v>
      </c>
      <c r="E1191" s="1" t="s">
        <v>16461</v>
      </c>
      <c r="F1191" s="1" t="s">
        <v>9708</v>
      </c>
      <c r="G1191" s="1" t="s">
        <v>9709</v>
      </c>
      <c r="H1191" s="1" t="s">
        <v>9710</v>
      </c>
      <c r="I1191" s="1" t="s">
        <v>16462</v>
      </c>
      <c r="J1191" s="1" t="s">
        <v>30</v>
      </c>
      <c r="K1191" s="1" t="s">
        <v>16463</v>
      </c>
      <c r="L1191" s="1" t="s">
        <v>16463</v>
      </c>
      <c r="M1191" s="1" t="s">
        <v>9713</v>
      </c>
      <c r="N1191" s="1" t="s">
        <v>9713</v>
      </c>
      <c r="O1191" s="1" t="s">
        <v>9714</v>
      </c>
      <c r="P1191" s="1" t="s">
        <v>9715</v>
      </c>
      <c r="Q1191" s="1" t="s">
        <v>9716</v>
      </c>
      <c r="R1191" s="1" t="s">
        <v>16464</v>
      </c>
      <c r="S1191" s="1" t="s">
        <v>9718</v>
      </c>
      <c r="T1191" s="1" t="s">
        <v>9719</v>
      </c>
      <c r="U1191" s="1" t="s">
        <v>9679</v>
      </c>
      <c r="V1191" s="1" t="s">
        <v>9884</v>
      </c>
    </row>
    <row r="1192" s="1" customFormat="1" hidden="1" spans="1:22">
      <c r="A1192" s="3">
        <v>999226923219801</v>
      </c>
      <c r="B1192" s="1" t="s">
        <v>9778</v>
      </c>
      <c r="C1192" s="1" t="s">
        <v>16465</v>
      </c>
      <c r="D1192" s="1" t="s">
        <v>16466</v>
      </c>
      <c r="E1192" s="1" t="s">
        <v>16467</v>
      </c>
      <c r="F1192" s="1" t="s">
        <v>9880</v>
      </c>
      <c r="G1192" s="1" t="s">
        <v>9836</v>
      </c>
      <c r="H1192" s="1" t="s">
        <v>9710</v>
      </c>
      <c r="I1192" s="1" t="s">
        <v>16468</v>
      </c>
      <c r="J1192" s="1" t="s">
        <v>30</v>
      </c>
      <c r="K1192" s="1" t="s">
        <v>16469</v>
      </c>
      <c r="L1192" s="1" t="s">
        <v>16469</v>
      </c>
      <c r="M1192" s="1" t="s">
        <v>9713</v>
      </c>
      <c r="N1192" s="1" t="s">
        <v>9713</v>
      </c>
      <c r="O1192" s="1" t="s">
        <v>9714</v>
      </c>
      <c r="P1192" s="1" t="s">
        <v>9715</v>
      </c>
      <c r="Q1192" s="1" t="s">
        <v>9716</v>
      </c>
      <c r="R1192" s="1" t="s">
        <v>16470</v>
      </c>
      <c r="S1192" s="1" t="s">
        <v>9718</v>
      </c>
      <c r="T1192" s="1" t="s">
        <v>9719</v>
      </c>
      <c r="U1192" s="1" t="s">
        <v>9679</v>
      </c>
      <c r="V1192" s="1" t="s">
        <v>9884</v>
      </c>
    </row>
    <row r="1193" s="1" customFormat="1" hidden="1" spans="1:22">
      <c r="A1193" s="3">
        <v>999226923242549</v>
      </c>
      <c r="B1193" s="1" t="s">
        <v>9778</v>
      </c>
      <c r="C1193" s="1" t="s">
        <v>16471</v>
      </c>
      <c r="D1193" s="1" t="s">
        <v>16472</v>
      </c>
      <c r="E1193" s="1" t="s">
        <v>16473</v>
      </c>
      <c r="F1193" s="1" t="s">
        <v>10193</v>
      </c>
      <c r="G1193" s="1" t="s">
        <v>9779</v>
      </c>
      <c r="H1193" s="1" t="s">
        <v>9710</v>
      </c>
      <c r="I1193" s="1" t="s">
        <v>16474</v>
      </c>
      <c r="J1193" s="1" t="s">
        <v>30</v>
      </c>
      <c r="K1193" s="1" t="s">
        <v>16475</v>
      </c>
      <c r="L1193" s="1" t="s">
        <v>16475</v>
      </c>
      <c r="M1193" s="1" t="s">
        <v>9713</v>
      </c>
      <c r="N1193" s="1" t="s">
        <v>9713</v>
      </c>
      <c r="O1193" s="1" t="s">
        <v>9714</v>
      </c>
      <c r="P1193" s="1" t="s">
        <v>9715</v>
      </c>
      <c r="Q1193" s="1" t="s">
        <v>9716</v>
      </c>
      <c r="R1193" s="1" t="s">
        <v>16476</v>
      </c>
      <c r="S1193" s="1" t="s">
        <v>9718</v>
      </c>
      <c r="T1193" s="1" t="s">
        <v>9719</v>
      </c>
      <c r="U1193" s="1" t="s">
        <v>9679</v>
      </c>
      <c r="V1193" s="1" t="s">
        <v>9730</v>
      </c>
    </row>
    <row r="1194" s="1" customFormat="1" hidden="1" spans="1:22">
      <c r="A1194" s="3">
        <v>999226923658578</v>
      </c>
      <c r="B1194" s="1" t="s">
        <v>9778</v>
      </c>
      <c r="C1194" s="1" t="s">
        <v>16477</v>
      </c>
      <c r="D1194" s="1" t="s">
        <v>16478</v>
      </c>
      <c r="E1194" s="1" t="s">
        <v>16479</v>
      </c>
      <c r="F1194" s="1" t="s">
        <v>9753</v>
      </c>
      <c r="G1194" s="1" t="s">
        <v>9709</v>
      </c>
      <c r="H1194" s="1" t="s">
        <v>9710</v>
      </c>
      <c r="I1194" s="1" t="s">
        <v>16480</v>
      </c>
      <c r="J1194" s="1" t="s">
        <v>30</v>
      </c>
      <c r="K1194" s="1" t="s">
        <v>16481</v>
      </c>
      <c r="L1194" s="1" t="s">
        <v>16481</v>
      </c>
      <c r="M1194" s="1" t="s">
        <v>9713</v>
      </c>
      <c r="N1194" s="1" t="s">
        <v>9713</v>
      </c>
      <c r="O1194" s="1" t="s">
        <v>9714</v>
      </c>
      <c r="P1194" s="1" t="s">
        <v>9715</v>
      </c>
      <c r="Q1194" s="1" t="s">
        <v>9716</v>
      </c>
      <c r="R1194" s="1" t="s">
        <v>16482</v>
      </c>
      <c r="S1194" s="1" t="s">
        <v>9718</v>
      </c>
      <c r="T1194" s="1" t="s">
        <v>9719</v>
      </c>
      <c r="U1194" s="1" t="s">
        <v>9679</v>
      </c>
      <c r="V1194" s="1" t="s">
        <v>9884</v>
      </c>
    </row>
    <row r="1195" s="1" customFormat="1" hidden="1" spans="1:22">
      <c r="A1195" s="3">
        <v>999226923774792</v>
      </c>
      <c r="B1195" s="1" t="s">
        <v>9778</v>
      </c>
      <c r="C1195" s="1" t="s">
        <v>16483</v>
      </c>
      <c r="D1195" s="1" t="s">
        <v>16472</v>
      </c>
      <c r="E1195" s="1" t="s">
        <v>16484</v>
      </c>
      <c r="F1195" s="1" t="s">
        <v>9708</v>
      </c>
      <c r="G1195" s="1" t="s">
        <v>9725</v>
      </c>
      <c r="H1195" s="1" t="s">
        <v>9710</v>
      </c>
      <c r="I1195" s="1" t="s">
        <v>16485</v>
      </c>
      <c r="J1195" s="1" t="s">
        <v>30</v>
      </c>
      <c r="K1195" s="1" t="s">
        <v>16486</v>
      </c>
      <c r="L1195" s="1" t="s">
        <v>16486</v>
      </c>
      <c r="M1195" s="1" t="s">
        <v>9713</v>
      </c>
      <c r="N1195" s="1" t="s">
        <v>9713</v>
      </c>
      <c r="O1195" s="1" t="s">
        <v>9714</v>
      </c>
      <c r="P1195" s="1" t="s">
        <v>9715</v>
      </c>
      <c r="Q1195" s="1" t="s">
        <v>9716</v>
      </c>
      <c r="R1195" s="1" t="s">
        <v>16487</v>
      </c>
      <c r="S1195" s="1" t="s">
        <v>9718</v>
      </c>
      <c r="T1195" s="1" t="s">
        <v>9719</v>
      </c>
      <c r="U1195" s="1" t="s">
        <v>9758</v>
      </c>
      <c r="V1195" s="1" t="s">
        <v>9730</v>
      </c>
    </row>
    <row r="1196" s="1" customFormat="1" hidden="1" spans="1:22">
      <c r="A1196" s="3">
        <v>999226923948450</v>
      </c>
      <c r="B1196" s="1" t="s">
        <v>9778</v>
      </c>
      <c r="C1196" s="1" t="s">
        <v>16488</v>
      </c>
      <c r="D1196" s="1" t="s">
        <v>16489</v>
      </c>
      <c r="E1196" s="1" t="s">
        <v>16490</v>
      </c>
      <c r="F1196" s="1" t="s">
        <v>9880</v>
      </c>
      <c r="G1196" s="1" t="s">
        <v>9779</v>
      </c>
      <c r="H1196" s="1" t="s">
        <v>9710</v>
      </c>
      <c r="I1196" s="1" t="s">
        <v>16491</v>
      </c>
      <c r="J1196" s="1" t="s">
        <v>30</v>
      </c>
      <c r="K1196" s="1" t="s">
        <v>16492</v>
      </c>
      <c r="L1196" s="1" t="s">
        <v>16492</v>
      </c>
      <c r="M1196" s="1" t="s">
        <v>9713</v>
      </c>
      <c r="N1196" s="1" t="s">
        <v>9713</v>
      </c>
      <c r="O1196" s="1" t="s">
        <v>9714</v>
      </c>
      <c r="P1196" s="1" t="s">
        <v>9715</v>
      </c>
      <c r="Q1196" s="1" t="s">
        <v>9716</v>
      </c>
      <c r="R1196" s="1" t="s">
        <v>16493</v>
      </c>
      <c r="S1196" s="1" t="s">
        <v>9718</v>
      </c>
      <c r="T1196" s="1" t="s">
        <v>9719</v>
      </c>
      <c r="U1196" s="1" t="s">
        <v>9679</v>
      </c>
      <c r="V1196" s="1" t="s">
        <v>9815</v>
      </c>
    </row>
    <row r="1197" s="1" customFormat="1" hidden="1" spans="1:22">
      <c r="A1197" s="3">
        <v>999226924662116</v>
      </c>
      <c r="B1197" s="1" t="s">
        <v>9778</v>
      </c>
      <c r="C1197" s="1" t="s">
        <v>16494</v>
      </c>
      <c r="D1197" s="1" t="s">
        <v>16495</v>
      </c>
      <c r="E1197" s="1" t="s">
        <v>16496</v>
      </c>
      <c r="F1197" s="1" t="s">
        <v>9778</v>
      </c>
      <c r="G1197" s="1" t="s">
        <v>9779</v>
      </c>
      <c r="H1197" s="1" t="s">
        <v>9710</v>
      </c>
      <c r="I1197" s="1" t="s">
        <v>16497</v>
      </c>
      <c r="J1197" s="1" t="s">
        <v>30</v>
      </c>
      <c r="K1197" s="1" t="s">
        <v>16498</v>
      </c>
      <c r="L1197" s="1" t="s">
        <v>16498</v>
      </c>
      <c r="M1197" s="1" t="s">
        <v>9713</v>
      </c>
      <c r="N1197" s="1" t="s">
        <v>9713</v>
      </c>
      <c r="O1197" s="1" t="s">
        <v>9714</v>
      </c>
      <c r="P1197" s="1" t="s">
        <v>9715</v>
      </c>
      <c r="Q1197" s="1" t="s">
        <v>9716</v>
      </c>
      <c r="R1197" s="1" t="s">
        <v>16499</v>
      </c>
      <c r="S1197" s="1" t="s">
        <v>9718</v>
      </c>
      <c r="T1197" s="1" t="s">
        <v>9719</v>
      </c>
      <c r="U1197" s="1" t="s">
        <v>9679</v>
      </c>
      <c r="V1197" s="1" t="s">
        <v>16500</v>
      </c>
    </row>
    <row r="1198" s="1" customFormat="1" hidden="1" spans="1:22">
      <c r="A1198" s="3">
        <v>999226924719073</v>
      </c>
      <c r="B1198" s="1" t="s">
        <v>9778</v>
      </c>
      <c r="C1198" s="1" t="s">
        <v>16501</v>
      </c>
      <c r="D1198" s="1" t="s">
        <v>16502</v>
      </c>
      <c r="E1198" s="1" t="s">
        <v>16503</v>
      </c>
      <c r="F1198" s="1" t="s">
        <v>9880</v>
      </c>
      <c r="G1198" s="1" t="s">
        <v>9779</v>
      </c>
      <c r="H1198" s="1" t="s">
        <v>9710</v>
      </c>
      <c r="I1198" s="1" t="s">
        <v>16504</v>
      </c>
      <c r="J1198" s="1" t="s">
        <v>30</v>
      </c>
      <c r="K1198" s="1" t="s">
        <v>16505</v>
      </c>
      <c r="L1198" s="1" t="s">
        <v>16505</v>
      </c>
      <c r="M1198" s="1" t="s">
        <v>9713</v>
      </c>
      <c r="N1198" s="1" t="s">
        <v>9713</v>
      </c>
      <c r="O1198" s="1" t="s">
        <v>9714</v>
      </c>
      <c r="P1198" s="1" t="s">
        <v>9715</v>
      </c>
      <c r="Q1198" s="1" t="s">
        <v>9716</v>
      </c>
      <c r="R1198" s="1" t="s">
        <v>16506</v>
      </c>
      <c r="S1198" s="1" t="s">
        <v>9718</v>
      </c>
      <c r="T1198" s="1" t="s">
        <v>9719</v>
      </c>
      <c r="U1198" s="1" t="s">
        <v>9679</v>
      </c>
      <c r="V1198" s="1" t="s">
        <v>9815</v>
      </c>
    </row>
    <row r="1199" s="1" customFormat="1" hidden="1" spans="1:22">
      <c r="A1199" s="3">
        <v>999226924873784</v>
      </c>
      <c r="B1199" s="1" t="s">
        <v>9778</v>
      </c>
      <c r="C1199" s="1" t="s">
        <v>16507</v>
      </c>
      <c r="D1199" s="1" t="s">
        <v>16508</v>
      </c>
      <c r="E1199" s="1" t="s">
        <v>16509</v>
      </c>
      <c r="F1199" s="1" t="s">
        <v>9880</v>
      </c>
      <c r="G1199" s="1" t="s">
        <v>9753</v>
      </c>
      <c r="H1199" s="1" t="s">
        <v>9710</v>
      </c>
      <c r="I1199" s="1" t="s">
        <v>16510</v>
      </c>
      <c r="J1199" s="1" t="s">
        <v>30</v>
      </c>
      <c r="K1199" s="1" t="s">
        <v>16511</v>
      </c>
      <c r="L1199" s="1" t="s">
        <v>16511</v>
      </c>
      <c r="M1199" s="1" t="s">
        <v>9713</v>
      </c>
      <c r="N1199" s="1" t="s">
        <v>9713</v>
      </c>
      <c r="O1199" s="1" t="s">
        <v>9714</v>
      </c>
      <c r="P1199" s="1" t="s">
        <v>9715</v>
      </c>
      <c r="Q1199" s="1" t="s">
        <v>9716</v>
      </c>
      <c r="R1199" s="1" t="s">
        <v>16512</v>
      </c>
      <c r="S1199" s="1" t="s">
        <v>9718</v>
      </c>
      <c r="T1199" s="1" t="s">
        <v>9719</v>
      </c>
      <c r="U1199" s="1" t="s">
        <v>9679</v>
      </c>
      <c r="V1199" s="1" t="s">
        <v>9892</v>
      </c>
    </row>
    <row r="1200" s="1" customFormat="1" hidden="1" spans="1:22">
      <c r="A1200" s="3">
        <v>999226925307659</v>
      </c>
      <c r="B1200" s="1" t="s">
        <v>9778</v>
      </c>
      <c r="C1200" s="1" t="s">
        <v>16513</v>
      </c>
      <c r="D1200" s="1" t="s">
        <v>16514</v>
      </c>
      <c r="E1200" s="1" t="s">
        <v>16515</v>
      </c>
      <c r="F1200" s="1" t="s">
        <v>9836</v>
      </c>
      <c r="G1200" s="1" t="s">
        <v>9708</v>
      </c>
      <c r="H1200" s="1" t="s">
        <v>9710</v>
      </c>
      <c r="I1200" s="1" t="s">
        <v>16516</v>
      </c>
      <c r="J1200" s="1" t="s">
        <v>30</v>
      </c>
      <c r="K1200" s="1" t="s">
        <v>16517</v>
      </c>
      <c r="L1200" s="1" t="s">
        <v>16517</v>
      </c>
      <c r="M1200" s="1" t="s">
        <v>9713</v>
      </c>
      <c r="N1200" s="1" t="s">
        <v>9713</v>
      </c>
      <c r="O1200" s="1" t="s">
        <v>9714</v>
      </c>
      <c r="P1200" s="1" t="s">
        <v>9715</v>
      </c>
      <c r="Q1200" s="1" t="s">
        <v>9716</v>
      </c>
      <c r="R1200" s="1" t="s">
        <v>16518</v>
      </c>
      <c r="S1200" s="1" t="s">
        <v>9718</v>
      </c>
      <c r="T1200" s="1" t="s">
        <v>9719</v>
      </c>
      <c r="U1200" s="1" t="s">
        <v>9679</v>
      </c>
      <c r="V1200" s="1" t="s">
        <v>10702</v>
      </c>
    </row>
    <row r="1201" s="1" customFormat="1" hidden="1" spans="1:22">
      <c r="A1201" s="3">
        <v>999226925336681</v>
      </c>
      <c r="B1201" s="1" t="s">
        <v>9778</v>
      </c>
      <c r="C1201" s="1" t="s">
        <v>16519</v>
      </c>
      <c r="D1201" s="1" t="s">
        <v>16520</v>
      </c>
      <c r="E1201" s="1" t="s">
        <v>16521</v>
      </c>
      <c r="F1201" s="1" t="s">
        <v>9778</v>
      </c>
      <c r="G1201" s="1" t="s">
        <v>9836</v>
      </c>
      <c r="H1201" s="1" t="s">
        <v>9710</v>
      </c>
      <c r="I1201" s="1" t="s">
        <v>16522</v>
      </c>
      <c r="J1201" s="1" t="s">
        <v>30</v>
      </c>
      <c r="K1201" s="1" t="s">
        <v>16523</v>
      </c>
      <c r="L1201" s="1" t="s">
        <v>16523</v>
      </c>
      <c r="M1201" s="1" t="s">
        <v>9713</v>
      </c>
      <c r="N1201" s="1" t="s">
        <v>9713</v>
      </c>
      <c r="O1201" s="1" t="s">
        <v>9714</v>
      </c>
      <c r="P1201" s="1" t="s">
        <v>9715</v>
      </c>
      <c r="Q1201" s="1" t="s">
        <v>9716</v>
      </c>
      <c r="R1201" s="1" t="s">
        <v>16524</v>
      </c>
      <c r="S1201" s="1" t="s">
        <v>9718</v>
      </c>
      <c r="T1201" s="1" t="s">
        <v>9719</v>
      </c>
      <c r="U1201" s="1" t="s">
        <v>9679</v>
      </c>
      <c r="V1201" s="1" t="s">
        <v>9730</v>
      </c>
    </row>
    <row r="1202" s="1" customFormat="1" hidden="1" spans="1:22">
      <c r="A1202" s="3">
        <v>999226925393537</v>
      </c>
      <c r="B1202" s="1" t="s">
        <v>9778</v>
      </c>
      <c r="C1202" s="1" t="s">
        <v>16525</v>
      </c>
      <c r="D1202" s="1" t="s">
        <v>14249</v>
      </c>
      <c r="E1202" s="1" t="s">
        <v>16526</v>
      </c>
      <c r="F1202" s="1" t="s">
        <v>9880</v>
      </c>
      <c r="G1202" s="1" t="s">
        <v>9836</v>
      </c>
      <c r="H1202" s="1" t="s">
        <v>9710</v>
      </c>
      <c r="I1202" s="1" t="s">
        <v>16527</v>
      </c>
      <c r="J1202" s="1" t="s">
        <v>30</v>
      </c>
      <c r="K1202" s="1" t="s">
        <v>16528</v>
      </c>
      <c r="L1202" s="1" t="s">
        <v>16528</v>
      </c>
      <c r="M1202" s="1" t="s">
        <v>9713</v>
      </c>
      <c r="N1202" s="1" t="s">
        <v>9713</v>
      </c>
      <c r="O1202" s="1" t="s">
        <v>9714</v>
      </c>
      <c r="P1202" s="1" t="s">
        <v>9715</v>
      </c>
      <c r="Q1202" s="1" t="s">
        <v>9716</v>
      </c>
      <c r="R1202" s="1" t="s">
        <v>16529</v>
      </c>
      <c r="S1202" s="1" t="s">
        <v>9718</v>
      </c>
      <c r="T1202" s="1" t="s">
        <v>9719</v>
      </c>
      <c r="U1202" s="1" t="s">
        <v>9679</v>
      </c>
      <c r="V1202" s="1" t="s">
        <v>9831</v>
      </c>
    </row>
    <row r="1203" s="1" customFormat="1" hidden="1" spans="1:22">
      <c r="A1203" s="3">
        <v>999226925517281</v>
      </c>
      <c r="B1203" s="1" t="s">
        <v>9778</v>
      </c>
      <c r="C1203" s="1" t="s">
        <v>16530</v>
      </c>
      <c r="D1203" s="1" t="s">
        <v>14607</v>
      </c>
      <c r="E1203" s="1" t="s">
        <v>16531</v>
      </c>
      <c r="F1203" s="1" t="s">
        <v>9779</v>
      </c>
      <c r="G1203" s="1" t="s">
        <v>9708</v>
      </c>
      <c r="H1203" s="1" t="s">
        <v>9710</v>
      </c>
      <c r="I1203" s="1" t="s">
        <v>16532</v>
      </c>
      <c r="J1203" s="1" t="s">
        <v>30</v>
      </c>
      <c r="K1203" s="1" t="s">
        <v>16533</v>
      </c>
      <c r="L1203" s="1" t="s">
        <v>16533</v>
      </c>
      <c r="M1203" s="1" t="s">
        <v>9713</v>
      </c>
      <c r="N1203" s="1" t="s">
        <v>9713</v>
      </c>
      <c r="O1203" s="1" t="s">
        <v>9714</v>
      </c>
      <c r="P1203" s="1" t="s">
        <v>9715</v>
      </c>
      <c r="Q1203" s="1" t="s">
        <v>9716</v>
      </c>
      <c r="R1203" s="1" t="s">
        <v>16534</v>
      </c>
      <c r="S1203" s="1" t="s">
        <v>9718</v>
      </c>
      <c r="T1203" s="1" t="s">
        <v>9719</v>
      </c>
      <c r="U1203" s="1" t="s">
        <v>9679</v>
      </c>
      <c r="V1203" s="1" t="s">
        <v>9831</v>
      </c>
    </row>
    <row r="1204" s="1" customFormat="1" hidden="1" spans="1:22">
      <c r="A1204" s="3">
        <v>999226925973609</v>
      </c>
      <c r="B1204" s="1" t="s">
        <v>9778</v>
      </c>
      <c r="C1204" s="1" t="s">
        <v>16535</v>
      </c>
      <c r="D1204" s="1" t="s">
        <v>16536</v>
      </c>
      <c r="E1204" s="1" t="s">
        <v>16537</v>
      </c>
      <c r="F1204" s="1" t="s">
        <v>9836</v>
      </c>
      <c r="G1204" s="1" t="s">
        <v>9725</v>
      </c>
      <c r="H1204" s="1" t="s">
        <v>9710</v>
      </c>
      <c r="I1204" s="1" t="s">
        <v>16538</v>
      </c>
      <c r="J1204" s="1" t="s">
        <v>30</v>
      </c>
      <c r="K1204" s="1" t="s">
        <v>16539</v>
      </c>
      <c r="L1204" s="1" t="s">
        <v>16539</v>
      </c>
      <c r="M1204" s="1" t="s">
        <v>9713</v>
      </c>
      <c r="N1204" s="1" t="s">
        <v>9713</v>
      </c>
      <c r="O1204" s="1" t="s">
        <v>9714</v>
      </c>
      <c r="P1204" s="1" t="s">
        <v>9715</v>
      </c>
      <c r="Q1204" s="1" t="s">
        <v>9716</v>
      </c>
      <c r="R1204" s="1" t="s">
        <v>16540</v>
      </c>
      <c r="S1204" s="1" t="s">
        <v>9718</v>
      </c>
      <c r="T1204" s="1" t="s">
        <v>9719</v>
      </c>
      <c r="U1204" s="1" t="s">
        <v>9679</v>
      </c>
      <c r="V1204" s="1" t="s">
        <v>9831</v>
      </c>
    </row>
    <row r="1205" s="1" customFormat="1" hidden="1" spans="1:22">
      <c r="A1205" s="3">
        <v>999226926220526</v>
      </c>
      <c r="B1205" s="1" t="s">
        <v>9778</v>
      </c>
      <c r="C1205" s="1" t="s">
        <v>16541</v>
      </c>
      <c r="D1205" s="1" t="s">
        <v>16542</v>
      </c>
      <c r="E1205" s="1" t="s">
        <v>16543</v>
      </c>
      <c r="F1205" s="1" t="s">
        <v>10193</v>
      </c>
      <c r="G1205" s="1" t="s">
        <v>9779</v>
      </c>
      <c r="H1205" s="1" t="s">
        <v>9710</v>
      </c>
      <c r="I1205" s="1" t="s">
        <v>16544</v>
      </c>
      <c r="J1205" s="1" t="s">
        <v>30</v>
      </c>
      <c r="K1205" s="1" t="s">
        <v>16545</v>
      </c>
      <c r="L1205" s="1" t="s">
        <v>16545</v>
      </c>
      <c r="M1205" s="1" t="s">
        <v>9713</v>
      </c>
      <c r="N1205" s="1" t="s">
        <v>9713</v>
      </c>
      <c r="O1205" s="1" t="s">
        <v>9714</v>
      </c>
      <c r="P1205" s="1" t="s">
        <v>9715</v>
      </c>
      <c r="Q1205" s="1" t="s">
        <v>9716</v>
      </c>
      <c r="R1205" s="1" t="s">
        <v>16546</v>
      </c>
      <c r="S1205" s="1" t="s">
        <v>9718</v>
      </c>
      <c r="T1205" s="1" t="s">
        <v>9719</v>
      </c>
      <c r="U1205" s="1" t="s">
        <v>9679</v>
      </c>
      <c r="V1205" s="1" t="s">
        <v>9831</v>
      </c>
    </row>
    <row r="1206" s="1" customFormat="1" hidden="1" spans="1:22">
      <c r="A1206" s="3">
        <v>999226925556114</v>
      </c>
      <c r="B1206" s="1" t="s">
        <v>9778</v>
      </c>
      <c r="C1206" s="1" t="s">
        <v>16547</v>
      </c>
      <c r="D1206" s="1" t="s">
        <v>14624</v>
      </c>
      <c r="E1206" s="1" t="s">
        <v>16548</v>
      </c>
      <c r="F1206" s="1" t="s">
        <v>9726</v>
      </c>
      <c r="G1206" s="1" t="s">
        <v>9754</v>
      </c>
      <c r="H1206" s="1" t="s">
        <v>9710</v>
      </c>
      <c r="I1206" s="1" t="s">
        <v>16549</v>
      </c>
      <c r="J1206" s="1" t="s">
        <v>30</v>
      </c>
      <c r="K1206" s="1" t="s">
        <v>16550</v>
      </c>
      <c r="L1206" s="1" t="s">
        <v>16550</v>
      </c>
      <c r="M1206" s="1" t="s">
        <v>9713</v>
      </c>
      <c r="N1206" s="1" t="s">
        <v>9713</v>
      </c>
      <c r="O1206" s="1" t="s">
        <v>9714</v>
      </c>
      <c r="P1206" s="1" t="s">
        <v>9715</v>
      </c>
      <c r="Q1206" s="1" t="s">
        <v>9716</v>
      </c>
      <c r="R1206" s="1" t="s">
        <v>16551</v>
      </c>
      <c r="S1206" s="1" t="s">
        <v>9718</v>
      </c>
      <c r="T1206" s="1" t="s">
        <v>9719</v>
      </c>
      <c r="U1206" s="1" t="s">
        <v>9679</v>
      </c>
      <c r="V1206" s="1" t="s">
        <v>9748</v>
      </c>
    </row>
    <row r="1207" s="1" customFormat="1" hidden="1" spans="1:22">
      <c r="A1207" s="3">
        <v>999226926323787</v>
      </c>
      <c r="B1207" s="1" t="s">
        <v>9778</v>
      </c>
      <c r="C1207" s="1" t="s">
        <v>16552</v>
      </c>
      <c r="D1207" s="1" t="s">
        <v>16423</v>
      </c>
      <c r="E1207" s="1" t="s">
        <v>16553</v>
      </c>
      <c r="F1207" s="1" t="s">
        <v>9880</v>
      </c>
      <c r="G1207" s="1" t="s">
        <v>9753</v>
      </c>
      <c r="H1207" s="1" t="s">
        <v>9710</v>
      </c>
      <c r="I1207" s="1" t="s">
        <v>16554</v>
      </c>
      <c r="J1207" s="1" t="s">
        <v>30</v>
      </c>
      <c r="K1207" s="1" t="s">
        <v>16555</v>
      </c>
      <c r="L1207" s="1" t="s">
        <v>16555</v>
      </c>
      <c r="M1207" s="1" t="s">
        <v>9713</v>
      </c>
      <c r="N1207" s="1" t="s">
        <v>9713</v>
      </c>
      <c r="O1207" s="1" t="s">
        <v>9714</v>
      </c>
      <c r="P1207" s="1" t="s">
        <v>9715</v>
      </c>
      <c r="Q1207" s="1" t="s">
        <v>9716</v>
      </c>
      <c r="R1207" s="1" t="s">
        <v>16556</v>
      </c>
      <c r="S1207" s="1" t="s">
        <v>9718</v>
      </c>
      <c r="T1207" s="1" t="s">
        <v>9719</v>
      </c>
      <c r="U1207" s="1" t="s">
        <v>9679</v>
      </c>
      <c r="V1207" s="1" t="s">
        <v>9831</v>
      </c>
    </row>
    <row r="1208" s="1" customFormat="1" hidden="1" spans="1:22">
      <c r="A1208" s="3">
        <v>999226926361111</v>
      </c>
      <c r="B1208" s="1" t="s">
        <v>9778</v>
      </c>
      <c r="C1208" s="1" t="s">
        <v>16557</v>
      </c>
      <c r="D1208" s="1" t="s">
        <v>13396</v>
      </c>
      <c r="E1208" s="1" t="s">
        <v>16558</v>
      </c>
      <c r="F1208" s="1" t="s">
        <v>9725</v>
      </c>
      <c r="G1208" s="1" t="s">
        <v>9726</v>
      </c>
      <c r="H1208" s="1" t="s">
        <v>9710</v>
      </c>
      <c r="I1208" s="1" t="s">
        <v>12424</v>
      </c>
      <c r="J1208" s="1" t="s">
        <v>30</v>
      </c>
      <c r="K1208" s="1" t="s">
        <v>16559</v>
      </c>
      <c r="L1208" s="1" t="s">
        <v>16559</v>
      </c>
      <c r="M1208" s="1" t="s">
        <v>9713</v>
      </c>
      <c r="N1208" s="1" t="s">
        <v>9713</v>
      </c>
      <c r="O1208" s="1" t="s">
        <v>9714</v>
      </c>
      <c r="P1208" s="1" t="s">
        <v>9715</v>
      </c>
      <c r="Q1208" s="1" t="s">
        <v>9716</v>
      </c>
      <c r="R1208" s="1" t="s">
        <v>16560</v>
      </c>
      <c r="S1208" s="1" t="s">
        <v>9718</v>
      </c>
      <c r="T1208" s="1" t="s">
        <v>9719</v>
      </c>
      <c r="U1208" s="1" t="s">
        <v>9758</v>
      </c>
      <c r="V1208" s="1" t="s">
        <v>9831</v>
      </c>
    </row>
    <row r="1209" s="1" customFormat="1" hidden="1" spans="1:22">
      <c r="A1209" s="3">
        <v>999226926387639</v>
      </c>
      <c r="B1209" s="1" t="s">
        <v>9778</v>
      </c>
      <c r="C1209" s="1" t="s">
        <v>16561</v>
      </c>
      <c r="D1209" s="1" t="s">
        <v>16562</v>
      </c>
      <c r="E1209" s="1" t="s">
        <v>16563</v>
      </c>
      <c r="F1209" s="1" t="s">
        <v>9778</v>
      </c>
      <c r="G1209" s="1" t="s">
        <v>9836</v>
      </c>
      <c r="H1209" s="1" t="s">
        <v>9710</v>
      </c>
      <c r="I1209" s="1" t="s">
        <v>16564</v>
      </c>
      <c r="J1209" s="1" t="s">
        <v>30</v>
      </c>
      <c r="K1209" s="1" t="s">
        <v>16565</v>
      </c>
      <c r="L1209" s="1" t="s">
        <v>16565</v>
      </c>
      <c r="M1209" s="1" t="s">
        <v>9713</v>
      </c>
      <c r="N1209" s="1" t="s">
        <v>9713</v>
      </c>
      <c r="O1209" s="1" t="s">
        <v>9714</v>
      </c>
      <c r="P1209" s="1" t="s">
        <v>9715</v>
      </c>
      <c r="Q1209" s="1" t="s">
        <v>9716</v>
      </c>
      <c r="R1209" s="1" t="s">
        <v>16566</v>
      </c>
      <c r="S1209" s="1" t="s">
        <v>9718</v>
      </c>
      <c r="T1209" s="1" t="s">
        <v>9719</v>
      </c>
      <c r="U1209" s="1" t="s">
        <v>9679</v>
      </c>
      <c r="V1209" s="1" t="s">
        <v>9884</v>
      </c>
    </row>
    <row r="1210" s="1" customFormat="1" hidden="1" spans="1:22">
      <c r="A1210" s="3">
        <v>999226926425133</v>
      </c>
      <c r="B1210" s="1" t="s">
        <v>9778</v>
      </c>
      <c r="C1210" s="1" t="s">
        <v>16567</v>
      </c>
      <c r="D1210" s="1" t="s">
        <v>13396</v>
      </c>
      <c r="E1210" s="1" t="s">
        <v>16568</v>
      </c>
      <c r="F1210" s="1" t="s">
        <v>9725</v>
      </c>
      <c r="G1210" s="1" t="s">
        <v>9726</v>
      </c>
      <c r="H1210" s="1" t="s">
        <v>9710</v>
      </c>
      <c r="I1210" s="1" t="s">
        <v>16569</v>
      </c>
      <c r="J1210" s="1" t="s">
        <v>30</v>
      </c>
      <c r="K1210" s="1" t="s">
        <v>16570</v>
      </c>
      <c r="L1210" s="1" t="s">
        <v>16570</v>
      </c>
      <c r="M1210" s="1" t="s">
        <v>9713</v>
      </c>
      <c r="N1210" s="1" t="s">
        <v>9713</v>
      </c>
      <c r="O1210" s="1" t="s">
        <v>9714</v>
      </c>
      <c r="P1210" s="1" t="s">
        <v>9715</v>
      </c>
      <c r="Q1210" s="1" t="s">
        <v>9716</v>
      </c>
      <c r="R1210" s="1" t="s">
        <v>16571</v>
      </c>
      <c r="S1210" s="1" t="s">
        <v>9718</v>
      </c>
      <c r="T1210" s="1" t="s">
        <v>9719</v>
      </c>
      <c r="U1210" s="1" t="s">
        <v>9758</v>
      </c>
      <c r="V1210" s="1" t="s">
        <v>9831</v>
      </c>
    </row>
    <row r="1211" s="1" customFormat="1" hidden="1" spans="1:22">
      <c r="A1211" s="3">
        <v>999226926498477</v>
      </c>
      <c r="B1211" s="1" t="s">
        <v>9778</v>
      </c>
      <c r="C1211" s="1" t="s">
        <v>16572</v>
      </c>
      <c r="D1211" s="1" t="s">
        <v>13219</v>
      </c>
      <c r="E1211" s="1" t="s">
        <v>16573</v>
      </c>
      <c r="F1211" s="1" t="s">
        <v>9709</v>
      </c>
      <c r="G1211" s="1" t="s">
        <v>9788</v>
      </c>
      <c r="H1211" s="1" t="s">
        <v>9710</v>
      </c>
      <c r="I1211" s="1" t="s">
        <v>16574</v>
      </c>
      <c r="J1211" s="1" t="s">
        <v>30</v>
      </c>
      <c r="K1211" s="1" t="s">
        <v>16575</v>
      </c>
      <c r="L1211" s="1" t="s">
        <v>16575</v>
      </c>
      <c r="M1211" s="1" t="s">
        <v>9713</v>
      </c>
      <c r="N1211" s="1" t="s">
        <v>9713</v>
      </c>
      <c r="O1211" s="1" t="s">
        <v>9714</v>
      </c>
      <c r="P1211" s="1" t="s">
        <v>9715</v>
      </c>
      <c r="Q1211" s="1" t="s">
        <v>9716</v>
      </c>
      <c r="R1211" s="1" t="s">
        <v>16576</v>
      </c>
      <c r="S1211" s="1" t="s">
        <v>9718</v>
      </c>
      <c r="T1211" s="1" t="s">
        <v>9719</v>
      </c>
      <c r="U1211" s="1" t="s">
        <v>9679</v>
      </c>
      <c r="V1211" s="1" t="s">
        <v>9815</v>
      </c>
    </row>
    <row r="1212" s="1" customFormat="1" hidden="1" spans="1:22">
      <c r="A1212" s="3">
        <v>26926860891</v>
      </c>
      <c r="B1212" s="1" t="s">
        <v>9778</v>
      </c>
      <c r="C1212" s="1" t="s">
        <v>16577</v>
      </c>
      <c r="D1212" s="1" t="s">
        <v>11493</v>
      </c>
      <c r="E1212" s="1" t="s">
        <v>16578</v>
      </c>
      <c r="F1212" s="1" t="s">
        <v>9779</v>
      </c>
      <c r="G1212" s="1" t="s">
        <v>9836</v>
      </c>
      <c r="H1212" s="1" t="s">
        <v>9710</v>
      </c>
      <c r="I1212" s="1" t="s">
        <v>16579</v>
      </c>
      <c r="J1212" s="1" t="s">
        <v>30</v>
      </c>
      <c r="K1212" s="1" t="s">
        <v>16580</v>
      </c>
      <c r="L1212" s="1" t="s">
        <v>16580</v>
      </c>
      <c r="M1212" s="1" t="s">
        <v>9713</v>
      </c>
      <c r="N1212" s="1" t="s">
        <v>9713</v>
      </c>
      <c r="O1212" s="1" t="s">
        <v>9714</v>
      </c>
      <c r="P1212" s="1" t="s">
        <v>9715</v>
      </c>
      <c r="Q1212" s="1" t="s">
        <v>9716</v>
      </c>
      <c r="R1212" s="1" t="s">
        <v>16581</v>
      </c>
      <c r="S1212" s="1" t="s">
        <v>9718</v>
      </c>
      <c r="T1212" s="1" t="s">
        <v>9719</v>
      </c>
      <c r="U1212" s="1" t="s">
        <v>9758</v>
      </c>
      <c r="V1212" s="1" t="s">
        <v>9892</v>
      </c>
    </row>
    <row r="1213" s="1" customFormat="1" hidden="1" spans="1:22">
      <c r="A1213" s="3">
        <v>999226926976425</v>
      </c>
      <c r="B1213" s="1" t="s">
        <v>9778</v>
      </c>
      <c r="C1213" s="1" t="s">
        <v>16582</v>
      </c>
      <c r="D1213" s="1" t="s">
        <v>16193</v>
      </c>
      <c r="E1213" s="1" t="s">
        <v>16583</v>
      </c>
      <c r="F1213" s="1" t="s">
        <v>9709</v>
      </c>
      <c r="G1213" s="1" t="s">
        <v>9754</v>
      </c>
      <c r="H1213" s="1" t="s">
        <v>9710</v>
      </c>
      <c r="I1213" s="1" t="s">
        <v>16584</v>
      </c>
      <c r="J1213" s="1" t="s">
        <v>30</v>
      </c>
      <c r="K1213" s="1" t="s">
        <v>16585</v>
      </c>
      <c r="L1213" s="1" t="s">
        <v>16585</v>
      </c>
      <c r="M1213" s="1" t="s">
        <v>9713</v>
      </c>
      <c r="N1213" s="1" t="s">
        <v>9713</v>
      </c>
      <c r="O1213" s="1" t="s">
        <v>9714</v>
      </c>
      <c r="P1213" s="1" t="s">
        <v>9715</v>
      </c>
      <c r="Q1213" s="1" t="s">
        <v>9716</v>
      </c>
      <c r="R1213" s="1" t="s">
        <v>16586</v>
      </c>
      <c r="S1213" s="1" t="s">
        <v>9718</v>
      </c>
      <c r="T1213" s="1" t="s">
        <v>9719</v>
      </c>
      <c r="U1213" s="1" t="s">
        <v>9679</v>
      </c>
      <c r="V1213" s="1" t="s">
        <v>9831</v>
      </c>
    </row>
    <row r="1214" s="1" customFormat="1" hidden="1" spans="1:22">
      <c r="A1214" s="3">
        <v>999226927062657</v>
      </c>
      <c r="B1214" s="1" t="s">
        <v>9778</v>
      </c>
      <c r="C1214" s="1" t="s">
        <v>16587</v>
      </c>
      <c r="D1214" s="1" t="s">
        <v>13251</v>
      </c>
      <c r="E1214" s="1" t="s">
        <v>16588</v>
      </c>
      <c r="F1214" s="1" t="s">
        <v>9778</v>
      </c>
      <c r="G1214" s="1" t="s">
        <v>9779</v>
      </c>
      <c r="H1214" s="1" t="s">
        <v>9710</v>
      </c>
      <c r="I1214" s="1" t="s">
        <v>13253</v>
      </c>
      <c r="J1214" s="1" t="s">
        <v>30</v>
      </c>
      <c r="K1214" s="1" t="s">
        <v>16589</v>
      </c>
      <c r="L1214" s="1" t="s">
        <v>16589</v>
      </c>
      <c r="M1214" s="1" t="s">
        <v>9713</v>
      </c>
      <c r="N1214" s="1" t="s">
        <v>9713</v>
      </c>
      <c r="O1214" s="1" t="s">
        <v>9714</v>
      </c>
      <c r="P1214" s="1" t="s">
        <v>9715</v>
      </c>
      <c r="Q1214" s="1" t="s">
        <v>9716</v>
      </c>
      <c r="R1214" s="1" t="s">
        <v>16590</v>
      </c>
      <c r="S1214" s="1" t="s">
        <v>9718</v>
      </c>
      <c r="T1214" s="1" t="s">
        <v>9719</v>
      </c>
      <c r="U1214" s="1" t="s">
        <v>9758</v>
      </c>
      <c r="V1214" s="1" t="s">
        <v>9892</v>
      </c>
    </row>
    <row r="1215" s="1" customFormat="1" spans="1:22">
      <c r="A1215" s="3">
        <v>999226927137536</v>
      </c>
      <c r="B1215" s="1" t="s">
        <v>9778</v>
      </c>
      <c r="C1215" s="1" t="s">
        <v>16591</v>
      </c>
      <c r="D1215" s="1" t="s">
        <v>11684</v>
      </c>
      <c r="E1215" s="1" t="s">
        <v>16592</v>
      </c>
      <c r="F1215" s="1" t="s">
        <v>9880</v>
      </c>
      <c r="G1215" s="1" t="s">
        <v>9779</v>
      </c>
      <c r="H1215" s="1" t="s">
        <v>9710</v>
      </c>
      <c r="I1215" s="1" t="s">
        <v>16593</v>
      </c>
      <c r="J1215" s="1" t="s">
        <v>30</v>
      </c>
      <c r="K1215" s="1" t="s">
        <v>16594</v>
      </c>
      <c r="L1215" s="1" t="s">
        <v>16595</v>
      </c>
      <c r="M1215" s="1" t="s">
        <v>16596</v>
      </c>
      <c r="N1215" s="1" t="s">
        <v>16597</v>
      </c>
      <c r="O1215" s="1" t="s">
        <v>9714</v>
      </c>
      <c r="P1215" s="1" t="s">
        <v>9715</v>
      </c>
      <c r="Q1215" s="1" t="s">
        <v>9716</v>
      </c>
      <c r="R1215" s="1" t="s">
        <v>16598</v>
      </c>
      <c r="S1215" s="1" t="s">
        <v>9718</v>
      </c>
      <c r="T1215" s="1" t="s">
        <v>9719</v>
      </c>
      <c r="U1215" s="1" t="s">
        <v>9679</v>
      </c>
      <c r="V1215" s="1" t="s">
        <v>9740</v>
      </c>
    </row>
    <row r="1216" s="1" customFormat="1" hidden="1" spans="1:22">
      <c r="A1216" s="3">
        <v>999226927164095</v>
      </c>
      <c r="B1216" s="1" t="s">
        <v>9778</v>
      </c>
      <c r="C1216" s="1" t="s">
        <v>16599</v>
      </c>
      <c r="D1216" s="1" t="s">
        <v>16600</v>
      </c>
      <c r="E1216" s="1" t="s">
        <v>16601</v>
      </c>
      <c r="F1216" s="1" t="s">
        <v>9754</v>
      </c>
      <c r="G1216" s="1" t="s">
        <v>9788</v>
      </c>
      <c r="H1216" s="1" t="s">
        <v>9710</v>
      </c>
      <c r="I1216" s="1" t="s">
        <v>16602</v>
      </c>
      <c r="J1216" s="1" t="s">
        <v>30</v>
      </c>
      <c r="K1216" s="1" t="s">
        <v>16603</v>
      </c>
      <c r="L1216" s="1" t="s">
        <v>16603</v>
      </c>
      <c r="M1216" s="1" t="s">
        <v>9713</v>
      </c>
      <c r="N1216" s="1" t="s">
        <v>9713</v>
      </c>
      <c r="O1216" s="1" t="s">
        <v>9714</v>
      </c>
      <c r="P1216" s="1" t="s">
        <v>9715</v>
      </c>
      <c r="Q1216" s="1" t="s">
        <v>9716</v>
      </c>
      <c r="R1216" s="1" t="s">
        <v>16604</v>
      </c>
      <c r="S1216" s="1" t="s">
        <v>9718</v>
      </c>
      <c r="T1216" s="1" t="s">
        <v>9719</v>
      </c>
      <c r="U1216" s="1" t="s">
        <v>9679</v>
      </c>
      <c r="V1216" s="1" t="s">
        <v>9831</v>
      </c>
    </row>
    <row r="1217" s="1" customFormat="1" hidden="1" spans="1:22">
      <c r="A1217" s="3">
        <v>999226927400991</v>
      </c>
      <c r="B1217" s="1" t="s">
        <v>9778</v>
      </c>
      <c r="C1217" s="1" t="s">
        <v>16605</v>
      </c>
      <c r="D1217" s="1" t="s">
        <v>16606</v>
      </c>
      <c r="E1217" s="1" t="s">
        <v>16607</v>
      </c>
      <c r="F1217" s="1" t="s">
        <v>9779</v>
      </c>
      <c r="G1217" s="1" t="s">
        <v>9753</v>
      </c>
      <c r="H1217" s="1" t="s">
        <v>9710</v>
      </c>
      <c r="I1217" s="1" t="s">
        <v>16608</v>
      </c>
      <c r="J1217" s="1" t="s">
        <v>30</v>
      </c>
      <c r="K1217" s="1" t="s">
        <v>16609</v>
      </c>
      <c r="L1217" s="1" t="s">
        <v>16609</v>
      </c>
      <c r="M1217" s="1" t="s">
        <v>9713</v>
      </c>
      <c r="N1217" s="1" t="s">
        <v>9713</v>
      </c>
      <c r="O1217" s="1" t="s">
        <v>9714</v>
      </c>
      <c r="P1217" s="1" t="s">
        <v>9715</v>
      </c>
      <c r="Q1217" s="1" t="s">
        <v>9716</v>
      </c>
      <c r="R1217" s="1" t="s">
        <v>16610</v>
      </c>
      <c r="S1217" s="1" t="s">
        <v>9718</v>
      </c>
      <c r="T1217" s="1" t="s">
        <v>9719</v>
      </c>
      <c r="U1217" s="1" t="s">
        <v>9679</v>
      </c>
      <c r="V1217" s="1" t="s">
        <v>9831</v>
      </c>
    </row>
    <row r="1218" s="1" customFormat="1" hidden="1" spans="1:22">
      <c r="A1218" s="3">
        <v>999226927575898</v>
      </c>
      <c r="B1218" s="1" t="s">
        <v>9778</v>
      </c>
      <c r="C1218" s="1" t="s">
        <v>16611</v>
      </c>
      <c r="D1218" s="1" t="s">
        <v>16612</v>
      </c>
      <c r="E1218" s="1" t="s">
        <v>16613</v>
      </c>
      <c r="F1218" s="1" t="s">
        <v>9880</v>
      </c>
      <c r="G1218" s="1" t="s">
        <v>9779</v>
      </c>
      <c r="H1218" s="1" t="s">
        <v>9710</v>
      </c>
      <c r="I1218" s="1" t="s">
        <v>16614</v>
      </c>
      <c r="J1218" s="1" t="s">
        <v>30</v>
      </c>
      <c r="K1218" s="1" t="s">
        <v>16615</v>
      </c>
      <c r="L1218" s="1" t="s">
        <v>16615</v>
      </c>
      <c r="M1218" s="1" t="s">
        <v>9713</v>
      </c>
      <c r="N1218" s="1" t="s">
        <v>9713</v>
      </c>
      <c r="O1218" s="1" t="s">
        <v>9714</v>
      </c>
      <c r="P1218" s="1" t="s">
        <v>9715</v>
      </c>
      <c r="Q1218" s="1" t="s">
        <v>9716</v>
      </c>
      <c r="R1218" s="1" t="s">
        <v>16616</v>
      </c>
      <c r="S1218" s="1" t="s">
        <v>9718</v>
      </c>
      <c r="T1218" s="1" t="s">
        <v>9719</v>
      </c>
      <c r="U1218" s="1" t="s">
        <v>9679</v>
      </c>
      <c r="V1218" s="1" t="s">
        <v>9730</v>
      </c>
    </row>
    <row r="1219" s="1" customFormat="1" hidden="1" spans="1:22">
      <c r="A1219" s="3">
        <v>999226927590888</v>
      </c>
      <c r="B1219" s="1" t="s">
        <v>9778</v>
      </c>
      <c r="C1219" s="1" t="s">
        <v>16617</v>
      </c>
      <c r="D1219" s="1" t="s">
        <v>16612</v>
      </c>
      <c r="E1219" s="1" t="s">
        <v>16613</v>
      </c>
      <c r="F1219" s="1" t="s">
        <v>9880</v>
      </c>
      <c r="G1219" s="1" t="s">
        <v>9779</v>
      </c>
      <c r="H1219" s="1" t="s">
        <v>9710</v>
      </c>
      <c r="I1219" s="1" t="s">
        <v>16618</v>
      </c>
      <c r="J1219" s="1" t="s">
        <v>30</v>
      </c>
      <c r="K1219" s="1" t="s">
        <v>16619</v>
      </c>
      <c r="L1219" s="1" t="s">
        <v>16619</v>
      </c>
      <c r="M1219" s="1" t="s">
        <v>9713</v>
      </c>
      <c r="N1219" s="1" t="s">
        <v>9713</v>
      </c>
      <c r="O1219" s="1" t="s">
        <v>9714</v>
      </c>
      <c r="P1219" s="1" t="s">
        <v>9715</v>
      </c>
      <c r="Q1219" s="1" t="s">
        <v>9716</v>
      </c>
      <c r="R1219" s="1" t="s">
        <v>16620</v>
      </c>
      <c r="S1219" s="1" t="s">
        <v>9718</v>
      </c>
      <c r="T1219" s="1" t="s">
        <v>9719</v>
      </c>
      <c r="U1219" s="1" t="s">
        <v>9679</v>
      </c>
      <c r="V1219" s="1" t="s">
        <v>9730</v>
      </c>
    </row>
    <row r="1220" s="1" customFormat="1" hidden="1" spans="1:22">
      <c r="A1220" s="3">
        <v>999226927958276</v>
      </c>
      <c r="B1220" s="1" t="s">
        <v>9778</v>
      </c>
      <c r="C1220" s="1" t="s">
        <v>16621</v>
      </c>
      <c r="D1220" s="1" t="s">
        <v>16622</v>
      </c>
      <c r="E1220" s="1" t="s">
        <v>16623</v>
      </c>
      <c r="F1220" s="1" t="s">
        <v>9880</v>
      </c>
      <c r="G1220" s="1" t="s">
        <v>9753</v>
      </c>
      <c r="H1220" s="1" t="s">
        <v>9710</v>
      </c>
      <c r="I1220" s="1" t="s">
        <v>16624</v>
      </c>
      <c r="J1220" s="1" t="s">
        <v>30</v>
      </c>
      <c r="K1220" s="1" t="s">
        <v>16625</v>
      </c>
      <c r="L1220" s="1" t="s">
        <v>16625</v>
      </c>
      <c r="M1220" s="1" t="s">
        <v>9713</v>
      </c>
      <c r="N1220" s="1" t="s">
        <v>9713</v>
      </c>
      <c r="O1220" s="1" t="s">
        <v>9714</v>
      </c>
      <c r="P1220" s="1" t="s">
        <v>9715</v>
      </c>
      <c r="Q1220" s="1" t="s">
        <v>9716</v>
      </c>
      <c r="R1220" s="1" t="s">
        <v>16626</v>
      </c>
      <c r="S1220" s="1" t="s">
        <v>9718</v>
      </c>
      <c r="T1220" s="1" t="s">
        <v>9719</v>
      </c>
      <c r="U1220" s="1" t="s">
        <v>9679</v>
      </c>
      <c r="V1220" s="1" t="s">
        <v>9815</v>
      </c>
    </row>
    <row r="1221" s="1" customFormat="1" hidden="1" spans="1:22">
      <c r="A1221" s="3">
        <v>999226928375558</v>
      </c>
      <c r="B1221" s="1" t="s">
        <v>9778</v>
      </c>
      <c r="C1221" s="1" t="s">
        <v>16627</v>
      </c>
      <c r="D1221" s="1" t="s">
        <v>16628</v>
      </c>
      <c r="E1221" s="1" t="s">
        <v>16629</v>
      </c>
      <c r="F1221" s="1" t="s">
        <v>10193</v>
      </c>
      <c r="G1221" s="1" t="s">
        <v>9779</v>
      </c>
      <c r="H1221" s="1" t="s">
        <v>9710</v>
      </c>
      <c r="I1221" s="1" t="s">
        <v>16630</v>
      </c>
      <c r="J1221" s="1" t="s">
        <v>30</v>
      </c>
      <c r="K1221" s="1" t="s">
        <v>16631</v>
      </c>
      <c r="L1221" s="1" t="s">
        <v>16631</v>
      </c>
      <c r="M1221" s="1" t="s">
        <v>9713</v>
      </c>
      <c r="N1221" s="1" t="s">
        <v>9713</v>
      </c>
      <c r="O1221" s="1" t="s">
        <v>9714</v>
      </c>
      <c r="P1221" s="1" t="s">
        <v>9715</v>
      </c>
      <c r="Q1221" s="1" t="s">
        <v>9716</v>
      </c>
      <c r="R1221" s="1" t="s">
        <v>16632</v>
      </c>
      <c r="S1221" s="1" t="s">
        <v>9718</v>
      </c>
      <c r="T1221" s="1" t="s">
        <v>9719</v>
      </c>
      <c r="U1221" s="1" t="s">
        <v>9679</v>
      </c>
      <c r="V1221" s="1" t="s">
        <v>14387</v>
      </c>
    </row>
    <row r="1222" s="1" customFormat="1" hidden="1" spans="1:22">
      <c r="A1222" s="3">
        <v>999226928404600</v>
      </c>
      <c r="B1222" s="1" t="s">
        <v>9778</v>
      </c>
      <c r="C1222" s="1" t="s">
        <v>16633</v>
      </c>
      <c r="D1222" s="1" t="s">
        <v>16634</v>
      </c>
      <c r="E1222" s="1" t="s">
        <v>16635</v>
      </c>
      <c r="F1222" s="1" t="s">
        <v>9778</v>
      </c>
      <c r="G1222" s="1" t="s">
        <v>9779</v>
      </c>
      <c r="H1222" s="1" t="s">
        <v>9710</v>
      </c>
      <c r="I1222" s="1" t="s">
        <v>16636</v>
      </c>
      <c r="J1222" s="1" t="s">
        <v>30</v>
      </c>
      <c r="K1222" s="1" t="s">
        <v>16637</v>
      </c>
      <c r="L1222" s="1" t="s">
        <v>16637</v>
      </c>
      <c r="M1222" s="1" t="s">
        <v>9713</v>
      </c>
      <c r="N1222" s="1" t="s">
        <v>9713</v>
      </c>
      <c r="O1222" s="1" t="s">
        <v>9714</v>
      </c>
      <c r="P1222" s="1" t="s">
        <v>9715</v>
      </c>
      <c r="Q1222" s="1" t="s">
        <v>9716</v>
      </c>
      <c r="R1222" s="1" t="s">
        <v>16638</v>
      </c>
      <c r="S1222" s="1" t="s">
        <v>9718</v>
      </c>
      <c r="T1222" s="1" t="s">
        <v>9719</v>
      </c>
      <c r="U1222" s="1" t="s">
        <v>9679</v>
      </c>
      <c r="V1222" s="1" t="s">
        <v>10518</v>
      </c>
    </row>
    <row r="1223" s="1" customFormat="1" hidden="1" spans="1:22">
      <c r="A1223" s="3">
        <v>999226928532212</v>
      </c>
      <c r="B1223" s="1" t="s">
        <v>9778</v>
      </c>
      <c r="C1223" s="1" t="s">
        <v>16639</v>
      </c>
      <c r="D1223" s="1" t="s">
        <v>16640</v>
      </c>
      <c r="E1223" s="1" t="s">
        <v>16641</v>
      </c>
      <c r="F1223" s="1" t="s">
        <v>9709</v>
      </c>
      <c r="G1223" s="1" t="s">
        <v>9754</v>
      </c>
      <c r="H1223" s="1" t="s">
        <v>9710</v>
      </c>
      <c r="I1223" s="1" t="s">
        <v>16642</v>
      </c>
      <c r="J1223" s="1" t="s">
        <v>30</v>
      </c>
      <c r="K1223" s="1" t="s">
        <v>16643</v>
      </c>
      <c r="L1223" s="1" t="s">
        <v>16643</v>
      </c>
      <c r="M1223" s="1" t="s">
        <v>9713</v>
      </c>
      <c r="N1223" s="1" t="s">
        <v>9713</v>
      </c>
      <c r="O1223" s="1" t="s">
        <v>9714</v>
      </c>
      <c r="P1223" s="1" t="s">
        <v>9715</v>
      </c>
      <c r="Q1223" s="1" t="s">
        <v>9716</v>
      </c>
      <c r="R1223" s="1" t="s">
        <v>16644</v>
      </c>
      <c r="S1223" s="1" t="s">
        <v>9718</v>
      </c>
      <c r="T1223" s="1" t="s">
        <v>9719</v>
      </c>
      <c r="U1223" s="1" t="s">
        <v>9679</v>
      </c>
      <c r="V1223" s="1" t="s">
        <v>9748</v>
      </c>
    </row>
    <row r="1224" s="1" customFormat="1" hidden="1" spans="1:22">
      <c r="A1224" s="3">
        <v>999226928581460</v>
      </c>
      <c r="B1224" s="1" t="s">
        <v>9778</v>
      </c>
      <c r="C1224" s="1" t="s">
        <v>16645</v>
      </c>
      <c r="D1224" s="1" t="s">
        <v>12105</v>
      </c>
      <c r="E1224" s="1" t="s">
        <v>16646</v>
      </c>
      <c r="F1224" s="1" t="s">
        <v>9836</v>
      </c>
      <c r="G1224" s="1" t="s">
        <v>9753</v>
      </c>
      <c r="H1224" s="1" t="s">
        <v>9710</v>
      </c>
      <c r="I1224" s="1" t="s">
        <v>16647</v>
      </c>
      <c r="J1224" s="1" t="s">
        <v>30</v>
      </c>
      <c r="K1224" s="1" t="s">
        <v>16648</v>
      </c>
      <c r="L1224" s="1" t="s">
        <v>16648</v>
      </c>
      <c r="M1224" s="1" t="s">
        <v>9713</v>
      </c>
      <c r="N1224" s="1" t="s">
        <v>9713</v>
      </c>
      <c r="O1224" s="1" t="s">
        <v>9714</v>
      </c>
      <c r="P1224" s="1" t="s">
        <v>9715</v>
      </c>
      <c r="Q1224" s="1" t="s">
        <v>9716</v>
      </c>
      <c r="R1224" s="1" t="s">
        <v>16649</v>
      </c>
      <c r="S1224" s="1" t="s">
        <v>9718</v>
      </c>
      <c r="T1224" s="1" t="s">
        <v>9719</v>
      </c>
      <c r="U1224" s="1" t="s">
        <v>9679</v>
      </c>
      <c r="V1224" s="1" t="s">
        <v>9815</v>
      </c>
    </row>
    <row r="1225" s="1" customFormat="1" hidden="1" spans="1:22">
      <c r="A1225" s="3">
        <v>999226928795432</v>
      </c>
      <c r="B1225" s="1" t="s">
        <v>9778</v>
      </c>
      <c r="C1225" s="1" t="s">
        <v>16650</v>
      </c>
      <c r="D1225" s="1" t="s">
        <v>16651</v>
      </c>
      <c r="E1225" s="1" t="s">
        <v>16652</v>
      </c>
      <c r="F1225" s="1" t="s">
        <v>9753</v>
      </c>
      <c r="G1225" s="1" t="s">
        <v>9708</v>
      </c>
      <c r="H1225" s="1" t="s">
        <v>9710</v>
      </c>
      <c r="I1225" s="1" t="s">
        <v>16653</v>
      </c>
      <c r="J1225" s="1" t="s">
        <v>30</v>
      </c>
      <c r="K1225" s="1" t="s">
        <v>16654</v>
      </c>
      <c r="L1225" s="1" t="s">
        <v>16654</v>
      </c>
      <c r="M1225" s="1" t="s">
        <v>9713</v>
      </c>
      <c r="N1225" s="1" t="s">
        <v>9713</v>
      </c>
      <c r="O1225" s="1" t="s">
        <v>9714</v>
      </c>
      <c r="P1225" s="1" t="s">
        <v>9715</v>
      </c>
      <c r="Q1225" s="1" t="s">
        <v>9716</v>
      </c>
      <c r="R1225" s="1" t="s">
        <v>16655</v>
      </c>
      <c r="S1225" s="1" t="s">
        <v>9718</v>
      </c>
      <c r="T1225" s="1" t="s">
        <v>9719</v>
      </c>
      <c r="U1225" s="1" t="s">
        <v>9679</v>
      </c>
      <c r="V1225" s="1" t="s">
        <v>16500</v>
      </c>
    </row>
    <row r="1226" s="1" customFormat="1" hidden="1" spans="1:22">
      <c r="A1226" s="3">
        <v>999226929134527</v>
      </c>
      <c r="B1226" s="1" t="s">
        <v>9778</v>
      </c>
      <c r="C1226" s="1" t="s">
        <v>16656</v>
      </c>
      <c r="D1226" s="1" t="s">
        <v>16657</v>
      </c>
      <c r="E1226" s="1" t="s">
        <v>16658</v>
      </c>
      <c r="F1226" s="1" t="s">
        <v>9708</v>
      </c>
      <c r="G1226" s="1" t="s">
        <v>9709</v>
      </c>
      <c r="H1226" s="1" t="s">
        <v>9710</v>
      </c>
      <c r="I1226" s="1" t="s">
        <v>16659</v>
      </c>
      <c r="J1226" s="1" t="s">
        <v>30</v>
      </c>
      <c r="K1226" s="1" t="s">
        <v>16660</v>
      </c>
      <c r="L1226" s="1" t="s">
        <v>16660</v>
      </c>
      <c r="M1226" s="1" t="s">
        <v>9713</v>
      </c>
      <c r="N1226" s="1" t="s">
        <v>9713</v>
      </c>
      <c r="O1226" s="1" t="s">
        <v>9714</v>
      </c>
      <c r="P1226" s="1" t="s">
        <v>9715</v>
      </c>
      <c r="Q1226" s="1" t="s">
        <v>9716</v>
      </c>
      <c r="R1226" s="1" t="s">
        <v>16661</v>
      </c>
      <c r="S1226" s="1" t="s">
        <v>9718</v>
      </c>
      <c r="T1226" s="1" t="s">
        <v>9719</v>
      </c>
      <c r="U1226" s="1" t="s">
        <v>9679</v>
      </c>
      <c r="V1226" s="1" t="s">
        <v>10396</v>
      </c>
    </row>
    <row r="1227" s="1" customFormat="1" hidden="1" spans="1:22">
      <c r="A1227" s="3">
        <v>999226929229023</v>
      </c>
      <c r="B1227" s="1" t="s">
        <v>9778</v>
      </c>
      <c r="C1227" s="1" t="s">
        <v>16662</v>
      </c>
      <c r="D1227" s="1" t="s">
        <v>16657</v>
      </c>
      <c r="E1227" s="1" t="s">
        <v>16663</v>
      </c>
      <c r="F1227" s="1" t="s">
        <v>9708</v>
      </c>
      <c r="G1227" s="1" t="s">
        <v>9709</v>
      </c>
      <c r="H1227" s="1" t="s">
        <v>9710</v>
      </c>
      <c r="I1227" s="1" t="s">
        <v>16659</v>
      </c>
      <c r="J1227" s="1" t="s">
        <v>30</v>
      </c>
      <c r="K1227" s="1" t="s">
        <v>16660</v>
      </c>
      <c r="L1227" s="1" t="s">
        <v>16660</v>
      </c>
      <c r="M1227" s="1" t="s">
        <v>9713</v>
      </c>
      <c r="N1227" s="1" t="s">
        <v>9713</v>
      </c>
      <c r="O1227" s="1" t="s">
        <v>9714</v>
      </c>
      <c r="P1227" s="1" t="s">
        <v>9715</v>
      </c>
      <c r="Q1227" s="1" t="s">
        <v>9716</v>
      </c>
      <c r="R1227" s="1" t="s">
        <v>16664</v>
      </c>
      <c r="S1227" s="1" t="s">
        <v>9718</v>
      </c>
      <c r="T1227" s="1" t="s">
        <v>9719</v>
      </c>
      <c r="U1227" s="1" t="s">
        <v>9679</v>
      </c>
      <c r="V1227" s="1" t="s">
        <v>10396</v>
      </c>
    </row>
    <row r="1228" s="1" customFormat="1" hidden="1" spans="1:22">
      <c r="A1228" s="3">
        <v>999226929391795</v>
      </c>
      <c r="B1228" s="1" t="s">
        <v>9778</v>
      </c>
      <c r="C1228" s="1" t="s">
        <v>16665</v>
      </c>
      <c r="D1228" s="1" t="s">
        <v>16651</v>
      </c>
      <c r="E1228" s="1" t="s">
        <v>16666</v>
      </c>
      <c r="F1228" s="1" t="s">
        <v>9753</v>
      </c>
      <c r="G1228" s="1" t="s">
        <v>9708</v>
      </c>
      <c r="H1228" s="1" t="s">
        <v>9710</v>
      </c>
      <c r="I1228" s="1" t="s">
        <v>16667</v>
      </c>
      <c r="J1228" s="1" t="s">
        <v>30</v>
      </c>
      <c r="K1228" s="1" t="s">
        <v>16668</v>
      </c>
      <c r="L1228" s="1" t="s">
        <v>16668</v>
      </c>
      <c r="M1228" s="1" t="s">
        <v>9713</v>
      </c>
      <c r="N1228" s="1" t="s">
        <v>9713</v>
      </c>
      <c r="O1228" s="1" t="s">
        <v>9714</v>
      </c>
      <c r="P1228" s="1" t="s">
        <v>9715</v>
      </c>
      <c r="Q1228" s="1" t="s">
        <v>9716</v>
      </c>
      <c r="R1228" s="1" t="s">
        <v>16669</v>
      </c>
      <c r="S1228" s="1" t="s">
        <v>9718</v>
      </c>
      <c r="T1228" s="1" t="s">
        <v>9719</v>
      </c>
      <c r="U1228" s="1" t="s">
        <v>9679</v>
      </c>
      <c r="V1228" s="1" t="s">
        <v>16500</v>
      </c>
    </row>
    <row r="1229" s="1" customFormat="1" hidden="1" spans="1:22">
      <c r="A1229" s="3">
        <v>999226929456757</v>
      </c>
      <c r="B1229" s="1" t="s">
        <v>9778</v>
      </c>
      <c r="C1229" s="1" t="s">
        <v>16670</v>
      </c>
      <c r="D1229" s="1" t="s">
        <v>16671</v>
      </c>
      <c r="E1229" s="1" t="s">
        <v>16672</v>
      </c>
      <c r="F1229" s="1" t="s">
        <v>9778</v>
      </c>
      <c r="G1229" s="1" t="s">
        <v>9779</v>
      </c>
      <c r="H1229" s="1" t="s">
        <v>9710</v>
      </c>
      <c r="I1229" s="1" t="s">
        <v>16673</v>
      </c>
      <c r="J1229" s="1" t="s">
        <v>30</v>
      </c>
      <c r="K1229" s="1" t="s">
        <v>16674</v>
      </c>
      <c r="L1229" s="1" t="s">
        <v>16674</v>
      </c>
      <c r="M1229" s="1" t="s">
        <v>9713</v>
      </c>
      <c r="N1229" s="1" t="s">
        <v>9713</v>
      </c>
      <c r="O1229" s="1" t="s">
        <v>9714</v>
      </c>
      <c r="P1229" s="1" t="s">
        <v>9715</v>
      </c>
      <c r="Q1229" s="1" t="s">
        <v>9716</v>
      </c>
      <c r="R1229" s="1" t="s">
        <v>16675</v>
      </c>
      <c r="S1229" s="1" t="s">
        <v>9718</v>
      </c>
      <c r="T1229" s="1" t="s">
        <v>9719</v>
      </c>
      <c r="U1229" s="1" t="s">
        <v>9679</v>
      </c>
      <c r="V1229" s="1" t="s">
        <v>12387</v>
      </c>
    </row>
    <row r="1230" s="1" customFormat="1" hidden="1" spans="1:22">
      <c r="A1230" s="3">
        <v>26929694820</v>
      </c>
      <c r="B1230" s="1" t="s">
        <v>9778</v>
      </c>
      <c r="C1230" s="1" t="s">
        <v>16676</v>
      </c>
      <c r="D1230" s="1" t="s">
        <v>16677</v>
      </c>
      <c r="E1230" s="1" t="s">
        <v>16678</v>
      </c>
      <c r="F1230" s="1" t="s">
        <v>10193</v>
      </c>
      <c r="G1230" s="1" t="s">
        <v>9779</v>
      </c>
      <c r="H1230" s="1" t="s">
        <v>9710</v>
      </c>
      <c r="I1230" s="1" t="s">
        <v>16679</v>
      </c>
      <c r="J1230" s="1" t="s">
        <v>30</v>
      </c>
      <c r="K1230" s="1" t="s">
        <v>16680</v>
      </c>
      <c r="L1230" s="1" t="s">
        <v>16680</v>
      </c>
      <c r="M1230" s="1" t="s">
        <v>9713</v>
      </c>
      <c r="N1230" s="1" t="s">
        <v>9713</v>
      </c>
      <c r="O1230" s="1" t="s">
        <v>9714</v>
      </c>
      <c r="P1230" s="1" t="s">
        <v>9715</v>
      </c>
      <c r="Q1230" s="1" t="s">
        <v>9716</v>
      </c>
      <c r="R1230" s="1" t="s">
        <v>16681</v>
      </c>
      <c r="S1230" s="1" t="s">
        <v>9718</v>
      </c>
      <c r="T1230" s="1" t="s">
        <v>9719</v>
      </c>
      <c r="U1230" s="1" t="s">
        <v>9679</v>
      </c>
      <c r="V1230" s="1" t="s">
        <v>9892</v>
      </c>
    </row>
    <row r="1231" s="1" customFormat="1" hidden="1" spans="1:22">
      <c r="A1231" s="3">
        <v>999226929702530</v>
      </c>
      <c r="B1231" s="1" t="s">
        <v>9778</v>
      </c>
      <c r="C1231" s="1" t="s">
        <v>16682</v>
      </c>
      <c r="D1231" s="1" t="s">
        <v>16683</v>
      </c>
      <c r="E1231" s="1" t="s">
        <v>16684</v>
      </c>
      <c r="F1231" s="1" t="s">
        <v>9725</v>
      </c>
      <c r="G1231" s="1" t="s">
        <v>9709</v>
      </c>
      <c r="H1231" s="1" t="s">
        <v>9710</v>
      </c>
      <c r="I1231" s="1" t="s">
        <v>16685</v>
      </c>
      <c r="J1231" s="1" t="s">
        <v>30</v>
      </c>
      <c r="K1231" s="1" t="s">
        <v>16686</v>
      </c>
      <c r="L1231" s="1" t="s">
        <v>16686</v>
      </c>
      <c r="M1231" s="1" t="s">
        <v>9713</v>
      </c>
      <c r="N1231" s="1" t="s">
        <v>9713</v>
      </c>
      <c r="O1231" s="1" t="s">
        <v>9714</v>
      </c>
      <c r="P1231" s="1" t="s">
        <v>9715</v>
      </c>
      <c r="Q1231" s="1" t="s">
        <v>9716</v>
      </c>
      <c r="R1231" s="1" t="s">
        <v>16687</v>
      </c>
      <c r="S1231" s="1" t="s">
        <v>9718</v>
      </c>
      <c r="T1231" s="1" t="s">
        <v>9719</v>
      </c>
      <c r="U1231" s="1" t="s">
        <v>9679</v>
      </c>
      <c r="V1231" s="1" t="s">
        <v>9730</v>
      </c>
    </row>
    <row r="1232" s="1" customFormat="1" hidden="1" spans="1:22">
      <c r="A1232" s="3">
        <v>999226929733946</v>
      </c>
      <c r="B1232" s="1" t="s">
        <v>9778</v>
      </c>
      <c r="C1232" s="1" t="s">
        <v>16688</v>
      </c>
      <c r="D1232" s="1" t="s">
        <v>16689</v>
      </c>
      <c r="E1232" s="1" t="s">
        <v>16690</v>
      </c>
      <c r="F1232" s="1" t="s">
        <v>10193</v>
      </c>
      <c r="G1232" s="1" t="s">
        <v>9779</v>
      </c>
      <c r="H1232" s="1" t="s">
        <v>9710</v>
      </c>
      <c r="I1232" s="1" t="s">
        <v>16691</v>
      </c>
      <c r="J1232" s="1" t="s">
        <v>30</v>
      </c>
      <c r="K1232" s="1" t="s">
        <v>16692</v>
      </c>
      <c r="L1232" s="1" t="s">
        <v>16692</v>
      </c>
      <c r="M1232" s="1" t="s">
        <v>9713</v>
      </c>
      <c r="N1232" s="1" t="s">
        <v>9713</v>
      </c>
      <c r="O1232" s="1" t="s">
        <v>9714</v>
      </c>
      <c r="P1232" s="1" t="s">
        <v>9715</v>
      </c>
      <c r="Q1232" s="1" t="s">
        <v>9716</v>
      </c>
      <c r="R1232" s="1" t="s">
        <v>16693</v>
      </c>
      <c r="S1232" s="1" t="s">
        <v>9718</v>
      </c>
      <c r="T1232" s="1" t="s">
        <v>9719</v>
      </c>
      <c r="U1232" s="1" t="s">
        <v>9679</v>
      </c>
      <c r="V1232" s="1" t="s">
        <v>9875</v>
      </c>
    </row>
    <row r="1233" s="1" customFormat="1" hidden="1" spans="1:22">
      <c r="A1233" s="3">
        <v>999226929739679</v>
      </c>
      <c r="B1233" s="1" t="s">
        <v>9778</v>
      </c>
      <c r="C1233" s="1" t="s">
        <v>16694</v>
      </c>
      <c r="D1233" s="1" t="s">
        <v>16695</v>
      </c>
      <c r="E1233" s="1" t="s">
        <v>16696</v>
      </c>
      <c r="F1233" s="1" t="s">
        <v>9754</v>
      </c>
      <c r="G1233" s="1" t="s">
        <v>9788</v>
      </c>
      <c r="H1233" s="1" t="s">
        <v>9710</v>
      </c>
      <c r="I1233" s="1" t="s">
        <v>16697</v>
      </c>
      <c r="J1233" s="1" t="s">
        <v>30</v>
      </c>
      <c r="K1233" s="1" t="s">
        <v>16698</v>
      </c>
      <c r="L1233" s="1" t="s">
        <v>16698</v>
      </c>
      <c r="M1233" s="1" t="s">
        <v>9713</v>
      </c>
      <c r="N1233" s="1" t="s">
        <v>9713</v>
      </c>
      <c r="O1233" s="1" t="s">
        <v>9714</v>
      </c>
      <c r="P1233" s="1" t="s">
        <v>9715</v>
      </c>
      <c r="Q1233" s="1" t="s">
        <v>9716</v>
      </c>
      <c r="R1233" s="1" t="s">
        <v>16699</v>
      </c>
      <c r="S1233" s="1" t="s">
        <v>9718</v>
      </c>
      <c r="T1233" s="1" t="s">
        <v>9719</v>
      </c>
      <c r="U1233" s="1" t="s">
        <v>9679</v>
      </c>
      <c r="V1233" s="1" t="s">
        <v>9884</v>
      </c>
    </row>
    <row r="1234" s="1" customFormat="1" hidden="1" spans="1:22">
      <c r="A1234" s="3">
        <v>999226929755139</v>
      </c>
      <c r="B1234" s="1" t="s">
        <v>9778</v>
      </c>
      <c r="C1234" s="1" t="s">
        <v>16700</v>
      </c>
      <c r="D1234" s="1" t="s">
        <v>16389</v>
      </c>
      <c r="E1234" s="1" t="s">
        <v>16701</v>
      </c>
      <c r="F1234" s="1" t="s">
        <v>9708</v>
      </c>
      <c r="G1234" s="1" t="s">
        <v>9725</v>
      </c>
      <c r="H1234" s="1" t="s">
        <v>9710</v>
      </c>
      <c r="I1234" s="1" t="s">
        <v>16702</v>
      </c>
      <c r="J1234" s="1" t="s">
        <v>30</v>
      </c>
      <c r="K1234" s="1" t="s">
        <v>16392</v>
      </c>
      <c r="L1234" s="1" t="s">
        <v>16392</v>
      </c>
      <c r="M1234" s="1" t="s">
        <v>9713</v>
      </c>
      <c r="N1234" s="1" t="s">
        <v>9713</v>
      </c>
      <c r="O1234" s="1" t="s">
        <v>9714</v>
      </c>
      <c r="P1234" s="1" t="s">
        <v>9715</v>
      </c>
      <c r="Q1234" s="1" t="s">
        <v>9716</v>
      </c>
      <c r="R1234" s="1" t="s">
        <v>16703</v>
      </c>
      <c r="S1234" s="1" t="s">
        <v>9718</v>
      </c>
      <c r="T1234" s="1" t="s">
        <v>9719</v>
      </c>
      <c r="U1234" s="1" t="s">
        <v>9679</v>
      </c>
      <c r="V1234" s="1" t="s">
        <v>9794</v>
      </c>
    </row>
    <row r="1235" s="1" customFormat="1" hidden="1" spans="1:22">
      <c r="A1235" s="3">
        <v>999226929816758</v>
      </c>
      <c r="B1235" s="1" t="s">
        <v>9778</v>
      </c>
      <c r="C1235" s="1" t="s">
        <v>16704</v>
      </c>
      <c r="D1235" s="1" t="s">
        <v>16705</v>
      </c>
      <c r="E1235" s="1" t="s">
        <v>16706</v>
      </c>
      <c r="F1235" s="1" t="s">
        <v>10193</v>
      </c>
      <c r="G1235" s="1" t="s">
        <v>9779</v>
      </c>
      <c r="H1235" s="1" t="s">
        <v>9710</v>
      </c>
      <c r="I1235" s="1" t="s">
        <v>16707</v>
      </c>
      <c r="J1235" s="1" t="s">
        <v>30</v>
      </c>
      <c r="K1235" s="1" t="s">
        <v>16708</v>
      </c>
      <c r="L1235" s="1" t="s">
        <v>16708</v>
      </c>
      <c r="M1235" s="1" t="s">
        <v>9713</v>
      </c>
      <c r="N1235" s="1" t="s">
        <v>9713</v>
      </c>
      <c r="O1235" s="1" t="s">
        <v>9714</v>
      </c>
      <c r="P1235" s="1" t="s">
        <v>9715</v>
      </c>
      <c r="Q1235" s="1" t="s">
        <v>9716</v>
      </c>
      <c r="R1235" s="1" t="s">
        <v>16709</v>
      </c>
      <c r="S1235" s="1" t="s">
        <v>9718</v>
      </c>
      <c r="T1235" s="1" t="s">
        <v>9719</v>
      </c>
      <c r="U1235" s="1" t="s">
        <v>9679</v>
      </c>
      <c r="V1235" s="1" t="s">
        <v>9730</v>
      </c>
    </row>
    <row r="1236" s="1" customFormat="1" hidden="1" spans="1:22">
      <c r="A1236" s="3">
        <v>999226929828867</v>
      </c>
      <c r="B1236" s="1" t="s">
        <v>9778</v>
      </c>
      <c r="C1236" s="1" t="s">
        <v>16710</v>
      </c>
      <c r="D1236" s="1" t="s">
        <v>10479</v>
      </c>
      <c r="E1236" s="1" t="s">
        <v>16711</v>
      </c>
      <c r="F1236" s="1" t="s">
        <v>9880</v>
      </c>
      <c r="G1236" s="1" t="s">
        <v>9779</v>
      </c>
      <c r="H1236" s="1" t="s">
        <v>9710</v>
      </c>
      <c r="I1236" s="1" t="s">
        <v>16712</v>
      </c>
      <c r="J1236" s="1" t="s">
        <v>30</v>
      </c>
      <c r="K1236" s="1" t="s">
        <v>16713</v>
      </c>
      <c r="L1236" s="1" t="s">
        <v>16713</v>
      </c>
      <c r="M1236" s="1" t="s">
        <v>9713</v>
      </c>
      <c r="N1236" s="1" t="s">
        <v>9713</v>
      </c>
      <c r="O1236" s="1" t="s">
        <v>9714</v>
      </c>
      <c r="P1236" s="1" t="s">
        <v>9715</v>
      </c>
      <c r="Q1236" s="1" t="s">
        <v>9716</v>
      </c>
      <c r="R1236" s="1" t="s">
        <v>16714</v>
      </c>
      <c r="S1236" s="1" t="s">
        <v>9718</v>
      </c>
      <c r="T1236" s="1" t="s">
        <v>9719</v>
      </c>
      <c r="U1236" s="1" t="s">
        <v>9679</v>
      </c>
      <c r="V1236" s="1" t="s">
        <v>9875</v>
      </c>
    </row>
    <row r="1237" s="1" customFormat="1" hidden="1" spans="1:22">
      <c r="A1237" s="3">
        <v>999226929837448</v>
      </c>
      <c r="B1237" s="1" t="s">
        <v>9778</v>
      </c>
      <c r="C1237" s="1" t="s">
        <v>16715</v>
      </c>
      <c r="D1237" s="1" t="s">
        <v>16716</v>
      </c>
      <c r="E1237" s="1" t="s">
        <v>16717</v>
      </c>
      <c r="F1237" s="1" t="s">
        <v>9708</v>
      </c>
      <c r="G1237" s="1" t="s">
        <v>9725</v>
      </c>
      <c r="H1237" s="1" t="s">
        <v>9710</v>
      </c>
      <c r="I1237" s="1" t="s">
        <v>16718</v>
      </c>
      <c r="J1237" s="1" t="s">
        <v>30</v>
      </c>
      <c r="K1237" s="1" t="s">
        <v>16719</v>
      </c>
      <c r="L1237" s="1" t="s">
        <v>16719</v>
      </c>
      <c r="M1237" s="1" t="s">
        <v>9713</v>
      </c>
      <c r="N1237" s="1" t="s">
        <v>9713</v>
      </c>
      <c r="O1237" s="1" t="s">
        <v>9714</v>
      </c>
      <c r="P1237" s="1" t="s">
        <v>9715</v>
      </c>
      <c r="Q1237" s="1" t="s">
        <v>9716</v>
      </c>
      <c r="R1237" s="1" t="s">
        <v>16720</v>
      </c>
      <c r="S1237" s="1" t="s">
        <v>9718</v>
      </c>
      <c r="T1237" s="1" t="s">
        <v>9719</v>
      </c>
      <c r="U1237" s="1" t="s">
        <v>9679</v>
      </c>
      <c r="V1237" s="1" t="s">
        <v>10045</v>
      </c>
    </row>
    <row r="1238" s="1" customFormat="1" hidden="1" spans="1:22">
      <c r="A1238" s="3">
        <v>999226929945336</v>
      </c>
      <c r="B1238" s="1" t="s">
        <v>9778</v>
      </c>
      <c r="C1238" s="1" t="s">
        <v>16721</v>
      </c>
      <c r="D1238" s="1" t="s">
        <v>16722</v>
      </c>
      <c r="E1238" s="1" t="s">
        <v>16723</v>
      </c>
      <c r="F1238" s="1" t="s">
        <v>9880</v>
      </c>
      <c r="G1238" s="1" t="s">
        <v>9779</v>
      </c>
      <c r="H1238" s="1" t="s">
        <v>9710</v>
      </c>
      <c r="I1238" s="1" t="s">
        <v>16724</v>
      </c>
      <c r="J1238" s="1" t="s">
        <v>30</v>
      </c>
      <c r="K1238" s="1" t="s">
        <v>16725</v>
      </c>
      <c r="L1238" s="1" t="s">
        <v>16725</v>
      </c>
      <c r="M1238" s="1" t="s">
        <v>9713</v>
      </c>
      <c r="N1238" s="1" t="s">
        <v>9713</v>
      </c>
      <c r="O1238" s="1" t="s">
        <v>9714</v>
      </c>
      <c r="P1238" s="1" t="s">
        <v>9715</v>
      </c>
      <c r="Q1238" s="1" t="s">
        <v>9716</v>
      </c>
      <c r="R1238" s="1" t="s">
        <v>16726</v>
      </c>
      <c r="S1238" s="1" t="s">
        <v>9718</v>
      </c>
      <c r="T1238" s="1" t="s">
        <v>9719</v>
      </c>
      <c r="U1238" s="1" t="s">
        <v>9679</v>
      </c>
      <c r="V1238" s="1" t="s">
        <v>9831</v>
      </c>
    </row>
    <row r="1239" s="1" customFormat="1" hidden="1" spans="1:22">
      <c r="A1239" s="3">
        <v>999226929967943</v>
      </c>
      <c r="B1239" s="1" t="s">
        <v>9778</v>
      </c>
      <c r="C1239" s="1" t="s">
        <v>16727</v>
      </c>
      <c r="D1239" s="1" t="s">
        <v>16728</v>
      </c>
      <c r="E1239" s="1" t="s">
        <v>16729</v>
      </c>
      <c r="F1239" s="1" t="s">
        <v>9836</v>
      </c>
      <c r="G1239" s="1" t="s">
        <v>9753</v>
      </c>
      <c r="H1239" s="1" t="s">
        <v>9710</v>
      </c>
      <c r="I1239" s="1" t="s">
        <v>16730</v>
      </c>
      <c r="J1239" s="1" t="s">
        <v>30</v>
      </c>
      <c r="K1239" s="1" t="s">
        <v>16731</v>
      </c>
      <c r="L1239" s="1" t="s">
        <v>16731</v>
      </c>
      <c r="M1239" s="1" t="s">
        <v>9713</v>
      </c>
      <c r="N1239" s="1" t="s">
        <v>9713</v>
      </c>
      <c r="O1239" s="1" t="s">
        <v>9714</v>
      </c>
      <c r="P1239" s="1" t="s">
        <v>9715</v>
      </c>
      <c r="Q1239" s="1" t="s">
        <v>9716</v>
      </c>
      <c r="R1239" s="1" t="s">
        <v>16732</v>
      </c>
      <c r="S1239" s="1" t="s">
        <v>9718</v>
      </c>
      <c r="T1239" s="1" t="s">
        <v>9719</v>
      </c>
      <c r="U1239" s="1" t="s">
        <v>9679</v>
      </c>
      <c r="V1239" s="1" t="s">
        <v>9730</v>
      </c>
    </row>
    <row r="1240" s="1" customFormat="1" hidden="1" spans="1:22">
      <c r="A1240" s="3">
        <v>999226930005089</v>
      </c>
      <c r="B1240" s="1" t="s">
        <v>9778</v>
      </c>
      <c r="C1240" s="1" t="s">
        <v>16733</v>
      </c>
      <c r="D1240" s="1" t="s">
        <v>16734</v>
      </c>
      <c r="E1240" s="1" t="s">
        <v>16735</v>
      </c>
      <c r="F1240" s="1" t="s">
        <v>10193</v>
      </c>
      <c r="G1240" s="1" t="s">
        <v>9779</v>
      </c>
      <c r="H1240" s="1" t="s">
        <v>9710</v>
      </c>
      <c r="I1240" s="1" t="s">
        <v>16736</v>
      </c>
      <c r="J1240" s="1" t="s">
        <v>30</v>
      </c>
      <c r="K1240" s="1" t="s">
        <v>16737</v>
      </c>
      <c r="L1240" s="1" t="s">
        <v>16737</v>
      </c>
      <c r="M1240" s="1" t="s">
        <v>9713</v>
      </c>
      <c r="N1240" s="1" t="s">
        <v>9713</v>
      </c>
      <c r="O1240" s="1" t="s">
        <v>9714</v>
      </c>
      <c r="P1240" s="1" t="s">
        <v>9715</v>
      </c>
      <c r="Q1240" s="1" t="s">
        <v>9716</v>
      </c>
      <c r="R1240" s="1" t="s">
        <v>16738</v>
      </c>
      <c r="S1240" s="1" t="s">
        <v>9718</v>
      </c>
      <c r="T1240" s="1" t="s">
        <v>9719</v>
      </c>
      <c r="U1240" s="1" t="s">
        <v>9679</v>
      </c>
      <c r="V1240" s="1" t="s">
        <v>9884</v>
      </c>
    </row>
    <row r="1241" s="1" customFormat="1" hidden="1" spans="1:22">
      <c r="A1241" s="3">
        <v>999226930015637</v>
      </c>
      <c r="B1241" s="1" t="s">
        <v>9778</v>
      </c>
      <c r="C1241" s="1" t="s">
        <v>16739</v>
      </c>
      <c r="D1241" s="1" t="s">
        <v>15132</v>
      </c>
      <c r="E1241" s="1" t="s">
        <v>16740</v>
      </c>
      <c r="F1241" s="1" t="s">
        <v>9725</v>
      </c>
      <c r="G1241" s="1" t="s">
        <v>9726</v>
      </c>
      <c r="H1241" s="1" t="s">
        <v>9710</v>
      </c>
      <c r="I1241" s="1" t="s">
        <v>16741</v>
      </c>
      <c r="J1241" s="1" t="s">
        <v>30</v>
      </c>
      <c r="K1241" s="1" t="s">
        <v>16742</v>
      </c>
      <c r="L1241" s="1" t="s">
        <v>16742</v>
      </c>
      <c r="M1241" s="1" t="s">
        <v>9713</v>
      </c>
      <c r="N1241" s="1" t="s">
        <v>9713</v>
      </c>
      <c r="O1241" s="1" t="s">
        <v>9714</v>
      </c>
      <c r="P1241" s="1" t="s">
        <v>9715</v>
      </c>
      <c r="Q1241" s="1" t="s">
        <v>9716</v>
      </c>
      <c r="R1241" s="1" t="s">
        <v>16743</v>
      </c>
      <c r="S1241" s="1" t="s">
        <v>9718</v>
      </c>
      <c r="T1241" s="1" t="s">
        <v>9719</v>
      </c>
      <c r="U1241" s="1" t="s">
        <v>9679</v>
      </c>
      <c r="V1241" s="1" t="s">
        <v>9884</v>
      </c>
    </row>
    <row r="1242" s="1" customFormat="1" hidden="1" spans="1:22">
      <c r="A1242" s="3">
        <v>999226930025092</v>
      </c>
      <c r="B1242" s="1" t="s">
        <v>9778</v>
      </c>
      <c r="C1242" s="1" t="s">
        <v>16744</v>
      </c>
      <c r="D1242" s="1" t="s">
        <v>16745</v>
      </c>
      <c r="E1242" s="1" t="s">
        <v>16746</v>
      </c>
      <c r="F1242" s="1" t="s">
        <v>9880</v>
      </c>
      <c r="G1242" s="1" t="s">
        <v>9836</v>
      </c>
      <c r="H1242" s="1" t="s">
        <v>9710</v>
      </c>
      <c r="I1242" s="1" t="s">
        <v>16747</v>
      </c>
      <c r="J1242" s="1" t="s">
        <v>30</v>
      </c>
      <c r="K1242" s="1" t="s">
        <v>16748</v>
      </c>
      <c r="L1242" s="1" t="s">
        <v>16748</v>
      </c>
      <c r="M1242" s="1" t="s">
        <v>9713</v>
      </c>
      <c r="N1242" s="1" t="s">
        <v>9713</v>
      </c>
      <c r="O1242" s="1" t="s">
        <v>9714</v>
      </c>
      <c r="P1242" s="1" t="s">
        <v>9715</v>
      </c>
      <c r="Q1242" s="1" t="s">
        <v>9716</v>
      </c>
      <c r="R1242" s="1" t="s">
        <v>16749</v>
      </c>
      <c r="S1242" s="1" t="s">
        <v>9718</v>
      </c>
      <c r="T1242" s="1" t="s">
        <v>9719</v>
      </c>
      <c r="U1242" s="1" t="s">
        <v>9679</v>
      </c>
      <c r="V1242" s="1" t="s">
        <v>9831</v>
      </c>
    </row>
    <row r="1243" s="1" customFormat="1" hidden="1" spans="1:22">
      <c r="A1243" s="3">
        <v>999226930095308</v>
      </c>
      <c r="B1243" s="1" t="s">
        <v>9778</v>
      </c>
      <c r="C1243" s="1" t="s">
        <v>16750</v>
      </c>
      <c r="D1243" s="1" t="s">
        <v>16751</v>
      </c>
      <c r="E1243" s="1" t="s">
        <v>16752</v>
      </c>
      <c r="F1243" s="1" t="s">
        <v>9836</v>
      </c>
      <c r="G1243" s="1" t="s">
        <v>9753</v>
      </c>
      <c r="H1243" s="1" t="s">
        <v>9710</v>
      </c>
      <c r="I1243" s="1" t="s">
        <v>16753</v>
      </c>
      <c r="J1243" s="1" t="s">
        <v>30</v>
      </c>
      <c r="K1243" s="1" t="s">
        <v>16754</v>
      </c>
      <c r="L1243" s="1" t="s">
        <v>16754</v>
      </c>
      <c r="M1243" s="1" t="s">
        <v>9713</v>
      </c>
      <c r="N1243" s="1" t="s">
        <v>9713</v>
      </c>
      <c r="O1243" s="1" t="s">
        <v>9714</v>
      </c>
      <c r="P1243" s="1" t="s">
        <v>9715</v>
      </c>
      <c r="Q1243" s="1" t="s">
        <v>9716</v>
      </c>
      <c r="R1243" s="1" t="s">
        <v>16755</v>
      </c>
      <c r="S1243" s="1" t="s">
        <v>9718</v>
      </c>
      <c r="T1243" s="1" t="s">
        <v>9719</v>
      </c>
      <c r="U1243" s="1" t="s">
        <v>9679</v>
      </c>
      <c r="V1243" s="1" t="s">
        <v>9831</v>
      </c>
    </row>
    <row r="1244" s="1" customFormat="1" hidden="1" spans="1:22">
      <c r="A1244" s="3">
        <v>999226930121683</v>
      </c>
      <c r="B1244" s="1" t="s">
        <v>9778</v>
      </c>
      <c r="C1244" s="1" t="s">
        <v>16756</v>
      </c>
      <c r="D1244" s="1" t="s">
        <v>16757</v>
      </c>
      <c r="E1244" s="1" t="s">
        <v>16758</v>
      </c>
      <c r="F1244" s="1" t="s">
        <v>9779</v>
      </c>
      <c r="G1244" s="1" t="s">
        <v>9836</v>
      </c>
      <c r="H1244" s="1" t="s">
        <v>9710</v>
      </c>
      <c r="I1244" s="1" t="s">
        <v>16759</v>
      </c>
      <c r="J1244" s="1" t="s">
        <v>30</v>
      </c>
      <c r="K1244" s="1" t="s">
        <v>16760</v>
      </c>
      <c r="L1244" s="1" t="s">
        <v>16760</v>
      </c>
      <c r="M1244" s="1" t="s">
        <v>9713</v>
      </c>
      <c r="N1244" s="1" t="s">
        <v>9713</v>
      </c>
      <c r="O1244" s="1" t="s">
        <v>9714</v>
      </c>
      <c r="P1244" s="1" t="s">
        <v>9715</v>
      </c>
      <c r="Q1244" s="1" t="s">
        <v>9716</v>
      </c>
      <c r="R1244" s="1" t="s">
        <v>16761</v>
      </c>
      <c r="S1244" s="1" t="s">
        <v>9718</v>
      </c>
      <c r="T1244" s="1" t="s">
        <v>9719</v>
      </c>
      <c r="U1244" s="1" t="s">
        <v>9679</v>
      </c>
      <c r="V1244" s="1" t="s">
        <v>9815</v>
      </c>
    </row>
    <row r="1245" s="1" customFormat="1" hidden="1" spans="1:22">
      <c r="A1245" s="3">
        <v>999226930152880</v>
      </c>
      <c r="B1245" s="1" t="s">
        <v>9778</v>
      </c>
      <c r="C1245" s="1" t="s">
        <v>16762</v>
      </c>
      <c r="D1245" s="1" t="s">
        <v>15765</v>
      </c>
      <c r="E1245" s="1" t="s">
        <v>16763</v>
      </c>
      <c r="F1245" s="1" t="s">
        <v>9779</v>
      </c>
      <c r="G1245" s="1" t="s">
        <v>9753</v>
      </c>
      <c r="H1245" s="1" t="s">
        <v>9710</v>
      </c>
      <c r="I1245" s="1" t="s">
        <v>16764</v>
      </c>
      <c r="J1245" s="1" t="s">
        <v>30</v>
      </c>
      <c r="K1245" s="1" t="s">
        <v>16765</v>
      </c>
      <c r="L1245" s="1" t="s">
        <v>16765</v>
      </c>
      <c r="M1245" s="1" t="s">
        <v>9713</v>
      </c>
      <c r="N1245" s="1" t="s">
        <v>9713</v>
      </c>
      <c r="O1245" s="1" t="s">
        <v>9714</v>
      </c>
      <c r="P1245" s="1" t="s">
        <v>9715</v>
      </c>
      <c r="Q1245" s="1" t="s">
        <v>9716</v>
      </c>
      <c r="R1245" s="1" t="s">
        <v>16766</v>
      </c>
      <c r="S1245" s="1" t="s">
        <v>9718</v>
      </c>
      <c r="T1245" s="1" t="s">
        <v>9719</v>
      </c>
      <c r="U1245" s="1" t="s">
        <v>9679</v>
      </c>
      <c r="V1245" s="1" t="s">
        <v>9823</v>
      </c>
    </row>
    <row r="1246" s="1" customFormat="1" hidden="1" spans="1:22">
      <c r="A1246" s="3">
        <v>999226930161552</v>
      </c>
      <c r="B1246" s="1" t="s">
        <v>9778</v>
      </c>
      <c r="C1246" s="1" t="s">
        <v>16767</v>
      </c>
      <c r="D1246" s="1" t="s">
        <v>12329</v>
      </c>
      <c r="E1246" s="1" t="s">
        <v>16768</v>
      </c>
      <c r="F1246" s="1" t="s">
        <v>9709</v>
      </c>
      <c r="G1246" s="1" t="s">
        <v>9754</v>
      </c>
      <c r="H1246" s="1" t="s">
        <v>9710</v>
      </c>
      <c r="I1246" s="1" t="s">
        <v>16769</v>
      </c>
      <c r="J1246" s="1" t="s">
        <v>30</v>
      </c>
      <c r="K1246" s="1" t="s">
        <v>16770</v>
      </c>
      <c r="L1246" s="1" t="s">
        <v>16770</v>
      </c>
      <c r="M1246" s="1" t="s">
        <v>9713</v>
      </c>
      <c r="N1246" s="1" t="s">
        <v>9713</v>
      </c>
      <c r="O1246" s="1" t="s">
        <v>9714</v>
      </c>
      <c r="P1246" s="1" t="s">
        <v>9715</v>
      </c>
      <c r="Q1246" s="1" t="s">
        <v>9716</v>
      </c>
      <c r="R1246" s="1" t="s">
        <v>16771</v>
      </c>
      <c r="S1246" s="1" t="s">
        <v>9718</v>
      </c>
      <c r="T1246" s="1" t="s">
        <v>9719</v>
      </c>
      <c r="U1246" s="1" t="s">
        <v>9758</v>
      </c>
      <c r="V1246" s="1" t="s">
        <v>9730</v>
      </c>
    </row>
    <row r="1247" s="1" customFormat="1" hidden="1" spans="1:22">
      <c r="A1247" s="3">
        <v>999226930164876</v>
      </c>
      <c r="B1247" s="1" t="s">
        <v>9778</v>
      </c>
      <c r="C1247" s="1" t="s">
        <v>16772</v>
      </c>
      <c r="D1247" s="1" t="s">
        <v>12074</v>
      </c>
      <c r="E1247" s="1" t="s">
        <v>16773</v>
      </c>
      <c r="F1247" s="1" t="s">
        <v>9779</v>
      </c>
      <c r="G1247" s="1" t="s">
        <v>9836</v>
      </c>
      <c r="H1247" s="1" t="s">
        <v>9710</v>
      </c>
      <c r="I1247" s="1" t="s">
        <v>16774</v>
      </c>
      <c r="J1247" s="1" t="s">
        <v>30</v>
      </c>
      <c r="K1247" s="1" t="s">
        <v>16775</v>
      </c>
      <c r="L1247" s="1" t="s">
        <v>16775</v>
      </c>
      <c r="M1247" s="1" t="s">
        <v>9713</v>
      </c>
      <c r="N1247" s="1" t="s">
        <v>9713</v>
      </c>
      <c r="O1247" s="1" t="s">
        <v>9714</v>
      </c>
      <c r="P1247" s="1" t="s">
        <v>9715</v>
      </c>
      <c r="Q1247" s="1" t="s">
        <v>9716</v>
      </c>
      <c r="R1247" s="1" t="s">
        <v>16776</v>
      </c>
      <c r="S1247" s="1" t="s">
        <v>9718</v>
      </c>
      <c r="T1247" s="1" t="s">
        <v>9719</v>
      </c>
      <c r="U1247" s="1" t="s">
        <v>9679</v>
      </c>
      <c r="V1247" s="1" t="s">
        <v>9831</v>
      </c>
    </row>
    <row r="1248" s="1" customFormat="1" hidden="1" spans="1:22">
      <c r="A1248" s="3">
        <v>999226930231090</v>
      </c>
      <c r="B1248" s="1" t="s">
        <v>9778</v>
      </c>
      <c r="C1248" s="1" t="s">
        <v>16777</v>
      </c>
      <c r="D1248" s="1" t="s">
        <v>16778</v>
      </c>
      <c r="E1248" s="1" t="s">
        <v>16779</v>
      </c>
      <c r="F1248" s="1" t="s">
        <v>9753</v>
      </c>
      <c r="G1248" s="1" t="s">
        <v>9708</v>
      </c>
      <c r="H1248" s="1" t="s">
        <v>9710</v>
      </c>
      <c r="I1248" s="1" t="s">
        <v>16780</v>
      </c>
      <c r="J1248" s="1" t="s">
        <v>30</v>
      </c>
      <c r="K1248" s="1" t="s">
        <v>16781</v>
      </c>
      <c r="L1248" s="1" t="s">
        <v>16781</v>
      </c>
      <c r="M1248" s="1" t="s">
        <v>9713</v>
      </c>
      <c r="N1248" s="1" t="s">
        <v>9713</v>
      </c>
      <c r="O1248" s="1" t="s">
        <v>9714</v>
      </c>
      <c r="P1248" s="1" t="s">
        <v>9715</v>
      </c>
      <c r="Q1248" s="1" t="s">
        <v>9716</v>
      </c>
      <c r="R1248" s="1" t="s">
        <v>16782</v>
      </c>
      <c r="S1248" s="1" t="s">
        <v>9718</v>
      </c>
      <c r="T1248" s="1" t="s">
        <v>9719</v>
      </c>
      <c r="U1248" s="1" t="s">
        <v>9679</v>
      </c>
      <c r="V1248" s="1" t="s">
        <v>9892</v>
      </c>
    </row>
    <row r="1249" s="1" customFormat="1" hidden="1" spans="1:22">
      <c r="A1249" s="3">
        <v>999226930251382</v>
      </c>
      <c r="B1249" s="1" t="s">
        <v>9778</v>
      </c>
      <c r="C1249" s="1" t="s">
        <v>16783</v>
      </c>
      <c r="D1249" s="1" t="s">
        <v>12329</v>
      </c>
      <c r="E1249" s="1" t="s">
        <v>16784</v>
      </c>
      <c r="F1249" s="1" t="s">
        <v>9709</v>
      </c>
      <c r="G1249" s="1" t="s">
        <v>9754</v>
      </c>
      <c r="H1249" s="1" t="s">
        <v>9710</v>
      </c>
      <c r="I1249" s="1" t="s">
        <v>16769</v>
      </c>
      <c r="J1249" s="1" t="s">
        <v>30</v>
      </c>
      <c r="K1249" s="1" t="s">
        <v>16770</v>
      </c>
      <c r="L1249" s="1" t="s">
        <v>16770</v>
      </c>
      <c r="M1249" s="1" t="s">
        <v>9713</v>
      </c>
      <c r="N1249" s="1" t="s">
        <v>9713</v>
      </c>
      <c r="O1249" s="1" t="s">
        <v>9714</v>
      </c>
      <c r="P1249" s="1" t="s">
        <v>9715</v>
      </c>
      <c r="Q1249" s="1" t="s">
        <v>9716</v>
      </c>
      <c r="R1249" s="1" t="s">
        <v>16785</v>
      </c>
      <c r="S1249" s="1" t="s">
        <v>9718</v>
      </c>
      <c r="T1249" s="1" t="s">
        <v>9719</v>
      </c>
      <c r="U1249" s="1" t="s">
        <v>9758</v>
      </c>
      <c r="V1249" s="1" t="s">
        <v>9730</v>
      </c>
    </row>
    <row r="1250" s="1" customFormat="1" hidden="1" spans="1:22">
      <c r="A1250" s="3">
        <v>999226930258611</v>
      </c>
      <c r="B1250" s="1" t="s">
        <v>9778</v>
      </c>
      <c r="C1250" s="1" t="s">
        <v>16786</v>
      </c>
      <c r="D1250" s="1" t="s">
        <v>16787</v>
      </c>
      <c r="E1250" s="1" t="s">
        <v>16788</v>
      </c>
      <c r="F1250" s="1" t="s">
        <v>9779</v>
      </c>
      <c r="G1250" s="1" t="s">
        <v>9753</v>
      </c>
      <c r="H1250" s="1" t="s">
        <v>9710</v>
      </c>
      <c r="I1250" s="1" t="s">
        <v>16789</v>
      </c>
      <c r="J1250" s="1" t="s">
        <v>30</v>
      </c>
      <c r="K1250" s="1" t="s">
        <v>16790</v>
      </c>
      <c r="L1250" s="1" t="s">
        <v>16790</v>
      </c>
      <c r="M1250" s="1" t="s">
        <v>9713</v>
      </c>
      <c r="N1250" s="1" t="s">
        <v>9713</v>
      </c>
      <c r="O1250" s="1" t="s">
        <v>9714</v>
      </c>
      <c r="P1250" s="1" t="s">
        <v>9715</v>
      </c>
      <c r="Q1250" s="1" t="s">
        <v>9716</v>
      </c>
      <c r="R1250" s="1" t="s">
        <v>16791</v>
      </c>
      <c r="S1250" s="1" t="s">
        <v>9718</v>
      </c>
      <c r="T1250" s="1" t="s">
        <v>9719</v>
      </c>
      <c r="U1250" s="1" t="s">
        <v>9679</v>
      </c>
      <c r="V1250" s="1" t="s">
        <v>9831</v>
      </c>
    </row>
    <row r="1251" s="1" customFormat="1" hidden="1" spans="1:22">
      <c r="A1251" s="3">
        <v>999226930328231</v>
      </c>
      <c r="B1251" s="1" t="s">
        <v>9778</v>
      </c>
      <c r="C1251" s="1" t="s">
        <v>16792</v>
      </c>
      <c r="D1251" s="1" t="s">
        <v>16793</v>
      </c>
      <c r="E1251" s="1" t="s">
        <v>16794</v>
      </c>
      <c r="F1251" s="1" t="s">
        <v>9753</v>
      </c>
      <c r="G1251" s="1" t="s">
        <v>9708</v>
      </c>
      <c r="H1251" s="1" t="s">
        <v>9710</v>
      </c>
      <c r="I1251" s="1" t="s">
        <v>16795</v>
      </c>
      <c r="J1251" s="1" t="s">
        <v>30</v>
      </c>
      <c r="K1251" s="1" t="s">
        <v>16796</v>
      </c>
      <c r="L1251" s="1" t="s">
        <v>16796</v>
      </c>
      <c r="M1251" s="1" t="s">
        <v>9713</v>
      </c>
      <c r="N1251" s="1" t="s">
        <v>9713</v>
      </c>
      <c r="O1251" s="1" t="s">
        <v>9714</v>
      </c>
      <c r="P1251" s="1" t="s">
        <v>9715</v>
      </c>
      <c r="Q1251" s="1" t="s">
        <v>9716</v>
      </c>
      <c r="R1251" s="1" t="s">
        <v>16797</v>
      </c>
      <c r="S1251" s="1" t="s">
        <v>9718</v>
      </c>
      <c r="T1251" s="1" t="s">
        <v>9719</v>
      </c>
      <c r="U1251" s="1" t="s">
        <v>9679</v>
      </c>
      <c r="V1251" s="1" t="s">
        <v>9831</v>
      </c>
    </row>
    <row r="1252" s="1" customFormat="1" hidden="1" spans="1:22">
      <c r="A1252" s="3">
        <v>999226930411017</v>
      </c>
      <c r="B1252" s="1" t="s">
        <v>10193</v>
      </c>
      <c r="C1252" s="1" t="s">
        <v>16798</v>
      </c>
      <c r="D1252" s="1" t="s">
        <v>16799</v>
      </c>
      <c r="E1252" s="1" t="s">
        <v>16800</v>
      </c>
      <c r="F1252" s="1" t="s">
        <v>9880</v>
      </c>
      <c r="G1252" s="1" t="s">
        <v>9836</v>
      </c>
      <c r="H1252" s="1" t="s">
        <v>9710</v>
      </c>
      <c r="I1252" s="1" t="s">
        <v>16801</v>
      </c>
      <c r="J1252" s="1" t="s">
        <v>30</v>
      </c>
      <c r="K1252" s="1" t="s">
        <v>16802</v>
      </c>
      <c r="L1252" s="1" t="s">
        <v>16802</v>
      </c>
      <c r="M1252" s="1" t="s">
        <v>9713</v>
      </c>
      <c r="N1252" s="1" t="s">
        <v>9713</v>
      </c>
      <c r="O1252" s="1" t="s">
        <v>9714</v>
      </c>
      <c r="P1252" s="1" t="s">
        <v>9715</v>
      </c>
      <c r="Q1252" s="1" t="s">
        <v>9716</v>
      </c>
      <c r="R1252" s="1" t="s">
        <v>16803</v>
      </c>
      <c r="S1252" s="1" t="s">
        <v>9718</v>
      </c>
      <c r="T1252" s="1" t="s">
        <v>9719</v>
      </c>
      <c r="U1252" s="1" t="s">
        <v>9679</v>
      </c>
      <c r="V1252" s="1" t="s">
        <v>9854</v>
      </c>
    </row>
    <row r="1253" s="1" customFormat="1" hidden="1" spans="1:22">
      <c r="A1253" s="3">
        <v>999226930492182</v>
      </c>
      <c r="B1253" s="1" t="s">
        <v>10193</v>
      </c>
      <c r="C1253" s="1" t="s">
        <v>16804</v>
      </c>
      <c r="D1253" s="1" t="s">
        <v>16805</v>
      </c>
      <c r="E1253" s="1" t="s">
        <v>16806</v>
      </c>
      <c r="F1253" s="1" t="s">
        <v>9753</v>
      </c>
      <c r="G1253" s="1" t="s">
        <v>9725</v>
      </c>
      <c r="H1253" s="1" t="s">
        <v>9710</v>
      </c>
      <c r="I1253" s="1" t="s">
        <v>16807</v>
      </c>
      <c r="J1253" s="1" t="s">
        <v>30</v>
      </c>
      <c r="K1253" s="1" t="s">
        <v>16808</v>
      </c>
      <c r="L1253" s="1" t="s">
        <v>16808</v>
      </c>
      <c r="M1253" s="1" t="s">
        <v>9713</v>
      </c>
      <c r="N1253" s="1" t="s">
        <v>9713</v>
      </c>
      <c r="O1253" s="1" t="s">
        <v>9714</v>
      </c>
      <c r="P1253" s="1" t="s">
        <v>9715</v>
      </c>
      <c r="Q1253" s="1" t="s">
        <v>9716</v>
      </c>
      <c r="R1253" s="1" t="s">
        <v>16809</v>
      </c>
      <c r="S1253" s="1" t="s">
        <v>9718</v>
      </c>
      <c r="T1253" s="1" t="s">
        <v>9719</v>
      </c>
      <c r="U1253" s="1" t="s">
        <v>9679</v>
      </c>
      <c r="V1253" s="1" t="s">
        <v>9831</v>
      </c>
    </row>
    <row r="1254" s="1" customFormat="1" hidden="1" spans="1:22">
      <c r="A1254" s="3">
        <v>999226930536686</v>
      </c>
      <c r="B1254" s="1" t="s">
        <v>10193</v>
      </c>
      <c r="C1254" s="1" t="s">
        <v>16810</v>
      </c>
      <c r="D1254" s="1" t="s">
        <v>16651</v>
      </c>
      <c r="E1254" s="1" t="s">
        <v>16811</v>
      </c>
      <c r="F1254" s="1" t="s">
        <v>9753</v>
      </c>
      <c r="G1254" s="1" t="s">
        <v>9708</v>
      </c>
      <c r="H1254" s="1" t="s">
        <v>9710</v>
      </c>
      <c r="I1254" s="1" t="s">
        <v>16653</v>
      </c>
      <c r="J1254" s="1" t="s">
        <v>30</v>
      </c>
      <c r="K1254" s="1" t="s">
        <v>16654</v>
      </c>
      <c r="L1254" s="1" t="s">
        <v>16654</v>
      </c>
      <c r="M1254" s="1" t="s">
        <v>9713</v>
      </c>
      <c r="N1254" s="1" t="s">
        <v>9713</v>
      </c>
      <c r="O1254" s="1" t="s">
        <v>9714</v>
      </c>
      <c r="P1254" s="1" t="s">
        <v>9715</v>
      </c>
      <c r="Q1254" s="1" t="s">
        <v>9716</v>
      </c>
      <c r="R1254" s="1" t="s">
        <v>16812</v>
      </c>
      <c r="S1254" s="1" t="s">
        <v>9718</v>
      </c>
      <c r="T1254" s="1" t="s">
        <v>9719</v>
      </c>
      <c r="U1254" s="1" t="s">
        <v>9679</v>
      </c>
      <c r="V1254" s="1" t="s">
        <v>16500</v>
      </c>
    </row>
    <row r="1255" s="1" customFormat="1" hidden="1" spans="1:22">
      <c r="A1255" s="3">
        <v>999226930562359</v>
      </c>
      <c r="B1255" s="1" t="s">
        <v>10193</v>
      </c>
      <c r="C1255" s="1" t="s">
        <v>16813</v>
      </c>
      <c r="D1255" s="1" t="s">
        <v>16814</v>
      </c>
      <c r="E1255" s="1" t="s">
        <v>16815</v>
      </c>
      <c r="F1255" s="1" t="s">
        <v>10193</v>
      </c>
      <c r="G1255" s="1" t="s">
        <v>9709</v>
      </c>
      <c r="H1255" s="1" t="s">
        <v>9710</v>
      </c>
      <c r="I1255" s="1" t="s">
        <v>16816</v>
      </c>
      <c r="J1255" s="1" t="s">
        <v>30</v>
      </c>
      <c r="K1255" s="1" t="s">
        <v>16817</v>
      </c>
      <c r="L1255" s="1" t="s">
        <v>16817</v>
      </c>
      <c r="M1255" s="1" t="s">
        <v>9713</v>
      </c>
      <c r="N1255" s="1" t="s">
        <v>9713</v>
      </c>
      <c r="O1255" s="1" t="s">
        <v>9714</v>
      </c>
      <c r="P1255" s="1" t="s">
        <v>9715</v>
      </c>
      <c r="Q1255" s="1" t="s">
        <v>9716</v>
      </c>
      <c r="R1255" s="1" t="s">
        <v>16818</v>
      </c>
      <c r="S1255" s="1" t="s">
        <v>9718</v>
      </c>
      <c r="T1255" s="1" t="s">
        <v>9719</v>
      </c>
      <c r="U1255" s="1" t="s">
        <v>9679</v>
      </c>
      <c r="V1255" s="1" t="s">
        <v>9884</v>
      </c>
    </row>
    <row r="1256" s="1" customFormat="1" hidden="1" spans="1:22">
      <c r="A1256" s="3">
        <v>999226930656772</v>
      </c>
      <c r="B1256" s="1" t="s">
        <v>10193</v>
      </c>
      <c r="C1256" s="1" t="s">
        <v>16819</v>
      </c>
      <c r="D1256" s="1" t="s">
        <v>11819</v>
      </c>
      <c r="E1256" s="1" t="s">
        <v>16820</v>
      </c>
      <c r="F1256" s="1" t="s">
        <v>9880</v>
      </c>
      <c r="G1256" s="1" t="s">
        <v>9753</v>
      </c>
      <c r="H1256" s="1" t="s">
        <v>9710</v>
      </c>
      <c r="I1256" s="1" t="s">
        <v>16821</v>
      </c>
      <c r="J1256" s="1" t="s">
        <v>30</v>
      </c>
      <c r="K1256" s="1" t="s">
        <v>16822</v>
      </c>
      <c r="L1256" s="1" t="s">
        <v>16822</v>
      </c>
      <c r="M1256" s="1" t="s">
        <v>9713</v>
      </c>
      <c r="N1256" s="1" t="s">
        <v>9713</v>
      </c>
      <c r="O1256" s="1" t="s">
        <v>9714</v>
      </c>
      <c r="P1256" s="1" t="s">
        <v>9715</v>
      </c>
      <c r="Q1256" s="1" t="s">
        <v>9716</v>
      </c>
      <c r="R1256" s="1" t="s">
        <v>16823</v>
      </c>
      <c r="S1256" s="1" t="s">
        <v>9718</v>
      </c>
      <c r="T1256" s="1" t="s">
        <v>9719</v>
      </c>
      <c r="U1256" s="1" t="s">
        <v>9679</v>
      </c>
      <c r="V1256" s="1" t="s">
        <v>9815</v>
      </c>
    </row>
    <row r="1257" s="1" customFormat="1" hidden="1" spans="1:22">
      <c r="A1257" s="3">
        <v>999226930753417</v>
      </c>
      <c r="B1257" s="1" t="s">
        <v>10193</v>
      </c>
      <c r="C1257" s="1" t="s">
        <v>16824</v>
      </c>
      <c r="D1257" s="1" t="s">
        <v>16825</v>
      </c>
      <c r="E1257" s="1" t="s">
        <v>16826</v>
      </c>
      <c r="F1257" s="1" t="s">
        <v>10193</v>
      </c>
      <c r="G1257" s="1" t="s">
        <v>9753</v>
      </c>
      <c r="H1257" s="1" t="s">
        <v>9710</v>
      </c>
      <c r="I1257" s="1" t="s">
        <v>16827</v>
      </c>
      <c r="J1257" s="1" t="s">
        <v>30</v>
      </c>
      <c r="K1257" s="1" t="s">
        <v>16828</v>
      </c>
      <c r="L1257" s="1" t="s">
        <v>16828</v>
      </c>
      <c r="M1257" s="1" t="s">
        <v>9713</v>
      </c>
      <c r="N1257" s="1" t="s">
        <v>9713</v>
      </c>
      <c r="O1257" s="1" t="s">
        <v>9714</v>
      </c>
      <c r="P1257" s="1" t="s">
        <v>9715</v>
      </c>
      <c r="Q1257" s="1" t="s">
        <v>9716</v>
      </c>
      <c r="R1257" s="1" t="s">
        <v>16829</v>
      </c>
      <c r="S1257" s="1" t="s">
        <v>9718</v>
      </c>
      <c r="T1257" s="1" t="s">
        <v>9719</v>
      </c>
      <c r="U1257" s="1" t="s">
        <v>9679</v>
      </c>
      <c r="V1257" s="1" t="s">
        <v>9884</v>
      </c>
    </row>
    <row r="1258" s="1" customFormat="1" hidden="1" spans="1:22">
      <c r="A1258" s="3">
        <v>999226930826336</v>
      </c>
      <c r="B1258" s="1" t="s">
        <v>10193</v>
      </c>
      <c r="C1258" s="1" t="s">
        <v>16830</v>
      </c>
      <c r="D1258" s="1" t="s">
        <v>16831</v>
      </c>
      <c r="E1258" s="1" t="s">
        <v>16832</v>
      </c>
      <c r="F1258" s="1" t="s">
        <v>9880</v>
      </c>
      <c r="G1258" s="1" t="s">
        <v>9779</v>
      </c>
      <c r="H1258" s="1" t="s">
        <v>9710</v>
      </c>
      <c r="I1258" s="1" t="s">
        <v>16833</v>
      </c>
      <c r="J1258" s="1" t="s">
        <v>30</v>
      </c>
      <c r="K1258" s="1" t="s">
        <v>16834</v>
      </c>
      <c r="L1258" s="1" t="s">
        <v>16834</v>
      </c>
      <c r="M1258" s="1" t="s">
        <v>9713</v>
      </c>
      <c r="N1258" s="1" t="s">
        <v>9713</v>
      </c>
      <c r="O1258" s="1" t="s">
        <v>9714</v>
      </c>
      <c r="P1258" s="1" t="s">
        <v>9715</v>
      </c>
      <c r="Q1258" s="1" t="s">
        <v>9716</v>
      </c>
      <c r="R1258" s="1" t="s">
        <v>16835</v>
      </c>
      <c r="S1258" s="1" t="s">
        <v>9718</v>
      </c>
      <c r="T1258" s="1" t="s">
        <v>9719</v>
      </c>
      <c r="U1258" s="1" t="s">
        <v>9679</v>
      </c>
      <c r="V1258" s="1" t="s">
        <v>9875</v>
      </c>
    </row>
    <row r="1259" s="1" customFormat="1" hidden="1" spans="1:22">
      <c r="A1259" s="3">
        <v>999226930828220</v>
      </c>
      <c r="B1259" s="1" t="s">
        <v>10193</v>
      </c>
      <c r="C1259" s="1" t="s">
        <v>16836</v>
      </c>
      <c r="D1259" s="1" t="s">
        <v>16837</v>
      </c>
      <c r="E1259" s="1" t="s">
        <v>16838</v>
      </c>
      <c r="F1259" s="1" t="s">
        <v>9753</v>
      </c>
      <c r="G1259" s="1" t="s">
        <v>9708</v>
      </c>
      <c r="H1259" s="1" t="s">
        <v>9710</v>
      </c>
      <c r="I1259" s="1" t="s">
        <v>16839</v>
      </c>
      <c r="J1259" s="1" t="s">
        <v>30</v>
      </c>
      <c r="K1259" s="1" t="s">
        <v>16840</v>
      </c>
      <c r="L1259" s="1" t="s">
        <v>16840</v>
      </c>
      <c r="M1259" s="1" t="s">
        <v>9713</v>
      </c>
      <c r="N1259" s="1" t="s">
        <v>9713</v>
      </c>
      <c r="O1259" s="1" t="s">
        <v>9714</v>
      </c>
      <c r="P1259" s="1" t="s">
        <v>9715</v>
      </c>
      <c r="Q1259" s="1" t="s">
        <v>9716</v>
      </c>
      <c r="R1259" s="1" t="s">
        <v>16841</v>
      </c>
      <c r="S1259" s="1" t="s">
        <v>9718</v>
      </c>
      <c r="T1259" s="1" t="s">
        <v>9719</v>
      </c>
      <c r="U1259" s="1" t="s">
        <v>9679</v>
      </c>
      <c r="V1259" s="1" t="s">
        <v>14002</v>
      </c>
    </row>
    <row r="1260" s="1" customFormat="1" hidden="1" spans="1:22">
      <c r="A1260" s="3">
        <v>999226930866328</v>
      </c>
      <c r="B1260" s="1" t="s">
        <v>10193</v>
      </c>
      <c r="C1260" s="1" t="s">
        <v>16842</v>
      </c>
      <c r="D1260" s="1" t="s">
        <v>16843</v>
      </c>
      <c r="E1260" s="1" t="s">
        <v>16844</v>
      </c>
      <c r="F1260" s="1" t="s">
        <v>9708</v>
      </c>
      <c r="G1260" s="1" t="s">
        <v>9725</v>
      </c>
      <c r="H1260" s="1" t="s">
        <v>9710</v>
      </c>
      <c r="I1260" s="1" t="s">
        <v>16845</v>
      </c>
      <c r="J1260" s="1" t="s">
        <v>30</v>
      </c>
      <c r="K1260" s="1" t="s">
        <v>16846</v>
      </c>
      <c r="L1260" s="1" t="s">
        <v>16846</v>
      </c>
      <c r="M1260" s="1" t="s">
        <v>9713</v>
      </c>
      <c r="N1260" s="1" t="s">
        <v>9713</v>
      </c>
      <c r="O1260" s="1" t="s">
        <v>9714</v>
      </c>
      <c r="P1260" s="1" t="s">
        <v>9715</v>
      </c>
      <c r="Q1260" s="1" t="s">
        <v>9716</v>
      </c>
      <c r="R1260" s="1" t="s">
        <v>16847</v>
      </c>
      <c r="S1260" s="1" t="s">
        <v>9718</v>
      </c>
      <c r="T1260" s="1" t="s">
        <v>9719</v>
      </c>
      <c r="U1260" s="1" t="s">
        <v>9679</v>
      </c>
      <c r="V1260" s="1" t="s">
        <v>9740</v>
      </c>
    </row>
    <row r="1261" s="1" customFormat="1" hidden="1" spans="1:22">
      <c r="A1261" s="3">
        <v>999226930916550</v>
      </c>
      <c r="B1261" s="1" t="s">
        <v>10193</v>
      </c>
      <c r="C1261" s="1" t="s">
        <v>16848</v>
      </c>
      <c r="D1261" s="1" t="s">
        <v>13997</v>
      </c>
      <c r="E1261" s="1" t="s">
        <v>16849</v>
      </c>
      <c r="F1261" s="1" t="s">
        <v>10193</v>
      </c>
      <c r="G1261" s="1" t="s">
        <v>9779</v>
      </c>
      <c r="H1261" s="1" t="s">
        <v>9710</v>
      </c>
      <c r="I1261" s="1" t="s">
        <v>16850</v>
      </c>
      <c r="J1261" s="1" t="s">
        <v>30</v>
      </c>
      <c r="K1261" s="1" t="s">
        <v>16851</v>
      </c>
      <c r="L1261" s="1" t="s">
        <v>16851</v>
      </c>
      <c r="M1261" s="1" t="s">
        <v>9713</v>
      </c>
      <c r="N1261" s="1" t="s">
        <v>9713</v>
      </c>
      <c r="O1261" s="1" t="s">
        <v>9714</v>
      </c>
      <c r="P1261" s="1" t="s">
        <v>9715</v>
      </c>
      <c r="Q1261" s="1" t="s">
        <v>9716</v>
      </c>
      <c r="R1261" s="1" t="s">
        <v>16852</v>
      </c>
      <c r="S1261" s="1" t="s">
        <v>9718</v>
      </c>
      <c r="T1261" s="1" t="s">
        <v>9719</v>
      </c>
      <c r="U1261" s="1" t="s">
        <v>9679</v>
      </c>
      <c r="V1261" s="1" t="s">
        <v>14002</v>
      </c>
    </row>
    <row r="1262" s="1" customFormat="1" hidden="1" spans="1:22">
      <c r="A1262" s="3">
        <v>999226930958982</v>
      </c>
      <c r="B1262" s="1" t="s">
        <v>10193</v>
      </c>
      <c r="C1262" s="1" t="s">
        <v>16853</v>
      </c>
      <c r="D1262" s="1" t="s">
        <v>16854</v>
      </c>
      <c r="E1262" s="1" t="s">
        <v>16855</v>
      </c>
      <c r="F1262" s="1" t="s">
        <v>9880</v>
      </c>
      <c r="G1262" s="1" t="s">
        <v>9779</v>
      </c>
      <c r="H1262" s="1" t="s">
        <v>9710</v>
      </c>
      <c r="I1262" s="1" t="s">
        <v>16856</v>
      </c>
      <c r="J1262" s="1" t="s">
        <v>30</v>
      </c>
      <c r="K1262" s="1" t="s">
        <v>16857</v>
      </c>
      <c r="L1262" s="1" t="s">
        <v>16857</v>
      </c>
      <c r="M1262" s="1" t="s">
        <v>9713</v>
      </c>
      <c r="N1262" s="1" t="s">
        <v>9713</v>
      </c>
      <c r="O1262" s="1" t="s">
        <v>9714</v>
      </c>
      <c r="P1262" s="1" t="s">
        <v>9715</v>
      </c>
      <c r="Q1262" s="1" t="s">
        <v>9716</v>
      </c>
      <c r="R1262" s="1" t="s">
        <v>16858</v>
      </c>
      <c r="S1262" s="1" t="s">
        <v>9718</v>
      </c>
      <c r="T1262" s="1" t="s">
        <v>9719</v>
      </c>
      <c r="U1262" s="1" t="s">
        <v>9679</v>
      </c>
      <c r="V1262" s="1" t="s">
        <v>9892</v>
      </c>
    </row>
    <row r="1263" s="1" customFormat="1" hidden="1" spans="1:22">
      <c r="A1263" s="3">
        <v>999226931200573</v>
      </c>
      <c r="B1263" s="1" t="s">
        <v>10193</v>
      </c>
      <c r="C1263" s="1" t="s">
        <v>16859</v>
      </c>
      <c r="D1263" s="1" t="s">
        <v>16860</v>
      </c>
      <c r="E1263" s="1" t="s">
        <v>16861</v>
      </c>
      <c r="F1263" s="1" t="s">
        <v>9836</v>
      </c>
      <c r="G1263" s="1" t="s">
        <v>9753</v>
      </c>
      <c r="H1263" s="1" t="s">
        <v>9710</v>
      </c>
      <c r="I1263" s="1" t="s">
        <v>16862</v>
      </c>
      <c r="J1263" s="1" t="s">
        <v>30</v>
      </c>
      <c r="K1263" s="1" t="s">
        <v>16863</v>
      </c>
      <c r="L1263" s="1" t="s">
        <v>16863</v>
      </c>
      <c r="M1263" s="1" t="s">
        <v>9713</v>
      </c>
      <c r="N1263" s="1" t="s">
        <v>9713</v>
      </c>
      <c r="O1263" s="1" t="s">
        <v>9714</v>
      </c>
      <c r="P1263" s="1" t="s">
        <v>9715</v>
      </c>
      <c r="Q1263" s="1" t="s">
        <v>9716</v>
      </c>
      <c r="R1263" s="1" t="s">
        <v>16864</v>
      </c>
      <c r="S1263" s="1" t="s">
        <v>9718</v>
      </c>
      <c r="T1263" s="1" t="s">
        <v>9719</v>
      </c>
      <c r="U1263" s="1" t="s">
        <v>9679</v>
      </c>
      <c r="V1263" s="1" t="s">
        <v>9892</v>
      </c>
    </row>
    <row r="1264" s="1" customFormat="1" hidden="1" spans="1:22">
      <c r="A1264" s="3">
        <v>999226931275148</v>
      </c>
      <c r="B1264" s="1" t="s">
        <v>10193</v>
      </c>
      <c r="C1264" s="1" t="s">
        <v>16865</v>
      </c>
      <c r="D1264" s="1" t="s">
        <v>16866</v>
      </c>
      <c r="E1264" s="1" t="s">
        <v>16867</v>
      </c>
      <c r="F1264" s="1" t="s">
        <v>9753</v>
      </c>
      <c r="G1264" s="1" t="s">
        <v>9708</v>
      </c>
      <c r="H1264" s="1" t="s">
        <v>9710</v>
      </c>
      <c r="I1264" s="1" t="s">
        <v>16868</v>
      </c>
      <c r="J1264" s="1" t="s">
        <v>30</v>
      </c>
      <c r="K1264" s="1" t="s">
        <v>16869</v>
      </c>
      <c r="L1264" s="1" t="s">
        <v>16869</v>
      </c>
      <c r="M1264" s="1" t="s">
        <v>9713</v>
      </c>
      <c r="N1264" s="1" t="s">
        <v>9713</v>
      </c>
      <c r="O1264" s="1" t="s">
        <v>9714</v>
      </c>
      <c r="P1264" s="1" t="s">
        <v>9715</v>
      </c>
      <c r="Q1264" s="1" t="s">
        <v>9716</v>
      </c>
      <c r="R1264" s="1" t="s">
        <v>16870</v>
      </c>
      <c r="S1264" s="1" t="s">
        <v>9718</v>
      </c>
      <c r="T1264" s="1" t="s">
        <v>9719</v>
      </c>
      <c r="U1264" s="1" t="s">
        <v>9679</v>
      </c>
      <c r="V1264" s="1" t="s">
        <v>9730</v>
      </c>
    </row>
    <row r="1265" s="1" customFormat="1" hidden="1" spans="1:22">
      <c r="A1265" s="3">
        <v>999226931533004</v>
      </c>
      <c r="B1265" s="1" t="s">
        <v>10193</v>
      </c>
      <c r="C1265" s="1" t="s">
        <v>16871</v>
      </c>
      <c r="D1265" s="1" t="s">
        <v>16872</v>
      </c>
      <c r="E1265" s="1" t="s">
        <v>16873</v>
      </c>
      <c r="F1265" s="1" t="s">
        <v>9880</v>
      </c>
      <c r="G1265" s="1" t="s">
        <v>9836</v>
      </c>
      <c r="H1265" s="1" t="s">
        <v>9710</v>
      </c>
      <c r="I1265" s="1" t="s">
        <v>16874</v>
      </c>
      <c r="J1265" s="1" t="s">
        <v>30</v>
      </c>
      <c r="K1265" s="1" t="s">
        <v>16875</v>
      </c>
      <c r="L1265" s="1" t="s">
        <v>16875</v>
      </c>
      <c r="M1265" s="1" t="s">
        <v>9713</v>
      </c>
      <c r="N1265" s="1" t="s">
        <v>9713</v>
      </c>
      <c r="O1265" s="1" t="s">
        <v>9714</v>
      </c>
      <c r="P1265" s="1" t="s">
        <v>9715</v>
      </c>
      <c r="Q1265" s="1" t="s">
        <v>9716</v>
      </c>
      <c r="R1265" s="1" t="s">
        <v>16876</v>
      </c>
      <c r="S1265" s="1" t="s">
        <v>9718</v>
      </c>
      <c r="T1265" s="1" t="s">
        <v>9719</v>
      </c>
      <c r="U1265" s="1" t="s">
        <v>9679</v>
      </c>
      <c r="V1265" s="1" t="s">
        <v>9831</v>
      </c>
    </row>
    <row r="1266" s="1" customFormat="1" hidden="1" spans="1:22">
      <c r="A1266" s="3">
        <v>999226931701572</v>
      </c>
      <c r="B1266" s="1" t="s">
        <v>10193</v>
      </c>
      <c r="C1266" s="1" t="s">
        <v>16877</v>
      </c>
      <c r="D1266" s="1" t="s">
        <v>12086</v>
      </c>
      <c r="E1266" s="1" t="s">
        <v>16878</v>
      </c>
      <c r="F1266" s="1" t="s">
        <v>9708</v>
      </c>
      <c r="G1266" s="1" t="s">
        <v>9709</v>
      </c>
      <c r="H1266" s="1" t="s">
        <v>9710</v>
      </c>
      <c r="I1266" s="1" t="s">
        <v>16879</v>
      </c>
      <c r="J1266" s="1" t="s">
        <v>30</v>
      </c>
      <c r="K1266" s="1" t="s">
        <v>16880</v>
      </c>
      <c r="L1266" s="1" t="s">
        <v>16880</v>
      </c>
      <c r="M1266" s="1" t="s">
        <v>9713</v>
      </c>
      <c r="N1266" s="1" t="s">
        <v>9713</v>
      </c>
      <c r="O1266" s="1" t="s">
        <v>9714</v>
      </c>
      <c r="P1266" s="1" t="s">
        <v>9715</v>
      </c>
      <c r="Q1266" s="1" t="s">
        <v>9716</v>
      </c>
      <c r="R1266" s="1" t="s">
        <v>16881</v>
      </c>
      <c r="S1266" s="1" t="s">
        <v>9718</v>
      </c>
      <c r="T1266" s="1" t="s">
        <v>9719</v>
      </c>
      <c r="U1266" s="1" t="s">
        <v>9679</v>
      </c>
      <c r="V1266" s="1" t="s">
        <v>9831</v>
      </c>
    </row>
    <row r="1267" s="1" customFormat="1" hidden="1" spans="1:22">
      <c r="A1267" s="3">
        <v>999226931756199</v>
      </c>
      <c r="B1267" s="1" t="s">
        <v>10193</v>
      </c>
      <c r="C1267" s="1" t="s">
        <v>16882</v>
      </c>
      <c r="D1267" s="1" t="s">
        <v>16883</v>
      </c>
      <c r="E1267" s="1" t="s">
        <v>16884</v>
      </c>
      <c r="F1267" s="1" t="s">
        <v>9708</v>
      </c>
      <c r="G1267" s="1" t="s">
        <v>9709</v>
      </c>
      <c r="H1267" s="1" t="s">
        <v>9710</v>
      </c>
      <c r="I1267" s="1" t="s">
        <v>16885</v>
      </c>
      <c r="J1267" s="1" t="s">
        <v>30</v>
      </c>
      <c r="K1267" s="1" t="s">
        <v>16886</v>
      </c>
      <c r="L1267" s="1" t="s">
        <v>16886</v>
      </c>
      <c r="M1267" s="1" t="s">
        <v>9713</v>
      </c>
      <c r="N1267" s="1" t="s">
        <v>9713</v>
      </c>
      <c r="O1267" s="1" t="s">
        <v>9714</v>
      </c>
      <c r="P1267" s="1" t="s">
        <v>9715</v>
      </c>
      <c r="Q1267" s="1" t="s">
        <v>9716</v>
      </c>
      <c r="R1267" s="1" t="s">
        <v>16887</v>
      </c>
      <c r="S1267" s="1" t="s">
        <v>9718</v>
      </c>
      <c r="T1267" s="1" t="s">
        <v>9719</v>
      </c>
      <c r="U1267" s="1" t="s">
        <v>9679</v>
      </c>
      <c r="V1267" s="1" t="s">
        <v>9884</v>
      </c>
    </row>
    <row r="1268" s="1" customFormat="1" hidden="1" spans="1:22">
      <c r="A1268" s="3">
        <v>999226931842036</v>
      </c>
      <c r="B1268" s="1" t="s">
        <v>10193</v>
      </c>
      <c r="C1268" s="1" t="s">
        <v>16888</v>
      </c>
      <c r="D1268" s="1" t="s">
        <v>16889</v>
      </c>
      <c r="E1268" s="1" t="s">
        <v>16890</v>
      </c>
      <c r="F1268" s="1" t="s">
        <v>9880</v>
      </c>
      <c r="G1268" s="1" t="s">
        <v>9708</v>
      </c>
      <c r="H1268" s="1" t="s">
        <v>9710</v>
      </c>
      <c r="I1268" s="1" t="s">
        <v>16891</v>
      </c>
      <c r="J1268" s="1" t="s">
        <v>30</v>
      </c>
      <c r="K1268" s="1" t="s">
        <v>16892</v>
      </c>
      <c r="L1268" s="1" t="s">
        <v>16892</v>
      </c>
      <c r="M1268" s="1" t="s">
        <v>9713</v>
      </c>
      <c r="N1268" s="1" t="s">
        <v>9713</v>
      </c>
      <c r="O1268" s="1" t="s">
        <v>9714</v>
      </c>
      <c r="P1268" s="1" t="s">
        <v>9715</v>
      </c>
      <c r="Q1268" s="1" t="s">
        <v>9716</v>
      </c>
      <c r="R1268" s="1" t="s">
        <v>16893</v>
      </c>
      <c r="S1268" s="1" t="s">
        <v>9718</v>
      </c>
      <c r="T1268" s="1" t="s">
        <v>9719</v>
      </c>
      <c r="U1268" s="1" t="s">
        <v>9679</v>
      </c>
      <c r="V1268" s="1" t="s">
        <v>13829</v>
      </c>
    </row>
    <row r="1269" s="1" customFormat="1" hidden="1" spans="1:22">
      <c r="A1269" s="3">
        <v>999226931866454</v>
      </c>
      <c r="B1269" s="1" t="s">
        <v>10193</v>
      </c>
      <c r="C1269" s="1" t="s">
        <v>16894</v>
      </c>
      <c r="D1269" s="1" t="s">
        <v>16895</v>
      </c>
      <c r="E1269" s="1" t="s">
        <v>16896</v>
      </c>
      <c r="F1269" s="1" t="s">
        <v>9708</v>
      </c>
      <c r="G1269" s="1" t="s">
        <v>9725</v>
      </c>
      <c r="H1269" s="1" t="s">
        <v>9710</v>
      </c>
      <c r="I1269" s="1" t="s">
        <v>16897</v>
      </c>
      <c r="J1269" s="1" t="s">
        <v>30</v>
      </c>
      <c r="K1269" s="1" t="s">
        <v>16898</v>
      </c>
      <c r="L1269" s="1" t="s">
        <v>16898</v>
      </c>
      <c r="M1269" s="1" t="s">
        <v>9713</v>
      </c>
      <c r="N1269" s="1" t="s">
        <v>9713</v>
      </c>
      <c r="O1269" s="1" t="s">
        <v>9714</v>
      </c>
      <c r="P1269" s="1" t="s">
        <v>9715</v>
      </c>
      <c r="Q1269" s="1" t="s">
        <v>9716</v>
      </c>
      <c r="R1269" s="1" t="s">
        <v>16899</v>
      </c>
      <c r="S1269" s="1" t="s">
        <v>9718</v>
      </c>
      <c r="T1269" s="1" t="s">
        <v>9719</v>
      </c>
      <c r="U1269" s="1" t="s">
        <v>9679</v>
      </c>
      <c r="V1269" s="1" t="s">
        <v>9831</v>
      </c>
    </row>
    <row r="1270" s="1" customFormat="1" hidden="1" spans="1:22">
      <c r="A1270" s="3">
        <v>999226931981517</v>
      </c>
      <c r="B1270" s="1" t="s">
        <v>10193</v>
      </c>
      <c r="C1270" s="1" t="s">
        <v>16900</v>
      </c>
      <c r="D1270" s="1" t="s">
        <v>10816</v>
      </c>
      <c r="E1270" s="1" t="s">
        <v>16901</v>
      </c>
      <c r="F1270" s="1" t="s">
        <v>10193</v>
      </c>
      <c r="G1270" s="1" t="s">
        <v>9779</v>
      </c>
      <c r="H1270" s="1" t="s">
        <v>9710</v>
      </c>
      <c r="I1270" s="1" t="s">
        <v>16902</v>
      </c>
      <c r="J1270" s="1" t="s">
        <v>30</v>
      </c>
      <c r="K1270" s="1" t="s">
        <v>16903</v>
      </c>
      <c r="L1270" s="1" t="s">
        <v>16903</v>
      </c>
      <c r="M1270" s="1" t="s">
        <v>9713</v>
      </c>
      <c r="N1270" s="1" t="s">
        <v>9713</v>
      </c>
      <c r="O1270" s="1" t="s">
        <v>9714</v>
      </c>
      <c r="P1270" s="1" t="s">
        <v>9715</v>
      </c>
      <c r="Q1270" s="1" t="s">
        <v>9716</v>
      </c>
      <c r="R1270" s="1" t="s">
        <v>16904</v>
      </c>
      <c r="S1270" s="1" t="s">
        <v>9718</v>
      </c>
      <c r="T1270" s="1" t="s">
        <v>9719</v>
      </c>
      <c r="U1270" s="1" t="s">
        <v>9679</v>
      </c>
      <c r="V1270" s="1" t="s">
        <v>9831</v>
      </c>
    </row>
    <row r="1271" s="1" customFormat="1" hidden="1" spans="1:22">
      <c r="A1271" s="3">
        <v>999226932020308</v>
      </c>
      <c r="B1271" s="1" t="s">
        <v>10193</v>
      </c>
      <c r="C1271" s="1" t="s">
        <v>16905</v>
      </c>
      <c r="D1271" s="1" t="s">
        <v>14342</v>
      </c>
      <c r="E1271" s="1" t="s">
        <v>16906</v>
      </c>
      <c r="F1271" s="1" t="s">
        <v>9880</v>
      </c>
      <c r="G1271" s="1" t="s">
        <v>9779</v>
      </c>
      <c r="H1271" s="1" t="s">
        <v>9710</v>
      </c>
      <c r="I1271" s="1" t="s">
        <v>16907</v>
      </c>
      <c r="J1271" s="1" t="s">
        <v>30</v>
      </c>
      <c r="K1271" s="1" t="s">
        <v>16908</v>
      </c>
      <c r="L1271" s="1" t="s">
        <v>16908</v>
      </c>
      <c r="M1271" s="1" t="s">
        <v>9713</v>
      </c>
      <c r="N1271" s="1" t="s">
        <v>9713</v>
      </c>
      <c r="O1271" s="1" t="s">
        <v>9714</v>
      </c>
      <c r="P1271" s="1" t="s">
        <v>9715</v>
      </c>
      <c r="Q1271" s="1" t="s">
        <v>9716</v>
      </c>
      <c r="R1271" s="1" t="s">
        <v>16909</v>
      </c>
      <c r="S1271" s="1" t="s">
        <v>9718</v>
      </c>
      <c r="T1271" s="1" t="s">
        <v>9719</v>
      </c>
      <c r="U1271" s="1" t="s">
        <v>9679</v>
      </c>
      <c r="V1271" s="1" t="s">
        <v>9720</v>
      </c>
    </row>
    <row r="1272" s="1" customFormat="1" hidden="1" spans="1:22">
      <c r="A1272" s="3">
        <v>999226932028224</v>
      </c>
      <c r="B1272" s="1" t="s">
        <v>10193</v>
      </c>
      <c r="C1272" s="1" t="s">
        <v>16910</v>
      </c>
      <c r="D1272" s="1" t="s">
        <v>15327</v>
      </c>
      <c r="E1272" s="1" t="s">
        <v>16911</v>
      </c>
      <c r="F1272" s="1" t="s">
        <v>9725</v>
      </c>
      <c r="G1272" s="1" t="s">
        <v>9726</v>
      </c>
      <c r="H1272" s="1" t="s">
        <v>9710</v>
      </c>
      <c r="I1272" s="1" t="s">
        <v>16912</v>
      </c>
      <c r="J1272" s="1" t="s">
        <v>30</v>
      </c>
      <c r="K1272" s="1" t="s">
        <v>16913</v>
      </c>
      <c r="L1272" s="1" t="s">
        <v>16913</v>
      </c>
      <c r="M1272" s="1" t="s">
        <v>9713</v>
      </c>
      <c r="N1272" s="1" t="s">
        <v>9713</v>
      </c>
      <c r="O1272" s="1" t="s">
        <v>9714</v>
      </c>
      <c r="P1272" s="1" t="s">
        <v>9715</v>
      </c>
      <c r="Q1272" s="1" t="s">
        <v>9716</v>
      </c>
      <c r="R1272" s="1" t="s">
        <v>16914</v>
      </c>
      <c r="S1272" s="1" t="s">
        <v>9718</v>
      </c>
      <c r="T1272" s="1" t="s">
        <v>9719</v>
      </c>
      <c r="U1272" s="1" t="s">
        <v>9758</v>
      </c>
      <c r="V1272" s="1" t="s">
        <v>9748</v>
      </c>
    </row>
    <row r="1273" s="1" customFormat="1" hidden="1" spans="1:22">
      <c r="A1273" s="3">
        <v>999226932220641</v>
      </c>
      <c r="B1273" s="1" t="s">
        <v>10193</v>
      </c>
      <c r="C1273" s="1" t="s">
        <v>16915</v>
      </c>
      <c r="D1273" s="1" t="s">
        <v>15378</v>
      </c>
      <c r="E1273" s="1" t="s">
        <v>16916</v>
      </c>
      <c r="F1273" s="1" t="s">
        <v>9779</v>
      </c>
      <c r="G1273" s="1" t="s">
        <v>9708</v>
      </c>
      <c r="H1273" s="1" t="s">
        <v>9710</v>
      </c>
      <c r="I1273" s="1" t="s">
        <v>16917</v>
      </c>
      <c r="J1273" s="1" t="s">
        <v>30</v>
      </c>
      <c r="K1273" s="1" t="s">
        <v>16918</v>
      </c>
      <c r="L1273" s="1" t="s">
        <v>16918</v>
      </c>
      <c r="M1273" s="1" t="s">
        <v>9713</v>
      </c>
      <c r="N1273" s="1" t="s">
        <v>9713</v>
      </c>
      <c r="O1273" s="1" t="s">
        <v>9714</v>
      </c>
      <c r="P1273" s="1" t="s">
        <v>9715</v>
      </c>
      <c r="Q1273" s="1" t="s">
        <v>9716</v>
      </c>
      <c r="R1273" s="1" t="s">
        <v>16919</v>
      </c>
      <c r="S1273" s="1" t="s">
        <v>9718</v>
      </c>
      <c r="T1273" s="1" t="s">
        <v>9719</v>
      </c>
      <c r="U1273" s="1" t="s">
        <v>9679</v>
      </c>
      <c r="V1273" s="1" t="s">
        <v>15383</v>
      </c>
    </row>
    <row r="1274" s="1" customFormat="1" hidden="1" spans="1:22">
      <c r="A1274" s="3">
        <v>999226932333975</v>
      </c>
      <c r="B1274" s="1" t="s">
        <v>10193</v>
      </c>
      <c r="C1274" s="1" t="s">
        <v>16920</v>
      </c>
      <c r="D1274" s="1" t="s">
        <v>16921</v>
      </c>
      <c r="E1274" s="1" t="s">
        <v>16922</v>
      </c>
      <c r="F1274" s="1" t="s">
        <v>9836</v>
      </c>
      <c r="G1274" s="1" t="s">
        <v>9753</v>
      </c>
      <c r="H1274" s="1" t="s">
        <v>9710</v>
      </c>
      <c r="I1274" s="1" t="s">
        <v>16923</v>
      </c>
      <c r="J1274" s="1" t="s">
        <v>30</v>
      </c>
      <c r="K1274" s="1" t="s">
        <v>16924</v>
      </c>
      <c r="L1274" s="1" t="s">
        <v>16924</v>
      </c>
      <c r="M1274" s="1" t="s">
        <v>9713</v>
      </c>
      <c r="N1274" s="1" t="s">
        <v>9713</v>
      </c>
      <c r="O1274" s="1" t="s">
        <v>9714</v>
      </c>
      <c r="P1274" s="1" t="s">
        <v>9715</v>
      </c>
      <c r="Q1274" s="1" t="s">
        <v>9716</v>
      </c>
      <c r="R1274" s="1" t="s">
        <v>16925</v>
      </c>
      <c r="S1274" s="1" t="s">
        <v>9718</v>
      </c>
      <c r="T1274" s="1" t="s">
        <v>9719</v>
      </c>
      <c r="U1274" s="1" t="s">
        <v>9679</v>
      </c>
      <c r="V1274" s="1" t="s">
        <v>9773</v>
      </c>
    </row>
    <row r="1275" s="1" customFormat="1" hidden="1" spans="1:22">
      <c r="A1275" s="3">
        <v>999226932370823</v>
      </c>
      <c r="B1275" s="1" t="s">
        <v>10193</v>
      </c>
      <c r="C1275" s="1" t="s">
        <v>16926</v>
      </c>
      <c r="D1275" s="1" t="s">
        <v>16495</v>
      </c>
      <c r="E1275" s="1" t="s">
        <v>16927</v>
      </c>
      <c r="F1275" s="1" t="s">
        <v>10193</v>
      </c>
      <c r="G1275" s="1" t="s">
        <v>9725</v>
      </c>
      <c r="H1275" s="1" t="s">
        <v>9710</v>
      </c>
      <c r="I1275" s="1" t="s">
        <v>16928</v>
      </c>
      <c r="J1275" s="1" t="s">
        <v>30</v>
      </c>
      <c r="K1275" s="1" t="s">
        <v>16929</v>
      </c>
      <c r="L1275" s="1" t="s">
        <v>16929</v>
      </c>
      <c r="M1275" s="1" t="s">
        <v>9713</v>
      </c>
      <c r="N1275" s="1" t="s">
        <v>9713</v>
      </c>
      <c r="O1275" s="1" t="s">
        <v>9714</v>
      </c>
      <c r="P1275" s="1" t="s">
        <v>9715</v>
      </c>
      <c r="Q1275" s="1" t="s">
        <v>9716</v>
      </c>
      <c r="R1275" s="1" t="s">
        <v>16930</v>
      </c>
      <c r="S1275" s="1" t="s">
        <v>9718</v>
      </c>
      <c r="T1275" s="1" t="s">
        <v>9719</v>
      </c>
      <c r="U1275" s="1" t="s">
        <v>9679</v>
      </c>
      <c r="V1275" s="1" t="s">
        <v>16500</v>
      </c>
    </row>
    <row r="1276" s="1" customFormat="1" hidden="1" spans="1:22">
      <c r="A1276" s="3">
        <v>999226932404476</v>
      </c>
      <c r="B1276" s="1" t="s">
        <v>10193</v>
      </c>
      <c r="C1276" s="1" t="s">
        <v>16931</v>
      </c>
      <c r="D1276" s="1" t="s">
        <v>13846</v>
      </c>
      <c r="E1276" s="1" t="s">
        <v>16932</v>
      </c>
      <c r="F1276" s="1" t="s">
        <v>9753</v>
      </c>
      <c r="G1276" s="1" t="s">
        <v>9725</v>
      </c>
      <c r="H1276" s="1" t="s">
        <v>9710</v>
      </c>
      <c r="I1276" s="1" t="s">
        <v>16933</v>
      </c>
      <c r="J1276" s="1" t="s">
        <v>30</v>
      </c>
      <c r="K1276" s="1" t="s">
        <v>16934</v>
      </c>
      <c r="L1276" s="1" t="s">
        <v>16934</v>
      </c>
      <c r="M1276" s="1" t="s">
        <v>9713</v>
      </c>
      <c r="N1276" s="1" t="s">
        <v>9713</v>
      </c>
      <c r="O1276" s="1" t="s">
        <v>9714</v>
      </c>
      <c r="P1276" s="1" t="s">
        <v>9715</v>
      </c>
      <c r="Q1276" s="1" t="s">
        <v>9716</v>
      </c>
      <c r="R1276" s="1" t="s">
        <v>16935</v>
      </c>
      <c r="S1276" s="1" t="s">
        <v>9718</v>
      </c>
      <c r="T1276" s="1" t="s">
        <v>9719</v>
      </c>
      <c r="U1276" s="1" t="s">
        <v>9679</v>
      </c>
      <c r="V1276" s="1" t="s">
        <v>10098</v>
      </c>
    </row>
    <row r="1277" s="1" customFormat="1" hidden="1" spans="1:22">
      <c r="A1277" s="3">
        <v>999226932438134</v>
      </c>
      <c r="B1277" s="1" t="s">
        <v>10193</v>
      </c>
      <c r="C1277" s="1" t="s">
        <v>16936</v>
      </c>
      <c r="D1277" s="1" t="s">
        <v>16429</v>
      </c>
      <c r="E1277" s="1" t="s">
        <v>16937</v>
      </c>
      <c r="F1277" s="1" t="s">
        <v>9880</v>
      </c>
      <c r="G1277" s="1" t="s">
        <v>9836</v>
      </c>
      <c r="H1277" s="1" t="s">
        <v>9710</v>
      </c>
      <c r="I1277" s="1" t="s">
        <v>16938</v>
      </c>
      <c r="J1277" s="1" t="s">
        <v>30</v>
      </c>
      <c r="K1277" s="1" t="s">
        <v>16939</v>
      </c>
      <c r="L1277" s="1" t="s">
        <v>16939</v>
      </c>
      <c r="M1277" s="1" t="s">
        <v>9713</v>
      </c>
      <c r="N1277" s="1" t="s">
        <v>9713</v>
      </c>
      <c r="O1277" s="1" t="s">
        <v>9714</v>
      </c>
      <c r="P1277" s="1" t="s">
        <v>9715</v>
      </c>
      <c r="Q1277" s="1" t="s">
        <v>9716</v>
      </c>
      <c r="R1277" s="1" t="s">
        <v>16940</v>
      </c>
      <c r="S1277" s="1" t="s">
        <v>9718</v>
      </c>
      <c r="T1277" s="1" t="s">
        <v>9719</v>
      </c>
      <c r="U1277" s="1" t="s">
        <v>9679</v>
      </c>
      <c r="V1277" s="1" t="s">
        <v>9730</v>
      </c>
    </row>
    <row r="1278" s="1" customFormat="1" hidden="1" spans="1:22">
      <c r="A1278" s="3">
        <v>999226932465236</v>
      </c>
      <c r="B1278" s="1" t="s">
        <v>10193</v>
      </c>
      <c r="C1278" s="1" t="s">
        <v>16941</v>
      </c>
      <c r="D1278" s="1" t="s">
        <v>15759</v>
      </c>
      <c r="E1278" s="1" t="s">
        <v>16942</v>
      </c>
      <c r="F1278" s="1" t="s">
        <v>9779</v>
      </c>
      <c r="G1278" s="1" t="s">
        <v>9753</v>
      </c>
      <c r="H1278" s="1" t="s">
        <v>9710</v>
      </c>
      <c r="I1278" s="1" t="s">
        <v>16943</v>
      </c>
      <c r="J1278" s="1" t="s">
        <v>30</v>
      </c>
      <c r="K1278" s="1" t="s">
        <v>16944</v>
      </c>
      <c r="L1278" s="1" t="s">
        <v>16944</v>
      </c>
      <c r="M1278" s="1" t="s">
        <v>9713</v>
      </c>
      <c r="N1278" s="1" t="s">
        <v>9713</v>
      </c>
      <c r="O1278" s="1" t="s">
        <v>9714</v>
      </c>
      <c r="P1278" s="1" t="s">
        <v>9715</v>
      </c>
      <c r="Q1278" s="1" t="s">
        <v>9716</v>
      </c>
      <c r="R1278" s="1" t="s">
        <v>16945</v>
      </c>
      <c r="S1278" s="1" t="s">
        <v>9718</v>
      </c>
      <c r="T1278" s="1" t="s">
        <v>9719</v>
      </c>
      <c r="U1278" s="1" t="s">
        <v>9679</v>
      </c>
      <c r="V1278" s="1" t="s">
        <v>9730</v>
      </c>
    </row>
    <row r="1279" s="1" customFormat="1" hidden="1" spans="1:22">
      <c r="A1279" s="3">
        <v>999226932504052</v>
      </c>
      <c r="B1279" s="1" t="s">
        <v>10193</v>
      </c>
      <c r="C1279" s="1" t="s">
        <v>16946</v>
      </c>
      <c r="D1279" s="1" t="s">
        <v>16947</v>
      </c>
      <c r="E1279" s="1" t="s">
        <v>16948</v>
      </c>
      <c r="F1279" s="1" t="s">
        <v>9880</v>
      </c>
      <c r="G1279" s="1" t="s">
        <v>9779</v>
      </c>
      <c r="H1279" s="1" t="s">
        <v>9710</v>
      </c>
      <c r="I1279" s="1" t="s">
        <v>16949</v>
      </c>
      <c r="J1279" s="1" t="s">
        <v>30</v>
      </c>
      <c r="K1279" s="1" t="s">
        <v>16950</v>
      </c>
      <c r="L1279" s="1" t="s">
        <v>16950</v>
      </c>
      <c r="M1279" s="1" t="s">
        <v>9713</v>
      </c>
      <c r="N1279" s="1" t="s">
        <v>9713</v>
      </c>
      <c r="O1279" s="1" t="s">
        <v>9714</v>
      </c>
      <c r="P1279" s="1" t="s">
        <v>9715</v>
      </c>
      <c r="Q1279" s="1" t="s">
        <v>9716</v>
      </c>
      <c r="R1279" s="1" t="s">
        <v>16951</v>
      </c>
      <c r="S1279" s="1" t="s">
        <v>9718</v>
      </c>
      <c r="T1279" s="1" t="s">
        <v>9719</v>
      </c>
      <c r="U1279" s="1" t="s">
        <v>9679</v>
      </c>
      <c r="V1279" s="1" t="s">
        <v>10702</v>
      </c>
    </row>
    <row r="1280" s="1" customFormat="1" hidden="1" spans="1:22">
      <c r="A1280" s="3">
        <v>999226932583377</v>
      </c>
      <c r="B1280" s="1" t="s">
        <v>10193</v>
      </c>
      <c r="C1280" s="1" t="s">
        <v>16952</v>
      </c>
      <c r="D1280" s="1" t="s">
        <v>16953</v>
      </c>
      <c r="E1280" s="1" t="s">
        <v>16954</v>
      </c>
      <c r="F1280" s="1" t="s">
        <v>10193</v>
      </c>
      <c r="G1280" s="1" t="s">
        <v>9836</v>
      </c>
      <c r="H1280" s="1" t="s">
        <v>9710</v>
      </c>
      <c r="I1280" s="1" t="s">
        <v>16955</v>
      </c>
      <c r="J1280" s="1" t="s">
        <v>30</v>
      </c>
      <c r="K1280" s="1" t="s">
        <v>16956</v>
      </c>
      <c r="L1280" s="1" t="s">
        <v>16956</v>
      </c>
      <c r="M1280" s="1" t="s">
        <v>9713</v>
      </c>
      <c r="N1280" s="1" t="s">
        <v>9713</v>
      </c>
      <c r="O1280" s="1" t="s">
        <v>9714</v>
      </c>
      <c r="P1280" s="1" t="s">
        <v>9715</v>
      </c>
      <c r="Q1280" s="1" t="s">
        <v>9716</v>
      </c>
      <c r="R1280" s="1" t="s">
        <v>16957</v>
      </c>
      <c r="S1280" s="1" t="s">
        <v>9718</v>
      </c>
      <c r="T1280" s="1" t="s">
        <v>9719</v>
      </c>
      <c r="U1280" s="1" t="s">
        <v>9679</v>
      </c>
      <c r="V1280" s="1" t="s">
        <v>9831</v>
      </c>
    </row>
    <row r="1281" s="1" customFormat="1" hidden="1" spans="1:22">
      <c r="A1281" s="3">
        <v>999226932653322</v>
      </c>
      <c r="B1281" s="1" t="s">
        <v>10193</v>
      </c>
      <c r="C1281" s="1" t="s">
        <v>16958</v>
      </c>
      <c r="D1281" s="1" t="s">
        <v>12263</v>
      </c>
      <c r="E1281" s="1" t="s">
        <v>16959</v>
      </c>
      <c r="F1281" s="1" t="s">
        <v>9753</v>
      </c>
      <c r="G1281" s="1" t="s">
        <v>9725</v>
      </c>
      <c r="H1281" s="1" t="s">
        <v>9710</v>
      </c>
      <c r="I1281" s="1" t="s">
        <v>16960</v>
      </c>
      <c r="J1281" s="1" t="s">
        <v>30</v>
      </c>
      <c r="K1281" s="1" t="s">
        <v>16961</v>
      </c>
      <c r="L1281" s="1" t="s">
        <v>16961</v>
      </c>
      <c r="M1281" s="1" t="s">
        <v>9713</v>
      </c>
      <c r="N1281" s="1" t="s">
        <v>9713</v>
      </c>
      <c r="O1281" s="1" t="s">
        <v>9714</v>
      </c>
      <c r="P1281" s="1" t="s">
        <v>9715</v>
      </c>
      <c r="Q1281" s="1" t="s">
        <v>9716</v>
      </c>
      <c r="R1281" s="1" t="s">
        <v>16962</v>
      </c>
      <c r="S1281" s="1" t="s">
        <v>9718</v>
      </c>
      <c r="T1281" s="1" t="s">
        <v>9719</v>
      </c>
      <c r="U1281" s="1" t="s">
        <v>9679</v>
      </c>
      <c r="V1281" s="1" t="s">
        <v>9831</v>
      </c>
    </row>
    <row r="1282" s="1" customFormat="1" hidden="1" spans="1:22">
      <c r="A1282" s="3">
        <v>999226932684862</v>
      </c>
      <c r="B1282" s="1" t="s">
        <v>10193</v>
      </c>
      <c r="C1282" s="1" t="s">
        <v>16963</v>
      </c>
      <c r="D1282" s="1" t="s">
        <v>9706</v>
      </c>
      <c r="E1282" s="1" t="s">
        <v>16964</v>
      </c>
      <c r="F1282" s="1" t="s">
        <v>9880</v>
      </c>
      <c r="G1282" s="1" t="s">
        <v>9836</v>
      </c>
      <c r="H1282" s="1" t="s">
        <v>9710</v>
      </c>
      <c r="I1282" s="1" t="s">
        <v>16965</v>
      </c>
      <c r="J1282" s="1" t="s">
        <v>30</v>
      </c>
      <c r="K1282" s="1" t="s">
        <v>16966</v>
      </c>
      <c r="L1282" s="1" t="s">
        <v>16966</v>
      </c>
      <c r="M1282" s="1" t="s">
        <v>9713</v>
      </c>
      <c r="N1282" s="1" t="s">
        <v>9713</v>
      </c>
      <c r="O1282" s="1" t="s">
        <v>9714</v>
      </c>
      <c r="P1282" s="1" t="s">
        <v>9715</v>
      </c>
      <c r="Q1282" s="1" t="s">
        <v>9716</v>
      </c>
      <c r="R1282" s="1" t="s">
        <v>16967</v>
      </c>
      <c r="S1282" s="1" t="s">
        <v>9718</v>
      </c>
      <c r="T1282" s="1" t="s">
        <v>9719</v>
      </c>
      <c r="U1282" s="1" t="s">
        <v>9679</v>
      </c>
      <c r="V1282" s="1" t="s">
        <v>9720</v>
      </c>
    </row>
    <row r="1283" s="1" customFormat="1" hidden="1" spans="1:22">
      <c r="A1283" s="3">
        <v>999226932688858</v>
      </c>
      <c r="B1283" s="1" t="s">
        <v>10193</v>
      </c>
      <c r="C1283" s="1" t="s">
        <v>16968</v>
      </c>
      <c r="D1283" s="1" t="s">
        <v>13049</v>
      </c>
      <c r="E1283" s="1" t="s">
        <v>16969</v>
      </c>
      <c r="F1283" s="1" t="s">
        <v>9779</v>
      </c>
      <c r="G1283" s="1" t="s">
        <v>9753</v>
      </c>
      <c r="H1283" s="1" t="s">
        <v>9710</v>
      </c>
      <c r="I1283" s="1" t="s">
        <v>16970</v>
      </c>
      <c r="J1283" s="1" t="s">
        <v>30</v>
      </c>
      <c r="K1283" s="1" t="s">
        <v>16971</v>
      </c>
      <c r="L1283" s="1" t="s">
        <v>16971</v>
      </c>
      <c r="M1283" s="1" t="s">
        <v>9713</v>
      </c>
      <c r="N1283" s="1" t="s">
        <v>9713</v>
      </c>
      <c r="O1283" s="1" t="s">
        <v>9714</v>
      </c>
      <c r="P1283" s="1" t="s">
        <v>9715</v>
      </c>
      <c r="Q1283" s="1" t="s">
        <v>9716</v>
      </c>
      <c r="R1283" s="1" t="s">
        <v>16972</v>
      </c>
      <c r="S1283" s="1" t="s">
        <v>9718</v>
      </c>
      <c r="T1283" s="1" t="s">
        <v>9719</v>
      </c>
      <c r="U1283" s="1" t="s">
        <v>9758</v>
      </c>
      <c r="V1283" s="1" t="s">
        <v>9831</v>
      </c>
    </row>
    <row r="1284" s="1" customFormat="1" hidden="1" spans="1:22">
      <c r="A1284" s="3">
        <v>999226932704271</v>
      </c>
      <c r="B1284" s="1" t="s">
        <v>10193</v>
      </c>
      <c r="C1284" s="1" t="s">
        <v>16973</v>
      </c>
      <c r="D1284" s="1" t="s">
        <v>16622</v>
      </c>
      <c r="E1284" s="1" t="s">
        <v>16974</v>
      </c>
      <c r="F1284" s="1" t="s">
        <v>9779</v>
      </c>
      <c r="G1284" s="1" t="s">
        <v>9708</v>
      </c>
      <c r="H1284" s="1" t="s">
        <v>9710</v>
      </c>
      <c r="I1284" s="1" t="s">
        <v>16975</v>
      </c>
      <c r="J1284" s="1" t="s">
        <v>30</v>
      </c>
      <c r="K1284" s="1" t="s">
        <v>16976</v>
      </c>
      <c r="L1284" s="1" t="s">
        <v>16976</v>
      </c>
      <c r="M1284" s="1" t="s">
        <v>9713</v>
      </c>
      <c r="N1284" s="1" t="s">
        <v>9713</v>
      </c>
      <c r="O1284" s="1" t="s">
        <v>9714</v>
      </c>
      <c r="P1284" s="1" t="s">
        <v>9715</v>
      </c>
      <c r="Q1284" s="1" t="s">
        <v>9716</v>
      </c>
      <c r="R1284" s="1" t="s">
        <v>16977</v>
      </c>
      <c r="S1284" s="1" t="s">
        <v>9718</v>
      </c>
      <c r="T1284" s="1" t="s">
        <v>9719</v>
      </c>
      <c r="U1284" s="1" t="s">
        <v>9679</v>
      </c>
      <c r="V1284" s="1" t="s">
        <v>9815</v>
      </c>
    </row>
    <row r="1285" s="1" customFormat="1" hidden="1" spans="1:22">
      <c r="A1285" s="3">
        <v>26932800770</v>
      </c>
      <c r="B1285" s="1" t="s">
        <v>10193</v>
      </c>
      <c r="C1285" s="1" t="s">
        <v>16978</v>
      </c>
      <c r="D1285" s="1" t="s">
        <v>14607</v>
      </c>
      <c r="E1285" s="1" t="s">
        <v>16979</v>
      </c>
      <c r="F1285" s="1" t="s">
        <v>9880</v>
      </c>
      <c r="G1285" s="1" t="s">
        <v>9753</v>
      </c>
      <c r="H1285" s="1" t="s">
        <v>9710</v>
      </c>
      <c r="I1285" s="1" t="s">
        <v>16980</v>
      </c>
      <c r="J1285" s="1" t="s">
        <v>30</v>
      </c>
      <c r="K1285" s="1" t="s">
        <v>16981</v>
      </c>
      <c r="L1285" s="1" t="s">
        <v>16981</v>
      </c>
      <c r="M1285" s="1" t="s">
        <v>9713</v>
      </c>
      <c r="N1285" s="1" t="s">
        <v>9713</v>
      </c>
      <c r="O1285" s="1" t="s">
        <v>9714</v>
      </c>
      <c r="P1285" s="1" t="s">
        <v>9715</v>
      </c>
      <c r="Q1285" s="1" t="s">
        <v>9716</v>
      </c>
      <c r="R1285" s="1" t="s">
        <v>16982</v>
      </c>
      <c r="S1285" s="1" t="s">
        <v>9718</v>
      </c>
      <c r="T1285" s="1" t="s">
        <v>9719</v>
      </c>
      <c r="U1285" s="1" t="s">
        <v>9679</v>
      </c>
      <c r="V1285" s="1" t="s">
        <v>9831</v>
      </c>
    </row>
    <row r="1286" s="1" customFormat="1" hidden="1" spans="1:22">
      <c r="A1286" s="3">
        <v>999226932848568</v>
      </c>
      <c r="B1286" s="1" t="s">
        <v>10193</v>
      </c>
      <c r="C1286" s="1" t="s">
        <v>16983</v>
      </c>
      <c r="D1286" s="1" t="s">
        <v>16984</v>
      </c>
      <c r="E1286" s="1" t="s">
        <v>16985</v>
      </c>
      <c r="F1286" s="1" t="s">
        <v>10193</v>
      </c>
      <c r="G1286" s="1" t="s">
        <v>9779</v>
      </c>
      <c r="H1286" s="1" t="s">
        <v>9710</v>
      </c>
      <c r="I1286" s="1" t="s">
        <v>16986</v>
      </c>
      <c r="J1286" s="1" t="s">
        <v>30</v>
      </c>
      <c r="K1286" s="1" t="s">
        <v>16987</v>
      </c>
      <c r="L1286" s="1" t="s">
        <v>16987</v>
      </c>
      <c r="M1286" s="1" t="s">
        <v>9713</v>
      </c>
      <c r="N1286" s="1" t="s">
        <v>9713</v>
      </c>
      <c r="O1286" s="1" t="s">
        <v>9714</v>
      </c>
      <c r="P1286" s="1" t="s">
        <v>9715</v>
      </c>
      <c r="Q1286" s="1" t="s">
        <v>9716</v>
      </c>
      <c r="R1286" s="1" t="s">
        <v>16988</v>
      </c>
      <c r="S1286" s="1" t="s">
        <v>9718</v>
      </c>
      <c r="T1286" s="1" t="s">
        <v>9719</v>
      </c>
      <c r="U1286" s="1" t="s">
        <v>9679</v>
      </c>
      <c r="V1286" s="1" t="s">
        <v>10139</v>
      </c>
    </row>
    <row r="1287" s="1" customFormat="1" hidden="1" spans="1:22">
      <c r="A1287" s="3">
        <v>999226933007560</v>
      </c>
      <c r="B1287" s="1" t="s">
        <v>10193</v>
      </c>
      <c r="C1287" s="1" t="s">
        <v>16989</v>
      </c>
      <c r="D1287" s="1" t="s">
        <v>16990</v>
      </c>
      <c r="E1287" s="1" t="s">
        <v>16991</v>
      </c>
      <c r="F1287" s="1" t="s">
        <v>9708</v>
      </c>
      <c r="G1287" s="1" t="s">
        <v>9726</v>
      </c>
      <c r="H1287" s="1" t="s">
        <v>9710</v>
      </c>
      <c r="I1287" s="1" t="s">
        <v>16992</v>
      </c>
      <c r="J1287" s="1" t="s">
        <v>30</v>
      </c>
      <c r="K1287" s="1" t="s">
        <v>16993</v>
      </c>
      <c r="L1287" s="1" t="s">
        <v>16993</v>
      </c>
      <c r="M1287" s="1" t="s">
        <v>9713</v>
      </c>
      <c r="N1287" s="1" t="s">
        <v>9713</v>
      </c>
      <c r="O1287" s="1" t="s">
        <v>9714</v>
      </c>
      <c r="P1287" s="1" t="s">
        <v>9715</v>
      </c>
      <c r="Q1287" s="1" t="s">
        <v>9716</v>
      </c>
      <c r="R1287" s="1" t="s">
        <v>16994</v>
      </c>
      <c r="S1287" s="1" t="s">
        <v>9718</v>
      </c>
      <c r="T1287" s="1" t="s">
        <v>9719</v>
      </c>
      <c r="U1287" s="1" t="s">
        <v>9679</v>
      </c>
      <c r="V1287" s="1" t="s">
        <v>9815</v>
      </c>
    </row>
    <row r="1288" s="1" customFormat="1" hidden="1" spans="1:22">
      <c r="A1288" s="3">
        <v>999226933058402</v>
      </c>
      <c r="B1288" s="1" t="s">
        <v>10193</v>
      </c>
      <c r="C1288" s="1" t="s">
        <v>16995</v>
      </c>
      <c r="D1288" s="1" t="s">
        <v>16996</v>
      </c>
      <c r="E1288" s="1" t="s">
        <v>16997</v>
      </c>
      <c r="F1288" s="1" t="s">
        <v>9779</v>
      </c>
      <c r="G1288" s="1" t="s">
        <v>9836</v>
      </c>
      <c r="H1288" s="1" t="s">
        <v>9710</v>
      </c>
      <c r="I1288" s="1" t="s">
        <v>14114</v>
      </c>
      <c r="J1288" s="1" t="s">
        <v>30</v>
      </c>
      <c r="K1288" s="1" t="s">
        <v>16998</v>
      </c>
      <c r="L1288" s="1" t="s">
        <v>16998</v>
      </c>
      <c r="M1288" s="1" t="s">
        <v>9713</v>
      </c>
      <c r="N1288" s="1" t="s">
        <v>9713</v>
      </c>
      <c r="O1288" s="1" t="s">
        <v>9714</v>
      </c>
      <c r="P1288" s="1" t="s">
        <v>9715</v>
      </c>
      <c r="Q1288" s="1" t="s">
        <v>9716</v>
      </c>
      <c r="R1288" s="1" t="s">
        <v>16999</v>
      </c>
      <c r="S1288" s="1" t="s">
        <v>9718</v>
      </c>
      <c r="T1288" s="1" t="s">
        <v>9719</v>
      </c>
      <c r="U1288" s="1" t="s">
        <v>9679</v>
      </c>
      <c r="V1288" s="1" t="s">
        <v>17000</v>
      </c>
    </row>
    <row r="1289" s="1" customFormat="1" hidden="1" spans="1:22">
      <c r="A1289" s="3">
        <v>999226933059427</v>
      </c>
      <c r="B1289" s="1" t="s">
        <v>10193</v>
      </c>
      <c r="C1289" s="1" t="s">
        <v>17001</v>
      </c>
      <c r="D1289" s="1" t="s">
        <v>17002</v>
      </c>
      <c r="E1289" s="1" t="s">
        <v>17003</v>
      </c>
      <c r="F1289" s="1" t="s">
        <v>9880</v>
      </c>
      <c r="G1289" s="1" t="s">
        <v>9836</v>
      </c>
      <c r="H1289" s="1" t="s">
        <v>9710</v>
      </c>
      <c r="I1289" s="1" t="s">
        <v>17004</v>
      </c>
      <c r="J1289" s="1" t="s">
        <v>30</v>
      </c>
      <c r="K1289" s="1" t="s">
        <v>17005</v>
      </c>
      <c r="L1289" s="1" t="s">
        <v>17005</v>
      </c>
      <c r="M1289" s="1" t="s">
        <v>9713</v>
      </c>
      <c r="N1289" s="1" t="s">
        <v>9713</v>
      </c>
      <c r="O1289" s="1" t="s">
        <v>9714</v>
      </c>
      <c r="P1289" s="1" t="s">
        <v>9715</v>
      </c>
      <c r="Q1289" s="1" t="s">
        <v>9716</v>
      </c>
      <c r="R1289" s="1" t="s">
        <v>17006</v>
      </c>
      <c r="S1289" s="1" t="s">
        <v>9718</v>
      </c>
      <c r="T1289" s="1" t="s">
        <v>9719</v>
      </c>
      <c r="U1289" s="1" t="s">
        <v>9679</v>
      </c>
      <c r="V1289" s="1" t="s">
        <v>10396</v>
      </c>
    </row>
    <row r="1290" s="1" customFormat="1" hidden="1" spans="1:22">
      <c r="A1290" s="3">
        <v>999226933150620</v>
      </c>
      <c r="B1290" s="1" t="s">
        <v>10193</v>
      </c>
      <c r="C1290" s="1" t="s">
        <v>17007</v>
      </c>
      <c r="D1290" s="1" t="s">
        <v>16677</v>
      </c>
      <c r="E1290" s="1" t="s">
        <v>17008</v>
      </c>
      <c r="F1290" s="1" t="s">
        <v>9880</v>
      </c>
      <c r="G1290" s="1" t="s">
        <v>9836</v>
      </c>
      <c r="H1290" s="1" t="s">
        <v>9710</v>
      </c>
      <c r="I1290" s="1" t="s">
        <v>17009</v>
      </c>
      <c r="J1290" s="1" t="s">
        <v>30</v>
      </c>
      <c r="K1290" s="1" t="s">
        <v>17010</v>
      </c>
      <c r="L1290" s="1" t="s">
        <v>17010</v>
      </c>
      <c r="M1290" s="1" t="s">
        <v>9713</v>
      </c>
      <c r="N1290" s="1" t="s">
        <v>9713</v>
      </c>
      <c r="O1290" s="1" t="s">
        <v>9714</v>
      </c>
      <c r="P1290" s="1" t="s">
        <v>9715</v>
      </c>
      <c r="Q1290" s="1" t="s">
        <v>9716</v>
      </c>
      <c r="R1290" s="1" t="s">
        <v>17011</v>
      </c>
      <c r="S1290" s="1" t="s">
        <v>9718</v>
      </c>
      <c r="T1290" s="1" t="s">
        <v>9719</v>
      </c>
      <c r="U1290" s="1" t="s">
        <v>9679</v>
      </c>
      <c r="V1290" s="1" t="s">
        <v>9892</v>
      </c>
    </row>
    <row r="1291" s="1" customFormat="1" hidden="1" spans="1:22">
      <c r="A1291" s="3">
        <v>999226933169408</v>
      </c>
      <c r="B1291" s="1" t="s">
        <v>10193</v>
      </c>
      <c r="C1291" s="1" t="s">
        <v>17012</v>
      </c>
      <c r="D1291" s="1" t="s">
        <v>17013</v>
      </c>
      <c r="E1291" s="1" t="s">
        <v>17014</v>
      </c>
      <c r="F1291" s="1" t="s">
        <v>9836</v>
      </c>
      <c r="G1291" s="1" t="s">
        <v>9753</v>
      </c>
      <c r="H1291" s="1" t="s">
        <v>9710</v>
      </c>
      <c r="I1291" s="1" t="s">
        <v>17015</v>
      </c>
      <c r="J1291" s="1" t="s">
        <v>30</v>
      </c>
      <c r="K1291" s="1" t="s">
        <v>17016</v>
      </c>
      <c r="L1291" s="1" t="s">
        <v>17016</v>
      </c>
      <c r="M1291" s="1" t="s">
        <v>9713</v>
      </c>
      <c r="N1291" s="1" t="s">
        <v>9713</v>
      </c>
      <c r="O1291" s="1" t="s">
        <v>9714</v>
      </c>
      <c r="P1291" s="1" t="s">
        <v>9715</v>
      </c>
      <c r="Q1291" s="1" t="s">
        <v>9716</v>
      </c>
      <c r="R1291" s="1" t="s">
        <v>17017</v>
      </c>
      <c r="S1291" s="1" t="s">
        <v>9718</v>
      </c>
      <c r="T1291" s="1" t="s">
        <v>9719</v>
      </c>
      <c r="U1291" s="1" t="s">
        <v>9679</v>
      </c>
      <c r="V1291" s="1" t="s">
        <v>10702</v>
      </c>
    </row>
    <row r="1292" s="1" customFormat="1" hidden="1" spans="1:22">
      <c r="A1292" s="3">
        <v>999226933216361</v>
      </c>
      <c r="B1292" s="1" t="s">
        <v>10193</v>
      </c>
      <c r="C1292" s="1" t="s">
        <v>17018</v>
      </c>
      <c r="D1292" s="1" t="s">
        <v>10770</v>
      </c>
      <c r="E1292" s="1" t="s">
        <v>17019</v>
      </c>
      <c r="F1292" s="1" t="s">
        <v>9726</v>
      </c>
      <c r="G1292" s="1" t="s">
        <v>9754</v>
      </c>
      <c r="H1292" s="1" t="s">
        <v>9710</v>
      </c>
      <c r="I1292" s="1" t="s">
        <v>17020</v>
      </c>
      <c r="J1292" s="1" t="s">
        <v>30</v>
      </c>
      <c r="K1292" s="1" t="s">
        <v>17021</v>
      </c>
      <c r="L1292" s="1" t="s">
        <v>17021</v>
      </c>
      <c r="M1292" s="1" t="s">
        <v>9713</v>
      </c>
      <c r="N1292" s="1" t="s">
        <v>9713</v>
      </c>
      <c r="O1292" s="1" t="s">
        <v>9714</v>
      </c>
      <c r="P1292" s="1" t="s">
        <v>9715</v>
      </c>
      <c r="Q1292" s="1" t="s">
        <v>9716</v>
      </c>
      <c r="R1292" s="1" t="s">
        <v>17022</v>
      </c>
      <c r="S1292" s="1" t="s">
        <v>9718</v>
      </c>
      <c r="T1292" s="1" t="s">
        <v>9719</v>
      </c>
      <c r="U1292" s="1" t="s">
        <v>9679</v>
      </c>
      <c r="V1292" s="1" t="s">
        <v>9815</v>
      </c>
    </row>
    <row r="1293" s="1" customFormat="1" hidden="1" spans="1:22">
      <c r="A1293" s="3">
        <v>999226933276841</v>
      </c>
      <c r="B1293" s="1" t="s">
        <v>10193</v>
      </c>
      <c r="C1293" s="1" t="s">
        <v>17023</v>
      </c>
      <c r="D1293" s="1" t="s">
        <v>15149</v>
      </c>
      <c r="E1293" s="1" t="s">
        <v>17024</v>
      </c>
      <c r="F1293" s="1" t="s">
        <v>9779</v>
      </c>
      <c r="G1293" s="1" t="s">
        <v>9709</v>
      </c>
      <c r="H1293" s="1" t="s">
        <v>9710</v>
      </c>
      <c r="I1293" s="1" t="s">
        <v>17025</v>
      </c>
      <c r="J1293" s="1" t="s">
        <v>30</v>
      </c>
      <c r="K1293" s="1" t="s">
        <v>17026</v>
      </c>
      <c r="L1293" s="1" t="s">
        <v>17026</v>
      </c>
      <c r="M1293" s="1" t="s">
        <v>9713</v>
      </c>
      <c r="N1293" s="1" t="s">
        <v>9713</v>
      </c>
      <c r="O1293" s="1" t="s">
        <v>9714</v>
      </c>
      <c r="P1293" s="1" t="s">
        <v>9715</v>
      </c>
      <c r="Q1293" s="1" t="s">
        <v>9716</v>
      </c>
      <c r="R1293" s="1" t="s">
        <v>17027</v>
      </c>
      <c r="S1293" s="1" t="s">
        <v>9718</v>
      </c>
      <c r="T1293" s="1" t="s">
        <v>9719</v>
      </c>
      <c r="U1293" s="1" t="s">
        <v>9679</v>
      </c>
      <c r="V1293" s="1" t="s">
        <v>9720</v>
      </c>
    </row>
    <row r="1294" s="1" customFormat="1" hidden="1" spans="1:22">
      <c r="A1294" s="3">
        <v>999226933322308</v>
      </c>
      <c r="B1294" s="1" t="s">
        <v>10193</v>
      </c>
      <c r="C1294" s="1" t="s">
        <v>17028</v>
      </c>
      <c r="D1294" s="1" t="s">
        <v>13169</v>
      </c>
      <c r="E1294" s="1" t="s">
        <v>17029</v>
      </c>
      <c r="F1294" s="1" t="s">
        <v>9836</v>
      </c>
      <c r="G1294" s="1" t="s">
        <v>9753</v>
      </c>
      <c r="H1294" s="1" t="s">
        <v>9710</v>
      </c>
      <c r="I1294" s="1" t="s">
        <v>17030</v>
      </c>
      <c r="J1294" s="1" t="s">
        <v>30</v>
      </c>
      <c r="K1294" s="1" t="s">
        <v>17031</v>
      </c>
      <c r="L1294" s="1" t="s">
        <v>17031</v>
      </c>
      <c r="M1294" s="1" t="s">
        <v>9713</v>
      </c>
      <c r="N1294" s="1" t="s">
        <v>9713</v>
      </c>
      <c r="O1294" s="1" t="s">
        <v>9714</v>
      </c>
      <c r="P1294" s="1" t="s">
        <v>9715</v>
      </c>
      <c r="Q1294" s="1" t="s">
        <v>9716</v>
      </c>
      <c r="R1294" s="1" t="s">
        <v>17032</v>
      </c>
      <c r="S1294" s="1" t="s">
        <v>9718</v>
      </c>
      <c r="T1294" s="1" t="s">
        <v>9719</v>
      </c>
      <c r="U1294" s="1" t="s">
        <v>9679</v>
      </c>
      <c r="V1294" s="1" t="s">
        <v>9730</v>
      </c>
    </row>
    <row r="1295" s="1" customFormat="1" hidden="1" spans="1:22">
      <c r="A1295" s="3">
        <v>999226933328583</v>
      </c>
      <c r="B1295" s="1" t="s">
        <v>10193</v>
      </c>
      <c r="C1295" s="1" t="s">
        <v>17033</v>
      </c>
      <c r="D1295" s="1" t="s">
        <v>12300</v>
      </c>
      <c r="E1295" s="1" t="s">
        <v>17034</v>
      </c>
      <c r="F1295" s="1" t="s">
        <v>9725</v>
      </c>
      <c r="G1295" s="1" t="s">
        <v>9709</v>
      </c>
      <c r="H1295" s="1" t="s">
        <v>9710</v>
      </c>
      <c r="I1295" s="1" t="s">
        <v>17035</v>
      </c>
      <c r="J1295" s="1" t="s">
        <v>30</v>
      </c>
      <c r="K1295" s="1" t="s">
        <v>17036</v>
      </c>
      <c r="L1295" s="1" t="s">
        <v>17036</v>
      </c>
      <c r="M1295" s="1" t="s">
        <v>9713</v>
      </c>
      <c r="N1295" s="1" t="s">
        <v>9713</v>
      </c>
      <c r="O1295" s="1" t="s">
        <v>9714</v>
      </c>
      <c r="P1295" s="1" t="s">
        <v>9715</v>
      </c>
      <c r="Q1295" s="1" t="s">
        <v>9716</v>
      </c>
      <c r="R1295" s="1" t="s">
        <v>17037</v>
      </c>
      <c r="S1295" s="1" t="s">
        <v>9718</v>
      </c>
      <c r="T1295" s="1" t="s">
        <v>9719</v>
      </c>
      <c r="U1295" s="1" t="s">
        <v>9679</v>
      </c>
      <c r="V1295" s="1" t="s">
        <v>10702</v>
      </c>
    </row>
    <row r="1296" s="1" customFormat="1" hidden="1" spans="1:22">
      <c r="A1296" s="3">
        <v>999226933329827</v>
      </c>
      <c r="B1296" s="1" t="s">
        <v>10193</v>
      </c>
      <c r="C1296" s="1" t="s">
        <v>17038</v>
      </c>
      <c r="D1296" s="1" t="s">
        <v>11493</v>
      </c>
      <c r="E1296" s="1" t="s">
        <v>17039</v>
      </c>
      <c r="F1296" s="1" t="s">
        <v>9880</v>
      </c>
      <c r="G1296" s="1" t="s">
        <v>9779</v>
      </c>
      <c r="H1296" s="1" t="s">
        <v>9710</v>
      </c>
      <c r="I1296" s="1" t="s">
        <v>17040</v>
      </c>
      <c r="J1296" s="1" t="s">
        <v>30</v>
      </c>
      <c r="K1296" s="1" t="s">
        <v>17041</v>
      </c>
      <c r="L1296" s="1" t="s">
        <v>17041</v>
      </c>
      <c r="M1296" s="1" t="s">
        <v>9713</v>
      </c>
      <c r="N1296" s="1" t="s">
        <v>9713</v>
      </c>
      <c r="O1296" s="1" t="s">
        <v>9714</v>
      </c>
      <c r="P1296" s="1" t="s">
        <v>9715</v>
      </c>
      <c r="Q1296" s="1" t="s">
        <v>9716</v>
      </c>
      <c r="R1296" s="1" t="s">
        <v>17042</v>
      </c>
      <c r="S1296" s="1" t="s">
        <v>9718</v>
      </c>
      <c r="T1296" s="1" t="s">
        <v>9719</v>
      </c>
      <c r="U1296" s="1" t="s">
        <v>9758</v>
      </c>
      <c r="V1296" s="1" t="s">
        <v>9892</v>
      </c>
    </row>
    <row r="1297" s="1" customFormat="1" hidden="1" spans="1:22">
      <c r="A1297" s="3">
        <v>999226933376920</v>
      </c>
      <c r="B1297" s="1" t="s">
        <v>10193</v>
      </c>
      <c r="C1297" s="1" t="s">
        <v>17043</v>
      </c>
      <c r="D1297" s="1" t="s">
        <v>16429</v>
      </c>
      <c r="E1297" s="1" t="s">
        <v>17044</v>
      </c>
      <c r="F1297" s="1" t="s">
        <v>9779</v>
      </c>
      <c r="G1297" s="1" t="s">
        <v>9708</v>
      </c>
      <c r="H1297" s="1" t="s">
        <v>9710</v>
      </c>
      <c r="I1297" s="1" t="s">
        <v>17045</v>
      </c>
      <c r="J1297" s="1" t="s">
        <v>30</v>
      </c>
      <c r="K1297" s="1" t="s">
        <v>17046</v>
      </c>
      <c r="L1297" s="1" t="s">
        <v>17046</v>
      </c>
      <c r="M1297" s="1" t="s">
        <v>9713</v>
      </c>
      <c r="N1297" s="1" t="s">
        <v>9713</v>
      </c>
      <c r="O1297" s="1" t="s">
        <v>9714</v>
      </c>
      <c r="P1297" s="1" t="s">
        <v>9715</v>
      </c>
      <c r="Q1297" s="1" t="s">
        <v>9716</v>
      </c>
      <c r="R1297" s="1" t="s">
        <v>17047</v>
      </c>
      <c r="S1297" s="1" t="s">
        <v>9718</v>
      </c>
      <c r="T1297" s="1" t="s">
        <v>9719</v>
      </c>
      <c r="U1297" s="1" t="s">
        <v>9679</v>
      </c>
      <c r="V1297" s="1" t="s">
        <v>9730</v>
      </c>
    </row>
    <row r="1298" s="1" customFormat="1" hidden="1" spans="1:22">
      <c r="A1298" s="3">
        <v>999226933397095</v>
      </c>
      <c r="B1298" s="1" t="s">
        <v>10193</v>
      </c>
      <c r="C1298" s="1" t="s">
        <v>17048</v>
      </c>
      <c r="D1298" s="1" t="s">
        <v>17049</v>
      </c>
      <c r="E1298" s="1" t="s">
        <v>17050</v>
      </c>
      <c r="F1298" s="1" t="s">
        <v>10193</v>
      </c>
      <c r="G1298" s="1" t="s">
        <v>9836</v>
      </c>
      <c r="H1298" s="1" t="s">
        <v>9710</v>
      </c>
      <c r="I1298" s="1" t="s">
        <v>17051</v>
      </c>
      <c r="J1298" s="1" t="s">
        <v>30</v>
      </c>
      <c r="K1298" s="1" t="s">
        <v>17052</v>
      </c>
      <c r="L1298" s="1" t="s">
        <v>17052</v>
      </c>
      <c r="M1298" s="1" t="s">
        <v>9713</v>
      </c>
      <c r="N1298" s="1" t="s">
        <v>9713</v>
      </c>
      <c r="O1298" s="1" t="s">
        <v>9714</v>
      </c>
      <c r="P1298" s="1" t="s">
        <v>9715</v>
      </c>
      <c r="Q1298" s="1" t="s">
        <v>9716</v>
      </c>
      <c r="R1298" s="1" t="s">
        <v>17053</v>
      </c>
      <c r="S1298" s="1" t="s">
        <v>9718</v>
      </c>
      <c r="T1298" s="1" t="s">
        <v>9719</v>
      </c>
      <c r="U1298" s="1" t="s">
        <v>9679</v>
      </c>
      <c r="V1298" s="1" t="s">
        <v>10174</v>
      </c>
    </row>
    <row r="1299" s="1" customFormat="1" hidden="1" spans="1:22">
      <c r="A1299" s="3">
        <v>999226933486588</v>
      </c>
      <c r="B1299" s="1" t="s">
        <v>10193</v>
      </c>
      <c r="C1299" s="1" t="s">
        <v>17054</v>
      </c>
      <c r="D1299" s="1" t="s">
        <v>15429</v>
      </c>
      <c r="E1299" s="1" t="s">
        <v>17055</v>
      </c>
      <c r="F1299" s="1" t="s">
        <v>9708</v>
      </c>
      <c r="G1299" s="1" t="s">
        <v>9709</v>
      </c>
      <c r="H1299" s="1" t="s">
        <v>9710</v>
      </c>
      <c r="I1299" s="1" t="s">
        <v>17056</v>
      </c>
      <c r="J1299" s="1" t="s">
        <v>30</v>
      </c>
      <c r="K1299" s="1" t="s">
        <v>17057</v>
      </c>
      <c r="L1299" s="1" t="s">
        <v>17057</v>
      </c>
      <c r="M1299" s="1" t="s">
        <v>9713</v>
      </c>
      <c r="N1299" s="1" t="s">
        <v>9713</v>
      </c>
      <c r="O1299" s="1" t="s">
        <v>9714</v>
      </c>
      <c r="P1299" s="1" t="s">
        <v>9715</v>
      </c>
      <c r="Q1299" s="1" t="s">
        <v>9716</v>
      </c>
      <c r="R1299" s="1" t="s">
        <v>17058</v>
      </c>
      <c r="S1299" s="1" t="s">
        <v>9718</v>
      </c>
      <c r="T1299" s="1" t="s">
        <v>9719</v>
      </c>
      <c r="U1299" s="1" t="s">
        <v>9679</v>
      </c>
      <c r="V1299" s="1" t="s">
        <v>10139</v>
      </c>
    </row>
    <row r="1300" s="1" customFormat="1" hidden="1" spans="1:22">
      <c r="A1300" s="3">
        <v>999226933522700</v>
      </c>
      <c r="B1300" s="1" t="s">
        <v>10193</v>
      </c>
      <c r="C1300" s="1" t="s">
        <v>17059</v>
      </c>
      <c r="D1300" s="1" t="s">
        <v>16429</v>
      </c>
      <c r="E1300" s="1" t="s">
        <v>17060</v>
      </c>
      <c r="F1300" s="1" t="s">
        <v>9779</v>
      </c>
      <c r="G1300" s="1" t="s">
        <v>9708</v>
      </c>
      <c r="H1300" s="1" t="s">
        <v>9710</v>
      </c>
      <c r="I1300" s="1" t="s">
        <v>17061</v>
      </c>
      <c r="J1300" s="1" t="s">
        <v>30</v>
      </c>
      <c r="K1300" s="1" t="s">
        <v>17062</v>
      </c>
      <c r="L1300" s="1" t="s">
        <v>17062</v>
      </c>
      <c r="M1300" s="1" t="s">
        <v>9713</v>
      </c>
      <c r="N1300" s="1" t="s">
        <v>9713</v>
      </c>
      <c r="O1300" s="1" t="s">
        <v>9714</v>
      </c>
      <c r="P1300" s="1" t="s">
        <v>9715</v>
      </c>
      <c r="Q1300" s="1" t="s">
        <v>9716</v>
      </c>
      <c r="R1300" s="1" t="s">
        <v>17063</v>
      </c>
      <c r="S1300" s="1" t="s">
        <v>9718</v>
      </c>
      <c r="T1300" s="1" t="s">
        <v>9719</v>
      </c>
      <c r="U1300" s="1" t="s">
        <v>9679</v>
      </c>
      <c r="V1300" s="1" t="s">
        <v>9730</v>
      </c>
    </row>
    <row r="1301" s="1" customFormat="1" hidden="1" spans="1:22">
      <c r="A1301" s="3">
        <v>999226933572911</v>
      </c>
      <c r="B1301" s="1" t="s">
        <v>10193</v>
      </c>
      <c r="C1301" s="1" t="s">
        <v>17064</v>
      </c>
      <c r="D1301" s="1" t="s">
        <v>17065</v>
      </c>
      <c r="E1301" s="1" t="s">
        <v>17066</v>
      </c>
      <c r="F1301" s="1" t="s">
        <v>9880</v>
      </c>
      <c r="G1301" s="1" t="s">
        <v>9753</v>
      </c>
      <c r="H1301" s="1" t="s">
        <v>9710</v>
      </c>
      <c r="I1301" s="1" t="s">
        <v>17067</v>
      </c>
      <c r="J1301" s="1" t="s">
        <v>30</v>
      </c>
      <c r="K1301" s="1" t="s">
        <v>17068</v>
      </c>
      <c r="L1301" s="1" t="s">
        <v>17068</v>
      </c>
      <c r="M1301" s="1" t="s">
        <v>9713</v>
      </c>
      <c r="N1301" s="1" t="s">
        <v>9713</v>
      </c>
      <c r="O1301" s="1" t="s">
        <v>9714</v>
      </c>
      <c r="P1301" s="1" t="s">
        <v>9715</v>
      </c>
      <c r="Q1301" s="1" t="s">
        <v>9716</v>
      </c>
      <c r="R1301" s="1" t="s">
        <v>17069</v>
      </c>
      <c r="S1301" s="1" t="s">
        <v>9718</v>
      </c>
      <c r="T1301" s="1" t="s">
        <v>9719</v>
      </c>
      <c r="U1301" s="1" t="s">
        <v>9679</v>
      </c>
      <c r="V1301" s="1" t="s">
        <v>9831</v>
      </c>
    </row>
    <row r="1302" s="1" customFormat="1" hidden="1" spans="1:22">
      <c r="A1302" s="3">
        <v>999226999651122</v>
      </c>
      <c r="B1302" s="1" t="s">
        <v>10193</v>
      </c>
      <c r="C1302" s="1" t="s">
        <v>17070</v>
      </c>
      <c r="D1302" s="1" t="s">
        <v>16435</v>
      </c>
      <c r="E1302" s="1" t="s">
        <v>17071</v>
      </c>
      <c r="F1302" s="1" t="s">
        <v>9779</v>
      </c>
      <c r="G1302" s="1" t="s">
        <v>9836</v>
      </c>
      <c r="H1302" s="1" t="s">
        <v>9710</v>
      </c>
      <c r="I1302" s="1" t="s">
        <v>17072</v>
      </c>
      <c r="J1302" s="1" t="s">
        <v>30</v>
      </c>
      <c r="K1302" s="1" t="s">
        <v>17073</v>
      </c>
      <c r="L1302" s="1" t="s">
        <v>17073</v>
      </c>
      <c r="M1302" s="1" t="s">
        <v>9713</v>
      </c>
      <c r="N1302" s="1" t="s">
        <v>9713</v>
      </c>
      <c r="O1302" s="1" t="s">
        <v>9714</v>
      </c>
      <c r="P1302" s="1" t="s">
        <v>9715</v>
      </c>
      <c r="Q1302" s="1" t="s">
        <v>9716</v>
      </c>
      <c r="R1302" s="1" t="s">
        <v>17074</v>
      </c>
      <c r="S1302" s="1" t="s">
        <v>9718</v>
      </c>
      <c r="T1302" s="1" t="s">
        <v>9719</v>
      </c>
      <c r="U1302" s="1" t="s">
        <v>9679</v>
      </c>
      <c r="V1302" s="1" t="s">
        <v>10085</v>
      </c>
    </row>
    <row r="1303" s="1" customFormat="1" hidden="1" spans="1:22">
      <c r="A1303" s="3">
        <v>999226999984848</v>
      </c>
      <c r="B1303" s="1" t="s">
        <v>10193</v>
      </c>
      <c r="C1303" s="1" t="s">
        <v>17075</v>
      </c>
      <c r="D1303" s="1" t="s">
        <v>17076</v>
      </c>
      <c r="E1303" s="1" t="s">
        <v>17077</v>
      </c>
      <c r="F1303" s="1" t="s">
        <v>9725</v>
      </c>
      <c r="G1303" s="1" t="s">
        <v>9709</v>
      </c>
      <c r="H1303" s="1" t="s">
        <v>9710</v>
      </c>
      <c r="I1303" s="1" t="s">
        <v>17078</v>
      </c>
      <c r="J1303" s="1" t="s">
        <v>30</v>
      </c>
      <c r="K1303" s="1" t="s">
        <v>17079</v>
      </c>
      <c r="L1303" s="1" t="s">
        <v>17079</v>
      </c>
      <c r="M1303" s="1" t="s">
        <v>9713</v>
      </c>
      <c r="N1303" s="1" t="s">
        <v>9713</v>
      </c>
      <c r="O1303" s="1" t="s">
        <v>9714</v>
      </c>
      <c r="P1303" s="1" t="s">
        <v>9715</v>
      </c>
      <c r="Q1303" s="1" t="s">
        <v>9716</v>
      </c>
      <c r="R1303" s="1" t="s">
        <v>17080</v>
      </c>
      <c r="S1303" s="1" t="s">
        <v>9718</v>
      </c>
      <c r="T1303" s="1" t="s">
        <v>9719</v>
      </c>
      <c r="U1303" s="1" t="s">
        <v>9679</v>
      </c>
      <c r="V1303" s="1" t="s">
        <v>9831</v>
      </c>
    </row>
    <row r="1304" s="1" customFormat="1" hidden="1" spans="1:22">
      <c r="A1304" s="3">
        <v>999227000070962</v>
      </c>
      <c r="B1304" s="1" t="s">
        <v>10193</v>
      </c>
      <c r="C1304" s="1" t="s">
        <v>17081</v>
      </c>
      <c r="D1304" s="1" t="s">
        <v>17082</v>
      </c>
      <c r="E1304" s="1" t="s">
        <v>17083</v>
      </c>
      <c r="F1304" s="1" t="s">
        <v>9880</v>
      </c>
      <c r="G1304" s="1" t="s">
        <v>9779</v>
      </c>
      <c r="H1304" s="1" t="s">
        <v>9710</v>
      </c>
      <c r="I1304" s="1" t="s">
        <v>17084</v>
      </c>
      <c r="J1304" s="1" t="s">
        <v>30</v>
      </c>
      <c r="K1304" s="1" t="s">
        <v>17085</v>
      </c>
      <c r="L1304" s="1" t="s">
        <v>17085</v>
      </c>
      <c r="M1304" s="1" t="s">
        <v>9713</v>
      </c>
      <c r="N1304" s="1" t="s">
        <v>9713</v>
      </c>
      <c r="O1304" s="1" t="s">
        <v>9714</v>
      </c>
      <c r="P1304" s="1" t="s">
        <v>9715</v>
      </c>
      <c r="Q1304" s="1" t="s">
        <v>9716</v>
      </c>
      <c r="R1304" s="1" t="s">
        <v>17086</v>
      </c>
      <c r="S1304" s="1" t="s">
        <v>9718</v>
      </c>
      <c r="T1304" s="1" t="s">
        <v>9719</v>
      </c>
      <c r="U1304" s="1" t="s">
        <v>9679</v>
      </c>
      <c r="V1304" s="1" t="s">
        <v>9730</v>
      </c>
    </row>
    <row r="1305" s="1" customFormat="1" hidden="1" spans="1:22">
      <c r="A1305" s="3">
        <v>999227000445929</v>
      </c>
      <c r="B1305" s="1" t="s">
        <v>10193</v>
      </c>
      <c r="C1305" s="1" t="s">
        <v>17087</v>
      </c>
      <c r="D1305" s="1" t="s">
        <v>17088</v>
      </c>
      <c r="E1305" s="1" t="s">
        <v>17089</v>
      </c>
      <c r="F1305" s="1" t="s">
        <v>10193</v>
      </c>
      <c r="G1305" s="1" t="s">
        <v>9779</v>
      </c>
      <c r="H1305" s="1" t="s">
        <v>9710</v>
      </c>
      <c r="I1305" s="1" t="s">
        <v>17090</v>
      </c>
      <c r="J1305" s="1" t="s">
        <v>30</v>
      </c>
      <c r="K1305" s="1" t="s">
        <v>17091</v>
      </c>
      <c r="L1305" s="1" t="s">
        <v>17091</v>
      </c>
      <c r="M1305" s="1" t="s">
        <v>9713</v>
      </c>
      <c r="N1305" s="1" t="s">
        <v>9713</v>
      </c>
      <c r="O1305" s="1" t="s">
        <v>9714</v>
      </c>
      <c r="P1305" s="1" t="s">
        <v>9715</v>
      </c>
      <c r="Q1305" s="1" t="s">
        <v>9716</v>
      </c>
      <c r="R1305" s="1" t="s">
        <v>17092</v>
      </c>
      <c r="S1305" s="1" t="s">
        <v>9718</v>
      </c>
      <c r="T1305" s="1" t="s">
        <v>9719</v>
      </c>
      <c r="U1305" s="1" t="s">
        <v>9679</v>
      </c>
      <c r="V1305" s="1" t="s">
        <v>9854</v>
      </c>
    </row>
    <row r="1306" s="1" customFormat="1" hidden="1" spans="1:22">
      <c r="A1306" s="3">
        <v>999227000451347</v>
      </c>
      <c r="B1306" s="1" t="s">
        <v>10193</v>
      </c>
      <c r="C1306" s="1" t="s">
        <v>17093</v>
      </c>
      <c r="D1306" s="1" t="s">
        <v>17094</v>
      </c>
      <c r="E1306" s="1" t="s">
        <v>17095</v>
      </c>
      <c r="F1306" s="1" t="s">
        <v>10193</v>
      </c>
      <c r="G1306" s="1" t="s">
        <v>9779</v>
      </c>
      <c r="H1306" s="1" t="s">
        <v>9710</v>
      </c>
      <c r="I1306" s="1" t="s">
        <v>17096</v>
      </c>
      <c r="J1306" s="1" t="s">
        <v>30</v>
      </c>
      <c r="K1306" s="1" t="s">
        <v>17097</v>
      </c>
      <c r="L1306" s="1" t="s">
        <v>17097</v>
      </c>
      <c r="M1306" s="1" t="s">
        <v>9713</v>
      </c>
      <c r="N1306" s="1" t="s">
        <v>9713</v>
      </c>
      <c r="O1306" s="1" t="s">
        <v>9714</v>
      </c>
      <c r="P1306" s="1" t="s">
        <v>9715</v>
      </c>
      <c r="Q1306" s="1" t="s">
        <v>9716</v>
      </c>
      <c r="R1306" s="1" t="s">
        <v>17098</v>
      </c>
      <c r="S1306" s="1" t="s">
        <v>9718</v>
      </c>
      <c r="T1306" s="1" t="s">
        <v>9719</v>
      </c>
      <c r="U1306" s="1" t="s">
        <v>9679</v>
      </c>
      <c r="V1306" s="1" t="s">
        <v>9730</v>
      </c>
    </row>
    <row r="1307" s="1" customFormat="1" hidden="1" spans="1:22">
      <c r="A1307" s="3">
        <v>999227000467131</v>
      </c>
      <c r="B1307" s="1" t="s">
        <v>10193</v>
      </c>
      <c r="C1307" s="1" t="s">
        <v>17099</v>
      </c>
      <c r="D1307" s="1" t="s">
        <v>17100</v>
      </c>
      <c r="E1307" s="1" t="s">
        <v>17101</v>
      </c>
      <c r="F1307" s="1" t="s">
        <v>9880</v>
      </c>
      <c r="G1307" s="1" t="s">
        <v>9779</v>
      </c>
      <c r="H1307" s="1" t="s">
        <v>9710</v>
      </c>
      <c r="I1307" s="1" t="s">
        <v>17102</v>
      </c>
      <c r="J1307" s="1" t="s">
        <v>30</v>
      </c>
      <c r="K1307" s="1" t="s">
        <v>17103</v>
      </c>
      <c r="L1307" s="1" t="s">
        <v>17103</v>
      </c>
      <c r="M1307" s="1" t="s">
        <v>9713</v>
      </c>
      <c r="N1307" s="1" t="s">
        <v>9713</v>
      </c>
      <c r="O1307" s="1" t="s">
        <v>9714</v>
      </c>
      <c r="P1307" s="1" t="s">
        <v>9715</v>
      </c>
      <c r="Q1307" s="1" t="s">
        <v>9716</v>
      </c>
      <c r="R1307" s="1" t="s">
        <v>17104</v>
      </c>
      <c r="S1307" s="1" t="s">
        <v>9718</v>
      </c>
      <c r="T1307" s="1" t="s">
        <v>9719</v>
      </c>
      <c r="U1307" s="1" t="s">
        <v>9679</v>
      </c>
      <c r="V1307" s="1" t="s">
        <v>9815</v>
      </c>
    </row>
    <row r="1308" s="1" customFormat="1" hidden="1" spans="1:22">
      <c r="A1308" s="3">
        <v>999227000626111</v>
      </c>
      <c r="B1308" s="1" t="s">
        <v>10193</v>
      </c>
      <c r="C1308" s="1" t="s">
        <v>17105</v>
      </c>
      <c r="D1308" s="1" t="s">
        <v>17106</v>
      </c>
      <c r="E1308" s="1" t="s">
        <v>17107</v>
      </c>
      <c r="F1308" s="1" t="s">
        <v>9836</v>
      </c>
      <c r="G1308" s="1" t="s">
        <v>9708</v>
      </c>
      <c r="H1308" s="1" t="s">
        <v>9710</v>
      </c>
      <c r="I1308" s="1" t="s">
        <v>17108</v>
      </c>
      <c r="J1308" s="1" t="s">
        <v>30</v>
      </c>
      <c r="K1308" s="1" t="s">
        <v>17109</v>
      </c>
      <c r="L1308" s="1" t="s">
        <v>17109</v>
      </c>
      <c r="M1308" s="1" t="s">
        <v>9713</v>
      </c>
      <c r="N1308" s="1" t="s">
        <v>9713</v>
      </c>
      <c r="O1308" s="1" t="s">
        <v>9714</v>
      </c>
      <c r="P1308" s="1" t="s">
        <v>9715</v>
      </c>
      <c r="Q1308" s="1" t="s">
        <v>9716</v>
      </c>
      <c r="R1308" s="1" t="s">
        <v>17110</v>
      </c>
      <c r="S1308" s="1" t="s">
        <v>9718</v>
      </c>
      <c r="T1308" s="1" t="s">
        <v>9719</v>
      </c>
      <c r="U1308" s="1" t="s">
        <v>9679</v>
      </c>
      <c r="V1308" s="1" t="s">
        <v>10174</v>
      </c>
    </row>
    <row r="1309" s="1" customFormat="1" hidden="1" spans="1:22">
      <c r="A1309" s="3">
        <v>999227000668101</v>
      </c>
      <c r="B1309" s="1" t="s">
        <v>10193</v>
      </c>
      <c r="C1309" s="1" t="s">
        <v>17111</v>
      </c>
      <c r="D1309" s="1" t="s">
        <v>17112</v>
      </c>
      <c r="E1309" s="1" t="s">
        <v>17113</v>
      </c>
      <c r="F1309" s="1" t="s">
        <v>9880</v>
      </c>
      <c r="G1309" s="1" t="s">
        <v>9779</v>
      </c>
      <c r="H1309" s="1" t="s">
        <v>9710</v>
      </c>
      <c r="I1309" s="1" t="s">
        <v>17114</v>
      </c>
      <c r="J1309" s="1" t="s">
        <v>30</v>
      </c>
      <c r="K1309" s="1" t="s">
        <v>17115</v>
      </c>
      <c r="L1309" s="1" t="s">
        <v>17115</v>
      </c>
      <c r="M1309" s="1" t="s">
        <v>9713</v>
      </c>
      <c r="N1309" s="1" t="s">
        <v>9713</v>
      </c>
      <c r="O1309" s="1" t="s">
        <v>9714</v>
      </c>
      <c r="P1309" s="1" t="s">
        <v>9715</v>
      </c>
      <c r="Q1309" s="1" t="s">
        <v>9716</v>
      </c>
      <c r="R1309" s="1" t="s">
        <v>17116</v>
      </c>
      <c r="S1309" s="1" t="s">
        <v>9718</v>
      </c>
      <c r="T1309" s="1" t="s">
        <v>9719</v>
      </c>
      <c r="U1309" s="1" t="s">
        <v>9679</v>
      </c>
      <c r="V1309" s="1" t="s">
        <v>9831</v>
      </c>
    </row>
    <row r="1310" s="1" customFormat="1" hidden="1" spans="1:22">
      <c r="A1310" s="3">
        <v>999227000696669</v>
      </c>
      <c r="B1310" s="1" t="s">
        <v>10193</v>
      </c>
      <c r="C1310" s="1" t="s">
        <v>17117</v>
      </c>
      <c r="D1310" s="1" t="s">
        <v>12274</v>
      </c>
      <c r="E1310" s="1" t="s">
        <v>17118</v>
      </c>
      <c r="F1310" s="1" t="s">
        <v>9708</v>
      </c>
      <c r="G1310" s="1" t="s">
        <v>9725</v>
      </c>
      <c r="H1310" s="1" t="s">
        <v>9710</v>
      </c>
      <c r="I1310" s="1" t="s">
        <v>17119</v>
      </c>
      <c r="J1310" s="1" t="s">
        <v>30</v>
      </c>
      <c r="K1310" s="1" t="s">
        <v>17120</v>
      </c>
      <c r="L1310" s="1" t="s">
        <v>17120</v>
      </c>
      <c r="M1310" s="1" t="s">
        <v>9713</v>
      </c>
      <c r="N1310" s="1" t="s">
        <v>9713</v>
      </c>
      <c r="O1310" s="1" t="s">
        <v>9714</v>
      </c>
      <c r="P1310" s="1" t="s">
        <v>9715</v>
      </c>
      <c r="Q1310" s="1" t="s">
        <v>9716</v>
      </c>
      <c r="R1310" s="1" t="s">
        <v>17121</v>
      </c>
      <c r="S1310" s="1" t="s">
        <v>9718</v>
      </c>
      <c r="T1310" s="1" t="s">
        <v>9719</v>
      </c>
      <c r="U1310" s="1" t="s">
        <v>9679</v>
      </c>
      <c r="V1310" s="1" t="s">
        <v>9730</v>
      </c>
    </row>
    <row r="1311" s="1" customFormat="1" hidden="1" spans="1:22">
      <c r="A1311" s="3">
        <v>999227000907918</v>
      </c>
      <c r="B1311" s="1" t="s">
        <v>10193</v>
      </c>
      <c r="C1311" s="1" t="s">
        <v>17122</v>
      </c>
      <c r="D1311" s="1" t="s">
        <v>16429</v>
      </c>
      <c r="E1311" s="1" t="s">
        <v>17123</v>
      </c>
      <c r="F1311" s="1" t="s">
        <v>9779</v>
      </c>
      <c r="G1311" s="1" t="s">
        <v>9708</v>
      </c>
      <c r="H1311" s="1" t="s">
        <v>9710</v>
      </c>
      <c r="I1311" s="1" t="s">
        <v>17061</v>
      </c>
      <c r="J1311" s="1" t="s">
        <v>30</v>
      </c>
      <c r="K1311" s="1" t="s">
        <v>17062</v>
      </c>
      <c r="L1311" s="1" t="s">
        <v>17062</v>
      </c>
      <c r="M1311" s="1" t="s">
        <v>9713</v>
      </c>
      <c r="N1311" s="1" t="s">
        <v>9713</v>
      </c>
      <c r="O1311" s="1" t="s">
        <v>9714</v>
      </c>
      <c r="P1311" s="1" t="s">
        <v>9715</v>
      </c>
      <c r="Q1311" s="1" t="s">
        <v>9716</v>
      </c>
      <c r="R1311" s="1" t="s">
        <v>17124</v>
      </c>
      <c r="S1311" s="1" t="s">
        <v>9718</v>
      </c>
      <c r="T1311" s="1" t="s">
        <v>9719</v>
      </c>
      <c r="U1311" s="1" t="s">
        <v>9679</v>
      </c>
      <c r="V1311" s="1" t="s">
        <v>9730</v>
      </c>
    </row>
    <row r="1312" s="1" customFormat="1" hidden="1" spans="1:22">
      <c r="A1312" s="3">
        <v>999227001063626</v>
      </c>
      <c r="B1312" s="1" t="s">
        <v>10193</v>
      </c>
      <c r="C1312" s="1" t="s">
        <v>17125</v>
      </c>
      <c r="D1312" s="1" t="s">
        <v>17126</v>
      </c>
      <c r="E1312" s="1" t="s">
        <v>17127</v>
      </c>
      <c r="F1312" s="1" t="s">
        <v>9779</v>
      </c>
      <c r="G1312" s="1" t="s">
        <v>9836</v>
      </c>
      <c r="H1312" s="1" t="s">
        <v>9710</v>
      </c>
      <c r="I1312" s="1" t="s">
        <v>17128</v>
      </c>
      <c r="J1312" s="1" t="s">
        <v>30</v>
      </c>
      <c r="K1312" s="1" t="s">
        <v>17129</v>
      </c>
      <c r="L1312" s="1" t="s">
        <v>17129</v>
      </c>
      <c r="M1312" s="1" t="s">
        <v>9713</v>
      </c>
      <c r="N1312" s="1" t="s">
        <v>9713</v>
      </c>
      <c r="O1312" s="1" t="s">
        <v>9714</v>
      </c>
      <c r="P1312" s="1" t="s">
        <v>9715</v>
      </c>
      <c r="Q1312" s="1" t="s">
        <v>9716</v>
      </c>
      <c r="R1312" s="1" t="s">
        <v>17130</v>
      </c>
      <c r="S1312" s="1" t="s">
        <v>9718</v>
      </c>
      <c r="T1312" s="1" t="s">
        <v>9719</v>
      </c>
      <c r="U1312" s="1" t="s">
        <v>9679</v>
      </c>
      <c r="V1312" s="1" t="s">
        <v>9892</v>
      </c>
    </row>
    <row r="1313" s="1" customFormat="1" hidden="1" spans="1:22">
      <c r="A1313" s="3">
        <v>999227001268621</v>
      </c>
      <c r="B1313" s="1" t="s">
        <v>10193</v>
      </c>
      <c r="C1313" s="1" t="s">
        <v>17131</v>
      </c>
      <c r="D1313" s="1" t="s">
        <v>13460</v>
      </c>
      <c r="E1313" s="1" t="s">
        <v>17132</v>
      </c>
      <c r="F1313" s="1" t="s">
        <v>9709</v>
      </c>
      <c r="G1313" s="1" t="s">
        <v>9726</v>
      </c>
      <c r="H1313" s="1" t="s">
        <v>9710</v>
      </c>
      <c r="I1313" s="1" t="s">
        <v>17133</v>
      </c>
      <c r="J1313" s="1" t="s">
        <v>30</v>
      </c>
      <c r="K1313" s="1" t="s">
        <v>17134</v>
      </c>
      <c r="L1313" s="1" t="s">
        <v>17134</v>
      </c>
      <c r="M1313" s="1" t="s">
        <v>9713</v>
      </c>
      <c r="N1313" s="1" t="s">
        <v>9713</v>
      </c>
      <c r="O1313" s="1" t="s">
        <v>9714</v>
      </c>
      <c r="P1313" s="1" t="s">
        <v>9715</v>
      </c>
      <c r="Q1313" s="1" t="s">
        <v>9716</v>
      </c>
      <c r="R1313" s="1" t="s">
        <v>17135</v>
      </c>
      <c r="S1313" s="1" t="s">
        <v>9718</v>
      </c>
      <c r="T1313" s="1" t="s">
        <v>9719</v>
      </c>
      <c r="U1313" s="1" t="s">
        <v>9679</v>
      </c>
      <c r="V1313" s="1" t="s">
        <v>10518</v>
      </c>
    </row>
    <row r="1314" s="1" customFormat="1" hidden="1" spans="1:22">
      <c r="A1314" s="3">
        <v>999227001304108</v>
      </c>
      <c r="B1314" s="1" t="s">
        <v>10193</v>
      </c>
      <c r="C1314" s="1" t="s">
        <v>17136</v>
      </c>
      <c r="D1314" s="1" t="s">
        <v>12074</v>
      </c>
      <c r="E1314" s="1" t="s">
        <v>17137</v>
      </c>
      <c r="F1314" s="1" t="s">
        <v>9880</v>
      </c>
      <c r="G1314" s="1" t="s">
        <v>9708</v>
      </c>
      <c r="H1314" s="1" t="s">
        <v>9710</v>
      </c>
      <c r="I1314" s="1" t="s">
        <v>17138</v>
      </c>
      <c r="J1314" s="1" t="s">
        <v>30</v>
      </c>
      <c r="K1314" s="1" t="s">
        <v>17139</v>
      </c>
      <c r="L1314" s="1" t="s">
        <v>17139</v>
      </c>
      <c r="M1314" s="1" t="s">
        <v>9713</v>
      </c>
      <c r="N1314" s="1" t="s">
        <v>9713</v>
      </c>
      <c r="O1314" s="1" t="s">
        <v>9714</v>
      </c>
      <c r="P1314" s="1" t="s">
        <v>9715</v>
      </c>
      <c r="Q1314" s="1" t="s">
        <v>9716</v>
      </c>
      <c r="R1314" s="1" t="s">
        <v>17140</v>
      </c>
      <c r="S1314" s="1" t="s">
        <v>9718</v>
      </c>
      <c r="T1314" s="1" t="s">
        <v>9719</v>
      </c>
      <c r="U1314" s="1" t="s">
        <v>9679</v>
      </c>
      <c r="V1314" s="1" t="s">
        <v>9831</v>
      </c>
    </row>
    <row r="1315" s="1" customFormat="1" hidden="1" spans="1:22">
      <c r="A1315" s="3">
        <v>999227002236202</v>
      </c>
      <c r="B1315" s="1" t="s">
        <v>10193</v>
      </c>
      <c r="C1315" s="1" t="s">
        <v>17141</v>
      </c>
      <c r="D1315" s="1" t="s">
        <v>17142</v>
      </c>
      <c r="E1315" s="1" t="s">
        <v>17143</v>
      </c>
      <c r="F1315" s="1" t="s">
        <v>9880</v>
      </c>
      <c r="G1315" s="1" t="s">
        <v>9836</v>
      </c>
      <c r="H1315" s="1" t="s">
        <v>9710</v>
      </c>
      <c r="I1315" s="1" t="s">
        <v>17144</v>
      </c>
      <c r="J1315" s="1" t="s">
        <v>30</v>
      </c>
      <c r="K1315" s="1" t="s">
        <v>17145</v>
      </c>
      <c r="L1315" s="1" t="s">
        <v>17145</v>
      </c>
      <c r="M1315" s="1" t="s">
        <v>9713</v>
      </c>
      <c r="N1315" s="1" t="s">
        <v>9713</v>
      </c>
      <c r="O1315" s="1" t="s">
        <v>9714</v>
      </c>
      <c r="P1315" s="1" t="s">
        <v>9715</v>
      </c>
      <c r="Q1315" s="1" t="s">
        <v>9716</v>
      </c>
      <c r="R1315" s="1" t="s">
        <v>17146</v>
      </c>
      <c r="S1315" s="1" t="s">
        <v>9718</v>
      </c>
      <c r="T1315" s="1" t="s">
        <v>9719</v>
      </c>
      <c r="U1315" s="1" t="s">
        <v>9679</v>
      </c>
      <c r="V1315" s="1" t="s">
        <v>9748</v>
      </c>
    </row>
    <row r="1316" s="1" customFormat="1" hidden="1" spans="1:22">
      <c r="A1316" s="3">
        <v>999227002677425</v>
      </c>
      <c r="B1316" s="1" t="s">
        <v>10193</v>
      </c>
      <c r="C1316" s="1" t="s">
        <v>17147</v>
      </c>
      <c r="D1316" s="1" t="s">
        <v>17148</v>
      </c>
      <c r="E1316" s="1" t="s">
        <v>17149</v>
      </c>
      <c r="F1316" s="1" t="s">
        <v>9725</v>
      </c>
      <c r="G1316" s="1" t="s">
        <v>9726</v>
      </c>
      <c r="H1316" s="1" t="s">
        <v>9710</v>
      </c>
      <c r="I1316" s="1" t="s">
        <v>17150</v>
      </c>
      <c r="J1316" s="1" t="s">
        <v>30</v>
      </c>
      <c r="K1316" s="1" t="s">
        <v>17151</v>
      </c>
      <c r="L1316" s="1" t="s">
        <v>17151</v>
      </c>
      <c r="M1316" s="1" t="s">
        <v>9713</v>
      </c>
      <c r="N1316" s="1" t="s">
        <v>9713</v>
      </c>
      <c r="O1316" s="1" t="s">
        <v>9714</v>
      </c>
      <c r="P1316" s="1" t="s">
        <v>9715</v>
      </c>
      <c r="Q1316" s="1" t="s">
        <v>9716</v>
      </c>
      <c r="R1316" s="1" t="s">
        <v>17152</v>
      </c>
      <c r="S1316" s="1" t="s">
        <v>9718</v>
      </c>
      <c r="T1316" s="1" t="s">
        <v>9719</v>
      </c>
      <c r="U1316" s="1" t="s">
        <v>9679</v>
      </c>
      <c r="V1316" s="1" t="s">
        <v>13334</v>
      </c>
    </row>
    <row r="1317" s="1" customFormat="1" hidden="1" spans="1:22">
      <c r="A1317" s="3">
        <v>999227002830473</v>
      </c>
      <c r="B1317" s="1" t="s">
        <v>10193</v>
      </c>
      <c r="C1317" s="1" t="s">
        <v>17153</v>
      </c>
      <c r="D1317" s="1" t="s">
        <v>17154</v>
      </c>
      <c r="E1317" s="1" t="s">
        <v>17155</v>
      </c>
      <c r="F1317" s="1" t="s">
        <v>9779</v>
      </c>
      <c r="G1317" s="1" t="s">
        <v>9753</v>
      </c>
      <c r="H1317" s="1" t="s">
        <v>9710</v>
      </c>
      <c r="I1317" s="1" t="s">
        <v>17156</v>
      </c>
      <c r="J1317" s="1" t="s">
        <v>30</v>
      </c>
      <c r="K1317" s="1" t="s">
        <v>17157</v>
      </c>
      <c r="L1317" s="1" t="s">
        <v>17157</v>
      </c>
      <c r="M1317" s="1" t="s">
        <v>9713</v>
      </c>
      <c r="N1317" s="1" t="s">
        <v>9713</v>
      </c>
      <c r="O1317" s="1" t="s">
        <v>9714</v>
      </c>
      <c r="P1317" s="1" t="s">
        <v>9715</v>
      </c>
      <c r="Q1317" s="1" t="s">
        <v>9716</v>
      </c>
      <c r="R1317" s="1" t="s">
        <v>17158</v>
      </c>
      <c r="S1317" s="1" t="s">
        <v>9718</v>
      </c>
      <c r="T1317" s="1" t="s">
        <v>9719</v>
      </c>
      <c r="U1317" s="1" t="s">
        <v>9679</v>
      </c>
      <c r="V1317" s="1" t="s">
        <v>9815</v>
      </c>
    </row>
    <row r="1318" s="1" customFormat="1" hidden="1" spans="1:22">
      <c r="A1318" s="3">
        <v>999227003057023</v>
      </c>
      <c r="B1318" s="1" t="s">
        <v>10193</v>
      </c>
      <c r="C1318" s="1" t="s">
        <v>17159</v>
      </c>
      <c r="D1318" s="1" t="s">
        <v>10816</v>
      </c>
      <c r="E1318" s="1" t="s">
        <v>17160</v>
      </c>
      <c r="F1318" s="1" t="s">
        <v>9880</v>
      </c>
      <c r="G1318" s="1" t="s">
        <v>9779</v>
      </c>
      <c r="H1318" s="1" t="s">
        <v>9710</v>
      </c>
      <c r="I1318" s="1" t="s">
        <v>17161</v>
      </c>
      <c r="J1318" s="1" t="s">
        <v>30</v>
      </c>
      <c r="K1318" s="1" t="s">
        <v>17162</v>
      </c>
      <c r="L1318" s="1" t="s">
        <v>17162</v>
      </c>
      <c r="M1318" s="1" t="s">
        <v>9713</v>
      </c>
      <c r="N1318" s="1" t="s">
        <v>9713</v>
      </c>
      <c r="O1318" s="1" t="s">
        <v>9714</v>
      </c>
      <c r="P1318" s="1" t="s">
        <v>9715</v>
      </c>
      <c r="Q1318" s="1" t="s">
        <v>9716</v>
      </c>
      <c r="R1318" s="1" t="s">
        <v>17163</v>
      </c>
      <c r="S1318" s="1" t="s">
        <v>9718</v>
      </c>
      <c r="T1318" s="1" t="s">
        <v>9719</v>
      </c>
      <c r="U1318" s="1" t="s">
        <v>9679</v>
      </c>
      <c r="V1318" s="1" t="s">
        <v>9831</v>
      </c>
    </row>
    <row r="1319" s="1" customFormat="1" hidden="1" spans="1:22">
      <c r="A1319" s="3">
        <v>999227003307504</v>
      </c>
      <c r="B1319" s="1" t="s">
        <v>10193</v>
      </c>
      <c r="C1319" s="1" t="s">
        <v>17164</v>
      </c>
      <c r="D1319" s="1" t="s">
        <v>12827</v>
      </c>
      <c r="E1319" s="1" t="s">
        <v>17165</v>
      </c>
      <c r="F1319" s="1" t="s">
        <v>9753</v>
      </c>
      <c r="G1319" s="1" t="s">
        <v>9708</v>
      </c>
      <c r="H1319" s="1" t="s">
        <v>9710</v>
      </c>
      <c r="I1319" s="1" t="s">
        <v>17166</v>
      </c>
      <c r="J1319" s="1" t="s">
        <v>30</v>
      </c>
      <c r="K1319" s="1" t="s">
        <v>17167</v>
      </c>
      <c r="L1319" s="1" t="s">
        <v>17167</v>
      </c>
      <c r="M1319" s="1" t="s">
        <v>9713</v>
      </c>
      <c r="N1319" s="1" t="s">
        <v>9713</v>
      </c>
      <c r="O1319" s="1" t="s">
        <v>9714</v>
      </c>
      <c r="P1319" s="1" t="s">
        <v>9715</v>
      </c>
      <c r="Q1319" s="1" t="s">
        <v>9716</v>
      </c>
      <c r="R1319" s="1" t="s">
        <v>17168</v>
      </c>
      <c r="S1319" s="1" t="s">
        <v>9718</v>
      </c>
      <c r="T1319" s="1" t="s">
        <v>9719</v>
      </c>
      <c r="U1319" s="1" t="s">
        <v>9679</v>
      </c>
      <c r="V1319" s="1" t="s">
        <v>10282</v>
      </c>
    </row>
    <row r="1320" s="1" customFormat="1" hidden="1" spans="1:22">
      <c r="A1320" s="3">
        <v>999227003776999</v>
      </c>
      <c r="B1320" s="1" t="s">
        <v>10193</v>
      </c>
      <c r="C1320" s="1" t="s">
        <v>17169</v>
      </c>
      <c r="D1320" s="1" t="s">
        <v>17154</v>
      </c>
      <c r="E1320" s="1" t="s">
        <v>17170</v>
      </c>
      <c r="F1320" s="1" t="s">
        <v>9880</v>
      </c>
      <c r="G1320" s="1" t="s">
        <v>9836</v>
      </c>
      <c r="H1320" s="1" t="s">
        <v>9710</v>
      </c>
      <c r="I1320" s="1" t="s">
        <v>17171</v>
      </c>
      <c r="J1320" s="1" t="s">
        <v>30</v>
      </c>
      <c r="K1320" s="1" t="s">
        <v>17172</v>
      </c>
      <c r="L1320" s="1" t="s">
        <v>17172</v>
      </c>
      <c r="M1320" s="1" t="s">
        <v>9713</v>
      </c>
      <c r="N1320" s="1" t="s">
        <v>9713</v>
      </c>
      <c r="O1320" s="1" t="s">
        <v>9714</v>
      </c>
      <c r="P1320" s="1" t="s">
        <v>9715</v>
      </c>
      <c r="Q1320" s="1" t="s">
        <v>9716</v>
      </c>
      <c r="R1320" s="1" t="s">
        <v>17173</v>
      </c>
      <c r="S1320" s="1" t="s">
        <v>9718</v>
      </c>
      <c r="T1320" s="1" t="s">
        <v>9719</v>
      </c>
      <c r="U1320" s="1" t="s">
        <v>9679</v>
      </c>
      <c r="V1320" s="1" t="s">
        <v>9815</v>
      </c>
    </row>
    <row r="1321" s="1" customFormat="1" hidden="1" spans="1:22">
      <c r="A1321" s="3">
        <v>999227003850567</v>
      </c>
      <c r="B1321" s="1" t="s">
        <v>10193</v>
      </c>
      <c r="C1321" s="1" t="s">
        <v>17174</v>
      </c>
      <c r="D1321" s="1" t="s">
        <v>17175</v>
      </c>
      <c r="E1321" s="1" t="s">
        <v>17176</v>
      </c>
      <c r="F1321" s="1" t="s">
        <v>9880</v>
      </c>
      <c r="G1321" s="1" t="s">
        <v>9836</v>
      </c>
      <c r="H1321" s="1" t="s">
        <v>9710</v>
      </c>
      <c r="I1321" s="1" t="s">
        <v>17177</v>
      </c>
      <c r="J1321" s="1" t="s">
        <v>30</v>
      </c>
      <c r="K1321" s="1" t="s">
        <v>17178</v>
      </c>
      <c r="L1321" s="1" t="s">
        <v>17178</v>
      </c>
      <c r="M1321" s="1" t="s">
        <v>9713</v>
      </c>
      <c r="N1321" s="1" t="s">
        <v>9713</v>
      </c>
      <c r="O1321" s="1" t="s">
        <v>9714</v>
      </c>
      <c r="P1321" s="1" t="s">
        <v>9715</v>
      </c>
      <c r="Q1321" s="1" t="s">
        <v>9716</v>
      </c>
      <c r="R1321" s="1" t="s">
        <v>17179</v>
      </c>
      <c r="S1321" s="1" t="s">
        <v>9718</v>
      </c>
      <c r="T1321" s="1" t="s">
        <v>9719</v>
      </c>
      <c r="U1321" s="1" t="s">
        <v>9679</v>
      </c>
      <c r="V1321" s="1" t="s">
        <v>10518</v>
      </c>
    </row>
    <row r="1322" s="1" customFormat="1" hidden="1" spans="1:22">
      <c r="A1322" s="3">
        <v>999227003884078</v>
      </c>
      <c r="B1322" s="1" t="s">
        <v>10193</v>
      </c>
      <c r="C1322" s="1" t="s">
        <v>17180</v>
      </c>
      <c r="D1322" s="1" t="s">
        <v>17181</v>
      </c>
      <c r="E1322" s="1" t="s">
        <v>17182</v>
      </c>
      <c r="F1322" s="1" t="s">
        <v>9880</v>
      </c>
      <c r="G1322" s="1" t="s">
        <v>9779</v>
      </c>
      <c r="H1322" s="1" t="s">
        <v>9710</v>
      </c>
      <c r="I1322" s="1" t="s">
        <v>17183</v>
      </c>
      <c r="J1322" s="1" t="s">
        <v>30</v>
      </c>
      <c r="K1322" s="1" t="s">
        <v>17184</v>
      </c>
      <c r="L1322" s="1" t="s">
        <v>17184</v>
      </c>
      <c r="M1322" s="1" t="s">
        <v>9713</v>
      </c>
      <c r="N1322" s="1" t="s">
        <v>9713</v>
      </c>
      <c r="O1322" s="1" t="s">
        <v>9714</v>
      </c>
      <c r="P1322" s="1" t="s">
        <v>9715</v>
      </c>
      <c r="Q1322" s="1" t="s">
        <v>9716</v>
      </c>
      <c r="R1322" s="1" t="s">
        <v>17185</v>
      </c>
      <c r="S1322" s="1" t="s">
        <v>9718</v>
      </c>
      <c r="T1322" s="1" t="s">
        <v>9719</v>
      </c>
      <c r="U1322" s="1" t="s">
        <v>9679</v>
      </c>
      <c r="V1322" s="1" t="s">
        <v>12387</v>
      </c>
    </row>
    <row r="1323" s="1" customFormat="1" hidden="1" spans="1:22">
      <c r="A1323" s="3">
        <v>999227004282502</v>
      </c>
      <c r="B1323" s="1" t="s">
        <v>10193</v>
      </c>
      <c r="C1323" s="1" t="s">
        <v>17186</v>
      </c>
      <c r="D1323" s="1" t="s">
        <v>14424</v>
      </c>
      <c r="E1323" s="1" t="s">
        <v>17187</v>
      </c>
      <c r="F1323" s="1" t="s">
        <v>9726</v>
      </c>
      <c r="G1323" s="1" t="s">
        <v>9754</v>
      </c>
      <c r="H1323" s="1" t="s">
        <v>9710</v>
      </c>
      <c r="I1323" s="1" t="s">
        <v>17188</v>
      </c>
      <c r="J1323" s="1" t="s">
        <v>30</v>
      </c>
      <c r="K1323" s="1" t="s">
        <v>17189</v>
      </c>
      <c r="L1323" s="1" t="s">
        <v>17189</v>
      </c>
      <c r="M1323" s="1" t="s">
        <v>9713</v>
      </c>
      <c r="N1323" s="1" t="s">
        <v>9713</v>
      </c>
      <c r="O1323" s="1" t="s">
        <v>9714</v>
      </c>
      <c r="P1323" s="1" t="s">
        <v>9715</v>
      </c>
      <c r="Q1323" s="1" t="s">
        <v>9716</v>
      </c>
      <c r="R1323" s="1" t="s">
        <v>17190</v>
      </c>
      <c r="S1323" s="1" t="s">
        <v>9718</v>
      </c>
      <c r="T1323" s="1" t="s">
        <v>9719</v>
      </c>
      <c r="U1323" s="1" t="s">
        <v>9758</v>
      </c>
      <c r="V1323" s="1" t="s">
        <v>9730</v>
      </c>
    </row>
    <row r="1324" s="1" customFormat="1" hidden="1" spans="1:22">
      <c r="A1324" s="3">
        <v>999227004388098</v>
      </c>
      <c r="B1324" s="1" t="s">
        <v>10193</v>
      </c>
      <c r="C1324" s="1" t="s">
        <v>17191</v>
      </c>
      <c r="D1324" s="1" t="s">
        <v>17192</v>
      </c>
      <c r="E1324" s="1" t="s">
        <v>17193</v>
      </c>
      <c r="F1324" s="1" t="s">
        <v>9708</v>
      </c>
      <c r="G1324" s="1" t="s">
        <v>9725</v>
      </c>
      <c r="H1324" s="1" t="s">
        <v>9710</v>
      </c>
      <c r="I1324" s="1" t="s">
        <v>17194</v>
      </c>
      <c r="J1324" s="1" t="s">
        <v>30</v>
      </c>
      <c r="K1324" s="1" t="s">
        <v>17195</v>
      </c>
      <c r="L1324" s="1" t="s">
        <v>17195</v>
      </c>
      <c r="M1324" s="1" t="s">
        <v>9713</v>
      </c>
      <c r="N1324" s="1" t="s">
        <v>9713</v>
      </c>
      <c r="O1324" s="1" t="s">
        <v>9714</v>
      </c>
      <c r="P1324" s="1" t="s">
        <v>9715</v>
      </c>
      <c r="Q1324" s="1" t="s">
        <v>9716</v>
      </c>
      <c r="R1324" s="1" t="s">
        <v>17196</v>
      </c>
      <c r="S1324" s="1" t="s">
        <v>9718</v>
      </c>
      <c r="T1324" s="1" t="s">
        <v>9719</v>
      </c>
      <c r="U1324" s="1" t="s">
        <v>9679</v>
      </c>
      <c r="V1324" s="1" t="s">
        <v>10518</v>
      </c>
    </row>
    <row r="1325" s="1" customFormat="1" hidden="1" spans="1:22">
      <c r="A1325" s="3">
        <v>999227004476497</v>
      </c>
      <c r="B1325" s="1" t="s">
        <v>10193</v>
      </c>
      <c r="C1325" s="1" t="s">
        <v>17197</v>
      </c>
      <c r="D1325" s="1" t="s">
        <v>17198</v>
      </c>
      <c r="E1325" s="1" t="s">
        <v>17199</v>
      </c>
      <c r="F1325" s="1" t="s">
        <v>9880</v>
      </c>
      <c r="G1325" s="1" t="s">
        <v>9779</v>
      </c>
      <c r="H1325" s="1" t="s">
        <v>9710</v>
      </c>
      <c r="I1325" s="1" t="s">
        <v>17200</v>
      </c>
      <c r="J1325" s="1" t="s">
        <v>30</v>
      </c>
      <c r="K1325" s="1" t="s">
        <v>17201</v>
      </c>
      <c r="L1325" s="1" t="s">
        <v>17201</v>
      </c>
      <c r="M1325" s="1" t="s">
        <v>9713</v>
      </c>
      <c r="N1325" s="1" t="s">
        <v>9713</v>
      </c>
      <c r="O1325" s="1" t="s">
        <v>9714</v>
      </c>
      <c r="P1325" s="1" t="s">
        <v>9715</v>
      </c>
      <c r="Q1325" s="1" t="s">
        <v>9716</v>
      </c>
      <c r="R1325" s="1" t="s">
        <v>17202</v>
      </c>
      <c r="S1325" s="1" t="s">
        <v>9718</v>
      </c>
      <c r="T1325" s="1" t="s">
        <v>9719</v>
      </c>
      <c r="U1325" s="1" t="s">
        <v>9679</v>
      </c>
      <c r="V1325" s="1" t="s">
        <v>10289</v>
      </c>
    </row>
    <row r="1326" s="1" customFormat="1" hidden="1" spans="1:22">
      <c r="A1326" s="3">
        <v>999227004574007</v>
      </c>
      <c r="B1326" s="1" t="s">
        <v>10193</v>
      </c>
      <c r="C1326" s="1" t="s">
        <v>17203</v>
      </c>
      <c r="D1326" s="1" t="s">
        <v>17204</v>
      </c>
      <c r="E1326" s="1" t="s">
        <v>17205</v>
      </c>
      <c r="F1326" s="1" t="s">
        <v>9725</v>
      </c>
      <c r="G1326" s="1" t="s">
        <v>9788</v>
      </c>
      <c r="H1326" s="1" t="s">
        <v>9710</v>
      </c>
      <c r="I1326" s="1" t="s">
        <v>17206</v>
      </c>
      <c r="J1326" s="1" t="s">
        <v>30</v>
      </c>
      <c r="K1326" s="1" t="s">
        <v>17207</v>
      </c>
      <c r="L1326" s="1" t="s">
        <v>17207</v>
      </c>
      <c r="M1326" s="1" t="s">
        <v>9713</v>
      </c>
      <c r="N1326" s="1" t="s">
        <v>9713</v>
      </c>
      <c r="O1326" s="1" t="s">
        <v>9714</v>
      </c>
      <c r="P1326" s="1" t="s">
        <v>9715</v>
      </c>
      <c r="Q1326" s="1" t="s">
        <v>9716</v>
      </c>
      <c r="R1326" s="1" t="s">
        <v>17208</v>
      </c>
      <c r="S1326" s="1" t="s">
        <v>9718</v>
      </c>
      <c r="T1326" s="1" t="s">
        <v>9719</v>
      </c>
      <c r="U1326" s="1" t="s">
        <v>9679</v>
      </c>
      <c r="V1326" s="1" t="s">
        <v>12892</v>
      </c>
    </row>
    <row r="1327" s="1" customFormat="1" hidden="1" spans="1:22">
      <c r="A1327" s="3">
        <v>999227005267224</v>
      </c>
      <c r="B1327" s="1" t="s">
        <v>9880</v>
      </c>
      <c r="C1327" s="1" t="s">
        <v>17209</v>
      </c>
      <c r="D1327" s="1" t="s">
        <v>15327</v>
      </c>
      <c r="E1327" s="1" t="s">
        <v>17210</v>
      </c>
      <c r="F1327" s="1" t="s">
        <v>9753</v>
      </c>
      <c r="G1327" s="1" t="s">
        <v>9725</v>
      </c>
      <c r="H1327" s="1" t="s">
        <v>9710</v>
      </c>
      <c r="I1327" s="1" t="s">
        <v>16912</v>
      </c>
      <c r="J1327" s="1" t="s">
        <v>30</v>
      </c>
      <c r="K1327" s="1" t="s">
        <v>16913</v>
      </c>
      <c r="L1327" s="1" t="s">
        <v>16913</v>
      </c>
      <c r="M1327" s="1" t="s">
        <v>9713</v>
      </c>
      <c r="N1327" s="1" t="s">
        <v>9713</v>
      </c>
      <c r="O1327" s="1" t="s">
        <v>9714</v>
      </c>
      <c r="P1327" s="1" t="s">
        <v>9715</v>
      </c>
      <c r="Q1327" s="1" t="s">
        <v>9716</v>
      </c>
      <c r="R1327" s="1" t="s">
        <v>17211</v>
      </c>
      <c r="S1327" s="1" t="s">
        <v>9718</v>
      </c>
      <c r="T1327" s="1" t="s">
        <v>9719</v>
      </c>
      <c r="U1327" s="1" t="s">
        <v>9758</v>
      </c>
      <c r="V1327" s="1" t="s">
        <v>9748</v>
      </c>
    </row>
    <row r="1328" s="1" customFormat="1" hidden="1" spans="1:22">
      <c r="A1328" s="3">
        <v>999227005373220</v>
      </c>
      <c r="B1328" s="1" t="s">
        <v>9880</v>
      </c>
      <c r="C1328" s="1" t="s">
        <v>17212</v>
      </c>
      <c r="D1328" s="1" t="s">
        <v>17213</v>
      </c>
      <c r="E1328" s="1" t="s">
        <v>17214</v>
      </c>
      <c r="F1328" s="1" t="s">
        <v>9708</v>
      </c>
      <c r="G1328" s="1" t="s">
        <v>9725</v>
      </c>
      <c r="H1328" s="1" t="s">
        <v>9710</v>
      </c>
      <c r="I1328" s="1" t="s">
        <v>17215</v>
      </c>
      <c r="J1328" s="1" t="s">
        <v>30</v>
      </c>
      <c r="K1328" s="1" t="s">
        <v>17216</v>
      </c>
      <c r="L1328" s="1" t="s">
        <v>17216</v>
      </c>
      <c r="M1328" s="1" t="s">
        <v>9713</v>
      </c>
      <c r="N1328" s="1" t="s">
        <v>9713</v>
      </c>
      <c r="O1328" s="1" t="s">
        <v>9714</v>
      </c>
      <c r="P1328" s="1" t="s">
        <v>9715</v>
      </c>
      <c r="Q1328" s="1" t="s">
        <v>9716</v>
      </c>
      <c r="R1328" s="1" t="s">
        <v>17217</v>
      </c>
      <c r="S1328" s="1" t="s">
        <v>9718</v>
      </c>
      <c r="T1328" s="1" t="s">
        <v>9719</v>
      </c>
      <c r="U1328" s="1" t="s">
        <v>9679</v>
      </c>
      <c r="V1328" s="1" t="s">
        <v>9815</v>
      </c>
    </row>
    <row r="1329" s="1" customFormat="1" hidden="1" spans="1:22">
      <c r="A1329" s="3">
        <v>999227005383056</v>
      </c>
      <c r="B1329" s="1" t="s">
        <v>9880</v>
      </c>
      <c r="C1329" s="1" t="s">
        <v>17218</v>
      </c>
      <c r="D1329" s="1" t="s">
        <v>15480</v>
      </c>
      <c r="E1329" s="1" t="s">
        <v>17219</v>
      </c>
      <c r="F1329" s="1" t="s">
        <v>9779</v>
      </c>
      <c r="G1329" s="1" t="s">
        <v>9836</v>
      </c>
      <c r="H1329" s="1" t="s">
        <v>9710</v>
      </c>
      <c r="I1329" s="1" t="s">
        <v>17220</v>
      </c>
      <c r="J1329" s="1" t="s">
        <v>30</v>
      </c>
      <c r="K1329" s="1" t="s">
        <v>17221</v>
      </c>
      <c r="L1329" s="1" t="s">
        <v>17221</v>
      </c>
      <c r="M1329" s="1" t="s">
        <v>9713</v>
      </c>
      <c r="N1329" s="1" t="s">
        <v>9713</v>
      </c>
      <c r="O1329" s="1" t="s">
        <v>9714</v>
      </c>
      <c r="P1329" s="1" t="s">
        <v>9715</v>
      </c>
      <c r="Q1329" s="1" t="s">
        <v>9716</v>
      </c>
      <c r="R1329" s="1" t="s">
        <v>17222</v>
      </c>
      <c r="S1329" s="1" t="s">
        <v>9718</v>
      </c>
      <c r="T1329" s="1" t="s">
        <v>9719</v>
      </c>
      <c r="U1329" s="1" t="s">
        <v>9679</v>
      </c>
      <c r="V1329" s="1" t="s">
        <v>10702</v>
      </c>
    </row>
    <row r="1330" s="1" customFormat="1" hidden="1" spans="1:22">
      <c r="A1330" s="3">
        <v>999227005387738</v>
      </c>
      <c r="B1330" s="1" t="s">
        <v>9880</v>
      </c>
      <c r="C1330" s="1" t="s">
        <v>17223</v>
      </c>
      <c r="D1330" s="1" t="s">
        <v>17224</v>
      </c>
      <c r="E1330" s="1" t="s">
        <v>17225</v>
      </c>
      <c r="F1330" s="1" t="s">
        <v>9880</v>
      </c>
      <c r="G1330" s="1" t="s">
        <v>9779</v>
      </c>
      <c r="H1330" s="1" t="s">
        <v>9710</v>
      </c>
      <c r="I1330" s="1" t="s">
        <v>17226</v>
      </c>
      <c r="J1330" s="1" t="s">
        <v>30</v>
      </c>
      <c r="K1330" s="1" t="s">
        <v>17227</v>
      </c>
      <c r="L1330" s="1" t="s">
        <v>17227</v>
      </c>
      <c r="M1330" s="1" t="s">
        <v>9713</v>
      </c>
      <c r="N1330" s="1" t="s">
        <v>9713</v>
      </c>
      <c r="O1330" s="1" t="s">
        <v>9714</v>
      </c>
      <c r="P1330" s="1" t="s">
        <v>9715</v>
      </c>
      <c r="Q1330" s="1" t="s">
        <v>9716</v>
      </c>
      <c r="R1330" s="1" t="s">
        <v>17228</v>
      </c>
      <c r="S1330" s="1" t="s">
        <v>9718</v>
      </c>
      <c r="T1330" s="1" t="s">
        <v>9719</v>
      </c>
      <c r="U1330" s="1" t="s">
        <v>9679</v>
      </c>
      <c r="V1330" s="1" t="s">
        <v>9892</v>
      </c>
    </row>
    <row r="1331" s="1" customFormat="1" hidden="1" spans="1:22">
      <c r="A1331" s="3">
        <v>999227005392389</v>
      </c>
      <c r="B1331" s="1" t="s">
        <v>9880</v>
      </c>
      <c r="C1331" s="1" t="s">
        <v>17229</v>
      </c>
      <c r="D1331" s="1" t="s">
        <v>17230</v>
      </c>
      <c r="E1331" s="1" t="s">
        <v>17231</v>
      </c>
      <c r="F1331" s="1" t="s">
        <v>9754</v>
      </c>
      <c r="G1331" s="1" t="s">
        <v>9788</v>
      </c>
      <c r="H1331" s="1" t="s">
        <v>9710</v>
      </c>
      <c r="I1331" s="1" t="s">
        <v>17232</v>
      </c>
      <c r="J1331" s="1" t="s">
        <v>30</v>
      </c>
      <c r="K1331" s="1" t="s">
        <v>17233</v>
      </c>
      <c r="L1331" s="1" t="s">
        <v>17233</v>
      </c>
      <c r="M1331" s="1" t="s">
        <v>9713</v>
      </c>
      <c r="N1331" s="1" t="s">
        <v>9713</v>
      </c>
      <c r="O1331" s="1" t="s">
        <v>9714</v>
      </c>
      <c r="P1331" s="1" t="s">
        <v>9715</v>
      </c>
      <c r="Q1331" s="1" t="s">
        <v>9716</v>
      </c>
      <c r="R1331" s="1" t="s">
        <v>17234</v>
      </c>
      <c r="S1331" s="1" t="s">
        <v>9718</v>
      </c>
      <c r="T1331" s="1" t="s">
        <v>9719</v>
      </c>
      <c r="U1331" s="1" t="s">
        <v>9679</v>
      </c>
      <c r="V1331" s="1" t="s">
        <v>9854</v>
      </c>
    </row>
    <row r="1332" s="1" customFormat="1" hidden="1" spans="1:22">
      <c r="A1332" s="3">
        <v>999227005750903</v>
      </c>
      <c r="B1332" s="1" t="s">
        <v>9880</v>
      </c>
      <c r="C1332" s="1" t="s">
        <v>17235</v>
      </c>
      <c r="D1332" s="1" t="s">
        <v>17236</v>
      </c>
      <c r="E1332" s="1" t="s">
        <v>17237</v>
      </c>
      <c r="F1332" s="1" t="s">
        <v>9880</v>
      </c>
      <c r="G1332" s="1" t="s">
        <v>9753</v>
      </c>
      <c r="H1332" s="1" t="s">
        <v>9710</v>
      </c>
      <c r="I1332" s="1" t="s">
        <v>17238</v>
      </c>
      <c r="J1332" s="1" t="s">
        <v>30</v>
      </c>
      <c r="K1332" s="1" t="s">
        <v>17239</v>
      </c>
      <c r="L1332" s="1" t="s">
        <v>17239</v>
      </c>
      <c r="M1332" s="1" t="s">
        <v>9713</v>
      </c>
      <c r="N1332" s="1" t="s">
        <v>9713</v>
      </c>
      <c r="O1332" s="1" t="s">
        <v>9714</v>
      </c>
      <c r="P1332" s="1" t="s">
        <v>9715</v>
      </c>
      <c r="Q1332" s="1" t="s">
        <v>9716</v>
      </c>
      <c r="R1332" s="1" t="s">
        <v>17240</v>
      </c>
      <c r="S1332" s="1" t="s">
        <v>9718</v>
      </c>
      <c r="T1332" s="1" t="s">
        <v>9719</v>
      </c>
      <c r="U1332" s="1" t="s">
        <v>9679</v>
      </c>
      <c r="V1332" s="1" t="s">
        <v>9831</v>
      </c>
    </row>
    <row r="1333" s="1" customFormat="1" hidden="1" spans="1:22">
      <c r="A1333" s="3">
        <v>999227005860662</v>
      </c>
      <c r="B1333" s="1" t="s">
        <v>9880</v>
      </c>
      <c r="C1333" s="1" t="s">
        <v>17241</v>
      </c>
      <c r="D1333" s="1" t="s">
        <v>17242</v>
      </c>
      <c r="E1333" s="1" t="s">
        <v>17243</v>
      </c>
      <c r="F1333" s="1" t="s">
        <v>9880</v>
      </c>
      <c r="G1333" s="1" t="s">
        <v>9779</v>
      </c>
      <c r="H1333" s="1" t="s">
        <v>9710</v>
      </c>
      <c r="I1333" s="1" t="s">
        <v>17244</v>
      </c>
      <c r="J1333" s="1" t="s">
        <v>30</v>
      </c>
      <c r="K1333" s="1" t="s">
        <v>10966</v>
      </c>
      <c r="L1333" s="1" t="s">
        <v>10966</v>
      </c>
      <c r="M1333" s="1" t="s">
        <v>9713</v>
      </c>
      <c r="N1333" s="1" t="s">
        <v>9713</v>
      </c>
      <c r="O1333" s="1" t="s">
        <v>9714</v>
      </c>
      <c r="P1333" s="1" t="s">
        <v>9715</v>
      </c>
      <c r="Q1333" s="1" t="s">
        <v>9716</v>
      </c>
      <c r="R1333" s="1" t="s">
        <v>17245</v>
      </c>
      <c r="S1333" s="1" t="s">
        <v>9718</v>
      </c>
      <c r="T1333" s="1" t="s">
        <v>9719</v>
      </c>
      <c r="U1333" s="1" t="s">
        <v>9679</v>
      </c>
      <c r="V1333" s="1" t="s">
        <v>10289</v>
      </c>
    </row>
    <row r="1334" s="1" customFormat="1" hidden="1" spans="1:22">
      <c r="A1334" s="3">
        <v>999227005980510</v>
      </c>
      <c r="B1334" s="1" t="s">
        <v>9880</v>
      </c>
      <c r="C1334" s="1" t="s">
        <v>17246</v>
      </c>
      <c r="D1334" s="1" t="s">
        <v>17224</v>
      </c>
      <c r="E1334" s="1" t="s">
        <v>17247</v>
      </c>
      <c r="F1334" s="1" t="s">
        <v>9880</v>
      </c>
      <c r="G1334" s="1" t="s">
        <v>9779</v>
      </c>
      <c r="H1334" s="1" t="s">
        <v>9710</v>
      </c>
      <c r="I1334" s="1" t="s">
        <v>17226</v>
      </c>
      <c r="J1334" s="1" t="s">
        <v>30</v>
      </c>
      <c r="K1334" s="1" t="s">
        <v>17227</v>
      </c>
      <c r="L1334" s="1" t="s">
        <v>17227</v>
      </c>
      <c r="M1334" s="1" t="s">
        <v>9713</v>
      </c>
      <c r="N1334" s="1" t="s">
        <v>9713</v>
      </c>
      <c r="O1334" s="1" t="s">
        <v>9714</v>
      </c>
      <c r="P1334" s="1" t="s">
        <v>9715</v>
      </c>
      <c r="Q1334" s="1" t="s">
        <v>9716</v>
      </c>
      <c r="R1334" s="1" t="s">
        <v>17248</v>
      </c>
      <c r="S1334" s="1" t="s">
        <v>9718</v>
      </c>
      <c r="T1334" s="1" t="s">
        <v>9719</v>
      </c>
      <c r="U1334" s="1" t="s">
        <v>9679</v>
      </c>
      <c r="V1334" s="1" t="s">
        <v>9892</v>
      </c>
    </row>
    <row r="1335" s="1" customFormat="1" hidden="1" spans="1:22">
      <c r="A1335" s="3">
        <v>999227005984842</v>
      </c>
      <c r="B1335" s="1" t="s">
        <v>9880</v>
      </c>
      <c r="C1335" s="1" t="s">
        <v>17249</v>
      </c>
      <c r="D1335" s="1" t="s">
        <v>17224</v>
      </c>
      <c r="E1335" s="1" t="s">
        <v>17247</v>
      </c>
      <c r="F1335" s="1" t="s">
        <v>9880</v>
      </c>
      <c r="G1335" s="1" t="s">
        <v>9779</v>
      </c>
      <c r="H1335" s="1" t="s">
        <v>9710</v>
      </c>
      <c r="I1335" s="1" t="s">
        <v>17226</v>
      </c>
      <c r="J1335" s="1" t="s">
        <v>30</v>
      </c>
      <c r="K1335" s="1" t="s">
        <v>17227</v>
      </c>
      <c r="L1335" s="1" t="s">
        <v>17227</v>
      </c>
      <c r="M1335" s="1" t="s">
        <v>9713</v>
      </c>
      <c r="N1335" s="1" t="s">
        <v>9713</v>
      </c>
      <c r="O1335" s="1" t="s">
        <v>9714</v>
      </c>
      <c r="P1335" s="1" t="s">
        <v>9715</v>
      </c>
      <c r="Q1335" s="1" t="s">
        <v>9716</v>
      </c>
      <c r="R1335" s="1" t="s">
        <v>17250</v>
      </c>
      <c r="S1335" s="1" t="s">
        <v>9718</v>
      </c>
      <c r="T1335" s="1" t="s">
        <v>9719</v>
      </c>
      <c r="U1335" s="1" t="s">
        <v>9679</v>
      </c>
      <c r="V1335" s="1" t="s">
        <v>9892</v>
      </c>
    </row>
    <row r="1336" s="1" customFormat="1" hidden="1" spans="1:22">
      <c r="A1336" s="3">
        <v>999227006046375</v>
      </c>
      <c r="B1336" s="1" t="s">
        <v>9880</v>
      </c>
      <c r="C1336" s="1" t="s">
        <v>17251</v>
      </c>
      <c r="D1336" s="1" t="s">
        <v>12670</v>
      </c>
      <c r="E1336" s="1" t="s">
        <v>17252</v>
      </c>
      <c r="F1336" s="1" t="s">
        <v>9836</v>
      </c>
      <c r="G1336" s="1" t="s">
        <v>9708</v>
      </c>
      <c r="H1336" s="1" t="s">
        <v>9710</v>
      </c>
      <c r="I1336" s="1" t="s">
        <v>17253</v>
      </c>
      <c r="J1336" s="1" t="s">
        <v>30</v>
      </c>
      <c r="K1336" s="1" t="s">
        <v>17254</v>
      </c>
      <c r="L1336" s="1" t="s">
        <v>17254</v>
      </c>
      <c r="M1336" s="1" t="s">
        <v>9713</v>
      </c>
      <c r="N1336" s="1" t="s">
        <v>9713</v>
      </c>
      <c r="O1336" s="1" t="s">
        <v>9714</v>
      </c>
      <c r="P1336" s="1" t="s">
        <v>9715</v>
      </c>
      <c r="Q1336" s="1" t="s">
        <v>9716</v>
      </c>
      <c r="R1336" s="1" t="s">
        <v>17255</v>
      </c>
      <c r="S1336" s="1" t="s">
        <v>9718</v>
      </c>
      <c r="T1336" s="1" t="s">
        <v>9719</v>
      </c>
      <c r="U1336" s="1" t="s">
        <v>9679</v>
      </c>
      <c r="V1336" s="1" t="s">
        <v>10396</v>
      </c>
    </row>
    <row r="1337" s="1" customFormat="1" spans="1:22">
      <c r="A1337" s="3">
        <v>999227006057154</v>
      </c>
      <c r="B1337" s="1" t="s">
        <v>9880</v>
      </c>
      <c r="C1337" s="1" t="s">
        <v>17256</v>
      </c>
      <c r="D1337" s="1" t="s">
        <v>17257</v>
      </c>
      <c r="E1337" s="1" t="s">
        <v>17258</v>
      </c>
      <c r="F1337" s="1" t="s">
        <v>9836</v>
      </c>
      <c r="G1337" s="1" t="s">
        <v>9753</v>
      </c>
      <c r="H1337" s="1" t="s">
        <v>9710</v>
      </c>
      <c r="I1337" s="1" t="s">
        <v>17259</v>
      </c>
      <c r="J1337" s="1" t="s">
        <v>30</v>
      </c>
      <c r="K1337" s="1" t="s">
        <v>17260</v>
      </c>
      <c r="L1337" s="1" t="s">
        <v>17261</v>
      </c>
      <c r="M1337" s="1" t="s">
        <v>17262</v>
      </c>
      <c r="N1337" s="1" t="s">
        <v>17263</v>
      </c>
      <c r="O1337" s="1" t="s">
        <v>9714</v>
      </c>
      <c r="P1337" s="1" t="s">
        <v>9715</v>
      </c>
      <c r="Q1337" s="1" t="s">
        <v>9716</v>
      </c>
      <c r="R1337" s="1" t="s">
        <v>17264</v>
      </c>
      <c r="S1337" s="1" t="s">
        <v>9718</v>
      </c>
      <c r="T1337" s="1" t="s">
        <v>9719</v>
      </c>
      <c r="U1337" s="1" t="s">
        <v>9679</v>
      </c>
      <c r="V1337" s="1" t="s">
        <v>10396</v>
      </c>
    </row>
    <row r="1338" s="1" customFormat="1" hidden="1" spans="1:22">
      <c r="A1338" s="3">
        <v>999227006102634</v>
      </c>
      <c r="B1338" s="1" t="s">
        <v>9880</v>
      </c>
      <c r="C1338" s="1" t="s">
        <v>17265</v>
      </c>
      <c r="D1338" s="1" t="s">
        <v>16187</v>
      </c>
      <c r="E1338" s="1" t="s">
        <v>17266</v>
      </c>
      <c r="F1338" s="1" t="s">
        <v>9836</v>
      </c>
      <c r="G1338" s="1" t="s">
        <v>9709</v>
      </c>
      <c r="H1338" s="1" t="s">
        <v>9710</v>
      </c>
      <c r="I1338" s="1" t="s">
        <v>17267</v>
      </c>
      <c r="J1338" s="1" t="s">
        <v>30</v>
      </c>
      <c r="K1338" s="1" t="s">
        <v>17268</v>
      </c>
      <c r="L1338" s="1" t="s">
        <v>17268</v>
      </c>
      <c r="M1338" s="1" t="s">
        <v>9713</v>
      </c>
      <c r="N1338" s="1" t="s">
        <v>9713</v>
      </c>
      <c r="O1338" s="1" t="s">
        <v>9714</v>
      </c>
      <c r="P1338" s="1" t="s">
        <v>9715</v>
      </c>
      <c r="Q1338" s="1" t="s">
        <v>9716</v>
      </c>
      <c r="R1338" s="1" t="s">
        <v>17269</v>
      </c>
      <c r="S1338" s="1" t="s">
        <v>9718</v>
      </c>
      <c r="T1338" s="1" t="s">
        <v>9719</v>
      </c>
      <c r="U1338" s="1" t="s">
        <v>9679</v>
      </c>
      <c r="V1338" s="1" t="s">
        <v>10396</v>
      </c>
    </row>
    <row r="1339" s="1" customFormat="1" hidden="1" spans="1:22">
      <c r="A1339" s="3">
        <v>999227006106235</v>
      </c>
      <c r="B1339" s="1" t="s">
        <v>9880</v>
      </c>
      <c r="C1339" s="1" t="s">
        <v>17270</v>
      </c>
      <c r="D1339" s="1" t="s">
        <v>17271</v>
      </c>
      <c r="E1339" s="1" t="s">
        <v>17272</v>
      </c>
      <c r="F1339" s="1" t="s">
        <v>9709</v>
      </c>
      <c r="G1339" s="1" t="s">
        <v>9754</v>
      </c>
      <c r="H1339" s="1" t="s">
        <v>9710</v>
      </c>
      <c r="I1339" s="1" t="s">
        <v>17273</v>
      </c>
      <c r="J1339" s="1" t="s">
        <v>30</v>
      </c>
      <c r="K1339" s="1" t="s">
        <v>17274</v>
      </c>
      <c r="L1339" s="1" t="s">
        <v>17274</v>
      </c>
      <c r="M1339" s="1" t="s">
        <v>9713</v>
      </c>
      <c r="N1339" s="1" t="s">
        <v>9713</v>
      </c>
      <c r="O1339" s="1" t="s">
        <v>9714</v>
      </c>
      <c r="P1339" s="1" t="s">
        <v>9715</v>
      </c>
      <c r="Q1339" s="1" t="s">
        <v>9716</v>
      </c>
      <c r="R1339" s="1" t="s">
        <v>17275</v>
      </c>
      <c r="S1339" s="1" t="s">
        <v>9718</v>
      </c>
      <c r="T1339" s="1" t="s">
        <v>9719</v>
      </c>
      <c r="U1339" s="1" t="s">
        <v>9679</v>
      </c>
      <c r="V1339" s="1" t="s">
        <v>12879</v>
      </c>
    </row>
    <row r="1340" s="1" customFormat="1" hidden="1" spans="1:22">
      <c r="A1340" s="3">
        <v>999227006186752</v>
      </c>
      <c r="B1340" s="1" t="s">
        <v>9880</v>
      </c>
      <c r="C1340" s="1" t="s">
        <v>17276</v>
      </c>
      <c r="D1340" s="1" t="s">
        <v>16187</v>
      </c>
      <c r="E1340" s="1" t="s">
        <v>17277</v>
      </c>
      <c r="F1340" s="1" t="s">
        <v>9779</v>
      </c>
      <c r="G1340" s="1" t="s">
        <v>9708</v>
      </c>
      <c r="H1340" s="1" t="s">
        <v>9710</v>
      </c>
      <c r="I1340" s="1" t="s">
        <v>17278</v>
      </c>
      <c r="J1340" s="1" t="s">
        <v>30</v>
      </c>
      <c r="K1340" s="1" t="s">
        <v>17279</v>
      </c>
      <c r="L1340" s="1" t="s">
        <v>17279</v>
      </c>
      <c r="M1340" s="1" t="s">
        <v>9713</v>
      </c>
      <c r="N1340" s="1" t="s">
        <v>9713</v>
      </c>
      <c r="O1340" s="1" t="s">
        <v>9714</v>
      </c>
      <c r="P1340" s="1" t="s">
        <v>9715</v>
      </c>
      <c r="Q1340" s="1" t="s">
        <v>9716</v>
      </c>
      <c r="R1340" s="1" t="s">
        <v>17280</v>
      </c>
      <c r="S1340" s="1" t="s">
        <v>9718</v>
      </c>
      <c r="T1340" s="1" t="s">
        <v>9719</v>
      </c>
      <c r="U1340" s="1" t="s">
        <v>9679</v>
      </c>
      <c r="V1340" s="1" t="s">
        <v>10396</v>
      </c>
    </row>
    <row r="1341" s="1" customFormat="1" hidden="1" spans="1:22">
      <c r="A1341" s="3">
        <v>999227006275256</v>
      </c>
      <c r="B1341" s="1" t="s">
        <v>9880</v>
      </c>
      <c r="C1341" s="1" t="s">
        <v>17281</v>
      </c>
      <c r="D1341" s="1" t="s">
        <v>17282</v>
      </c>
      <c r="E1341" s="1" t="s">
        <v>17283</v>
      </c>
      <c r="F1341" s="1" t="s">
        <v>9753</v>
      </c>
      <c r="G1341" s="1" t="s">
        <v>9708</v>
      </c>
      <c r="H1341" s="1" t="s">
        <v>9710</v>
      </c>
      <c r="I1341" s="1" t="s">
        <v>17284</v>
      </c>
      <c r="J1341" s="1" t="s">
        <v>30</v>
      </c>
      <c r="K1341" s="1" t="s">
        <v>17285</v>
      </c>
      <c r="L1341" s="1" t="s">
        <v>17285</v>
      </c>
      <c r="M1341" s="1" t="s">
        <v>9713</v>
      </c>
      <c r="N1341" s="1" t="s">
        <v>9713</v>
      </c>
      <c r="O1341" s="1" t="s">
        <v>9714</v>
      </c>
      <c r="P1341" s="1" t="s">
        <v>9715</v>
      </c>
      <c r="Q1341" s="1" t="s">
        <v>9716</v>
      </c>
      <c r="R1341" s="1" t="s">
        <v>17286</v>
      </c>
      <c r="S1341" s="1" t="s">
        <v>9718</v>
      </c>
      <c r="T1341" s="1" t="s">
        <v>9719</v>
      </c>
      <c r="U1341" s="1" t="s">
        <v>9679</v>
      </c>
      <c r="V1341" s="1" t="s">
        <v>17287</v>
      </c>
    </row>
    <row r="1342" s="1" customFormat="1" hidden="1" spans="1:22">
      <c r="A1342" s="3">
        <v>999227006283941</v>
      </c>
      <c r="B1342" s="1" t="s">
        <v>9880</v>
      </c>
      <c r="C1342" s="1" t="s">
        <v>17288</v>
      </c>
      <c r="D1342" s="1" t="s">
        <v>17289</v>
      </c>
      <c r="E1342" s="1" t="s">
        <v>17290</v>
      </c>
      <c r="F1342" s="1" t="s">
        <v>9880</v>
      </c>
      <c r="G1342" s="1" t="s">
        <v>9836</v>
      </c>
      <c r="H1342" s="1" t="s">
        <v>9710</v>
      </c>
      <c r="I1342" s="1" t="s">
        <v>17291</v>
      </c>
      <c r="J1342" s="1" t="s">
        <v>30</v>
      </c>
      <c r="K1342" s="1" t="s">
        <v>17292</v>
      </c>
      <c r="L1342" s="1" t="s">
        <v>17292</v>
      </c>
      <c r="M1342" s="1" t="s">
        <v>9713</v>
      </c>
      <c r="N1342" s="1" t="s">
        <v>9713</v>
      </c>
      <c r="O1342" s="1" t="s">
        <v>9714</v>
      </c>
      <c r="P1342" s="1" t="s">
        <v>9715</v>
      </c>
      <c r="Q1342" s="1" t="s">
        <v>9716</v>
      </c>
      <c r="R1342" s="1" t="s">
        <v>17293</v>
      </c>
      <c r="S1342" s="1" t="s">
        <v>9718</v>
      </c>
      <c r="T1342" s="1" t="s">
        <v>9719</v>
      </c>
      <c r="U1342" s="1" t="s">
        <v>9679</v>
      </c>
      <c r="V1342" s="1" t="s">
        <v>10518</v>
      </c>
    </row>
    <row r="1343" s="1" customFormat="1" hidden="1" spans="1:22">
      <c r="A1343" s="3">
        <v>999227006303682</v>
      </c>
      <c r="B1343" s="1" t="s">
        <v>9880</v>
      </c>
      <c r="C1343" s="1" t="s">
        <v>17294</v>
      </c>
      <c r="D1343" s="1" t="s">
        <v>17295</v>
      </c>
      <c r="E1343" s="1" t="s">
        <v>17296</v>
      </c>
      <c r="F1343" s="1" t="s">
        <v>9836</v>
      </c>
      <c r="G1343" s="1" t="s">
        <v>9753</v>
      </c>
      <c r="H1343" s="1" t="s">
        <v>9710</v>
      </c>
      <c r="I1343" s="1" t="s">
        <v>17297</v>
      </c>
      <c r="J1343" s="1" t="s">
        <v>30</v>
      </c>
      <c r="K1343" s="1" t="s">
        <v>17298</v>
      </c>
      <c r="L1343" s="1" t="s">
        <v>17298</v>
      </c>
      <c r="M1343" s="1" t="s">
        <v>9713</v>
      </c>
      <c r="N1343" s="1" t="s">
        <v>9713</v>
      </c>
      <c r="O1343" s="1" t="s">
        <v>9714</v>
      </c>
      <c r="P1343" s="1" t="s">
        <v>9715</v>
      </c>
      <c r="Q1343" s="1" t="s">
        <v>9716</v>
      </c>
      <c r="R1343" s="1" t="s">
        <v>17299</v>
      </c>
      <c r="S1343" s="1" t="s">
        <v>9718</v>
      </c>
      <c r="T1343" s="1" t="s">
        <v>9719</v>
      </c>
      <c r="U1343" s="1" t="s">
        <v>9679</v>
      </c>
      <c r="V1343" s="1" t="s">
        <v>9748</v>
      </c>
    </row>
    <row r="1344" s="1" customFormat="1" hidden="1" spans="1:22">
      <c r="A1344" s="3">
        <v>999227006443423</v>
      </c>
      <c r="B1344" s="1" t="s">
        <v>9880</v>
      </c>
      <c r="C1344" s="1" t="s">
        <v>17300</v>
      </c>
      <c r="D1344" s="1" t="s">
        <v>17301</v>
      </c>
      <c r="E1344" s="1" t="s">
        <v>17302</v>
      </c>
      <c r="F1344" s="1" t="s">
        <v>9708</v>
      </c>
      <c r="G1344" s="1" t="s">
        <v>9709</v>
      </c>
      <c r="H1344" s="1" t="s">
        <v>9710</v>
      </c>
      <c r="I1344" s="1" t="s">
        <v>17303</v>
      </c>
      <c r="J1344" s="1" t="s">
        <v>30</v>
      </c>
      <c r="K1344" s="1" t="s">
        <v>17304</v>
      </c>
      <c r="L1344" s="1" t="s">
        <v>17304</v>
      </c>
      <c r="M1344" s="1" t="s">
        <v>9713</v>
      </c>
      <c r="N1344" s="1" t="s">
        <v>9713</v>
      </c>
      <c r="O1344" s="1" t="s">
        <v>9714</v>
      </c>
      <c r="P1344" s="1" t="s">
        <v>9715</v>
      </c>
      <c r="Q1344" s="1" t="s">
        <v>9716</v>
      </c>
      <c r="R1344" s="1" t="s">
        <v>17305</v>
      </c>
      <c r="S1344" s="1" t="s">
        <v>9718</v>
      </c>
      <c r="T1344" s="1" t="s">
        <v>9719</v>
      </c>
      <c r="U1344" s="1" t="s">
        <v>9679</v>
      </c>
      <c r="V1344" s="1" t="s">
        <v>9884</v>
      </c>
    </row>
    <row r="1345" s="1" customFormat="1" hidden="1" spans="1:22">
      <c r="A1345" s="3">
        <v>999227006519733</v>
      </c>
      <c r="B1345" s="1" t="s">
        <v>9880</v>
      </c>
      <c r="C1345" s="1" t="s">
        <v>17306</v>
      </c>
      <c r="D1345" s="1" t="s">
        <v>15378</v>
      </c>
      <c r="E1345" s="1" t="s">
        <v>17307</v>
      </c>
      <c r="F1345" s="1" t="s">
        <v>9726</v>
      </c>
      <c r="G1345" s="1" t="s">
        <v>9754</v>
      </c>
      <c r="H1345" s="1" t="s">
        <v>9710</v>
      </c>
      <c r="I1345" s="1" t="s">
        <v>17308</v>
      </c>
      <c r="J1345" s="1" t="s">
        <v>30</v>
      </c>
      <c r="K1345" s="1" t="s">
        <v>17309</v>
      </c>
      <c r="L1345" s="1" t="s">
        <v>17309</v>
      </c>
      <c r="M1345" s="1" t="s">
        <v>9713</v>
      </c>
      <c r="N1345" s="1" t="s">
        <v>9713</v>
      </c>
      <c r="O1345" s="1" t="s">
        <v>9714</v>
      </c>
      <c r="P1345" s="1" t="s">
        <v>9715</v>
      </c>
      <c r="Q1345" s="1" t="s">
        <v>9716</v>
      </c>
      <c r="R1345" s="1" t="s">
        <v>17310</v>
      </c>
      <c r="S1345" s="1" t="s">
        <v>9718</v>
      </c>
      <c r="T1345" s="1" t="s">
        <v>9719</v>
      </c>
      <c r="U1345" s="1" t="s">
        <v>9679</v>
      </c>
      <c r="V1345" s="1" t="s">
        <v>15383</v>
      </c>
    </row>
    <row r="1346" s="1" customFormat="1" hidden="1" spans="1:22">
      <c r="A1346" s="3">
        <v>999227006542637</v>
      </c>
      <c r="B1346" s="1" t="s">
        <v>9880</v>
      </c>
      <c r="C1346" s="1" t="s">
        <v>17311</v>
      </c>
      <c r="D1346" s="1" t="s">
        <v>17312</v>
      </c>
      <c r="E1346" s="1" t="s">
        <v>17313</v>
      </c>
      <c r="F1346" s="1" t="s">
        <v>9880</v>
      </c>
      <c r="G1346" s="1" t="s">
        <v>9725</v>
      </c>
      <c r="H1346" s="1" t="s">
        <v>9710</v>
      </c>
      <c r="I1346" s="1" t="s">
        <v>17314</v>
      </c>
      <c r="J1346" s="1" t="s">
        <v>30</v>
      </c>
      <c r="K1346" s="1" t="s">
        <v>17315</v>
      </c>
      <c r="L1346" s="1" t="s">
        <v>17315</v>
      </c>
      <c r="M1346" s="1" t="s">
        <v>9713</v>
      </c>
      <c r="N1346" s="1" t="s">
        <v>9713</v>
      </c>
      <c r="O1346" s="1" t="s">
        <v>9714</v>
      </c>
      <c r="P1346" s="1" t="s">
        <v>9715</v>
      </c>
      <c r="Q1346" s="1" t="s">
        <v>9716</v>
      </c>
      <c r="R1346" s="1" t="s">
        <v>17316</v>
      </c>
      <c r="S1346" s="1" t="s">
        <v>9718</v>
      </c>
      <c r="T1346" s="1" t="s">
        <v>9719</v>
      </c>
      <c r="U1346" s="1" t="s">
        <v>9679</v>
      </c>
      <c r="V1346" s="1" t="s">
        <v>10139</v>
      </c>
    </row>
    <row r="1347" s="1" customFormat="1" hidden="1" spans="1:22">
      <c r="A1347" s="3">
        <v>999227006615635</v>
      </c>
      <c r="B1347" s="1" t="s">
        <v>9880</v>
      </c>
      <c r="C1347" s="1" t="s">
        <v>17317</v>
      </c>
      <c r="D1347" s="1" t="s">
        <v>17318</v>
      </c>
      <c r="E1347" s="1" t="s">
        <v>17319</v>
      </c>
      <c r="F1347" s="1" t="s">
        <v>9880</v>
      </c>
      <c r="G1347" s="1" t="s">
        <v>9708</v>
      </c>
      <c r="H1347" s="1" t="s">
        <v>9710</v>
      </c>
      <c r="I1347" s="1" t="s">
        <v>17320</v>
      </c>
      <c r="J1347" s="1" t="s">
        <v>30</v>
      </c>
      <c r="K1347" s="1" t="s">
        <v>17321</v>
      </c>
      <c r="L1347" s="1" t="s">
        <v>17321</v>
      </c>
      <c r="M1347" s="1" t="s">
        <v>9713</v>
      </c>
      <c r="N1347" s="1" t="s">
        <v>9713</v>
      </c>
      <c r="O1347" s="1" t="s">
        <v>9714</v>
      </c>
      <c r="P1347" s="1" t="s">
        <v>9715</v>
      </c>
      <c r="Q1347" s="1" t="s">
        <v>9716</v>
      </c>
      <c r="R1347" s="1" t="s">
        <v>17322</v>
      </c>
      <c r="S1347" s="1" t="s">
        <v>9718</v>
      </c>
      <c r="T1347" s="1" t="s">
        <v>9719</v>
      </c>
      <c r="U1347" s="1" t="s">
        <v>9679</v>
      </c>
      <c r="V1347" s="1" t="s">
        <v>10139</v>
      </c>
    </row>
    <row r="1348" s="1" customFormat="1" hidden="1" spans="1:22">
      <c r="A1348" s="3">
        <v>999227006664923</v>
      </c>
      <c r="B1348" s="1" t="s">
        <v>9880</v>
      </c>
      <c r="C1348" s="1" t="s">
        <v>17323</v>
      </c>
      <c r="D1348" s="1" t="s">
        <v>15103</v>
      </c>
      <c r="E1348" s="1" t="s">
        <v>17324</v>
      </c>
      <c r="F1348" s="1" t="s">
        <v>9880</v>
      </c>
      <c r="G1348" s="1" t="s">
        <v>9779</v>
      </c>
      <c r="H1348" s="1" t="s">
        <v>9710</v>
      </c>
      <c r="I1348" s="1" t="s">
        <v>13003</v>
      </c>
      <c r="J1348" s="1" t="s">
        <v>30</v>
      </c>
      <c r="K1348" s="1" t="s">
        <v>17325</v>
      </c>
      <c r="L1348" s="1" t="s">
        <v>17325</v>
      </c>
      <c r="M1348" s="1" t="s">
        <v>9713</v>
      </c>
      <c r="N1348" s="1" t="s">
        <v>9713</v>
      </c>
      <c r="O1348" s="1" t="s">
        <v>9714</v>
      </c>
      <c r="P1348" s="1" t="s">
        <v>9715</v>
      </c>
      <c r="Q1348" s="1" t="s">
        <v>9716</v>
      </c>
      <c r="R1348" s="1" t="s">
        <v>17326</v>
      </c>
      <c r="S1348" s="1" t="s">
        <v>9718</v>
      </c>
      <c r="T1348" s="1" t="s">
        <v>9719</v>
      </c>
      <c r="U1348" s="1" t="s">
        <v>9679</v>
      </c>
      <c r="V1348" s="1" t="s">
        <v>9831</v>
      </c>
    </row>
    <row r="1349" s="1" customFormat="1" hidden="1" spans="1:22">
      <c r="A1349" s="3">
        <v>999227006740296</v>
      </c>
      <c r="B1349" s="1" t="s">
        <v>9880</v>
      </c>
      <c r="C1349" s="1" t="s">
        <v>17327</v>
      </c>
      <c r="D1349" s="1" t="s">
        <v>17126</v>
      </c>
      <c r="E1349" s="1" t="s">
        <v>17328</v>
      </c>
      <c r="F1349" s="1" t="s">
        <v>9779</v>
      </c>
      <c r="G1349" s="1" t="s">
        <v>9836</v>
      </c>
      <c r="H1349" s="1" t="s">
        <v>9710</v>
      </c>
      <c r="I1349" s="1" t="s">
        <v>17329</v>
      </c>
      <c r="J1349" s="1" t="s">
        <v>30</v>
      </c>
      <c r="K1349" s="1" t="s">
        <v>17330</v>
      </c>
      <c r="L1349" s="1" t="s">
        <v>17330</v>
      </c>
      <c r="M1349" s="1" t="s">
        <v>9713</v>
      </c>
      <c r="N1349" s="1" t="s">
        <v>9713</v>
      </c>
      <c r="O1349" s="1" t="s">
        <v>9714</v>
      </c>
      <c r="P1349" s="1" t="s">
        <v>9715</v>
      </c>
      <c r="Q1349" s="1" t="s">
        <v>9716</v>
      </c>
      <c r="R1349" s="1" t="s">
        <v>17331</v>
      </c>
      <c r="S1349" s="1" t="s">
        <v>9718</v>
      </c>
      <c r="T1349" s="1" t="s">
        <v>9719</v>
      </c>
      <c r="U1349" s="1" t="s">
        <v>9679</v>
      </c>
      <c r="V1349" s="1" t="s">
        <v>9892</v>
      </c>
    </row>
    <row r="1350" s="1" customFormat="1" hidden="1" spans="1:22">
      <c r="A1350" s="3">
        <v>999227006768330</v>
      </c>
      <c r="B1350" s="1" t="s">
        <v>9880</v>
      </c>
      <c r="C1350" s="1" t="s">
        <v>17332</v>
      </c>
      <c r="D1350" s="1" t="s">
        <v>12263</v>
      </c>
      <c r="E1350" s="1" t="s">
        <v>17333</v>
      </c>
      <c r="F1350" s="1" t="s">
        <v>9880</v>
      </c>
      <c r="G1350" s="1" t="s">
        <v>9779</v>
      </c>
      <c r="H1350" s="1" t="s">
        <v>9710</v>
      </c>
      <c r="I1350" s="1" t="s">
        <v>17334</v>
      </c>
      <c r="J1350" s="1" t="s">
        <v>30</v>
      </c>
      <c r="K1350" s="1" t="s">
        <v>17335</v>
      </c>
      <c r="L1350" s="1" t="s">
        <v>17335</v>
      </c>
      <c r="M1350" s="1" t="s">
        <v>9713</v>
      </c>
      <c r="N1350" s="1" t="s">
        <v>9713</v>
      </c>
      <c r="O1350" s="1" t="s">
        <v>9714</v>
      </c>
      <c r="P1350" s="1" t="s">
        <v>9715</v>
      </c>
      <c r="Q1350" s="1" t="s">
        <v>9716</v>
      </c>
      <c r="R1350" s="1" t="s">
        <v>17336</v>
      </c>
      <c r="S1350" s="1" t="s">
        <v>9718</v>
      </c>
      <c r="T1350" s="1" t="s">
        <v>9719</v>
      </c>
      <c r="U1350" s="1" t="s">
        <v>9679</v>
      </c>
      <c r="V1350" s="1" t="s">
        <v>9831</v>
      </c>
    </row>
    <row r="1351" s="1" customFormat="1" hidden="1" spans="1:22">
      <c r="A1351" s="3">
        <v>999227007026460</v>
      </c>
      <c r="B1351" s="1" t="s">
        <v>9880</v>
      </c>
      <c r="C1351" s="1" t="s">
        <v>17337</v>
      </c>
      <c r="D1351" s="1" t="s">
        <v>11876</v>
      </c>
      <c r="E1351" s="1" t="s">
        <v>17338</v>
      </c>
      <c r="F1351" s="1" t="s">
        <v>9726</v>
      </c>
      <c r="G1351" s="1" t="s">
        <v>9754</v>
      </c>
      <c r="H1351" s="1" t="s">
        <v>9710</v>
      </c>
      <c r="I1351" s="1" t="s">
        <v>17339</v>
      </c>
      <c r="J1351" s="1" t="s">
        <v>30</v>
      </c>
      <c r="K1351" s="1" t="s">
        <v>17340</v>
      </c>
      <c r="L1351" s="1" t="s">
        <v>17340</v>
      </c>
      <c r="M1351" s="1" t="s">
        <v>9713</v>
      </c>
      <c r="N1351" s="1" t="s">
        <v>9713</v>
      </c>
      <c r="O1351" s="1" t="s">
        <v>9714</v>
      </c>
      <c r="P1351" s="1" t="s">
        <v>9715</v>
      </c>
      <c r="Q1351" s="1" t="s">
        <v>9716</v>
      </c>
      <c r="R1351" s="1" t="s">
        <v>17341</v>
      </c>
      <c r="S1351" s="1" t="s">
        <v>9718</v>
      </c>
      <c r="T1351" s="1" t="s">
        <v>9719</v>
      </c>
      <c r="U1351" s="1" t="s">
        <v>9679</v>
      </c>
      <c r="V1351" s="1" t="s">
        <v>10702</v>
      </c>
    </row>
    <row r="1352" s="1" customFormat="1" hidden="1" spans="1:22">
      <c r="A1352" s="3">
        <v>999227019141386</v>
      </c>
      <c r="B1352" s="1" t="s">
        <v>9880</v>
      </c>
      <c r="C1352" s="1" t="s">
        <v>17342</v>
      </c>
      <c r="D1352" s="1" t="s">
        <v>17343</v>
      </c>
      <c r="E1352" s="1" t="s">
        <v>17344</v>
      </c>
      <c r="F1352" s="1" t="s">
        <v>9709</v>
      </c>
      <c r="G1352" s="1" t="s">
        <v>9726</v>
      </c>
      <c r="H1352" s="1" t="s">
        <v>9710</v>
      </c>
      <c r="I1352" s="1" t="s">
        <v>17345</v>
      </c>
      <c r="J1352" s="1" t="s">
        <v>30</v>
      </c>
      <c r="K1352" s="1" t="s">
        <v>17346</v>
      </c>
      <c r="L1352" s="1" t="s">
        <v>17346</v>
      </c>
      <c r="M1352" s="1" t="s">
        <v>9713</v>
      </c>
      <c r="N1352" s="1" t="s">
        <v>9713</v>
      </c>
      <c r="O1352" s="1" t="s">
        <v>9714</v>
      </c>
      <c r="P1352" s="1" t="s">
        <v>9715</v>
      </c>
      <c r="Q1352" s="1" t="s">
        <v>9716</v>
      </c>
      <c r="R1352" s="1" t="s">
        <v>17347</v>
      </c>
      <c r="S1352" s="1" t="s">
        <v>9718</v>
      </c>
      <c r="T1352" s="1" t="s">
        <v>9719</v>
      </c>
      <c r="U1352" s="1" t="s">
        <v>9679</v>
      </c>
      <c r="V1352" s="1" t="s">
        <v>9740</v>
      </c>
    </row>
    <row r="1353" s="1" customFormat="1" hidden="1" spans="1:22">
      <c r="A1353" s="3">
        <v>999227019548437</v>
      </c>
      <c r="B1353" s="1" t="s">
        <v>9880</v>
      </c>
      <c r="C1353" s="1" t="s">
        <v>17348</v>
      </c>
      <c r="D1353" s="1" t="s">
        <v>15765</v>
      </c>
      <c r="E1353" s="1" t="s">
        <v>17349</v>
      </c>
      <c r="F1353" s="1" t="s">
        <v>9880</v>
      </c>
      <c r="G1353" s="1" t="s">
        <v>9779</v>
      </c>
      <c r="H1353" s="1" t="s">
        <v>9710</v>
      </c>
      <c r="I1353" s="1" t="s">
        <v>17350</v>
      </c>
      <c r="J1353" s="1" t="s">
        <v>30</v>
      </c>
      <c r="K1353" s="1" t="s">
        <v>17351</v>
      </c>
      <c r="L1353" s="1" t="s">
        <v>17351</v>
      </c>
      <c r="M1353" s="1" t="s">
        <v>9713</v>
      </c>
      <c r="N1353" s="1" t="s">
        <v>9713</v>
      </c>
      <c r="O1353" s="1" t="s">
        <v>9714</v>
      </c>
      <c r="P1353" s="1" t="s">
        <v>9715</v>
      </c>
      <c r="Q1353" s="1" t="s">
        <v>9716</v>
      </c>
      <c r="R1353" s="1" t="s">
        <v>17352</v>
      </c>
      <c r="S1353" s="1" t="s">
        <v>9718</v>
      </c>
      <c r="T1353" s="1" t="s">
        <v>9719</v>
      </c>
      <c r="U1353" s="1" t="s">
        <v>9679</v>
      </c>
      <c r="V1353" s="1" t="s">
        <v>9823</v>
      </c>
    </row>
    <row r="1354" s="1" customFormat="1" hidden="1" spans="1:22">
      <c r="A1354" s="3">
        <v>999227020606346</v>
      </c>
      <c r="B1354" s="1" t="s">
        <v>9880</v>
      </c>
      <c r="C1354" s="1" t="s">
        <v>17353</v>
      </c>
      <c r="D1354" s="1" t="s">
        <v>14568</v>
      </c>
      <c r="E1354" s="1" t="s">
        <v>17354</v>
      </c>
      <c r="F1354" s="1" t="s">
        <v>9880</v>
      </c>
      <c r="G1354" s="1" t="s">
        <v>9779</v>
      </c>
      <c r="H1354" s="1" t="s">
        <v>9710</v>
      </c>
      <c r="I1354" s="1" t="s">
        <v>17355</v>
      </c>
      <c r="J1354" s="1" t="s">
        <v>30</v>
      </c>
      <c r="K1354" s="1" t="s">
        <v>17356</v>
      </c>
      <c r="L1354" s="1" t="s">
        <v>17356</v>
      </c>
      <c r="M1354" s="1" t="s">
        <v>9713</v>
      </c>
      <c r="N1354" s="1" t="s">
        <v>9713</v>
      </c>
      <c r="O1354" s="1" t="s">
        <v>9714</v>
      </c>
      <c r="P1354" s="1" t="s">
        <v>9715</v>
      </c>
      <c r="Q1354" s="1" t="s">
        <v>9716</v>
      </c>
      <c r="R1354" s="1" t="s">
        <v>17357</v>
      </c>
      <c r="S1354" s="1" t="s">
        <v>9718</v>
      </c>
      <c r="T1354" s="1" t="s">
        <v>9719</v>
      </c>
      <c r="U1354" s="1" t="s">
        <v>9679</v>
      </c>
      <c r="V1354" s="1" t="s">
        <v>9831</v>
      </c>
    </row>
    <row r="1355" s="1" customFormat="1" hidden="1" spans="1:22">
      <c r="A1355" s="3">
        <v>999227021156175</v>
      </c>
      <c r="B1355" s="1" t="s">
        <v>9880</v>
      </c>
      <c r="C1355" s="1" t="s">
        <v>17358</v>
      </c>
      <c r="D1355" s="1" t="s">
        <v>17359</v>
      </c>
      <c r="E1355" s="1" t="s">
        <v>17360</v>
      </c>
      <c r="F1355" s="1" t="s">
        <v>9880</v>
      </c>
      <c r="G1355" s="1" t="s">
        <v>9779</v>
      </c>
      <c r="H1355" s="1" t="s">
        <v>9710</v>
      </c>
      <c r="I1355" s="1" t="s">
        <v>17361</v>
      </c>
      <c r="J1355" s="1" t="s">
        <v>30</v>
      </c>
      <c r="K1355" s="1" t="s">
        <v>17362</v>
      </c>
      <c r="L1355" s="1" t="s">
        <v>17362</v>
      </c>
      <c r="M1355" s="1" t="s">
        <v>9713</v>
      </c>
      <c r="N1355" s="1" t="s">
        <v>9713</v>
      </c>
      <c r="O1355" s="1" t="s">
        <v>9714</v>
      </c>
      <c r="P1355" s="1" t="s">
        <v>9715</v>
      </c>
      <c r="Q1355" s="1" t="s">
        <v>9716</v>
      </c>
      <c r="R1355" s="1" t="s">
        <v>17363</v>
      </c>
      <c r="S1355" s="1" t="s">
        <v>9718</v>
      </c>
      <c r="T1355" s="1" t="s">
        <v>9719</v>
      </c>
      <c r="U1355" s="1" t="s">
        <v>9679</v>
      </c>
      <c r="V1355" s="1" t="s">
        <v>9892</v>
      </c>
    </row>
    <row r="1356" s="1" customFormat="1" hidden="1" spans="1:22">
      <c r="A1356" s="3">
        <v>999227021235813</v>
      </c>
      <c r="B1356" s="1" t="s">
        <v>9880</v>
      </c>
      <c r="C1356" s="1" t="s">
        <v>17364</v>
      </c>
      <c r="D1356" s="1" t="s">
        <v>17365</v>
      </c>
      <c r="E1356" s="1" t="s">
        <v>17366</v>
      </c>
      <c r="F1356" s="1" t="s">
        <v>9836</v>
      </c>
      <c r="G1356" s="1" t="s">
        <v>9708</v>
      </c>
      <c r="H1356" s="1" t="s">
        <v>9710</v>
      </c>
      <c r="I1356" s="1" t="s">
        <v>17367</v>
      </c>
      <c r="J1356" s="1" t="s">
        <v>30</v>
      </c>
      <c r="K1356" s="1" t="s">
        <v>17368</v>
      </c>
      <c r="L1356" s="1" t="s">
        <v>17368</v>
      </c>
      <c r="M1356" s="1" t="s">
        <v>9713</v>
      </c>
      <c r="N1356" s="1" t="s">
        <v>9713</v>
      </c>
      <c r="O1356" s="1" t="s">
        <v>9714</v>
      </c>
      <c r="P1356" s="1" t="s">
        <v>9715</v>
      </c>
      <c r="Q1356" s="1" t="s">
        <v>9716</v>
      </c>
      <c r="R1356" s="1" t="s">
        <v>17369</v>
      </c>
      <c r="S1356" s="1" t="s">
        <v>9718</v>
      </c>
      <c r="T1356" s="1" t="s">
        <v>9719</v>
      </c>
      <c r="U1356" s="1" t="s">
        <v>9679</v>
      </c>
      <c r="V1356" s="1" t="s">
        <v>9720</v>
      </c>
    </row>
    <row r="1357" s="1" customFormat="1" hidden="1" spans="1:22">
      <c r="A1357" s="3">
        <v>999227021679481</v>
      </c>
      <c r="B1357" s="1" t="s">
        <v>9880</v>
      </c>
      <c r="C1357" s="1" t="s">
        <v>17370</v>
      </c>
      <c r="D1357" s="1" t="s">
        <v>17371</v>
      </c>
      <c r="E1357" s="1" t="s">
        <v>17372</v>
      </c>
      <c r="F1357" s="1" t="s">
        <v>9779</v>
      </c>
      <c r="G1357" s="1" t="s">
        <v>9836</v>
      </c>
      <c r="H1357" s="1" t="s">
        <v>9710</v>
      </c>
      <c r="I1357" s="1" t="s">
        <v>17373</v>
      </c>
      <c r="J1357" s="1" t="s">
        <v>30</v>
      </c>
      <c r="K1357" s="1" t="s">
        <v>17374</v>
      </c>
      <c r="L1357" s="1" t="s">
        <v>17374</v>
      </c>
      <c r="M1357" s="1" t="s">
        <v>9713</v>
      </c>
      <c r="N1357" s="1" t="s">
        <v>9713</v>
      </c>
      <c r="O1357" s="1" t="s">
        <v>9714</v>
      </c>
      <c r="P1357" s="1" t="s">
        <v>9715</v>
      </c>
      <c r="Q1357" s="1" t="s">
        <v>9716</v>
      </c>
      <c r="R1357" s="1" t="s">
        <v>17375</v>
      </c>
      <c r="S1357" s="1" t="s">
        <v>9718</v>
      </c>
      <c r="T1357" s="1" t="s">
        <v>9719</v>
      </c>
      <c r="U1357" s="1" t="s">
        <v>9679</v>
      </c>
      <c r="V1357" s="1" t="s">
        <v>12387</v>
      </c>
    </row>
    <row r="1358" s="1" customFormat="1" hidden="1" spans="1:22">
      <c r="A1358" s="3">
        <v>999227022607803</v>
      </c>
      <c r="B1358" s="1" t="s">
        <v>9880</v>
      </c>
      <c r="C1358" s="1" t="s">
        <v>17376</v>
      </c>
      <c r="D1358" s="1" t="s">
        <v>17377</v>
      </c>
      <c r="E1358" s="1" t="s">
        <v>17378</v>
      </c>
      <c r="F1358" s="1" t="s">
        <v>9709</v>
      </c>
      <c r="G1358" s="1" t="s">
        <v>9726</v>
      </c>
      <c r="H1358" s="1" t="s">
        <v>9710</v>
      </c>
      <c r="I1358" s="1" t="s">
        <v>17379</v>
      </c>
      <c r="J1358" s="1" t="s">
        <v>30</v>
      </c>
      <c r="K1358" s="1" t="s">
        <v>17380</v>
      </c>
      <c r="L1358" s="1" t="s">
        <v>17380</v>
      </c>
      <c r="M1358" s="1" t="s">
        <v>9713</v>
      </c>
      <c r="N1358" s="1" t="s">
        <v>9713</v>
      </c>
      <c r="O1358" s="1" t="s">
        <v>9714</v>
      </c>
      <c r="P1358" s="1" t="s">
        <v>9715</v>
      </c>
      <c r="Q1358" s="1" t="s">
        <v>9716</v>
      </c>
      <c r="R1358" s="1" t="s">
        <v>17381</v>
      </c>
      <c r="S1358" s="1" t="s">
        <v>9718</v>
      </c>
      <c r="T1358" s="1" t="s">
        <v>9719</v>
      </c>
      <c r="U1358" s="1" t="s">
        <v>9679</v>
      </c>
      <c r="V1358" s="1" t="s">
        <v>9875</v>
      </c>
    </row>
    <row r="1359" s="1" customFormat="1" hidden="1" spans="1:22">
      <c r="A1359" s="3">
        <v>999227022616716</v>
      </c>
      <c r="B1359" s="1" t="s">
        <v>9880</v>
      </c>
      <c r="C1359" s="1" t="s">
        <v>17382</v>
      </c>
      <c r="D1359" s="1" t="s">
        <v>17383</v>
      </c>
      <c r="E1359" s="1" t="s">
        <v>17384</v>
      </c>
      <c r="F1359" s="1" t="s">
        <v>9753</v>
      </c>
      <c r="G1359" s="1" t="s">
        <v>9708</v>
      </c>
      <c r="H1359" s="1" t="s">
        <v>9710</v>
      </c>
      <c r="I1359" s="1" t="s">
        <v>17385</v>
      </c>
      <c r="J1359" s="1" t="s">
        <v>30</v>
      </c>
      <c r="K1359" s="1" t="s">
        <v>17386</v>
      </c>
      <c r="L1359" s="1" t="s">
        <v>17386</v>
      </c>
      <c r="M1359" s="1" t="s">
        <v>9713</v>
      </c>
      <c r="N1359" s="1" t="s">
        <v>9713</v>
      </c>
      <c r="O1359" s="1" t="s">
        <v>9714</v>
      </c>
      <c r="P1359" s="1" t="s">
        <v>9715</v>
      </c>
      <c r="Q1359" s="1" t="s">
        <v>9716</v>
      </c>
      <c r="R1359" s="1" t="s">
        <v>17387</v>
      </c>
      <c r="S1359" s="1" t="s">
        <v>9718</v>
      </c>
      <c r="T1359" s="1" t="s">
        <v>9719</v>
      </c>
      <c r="U1359" s="1" t="s">
        <v>9758</v>
      </c>
      <c r="V1359" s="1" t="s">
        <v>9730</v>
      </c>
    </row>
    <row r="1360" s="1" customFormat="1" hidden="1" spans="1:22">
      <c r="A1360" s="3">
        <v>999227022838679</v>
      </c>
      <c r="B1360" s="1" t="s">
        <v>9880</v>
      </c>
      <c r="C1360" s="1" t="s">
        <v>17388</v>
      </c>
      <c r="D1360" s="1" t="s">
        <v>15782</v>
      </c>
      <c r="E1360" s="1" t="s">
        <v>17389</v>
      </c>
      <c r="F1360" s="1" t="s">
        <v>9880</v>
      </c>
      <c r="G1360" s="1" t="s">
        <v>9779</v>
      </c>
      <c r="H1360" s="1" t="s">
        <v>9710</v>
      </c>
      <c r="I1360" s="1" t="s">
        <v>17390</v>
      </c>
      <c r="J1360" s="1" t="s">
        <v>30</v>
      </c>
      <c r="K1360" s="1" t="s">
        <v>17391</v>
      </c>
      <c r="L1360" s="1" t="s">
        <v>17391</v>
      </c>
      <c r="M1360" s="1" t="s">
        <v>9713</v>
      </c>
      <c r="N1360" s="1" t="s">
        <v>9713</v>
      </c>
      <c r="O1360" s="1" t="s">
        <v>9714</v>
      </c>
      <c r="P1360" s="1" t="s">
        <v>9715</v>
      </c>
      <c r="Q1360" s="1" t="s">
        <v>9716</v>
      </c>
      <c r="R1360" s="1" t="s">
        <v>17392</v>
      </c>
      <c r="S1360" s="1" t="s">
        <v>9718</v>
      </c>
      <c r="T1360" s="1" t="s">
        <v>9719</v>
      </c>
      <c r="U1360" s="1" t="s">
        <v>9679</v>
      </c>
      <c r="V1360" s="1" t="s">
        <v>9831</v>
      </c>
    </row>
    <row r="1361" s="1" customFormat="1" hidden="1" spans="1:22">
      <c r="A1361" s="3">
        <v>999227022860069</v>
      </c>
      <c r="B1361" s="1" t="s">
        <v>9880</v>
      </c>
      <c r="C1361" s="1" t="s">
        <v>17393</v>
      </c>
      <c r="D1361" s="1" t="s">
        <v>17394</v>
      </c>
      <c r="E1361" s="1" t="s">
        <v>17395</v>
      </c>
      <c r="F1361" s="1" t="s">
        <v>9880</v>
      </c>
      <c r="G1361" s="1" t="s">
        <v>9779</v>
      </c>
      <c r="H1361" s="1" t="s">
        <v>9710</v>
      </c>
      <c r="I1361" s="1" t="s">
        <v>17396</v>
      </c>
      <c r="J1361" s="1" t="s">
        <v>30</v>
      </c>
      <c r="K1361" s="1" t="s">
        <v>17397</v>
      </c>
      <c r="L1361" s="1" t="s">
        <v>17397</v>
      </c>
      <c r="M1361" s="1" t="s">
        <v>9713</v>
      </c>
      <c r="N1361" s="1" t="s">
        <v>9713</v>
      </c>
      <c r="O1361" s="1" t="s">
        <v>9714</v>
      </c>
      <c r="P1361" s="1" t="s">
        <v>9715</v>
      </c>
      <c r="Q1361" s="1" t="s">
        <v>9716</v>
      </c>
      <c r="R1361" s="1" t="s">
        <v>17398</v>
      </c>
      <c r="S1361" s="1" t="s">
        <v>9718</v>
      </c>
      <c r="T1361" s="1" t="s">
        <v>9719</v>
      </c>
      <c r="U1361" s="1" t="s">
        <v>9679</v>
      </c>
      <c r="V1361" s="1" t="s">
        <v>9831</v>
      </c>
    </row>
    <row r="1362" s="1" customFormat="1" hidden="1" spans="1:22">
      <c r="A1362" s="3">
        <v>999227023459341</v>
      </c>
      <c r="B1362" s="1" t="s">
        <v>9880</v>
      </c>
      <c r="C1362" s="1" t="s">
        <v>17399</v>
      </c>
      <c r="D1362" s="1" t="s">
        <v>17400</v>
      </c>
      <c r="E1362" s="1" t="s">
        <v>17401</v>
      </c>
      <c r="F1362" s="1" t="s">
        <v>9880</v>
      </c>
      <c r="G1362" s="1" t="s">
        <v>9708</v>
      </c>
      <c r="H1362" s="1" t="s">
        <v>9710</v>
      </c>
      <c r="I1362" s="1" t="s">
        <v>17402</v>
      </c>
      <c r="J1362" s="1" t="s">
        <v>30</v>
      </c>
      <c r="K1362" s="1" t="s">
        <v>17403</v>
      </c>
      <c r="L1362" s="1" t="s">
        <v>17403</v>
      </c>
      <c r="M1362" s="1" t="s">
        <v>9713</v>
      </c>
      <c r="N1362" s="1" t="s">
        <v>9713</v>
      </c>
      <c r="O1362" s="1" t="s">
        <v>9714</v>
      </c>
      <c r="P1362" s="1" t="s">
        <v>9715</v>
      </c>
      <c r="Q1362" s="1" t="s">
        <v>9716</v>
      </c>
      <c r="R1362" s="1" t="s">
        <v>17404</v>
      </c>
      <c r="S1362" s="1" t="s">
        <v>9718</v>
      </c>
      <c r="T1362" s="1" t="s">
        <v>9719</v>
      </c>
      <c r="U1362" s="1" t="s">
        <v>9679</v>
      </c>
      <c r="V1362" s="1" t="s">
        <v>10282</v>
      </c>
    </row>
    <row r="1363" s="1" customFormat="1" hidden="1" spans="1:22">
      <c r="A1363" s="3">
        <v>999227024683772</v>
      </c>
      <c r="B1363" s="1" t="s">
        <v>9880</v>
      </c>
      <c r="C1363" s="1" t="s">
        <v>17405</v>
      </c>
      <c r="D1363" s="1" t="s">
        <v>17406</v>
      </c>
      <c r="E1363" s="1" t="s">
        <v>17407</v>
      </c>
      <c r="F1363" s="1" t="s">
        <v>9709</v>
      </c>
      <c r="G1363" s="1" t="s">
        <v>9726</v>
      </c>
      <c r="H1363" s="1" t="s">
        <v>9710</v>
      </c>
      <c r="I1363" s="1" t="s">
        <v>17408</v>
      </c>
      <c r="J1363" s="1" t="s">
        <v>30</v>
      </c>
      <c r="K1363" s="1" t="s">
        <v>17409</v>
      </c>
      <c r="L1363" s="1" t="s">
        <v>17409</v>
      </c>
      <c r="M1363" s="1" t="s">
        <v>9713</v>
      </c>
      <c r="N1363" s="1" t="s">
        <v>9713</v>
      </c>
      <c r="O1363" s="1" t="s">
        <v>9714</v>
      </c>
      <c r="P1363" s="1" t="s">
        <v>9715</v>
      </c>
      <c r="Q1363" s="1" t="s">
        <v>9716</v>
      </c>
      <c r="R1363" s="1" t="s">
        <v>17410</v>
      </c>
      <c r="S1363" s="1" t="s">
        <v>9718</v>
      </c>
      <c r="T1363" s="1" t="s">
        <v>9719</v>
      </c>
      <c r="U1363" s="1" t="s">
        <v>9679</v>
      </c>
      <c r="V1363" s="1" t="s">
        <v>10396</v>
      </c>
    </row>
    <row r="1364" s="1" customFormat="1" hidden="1" spans="1:22">
      <c r="A1364" s="3">
        <v>999227024698122</v>
      </c>
      <c r="B1364" s="1" t="s">
        <v>9880</v>
      </c>
      <c r="C1364" s="1" t="s">
        <v>17411</v>
      </c>
      <c r="D1364" s="1" t="s">
        <v>17412</v>
      </c>
      <c r="E1364" s="1" t="s">
        <v>17413</v>
      </c>
      <c r="F1364" s="1" t="s">
        <v>9836</v>
      </c>
      <c r="G1364" s="1" t="s">
        <v>9708</v>
      </c>
      <c r="H1364" s="1" t="s">
        <v>9710</v>
      </c>
      <c r="I1364" s="1" t="s">
        <v>17414</v>
      </c>
      <c r="J1364" s="1" t="s">
        <v>30</v>
      </c>
      <c r="K1364" s="1" t="s">
        <v>17415</v>
      </c>
      <c r="L1364" s="1" t="s">
        <v>17415</v>
      </c>
      <c r="M1364" s="1" t="s">
        <v>9713</v>
      </c>
      <c r="N1364" s="1" t="s">
        <v>9713</v>
      </c>
      <c r="O1364" s="1" t="s">
        <v>9714</v>
      </c>
      <c r="P1364" s="1" t="s">
        <v>9715</v>
      </c>
      <c r="Q1364" s="1" t="s">
        <v>9716</v>
      </c>
      <c r="R1364" s="1" t="s">
        <v>17416</v>
      </c>
      <c r="S1364" s="1" t="s">
        <v>9718</v>
      </c>
      <c r="T1364" s="1" t="s">
        <v>9719</v>
      </c>
      <c r="U1364" s="1" t="s">
        <v>9679</v>
      </c>
      <c r="V1364" s="1" t="s">
        <v>9831</v>
      </c>
    </row>
    <row r="1365" s="1" customFormat="1" hidden="1" spans="1:22">
      <c r="A1365" s="3">
        <v>999227025638246</v>
      </c>
      <c r="B1365" s="1" t="s">
        <v>9880</v>
      </c>
      <c r="C1365" s="1" t="s">
        <v>17417</v>
      </c>
      <c r="D1365" s="1" t="s">
        <v>17418</v>
      </c>
      <c r="E1365" s="1" t="s">
        <v>17419</v>
      </c>
      <c r="F1365" s="1" t="s">
        <v>9753</v>
      </c>
      <c r="G1365" s="1" t="s">
        <v>9709</v>
      </c>
      <c r="H1365" s="1" t="s">
        <v>9710</v>
      </c>
      <c r="I1365" s="1" t="s">
        <v>17420</v>
      </c>
      <c r="J1365" s="1" t="s">
        <v>30</v>
      </c>
      <c r="K1365" s="1" t="s">
        <v>17421</v>
      </c>
      <c r="L1365" s="1" t="s">
        <v>17421</v>
      </c>
      <c r="M1365" s="1" t="s">
        <v>9713</v>
      </c>
      <c r="N1365" s="1" t="s">
        <v>9713</v>
      </c>
      <c r="O1365" s="1" t="s">
        <v>9714</v>
      </c>
      <c r="P1365" s="1" t="s">
        <v>9715</v>
      </c>
      <c r="Q1365" s="1" t="s">
        <v>9716</v>
      </c>
      <c r="R1365" s="1" t="s">
        <v>17422</v>
      </c>
      <c r="S1365" s="1" t="s">
        <v>9718</v>
      </c>
      <c r="T1365" s="1" t="s">
        <v>9719</v>
      </c>
      <c r="U1365" s="1" t="s">
        <v>9679</v>
      </c>
      <c r="V1365" s="1" t="s">
        <v>10289</v>
      </c>
    </row>
    <row r="1366" s="1" customFormat="1" hidden="1" spans="1:22">
      <c r="A1366" s="3">
        <v>999227025721219</v>
      </c>
      <c r="B1366" s="1" t="s">
        <v>9880</v>
      </c>
      <c r="C1366" s="1" t="s">
        <v>17423</v>
      </c>
      <c r="D1366" s="1" t="s">
        <v>17424</v>
      </c>
      <c r="E1366" s="1" t="s">
        <v>17425</v>
      </c>
      <c r="F1366" s="1" t="s">
        <v>9880</v>
      </c>
      <c r="G1366" s="1" t="s">
        <v>9753</v>
      </c>
      <c r="H1366" s="1" t="s">
        <v>9710</v>
      </c>
      <c r="I1366" s="1" t="s">
        <v>17426</v>
      </c>
      <c r="J1366" s="1" t="s">
        <v>30</v>
      </c>
      <c r="K1366" s="1" t="s">
        <v>17427</v>
      </c>
      <c r="L1366" s="1" t="s">
        <v>17427</v>
      </c>
      <c r="M1366" s="1" t="s">
        <v>9713</v>
      </c>
      <c r="N1366" s="1" t="s">
        <v>9713</v>
      </c>
      <c r="O1366" s="1" t="s">
        <v>9714</v>
      </c>
      <c r="P1366" s="1" t="s">
        <v>9715</v>
      </c>
      <c r="Q1366" s="1" t="s">
        <v>9716</v>
      </c>
      <c r="R1366" s="1" t="s">
        <v>17428</v>
      </c>
      <c r="S1366" s="1" t="s">
        <v>9718</v>
      </c>
      <c r="T1366" s="1" t="s">
        <v>9719</v>
      </c>
      <c r="U1366" s="1" t="s">
        <v>9679</v>
      </c>
      <c r="V1366" s="1" t="s">
        <v>9815</v>
      </c>
    </row>
    <row r="1367" s="1" customFormat="1" hidden="1" spans="1:22">
      <c r="A1367" s="3">
        <v>999227025924922</v>
      </c>
      <c r="B1367" s="1" t="s">
        <v>9880</v>
      </c>
      <c r="C1367" s="1" t="s">
        <v>17429</v>
      </c>
      <c r="D1367" s="1" t="s">
        <v>17430</v>
      </c>
      <c r="E1367" s="1" t="s">
        <v>17431</v>
      </c>
      <c r="F1367" s="1" t="s">
        <v>9880</v>
      </c>
      <c r="G1367" s="1" t="s">
        <v>9708</v>
      </c>
      <c r="H1367" s="1" t="s">
        <v>9710</v>
      </c>
      <c r="I1367" s="1" t="s">
        <v>17432</v>
      </c>
      <c r="J1367" s="1" t="s">
        <v>30</v>
      </c>
      <c r="K1367" s="1" t="s">
        <v>17433</v>
      </c>
      <c r="L1367" s="1" t="s">
        <v>17433</v>
      </c>
      <c r="M1367" s="1" t="s">
        <v>9713</v>
      </c>
      <c r="N1367" s="1" t="s">
        <v>9713</v>
      </c>
      <c r="O1367" s="1" t="s">
        <v>9714</v>
      </c>
      <c r="P1367" s="1" t="s">
        <v>9715</v>
      </c>
      <c r="Q1367" s="1" t="s">
        <v>9716</v>
      </c>
      <c r="R1367" s="1" t="s">
        <v>17434</v>
      </c>
      <c r="S1367" s="1" t="s">
        <v>9718</v>
      </c>
      <c r="T1367" s="1" t="s">
        <v>9719</v>
      </c>
      <c r="U1367" s="1" t="s">
        <v>9679</v>
      </c>
      <c r="V1367" s="1" t="s">
        <v>9730</v>
      </c>
    </row>
    <row r="1368" s="1" customFormat="1" hidden="1" spans="1:22">
      <c r="A1368" s="3">
        <v>999227025933848</v>
      </c>
      <c r="B1368" s="1" t="s">
        <v>9880</v>
      </c>
      <c r="C1368" s="1" t="s">
        <v>17435</v>
      </c>
      <c r="D1368" s="1" t="s">
        <v>17436</v>
      </c>
      <c r="E1368" s="1" t="s">
        <v>17437</v>
      </c>
      <c r="F1368" s="1" t="s">
        <v>9779</v>
      </c>
      <c r="G1368" s="1" t="s">
        <v>9836</v>
      </c>
      <c r="H1368" s="1" t="s">
        <v>9710</v>
      </c>
      <c r="I1368" s="1" t="s">
        <v>17438</v>
      </c>
      <c r="J1368" s="1" t="s">
        <v>30</v>
      </c>
      <c r="K1368" s="1" t="s">
        <v>17439</v>
      </c>
      <c r="L1368" s="1" t="s">
        <v>17439</v>
      </c>
      <c r="M1368" s="1" t="s">
        <v>9713</v>
      </c>
      <c r="N1368" s="1" t="s">
        <v>9713</v>
      </c>
      <c r="O1368" s="1" t="s">
        <v>9714</v>
      </c>
      <c r="P1368" s="1" t="s">
        <v>9715</v>
      </c>
      <c r="Q1368" s="1" t="s">
        <v>9716</v>
      </c>
      <c r="R1368" s="1" t="s">
        <v>17440</v>
      </c>
      <c r="S1368" s="1" t="s">
        <v>9718</v>
      </c>
      <c r="T1368" s="1" t="s">
        <v>9719</v>
      </c>
      <c r="U1368" s="1" t="s">
        <v>9679</v>
      </c>
      <c r="V1368" s="1" t="s">
        <v>9815</v>
      </c>
    </row>
    <row r="1369" s="1" customFormat="1" hidden="1" spans="1:22">
      <c r="A1369" s="3">
        <v>999227026202851</v>
      </c>
      <c r="B1369" s="1" t="s">
        <v>9880</v>
      </c>
      <c r="C1369" s="1" t="s">
        <v>17441</v>
      </c>
      <c r="D1369" s="1" t="s">
        <v>15765</v>
      </c>
      <c r="E1369" s="1" t="s">
        <v>17442</v>
      </c>
      <c r="F1369" s="1" t="s">
        <v>9880</v>
      </c>
      <c r="G1369" s="1" t="s">
        <v>9779</v>
      </c>
      <c r="H1369" s="1" t="s">
        <v>9710</v>
      </c>
      <c r="I1369" s="1" t="s">
        <v>17443</v>
      </c>
      <c r="J1369" s="1" t="s">
        <v>30</v>
      </c>
      <c r="K1369" s="1" t="s">
        <v>17444</v>
      </c>
      <c r="L1369" s="1" t="s">
        <v>17444</v>
      </c>
      <c r="M1369" s="1" t="s">
        <v>9713</v>
      </c>
      <c r="N1369" s="1" t="s">
        <v>9713</v>
      </c>
      <c r="O1369" s="1" t="s">
        <v>9714</v>
      </c>
      <c r="P1369" s="1" t="s">
        <v>9715</v>
      </c>
      <c r="Q1369" s="1" t="s">
        <v>9716</v>
      </c>
      <c r="R1369" s="1" t="s">
        <v>17445</v>
      </c>
      <c r="S1369" s="1" t="s">
        <v>9718</v>
      </c>
      <c r="T1369" s="1" t="s">
        <v>9719</v>
      </c>
      <c r="U1369" s="1" t="s">
        <v>9679</v>
      </c>
      <c r="V1369" s="1" t="s">
        <v>9823</v>
      </c>
    </row>
    <row r="1370" s="1" customFormat="1" hidden="1" spans="1:22">
      <c r="A1370" s="3">
        <v>999227026508533</v>
      </c>
      <c r="B1370" s="1" t="s">
        <v>9880</v>
      </c>
      <c r="C1370" s="1" t="s">
        <v>17446</v>
      </c>
      <c r="D1370" s="1" t="s">
        <v>17447</v>
      </c>
      <c r="E1370" s="1" t="s">
        <v>17448</v>
      </c>
      <c r="F1370" s="1" t="s">
        <v>9880</v>
      </c>
      <c r="G1370" s="1" t="s">
        <v>9779</v>
      </c>
      <c r="H1370" s="1" t="s">
        <v>9710</v>
      </c>
      <c r="I1370" s="1" t="s">
        <v>17449</v>
      </c>
      <c r="J1370" s="1" t="s">
        <v>30</v>
      </c>
      <c r="K1370" s="1" t="s">
        <v>17450</v>
      </c>
      <c r="L1370" s="1" t="s">
        <v>17450</v>
      </c>
      <c r="M1370" s="1" t="s">
        <v>9713</v>
      </c>
      <c r="N1370" s="1" t="s">
        <v>9713</v>
      </c>
      <c r="O1370" s="1" t="s">
        <v>9714</v>
      </c>
      <c r="P1370" s="1" t="s">
        <v>9715</v>
      </c>
      <c r="Q1370" s="1" t="s">
        <v>9716</v>
      </c>
      <c r="R1370" s="1" t="s">
        <v>17451</v>
      </c>
      <c r="S1370" s="1" t="s">
        <v>9718</v>
      </c>
      <c r="T1370" s="1" t="s">
        <v>9719</v>
      </c>
      <c r="U1370" s="1" t="s">
        <v>9679</v>
      </c>
      <c r="V1370" s="1" t="s">
        <v>9831</v>
      </c>
    </row>
    <row r="1371" s="1" customFormat="1" hidden="1" spans="1:22">
      <c r="A1371" s="3">
        <v>999227026661367</v>
      </c>
      <c r="B1371" s="1" t="s">
        <v>9880</v>
      </c>
      <c r="C1371" s="1" t="s">
        <v>17452</v>
      </c>
      <c r="D1371" s="1" t="s">
        <v>17453</v>
      </c>
      <c r="E1371" s="1" t="s">
        <v>17454</v>
      </c>
      <c r="F1371" s="1" t="s">
        <v>9880</v>
      </c>
      <c r="G1371" s="1" t="s">
        <v>9779</v>
      </c>
      <c r="H1371" s="1" t="s">
        <v>9710</v>
      </c>
      <c r="I1371" s="1" t="s">
        <v>17455</v>
      </c>
      <c r="J1371" s="1" t="s">
        <v>30</v>
      </c>
      <c r="K1371" s="1" t="s">
        <v>17456</v>
      </c>
      <c r="L1371" s="1" t="s">
        <v>17456</v>
      </c>
      <c r="M1371" s="1" t="s">
        <v>9713</v>
      </c>
      <c r="N1371" s="1" t="s">
        <v>9713</v>
      </c>
      <c r="O1371" s="1" t="s">
        <v>9714</v>
      </c>
      <c r="P1371" s="1" t="s">
        <v>9715</v>
      </c>
      <c r="Q1371" s="1" t="s">
        <v>9716</v>
      </c>
      <c r="R1371" s="1" t="s">
        <v>17457</v>
      </c>
      <c r="S1371" s="1" t="s">
        <v>9718</v>
      </c>
      <c r="T1371" s="1" t="s">
        <v>9719</v>
      </c>
      <c r="U1371" s="1" t="s">
        <v>9679</v>
      </c>
      <c r="V1371" s="1" t="s">
        <v>9831</v>
      </c>
    </row>
    <row r="1372" s="1" customFormat="1" hidden="1" spans="1:22">
      <c r="A1372" s="3">
        <v>999227026811381</v>
      </c>
      <c r="B1372" s="1" t="s">
        <v>9880</v>
      </c>
      <c r="C1372" s="1" t="s">
        <v>17458</v>
      </c>
      <c r="D1372" s="1" t="s">
        <v>17447</v>
      </c>
      <c r="E1372" s="1" t="s">
        <v>17459</v>
      </c>
      <c r="F1372" s="1" t="s">
        <v>9880</v>
      </c>
      <c r="G1372" s="1" t="s">
        <v>9779</v>
      </c>
      <c r="H1372" s="1" t="s">
        <v>9710</v>
      </c>
      <c r="I1372" s="1" t="s">
        <v>17449</v>
      </c>
      <c r="J1372" s="1" t="s">
        <v>30</v>
      </c>
      <c r="K1372" s="1" t="s">
        <v>17450</v>
      </c>
      <c r="L1372" s="1" t="s">
        <v>17450</v>
      </c>
      <c r="M1372" s="1" t="s">
        <v>9713</v>
      </c>
      <c r="N1372" s="1" t="s">
        <v>9713</v>
      </c>
      <c r="O1372" s="1" t="s">
        <v>9714</v>
      </c>
      <c r="P1372" s="1" t="s">
        <v>9715</v>
      </c>
      <c r="Q1372" s="1" t="s">
        <v>9716</v>
      </c>
      <c r="R1372" s="1" t="s">
        <v>17460</v>
      </c>
      <c r="S1372" s="1" t="s">
        <v>9718</v>
      </c>
      <c r="T1372" s="1" t="s">
        <v>9719</v>
      </c>
      <c r="U1372" s="1" t="s">
        <v>9679</v>
      </c>
      <c r="V1372" s="1" t="s">
        <v>9831</v>
      </c>
    </row>
    <row r="1373" s="1" customFormat="1" hidden="1" spans="1:22">
      <c r="A1373" s="3">
        <v>999227026890863</v>
      </c>
      <c r="B1373" s="1" t="s">
        <v>9880</v>
      </c>
      <c r="C1373" s="1" t="s">
        <v>17461</v>
      </c>
      <c r="D1373" s="1" t="s">
        <v>17462</v>
      </c>
      <c r="E1373" s="1" t="s">
        <v>17463</v>
      </c>
      <c r="F1373" s="1" t="s">
        <v>9779</v>
      </c>
      <c r="G1373" s="1" t="s">
        <v>9836</v>
      </c>
      <c r="H1373" s="1" t="s">
        <v>9710</v>
      </c>
      <c r="I1373" s="1" t="s">
        <v>17464</v>
      </c>
      <c r="J1373" s="1" t="s">
        <v>30</v>
      </c>
      <c r="K1373" s="1" t="s">
        <v>17465</v>
      </c>
      <c r="L1373" s="1" t="s">
        <v>17465</v>
      </c>
      <c r="M1373" s="1" t="s">
        <v>9713</v>
      </c>
      <c r="N1373" s="1" t="s">
        <v>9713</v>
      </c>
      <c r="O1373" s="1" t="s">
        <v>9714</v>
      </c>
      <c r="P1373" s="1" t="s">
        <v>9715</v>
      </c>
      <c r="Q1373" s="1" t="s">
        <v>9716</v>
      </c>
      <c r="R1373" s="1" t="s">
        <v>17466</v>
      </c>
      <c r="S1373" s="1" t="s">
        <v>9718</v>
      </c>
      <c r="T1373" s="1" t="s">
        <v>9719</v>
      </c>
      <c r="U1373" s="1" t="s">
        <v>9679</v>
      </c>
      <c r="V1373" s="1" t="s">
        <v>9815</v>
      </c>
    </row>
    <row r="1374" s="1" customFormat="1" hidden="1" spans="1:22">
      <c r="A1374" s="3">
        <v>999227026957566</v>
      </c>
      <c r="B1374" s="1" t="s">
        <v>9880</v>
      </c>
      <c r="C1374" s="1" t="s">
        <v>17467</v>
      </c>
      <c r="D1374" s="1" t="s">
        <v>16854</v>
      </c>
      <c r="E1374" s="1" t="s">
        <v>17468</v>
      </c>
      <c r="F1374" s="1" t="s">
        <v>9836</v>
      </c>
      <c r="G1374" s="1" t="s">
        <v>9725</v>
      </c>
      <c r="H1374" s="1" t="s">
        <v>9710</v>
      </c>
      <c r="I1374" s="1" t="s">
        <v>17469</v>
      </c>
      <c r="J1374" s="1" t="s">
        <v>30</v>
      </c>
      <c r="K1374" s="1" t="s">
        <v>17470</v>
      </c>
      <c r="L1374" s="1" t="s">
        <v>17470</v>
      </c>
      <c r="M1374" s="1" t="s">
        <v>9713</v>
      </c>
      <c r="N1374" s="1" t="s">
        <v>9713</v>
      </c>
      <c r="O1374" s="1" t="s">
        <v>9714</v>
      </c>
      <c r="P1374" s="1" t="s">
        <v>9715</v>
      </c>
      <c r="Q1374" s="1" t="s">
        <v>9716</v>
      </c>
      <c r="R1374" s="1" t="s">
        <v>17471</v>
      </c>
      <c r="S1374" s="1" t="s">
        <v>9718</v>
      </c>
      <c r="T1374" s="1" t="s">
        <v>9719</v>
      </c>
      <c r="U1374" s="1" t="s">
        <v>9679</v>
      </c>
      <c r="V1374" s="1" t="s">
        <v>9892</v>
      </c>
    </row>
    <row r="1375" s="1" customFormat="1" hidden="1" spans="1:22">
      <c r="A1375" s="3">
        <v>999227027011543</v>
      </c>
      <c r="B1375" s="1" t="s">
        <v>9880</v>
      </c>
      <c r="C1375" s="1" t="s">
        <v>17472</v>
      </c>
      <c r="D1375" s="1" t="s">
        <v>17473</v>
      </c>
      <c r="E1375" s="1" t="s">
        <v>17474</v>
      </c>
      <c r="F1375" s="1" t="s">
        <v>9880</v>
      </c>
      <c r="G1375" s="1" t="s">
        <v>9779</v>
      </c>
      <c r="H1375" s="1" t="s">
        <v>9710</v>
      </c>
      <c r="I1375" s="1" t="s">
        <v>17470</v>
      </c>
      <c r="J1375" s="1" t="s">
        <v>30</v>
      </c>
      <c r="K1375" s="1" t="s">
        <v>17475</v>
      </c>
      <c r="L1375" s="1" t="s">
        <v>17475</v>
      </c>
      <c r="M1375" s="1" t="s">
        <v>9713</v>
      </c>
      <c r="N1375" s="1" t="s">
        <v>9713</v>
      </c>
      <c r="O1375" s="1" t="s">
        <v>9714</v>
      </c>
      <c r="P1375" s="1" t="s">
        <v>9715</v>
      </c>
      <c r="Q1375" s="1" t="s">
        <v>9716</v>
      </c>
      <c r="R1375" s="1" t="s">
        <v>17476</v>
      </c>
      <c r="S1375" s="1" t="s">
        <v>9718</v>
      </c>
      <c r="T1375" s="1" t="s">
        <v>9719</v>
      </c>
      <c r="U1375" s="1" t="s">
        <v>9679</v>
      </c>
      <c r="V1375" s="1" t="s">
        <v>9730</v>
      </c>
    </row>
    <row r="1376" s="1" customFormat="1" hidden="1" spans="1:22">
      <c r="A1376" s="3">
        <v>999227027221735</v>
      </c>
      <c r="B1376" s="1" t="s">
        <v>9880</v>
      </c>
      <c r="C1376" s="1" t="s">
        <v>17477</v>
      </c>
      <c r="D1376" s="1" t="s">
        <v>17478</v>
      </c>
      <c r="E1376" s="1" t="s">
        <v>17479</v>
      </c>
      <c r="F1376" s="1" t="s">
        <v>9880</v>
      </c>
      <c r="G1376" s="1" t="s">
        <v>9779</v>
      </c>
      <c r="H1376" s="1" t="s">
        <v>9710</v>
      </c>
      <c r="I1376" s="1" t="s">
        <v>17480</v>
      </c>
      <c r="J1376" s="1" t="s">
        <v>30</v>
      </c>
      <c r="K1376" s="1" t="s">
        <v>17481</v>
      </c>
      <c r="L1376" s="1" t="s">
        <v>17481</v>
      </c>
      <c r="M1376" s="1" t="s">
        <v>9713</v>
      </c>
      <c r="N1376" s="1" t="s">
        <v>9713</v>
      </c>
      <c r="O1376" s="1" t="s">
        <v>9714</v>
      </c>
      <c r="P1376" s="1" t="s">
        <v>9715</v>
      </c>
      <c r="Q1376" s="1" t="s">
        <v>9716</v>
      </c>
      <c r="R1376" s="1" t="s">
        <v>17482</v>
      </c>
      <c r="S1376" s="1" t="s">
        <v>9718</v>
      </c>
      <c r="T1376" s="1" t="s">
        <v>9719</v>
      </c>
      <c r="U1376" s="1" t="s">
        <v>9679</v>
      </c>
      <c r="V1376" s="1" t="s">
        <v>9815</v>
      </c>
    </row>
    <row r="1377" s="1" customFormat="1" hidden="1" spans="1:22">
      <c r="A1377" s="3">
        <v>999227027712119</v>
      </c>
      <c r="B1377" s="1" t="s">
        <v>9880</v>
      </c>
      <c r="C1377" s="1" t="s">
        <v>17483</v>
      </c>
      <c r="D1377" s="1" t="s">
        <v>17484</v>
      </c>
      <c r="E1377" s="1" t="s">
        <v>17485</v>
      </c>
      <c r="F1377" s="1" t="s">
        <v>9880</v>
      </c>
      <c r="G1377" s="1" t="s">
        <v>9779</v>
      </c>
      <c r="H1377" s="1" t="s">
        <v>9710</v>
      </c>
      <c r="I1377" s="1" t="s">
        <v>17486</v>
      </c>
      <c r="J1377" s="1" t="s">
        <v>30</v>
      </c>
      <c r="K1377" s="1" t="s">
        <v>17487</v>
      </c>
      <c r="L1377" s="1" t="s">
        <v>17487</v>
      </c>
      <c r="M1377" s="1" t="s">
        <v>9713</v>
      </c>
      <c r="N1377" s="1" t="s">
        <v>9713</v>
      </c>
      <c r="O1377" s="1" t="s">
        <v>9714</v>
      </c>
      <c r="P1377" s="1" t="s">
        <v>9715</v>
      </c>
      <c r="Q1377" s="1" t="s">
        <v>9716</v>
      </c>
      <c r="R1377" s="1" t="s">
        <v>17488</v>
      </c>
      <c r="S1377" s="1" t="s">
        <v>9718</v>
      </c>
      <c r="T1377" s="1" t="s">
        <v>9719</v>
      </c>
      <c r="U1377" s="1" t="s">
        <v>9679</v>
      </c>
      <c r="V1377" s="1" t="s">
        <v>9730</v>
      </c>
    </row>
    <row r="1378" s="1" customFormat="1" hidden="1" spans="1:22">
      <c r="A1378" s="3">
        <v>999227027807944</v>
      </c>
      <c r="B1378" s="1" t="s">
        <v>9880</v>
      </c>
      <c r="C1378" s="1" t="s">
        <v>17489</v>
      </c>
      <c r="D1378" s="1" t="s">
        <v>12636</v>
      </c>
      <c r="E1378" s="1" t="s">
        <v>17490</v>
      </c>
      <c r="F1378" s="1" t="s">
        <v>9779</v>
      </c>
      <c r="G1378" s="1" t="s">
        <v>9836</v>
      </c>
      <c r="H1378" s="1" t="s">
        <v>9710</v>
      </c>
      <c r="I1378" s="1" t="s">
        <v>17491</v>
      </c>
      <c r="J1378" s="1" t="s">
        <v>30</v>
      </c>
      <c r="K1378" s="1" t="s">
        <v>17492</v>
      </c>
      <c r="L1378" s="1" t="s">
        <v>17492</v>
      </c>
      <c r="M1378" s="1" t="s">
        <v>9713</v>
      </c>
      <c r="N1378" s="1" t="s">
        <v>9713</v>
      </c>
      <c r="O1378" s="1" t="s">
        <v>9714</v>
      </c>
      <c r="P1378" s="1" t="s">
        <v>9715</v>
      </c>
      <c r="Q1378" s="1" t="s">
        <v>9716</v>
      </c>
      <c r="R1378" s="1" t="s">
        <v>17493</v>
      </c>
      <c r="S1378" s="1" t="s">
        <v>9718</v>
      </c>
      <c r="T1378" s="1" t="s">
        <v>9719</v>
      </c>
      <c r="U1378" s="1" t="s">
        <v>9679</v>
      </c>
      <c r="V1378" s="1" t="s">
        <v>10518</v>
      </c>
    </row>
    <row r="1379" s="1" customFormat="1" hidden="1" spans="1:22">
      <c r="A1379" s="3">
        <v>999227028667646</v>
      </c>
      <c r="B1379" s="1" t="s">
        <v>9880</v>
      </c>
      <c r="C1379" s="1" t="s">
        <v>17494</v>
      </c>
      <c r="D1379" s="1" t="s">
        <v>10365</v>
      </c>
      <c r="E1379" s="1" t="s">
        <v>17495</v>
      </c>
      <c r="F1379" s="1" t="s">
        <v>9753</v>
      </c>
      <c r="G1379" s="1" t="s">
        <v>9708</v>
      </c>
      <c r="H1379" s="1" t="s">
        <v>9710</v>
      </c>
      <c r="I1379" s="1" t="s">
        <v>17496</v>
      </c>
      <c r="J1379" s="1" t="s">
        <v>30</v>
      </c>
      <c r="K1379" s="1" t="s">
        <v>17497</v>
      </c>
      <c r="L1379" s="1" t="s">
        <v>17497</v>
      </c>
      <c r="M1379" s="1" t="s">
        <v>9713</v>
      </c>
      <c r="N1379" s="1" t="s">
        <v>9713</v>
      </c>
      <c r="O1379" s="1" t="s">
        <v>9714</v>
      </c>
      <c r="P1379" s="1" t="s">
        <v>9715</v>
      </c>
      <c r="Q1379" s="1" t="s">
        <v>9716</v>
      </c>
      <c r="R1379" s="1" t="s">
        <v>17498</v>
      </c>
      <c r="S1379" s="1" t="s">
        <v>9718</v>
      </c>
      <c r="T1379" s="1" t="s">
        <v>9719</v>
      </c>
      <c r="U1379" s="1" t="s">
        <v>9679</v>
      </c>
      <c r="V1379" s="1" t="s">
        <v>9730</v>
      </c>
    </row>
    <row r="1380" s="1" customFormat="1" hidden="1" spans="1:22">
      <c r="A1380" s="3">
        <v>999227028853298</v>
      </c>
      <c r="B1380" s="1" t="s">
        <v>9880</v>
      </c>
      <c r="C1380" s="1" t="s">
        <v>17499</v>
      </c>
      <c r="D1380" s="1" t="s">
        <v>17500</v>
      </c>
      <c r="E1380" s="1" t="s">
        <v>17501</v>
      </c>
      <c r="F1380" s="1" t="s">
        <v>9708</v>
      </c>
      <c r="G1380" s="1" t="s">
        <v>9725</v>
      </c>
      <c r="H1380" s="1" t="s">
        <v>9710</v>
      </c>
      <c r="I1380" s="1" t="s">
        <v>17502</v>
      </c>
      <c r="J1380" s="1" t="s">
        <v>30</v>
      </c>
      <c r="K1380" s="1" t="s">
        <v>17503</v>
      </c>
      <c r="L1380" s="1" t="s">
        <v>17503</v>
      </c>
      <c r="M1380" s="1" t="s">
        <v>9713</v>
      </c>
      <c r="N1380" s="1" t="s">
        <v>9713</v>
      </c>
      <c r="O1380" s="1" t="s">
        <v>9714</v>
      </c>
      <c r="P1380" s="1" t="s">
        <v>9715</v>
      </c>
      <c r="Q1380" s="1" t="s">
        <v>9716</v>
      </c>
      <c r="R1380" s="1" t="s">
        <v>17504</v>
      </c>
      <c r="S1380" s="1" t="s">
        <v>9718</v>
      </c>
      <c r="T1380" s="1" t="s">
        <v>9719</v>
      </c>
      <c r="U1380" s="1" t="s">
        <v>9679</v>
      </c>
      <c r="V1380" s="1" t="s">
        <v>10139</v>
      </c>
    </row>
    <row r="1381" s="1" customFormat="1" hidden="1" spans="1:22">
      <c r="A1381" s="3">
        <v>999227029005659</v>
      </c>
      <c r="B1381" s="1" t="s">
        <v>9880</v>
      </c>
      <c r="C1381" s="1" t="s">
        <v>17505</v>
      </c>
      <c r="D1381" s="1" t="s">
        <v>17447</v>
      </c>
      <c r="E1381" s="1" t="s">
        <v>17506</v>
      </c>
      <c r="F1381" s="1" t="s">
        <v>9880</v>
      </c>
      <c r="G1381" s="1" t="s">
        <v>9779</v>
      </c>
      <c r="H1381" s="1" t="s">
        <v>9710</v>
      </c>
      <c r="I1381" s="1" t="s">
        <v>17449</v>
      </c>
      <c r="J1381" s="1" t="s">
        <v>30</v>
      </c>
      <c r="K1381" s="1" t="s">
        <v>17450</v>
      </c>
      <c r="L1381" s="1" t="s">
        <v>17450</v>
      </c>
      <c r="M1381" s="1" t="s">
        <v>9713</v>
      </c>
      <c r="N1381" s="1" t="s">
        <v>9713</v>
      </c>
      <c r="O1381" s="1" t="s">
        <v>9714</v>
      </c>
      <c r="P1381" s="1" t="s">
        <v>9715</v>
      </c>
      <c r="Q1381" s="1" t="s">
        <v>9716</v>
      </c>
      <c r="R1381" s="1" t="s">
        <v>17507</v>
      </c>
      <c r="S1381" s="1" t="s">
        <v>9718</v>
      </c>
      <c r="T1381" s="1" t="s">
        <v>9719</v>
      </c>
      <c r="U1381" s="1" t="s">
        <v>9679</v>
      </c>
      <c r="V1381" s="1" t="s">
        <v>9831</v>
      </c>
    </row>
    <row r="1382" s="1" customFormat="1" hidden="1" spans="1:22">
      <c r="A1382" s="3">
        <v>999227029590085</v>
      </c>
      <c r="B1382" s="1" t="s">
        <v>9880</v>
      </c>
      <c r="C1382" s="1" t="s">
        <v>17508</v>
      </c>
      <c r="D1382" s="1" t="s">
        <v>15634</v>
      </c>
      <c r="E1382" s="1" t="s">
        <v>17509</v>
      </c>
      <c r="F1382" s="1" t="s">
        <v>9708</v>
      </c>
      <c r="G1382" s="1" t="s">
        <v>9725</v>
      </c>
      <c r="H1382" s="1" t="s">
        <v>9710</v>
      </c>
      <c r="I1382" s="1" t="s">
        <v>17510</v>
      </c>
      <c r="J1382" s="1" t="s">
        <v>30</v>
      </c>
      <c r="K1382" s="1" t="s">
        <v>17511</v>
      </c>
      <c r="L1382" s="1" t="s">
        <v>17511</v>
      </c>
      <c r="M1382" s="1" t="s">
        <v>9713</v>
      </c>
      <c r="N1382" s="1" t="s">
        <v>9713</v>
      </c>
      <c r="O1382" s="1" t="s">
        <v>9714</v>
      </c>
      <c r="P1382" s="1" t="s">
        <v>9715</v>
      </c>
      <c r="Q1382" s="1" t="s">
        <v>9716</v>
      </c>
      <c r="R1382" s="1" t="s">
        <v>17512</v>
      </c>
      <c r="S1382" s="1" t="s">
        <v>9718</v>
      </c>
      <c r="T1382" s="1" t="s">
        <v>9719</v>
      </c>
      <c r="U1382" s="1" t="s">
        <v>9679</v>
      </c>
      <c r="V1382" s="1" t="s">
        <v>15639</v>
      </c>
    </row>
    <row r="1383" s="1" customFormat="1" hidden="1" spans="1:22">
      <c r="A1383" s="3">
        <v>999227029769994</v>
      </c>
      <c r="B1383" s="1" t="s">
        <v>9880</v>
      </c>
      <c r="C1383" s="1" t="s">
        <v>17513</v>
      </c>
      <c r="D1383" s="1" t="s">
        <v>17514</v>
      </c>
      <c r="E1383" s="1" t="s">
        <v>17515</v>
      </c>
      <c r="F1383" s="1" t="s">
        <v>9708</v>
      </c>
      <c r="G1383" s="1" t="s">
        <v>9726</v>
      </c>
      <c r="H1383" s="1" t="s">
        <v>9710</v>
      </c>
      <c r="I1383" s="1" t="s">
        <v>17516</v>
      </c>
      <c r="J1383" s="1" t="s">
        <v>30</v>
      </c>
      <c r="K1383" s="1" t="s">
        <v>17517</v>
      </c>
      <c r="L1383" s="1" t="s">
        <v>17517</v>
      </c>
      <c r="M1383" s="1" t="s">
        <v>9713</v>
      </c>
      <c r="N1383" s="1" t="s">
        <v>9713</v>
      </c>
      <c r="O1383" s="1" t="s">
        <v>9714</v>
      </c>
      <c r="P1383" s="1" t="s">
        <v>9715</v>
      </c>
      <c r="Q1383" s="1" t="s">
        <v>9716</v>
      </c>
      <c r="R1383" s="1" t="s">
        <v>17518</v>
      </c>
      <c r="S1383" s="1" t="s">
        <v>9718</v>
      </c>
      <c r="T1383" s="1" t="s">
        <v>9719</v>
      </c>
      <c r="U1383" s="1" t="s">
        <v>9679</v>
      </c>
      <c r="V1383" s="1" t="s">
        <v>9854</v>
      </c>
    </row>
    <row r="1384" s="1" customFormat="1" hidden="1" spans="1:22">
      <c r="A1384" s="3">
        <v>999227029963661</v>
      </c>
      <c r="B1384" s="1" t="s">
        <v>9880</v>
      </c>
      <c r="C1384" s="1" t="s">
        <v>17519</v>
      </c>
      <c r="D1384" s="1" t="s">
        <v>17520</v>
      </c>
      <c r="E1384" s="1" t="s">
        <v>17521</v>
      </c>
      <c r="F1384" s="1" t="s">
        <v>9880</v>
      </c>
      <c r="G1384" s="1" t="s">
        <v>9779</v>
      </c>
      <c r="H1384" s="1" t="s">
        <v>9710</v>
      </c>
      <c r="I1384" s="1" t="s">
        <v>17522</v>
      </c>
      <c r="J1384" s="1" t="s">
        <v>30</v>
      </c>
      <c r="K1384" s="1" t="s">
        <v>17523</v>
      </c>
      <c r="L1384" s="1" t="s">
        <v>17523</v>
      </c>
      <c r="M1384" s="1" t="s">
        <v>9713</v>
      </c>
      <c r="N1384" s="1" t="s">
        <v>9713</v>
      </c>
      <c r="O1384" s="1" t="s">
        <v>9714</v>
      </c>
      <c r="P1384" s="1" t="s">
        <v>9715</v>
      </c>
      <c r="Q1384" s="1" t="s">
        <v>9716</v>
      </c>
      <c r="R1384" s="1" t="s">
        <v>17524</v>
      </c>
      <c r="S1384" s="1" t="s">
        <v>9718</v>
      </c>
      <c r="T1384" s="1" t="s">
        <v>9719</v>
      </c>
      <c r="U1384" s="1" t="s">
        <v>9679</v>
      </c>
      <c r="V1384" s="1" t="s">
        <v>9831</v>
      </c>
    </row>
    <row r="1385" s="1" customFormat="1" hidden="1" spans="1:22">
      <c r="A1385" s="3">
        <v>999227029975350</v>
      </c>
      <c r="B1385" s="1" t="s">
        <v>9880</v>
      </c>
      <c r="C1385" s="1" t="s">
        <v>17525</v>
      </c>
      <c r="D1385" s="1" t="s">
        <v>17526</v>
      </c>
      <c r="E1385" s="1" t="s">
        <v>17527</v>
      </c>
      <c r="F1385" s="1" t="s">
        <v>9836</v>
      </c>
      <c r="G1385" s="1" t="s">
        <v>9753</v>
      </c>
      <c r="H1385" s="1" t="s">
        <v>9710</v>
      </c>
      <c r="I1385" s="1" t="s">
        <v>17528</v>
      </c>
      <c r="J1385" s="1" t="s">
        <v>30</v>
      </c>
      <c r="K1385" s="1" t="s">
        <v>17529</v>
      </c>
      <c r="L1385" s="1" t="s">
        <v>17529</v>
      </c>
      <c r="M1385" s="1" t="s">
        <v>9713</v>
      </c>
      <c r="N1385" s="1" t="s">
        <v>9713</v>
      </c>
      <c r="O1385" s="1" t="s">
        <v>9714</v>
      </c>
      <c r="P1385" s="1" t="s">
        <v>9715</v>
      </c>
      <c r="Q1385" s="1" t="s">
        <v>9716</v>
      </c>
      <c r="R1385" s="1" t="s">
        <v>17530</v>
      </c>
      <c r="S1385" s="1" t="s">
        <v>9718</v>
      </c>
      <c r="T1385" s="1" t="s">
        <v>9719</v>
      </c>
      <c r="U1385" s="1" t="s">
        <v>9679</v>
      </c>
      <c r="V1385" s="1" t="s">
        <v>9815</v>
      </c>
    </row>
    <row r="1386" s="1" customFormat="1" hidden="1" spans="1:22">
      <c r="A1386" s="3">
        <v>999227030000235</v>
      </c>
      <c r="B1386" s="1" t="s">
        <v>9880</v>
      </c>
      <c r="C1386" s="1" t="s">
        <v>17531</v>
      </c>
      <c r="D1386" s="1" t="s">
        <v>17532</v>
      </c>
      <c r="E1386" s="1" t="s">
        <v>17533</v>
      </c>
      <c r="F1386" s="1" t="s">
        <v>9880</v>
      </c>
      <c r="G1386" s="1" t="s">
        <v>9779</v>
      </c>
      <c r="H1386" s="1" t="s">
        <v>9710</v>
      </c>
      <c r="I1386" s="1" t="s">
        <v>17534</v>
      </c>
      <c r="J1386" s="1" t="s">
        <v>30</v>
      </c>
      <c r="K1386" s="1" t="s">
        <v>17535</v>
      </c>
      <c r="L1386" s="1" t="s">
        <v>17535</v>
      </c>
      <c r="M1386" s="1" t="s">
        <v>9713</v>
      </c>
      <c r="N1386" s="1" t="s">
        <v>9713</v>
      </c>
      <c r="O1386" s="1" t="s">
        <v>9714</v>
      </c>
      <c r="P1386" s="1" t="s">
        <v>9715</v>
      </c>
      <c r="Q1386" s="1" t="s">
        <v>9716</v>
      </c>
      <c r="R1386" s="1" t="s">
        <v>17536</v>
      </c>
      <c r="S1386" s="1" t="s">
        <v>9718</v>
      </c>
      <c r="T1386" s="1" t="s">
        <v>9719</v>
      </c>
      <c r="U1386" s="1" t="s">
        <v>9679</v>
      </c>
      <c r="V1386" s="1" t="s">
        <v>12825</v>
      </c>
    </row>
    <row r="1387" s="1" customFormat="1" hidden="1" spans="1:22">
      <c r="A1387" s="3">
        <v>999227030426821</v>
      </c>
      <c r="B1387" s="1" t="s">
        <v>9880</v>
      </c>
      <c r="C1387" s="1" t="s">
        <v>17537</v>
      </c>
      <c r="D1387" s="1" t="s">
        <v>17538</v>
      </c>
      <c r="E1387" s="1" t="s">
        <v>17539</v>
      </c>
      <c r="F1387" s="1" t="s">
        <v>9880</v>
      </c>
      <c r="G1387" s="1" t="s">
        <v>9779</v>
      </c>
      <c r="H1387" s="1" t="s">
        <v>9710</v>
      </c>
      <c r="I1387" s="1" t="s">
        <v>17540</v>
      </c>
      <c r="J1387" s="1" t="s">
        <v>30</v>
      </c>
      <c r="K1387" s="1" t="s">
        <v>17541</v>
      </c>
      <c r="L1387" s="1" t="s">
        <v>17541</v>
      </c>
      <c r="M1387" s="1" t="s">
        <v>9713</v>
      </c>
      <c r="N1387" s="1" t="s">
        <v>9713</v>
      </c>
      <c r="O1387" s="1" t="s">
        <v>9714</v>
      </c>
      <c r="P1387" s="1" t="s">
        <v>9715</v>
      </c>
      <c r="Q1387" s="1" t="s">
        <v>9716</v>
      </c>
      <c r="R1387" s="1" t="s">
        <v>17542</v>
      </c>
      <c r="S1387" s="1" t="s">
        <v>9718</v>
      </c>
      <c r="T1387" s="1" t="s">
        <v>9719</v>
      </c>
      <c r="U1387" s="1" t="s">
        <v>9679</v>
      </c>
      <c r="V1387" s="1" t="s">
        <v>9831</v>
      </c>
    </row>
    <row r="1388" s="1" customFormat="1" hidden="1" spans="1:22">
      <c r="A1388" s="3">
        <v>999227030513296</v>
      </c>
      <c r="B1388" s="1" t="s">
        <v>9880</v>
      </c>
      <c r="C1388" s="1" t="s">
        <v>17543</v>
      </c>
      <c r="D1388" s="1" t="s">
        <v>17544</v>
      </c>
      <c r="E1388" s="1" t="s">
        <v>17545</v>
      </c>
      <c r="F1388" s="1" t="s">
        <v>9880</v>
      </c>
      <c r="G1388" s="1" t="s">
        <v>9836</v>
      </c>
      <c r="H1388" s="1" t="s">
        <v>9710</v>
      </c>
      <c r="I1388" s="1" t="s">
        <v>17546</v>
      </c>
      <c r="J1388" s="1" t="s">
        <v>30</v>
      </c>
      <c r="K1388" s="1" t="s">
        <v>17547</v>
      </c>
      <c r="L1388" s="1" t="s">
        <v>17547</v>
      </c>
      <c r="M1388" s="1" t="s">
        <v>9713</v>
      </c>
      <c r="N1388" s="1" t="s">
        <v>9713</v>
      </c>
      <c r="O1388" s="1" t="s">
        <v>9714</v>
      </c>
      <c r="P1388" s="1" t="s">
        <v>9715</v>
      </c>
      <c r="Q1388" s="1" t="s">
        <v>9716</v>
      </c>
      <c r="R1388" s="1" t="s">
        <v>17548</v>
      </c>
      <c r="S1388" s="1" t="s">
        <v>9718</v>
      </c>
      <c r="T1388" s="1" t="s">
        <v>9719</v>
      </c>
      <c r="U1388" s="1" t="s">
        <v>9679</v>
      </c>
      <c r="V1388" s="1" t="s">
        <v>9831</v>
      </c>
    </row>
    <row r="1389" s="1" customFormat="1" hidden="1" spans="1:22">
      <c r="A1389" s="3">
        <v>999227030816190</v>
      </c>
      <c r="B1389" s="1" t="s">
        <v>9880</v>
      </c>
      <c r="C1389" s="1" t="s">
        <v>17549</v>
      </c>
      <c r="D1389" s="1" t="s">
        <v>17550</v>
      </c>
      <c r="E1389" s="1" t="s">
        <v>17551</v>
      </c>
      <c r="F1389" s="1" t="s">
        <v>9836</v>
      </c>
      <c r="G1389" s="1" t="s">
        <v>9753</v>
      </c>
      <c r="H1389" s="1" t="s">
        <v>9710</v>
      </c>
      <c r="I1389" s="1" t="s">
        <v>17552</v>
      </c>
      <c r="J1389" s="1" t="s">
        <v>30</v>
      </c>
      <c r="K1389" s="1" t="s">
        <v>17553</v>
      </c>
      <c r="L1389" s="1" t="s">
        <v>17553</v>
      </c>
      <c r="M1389" s="1" t="s">
        <v>9713</v>
      </c>
      <c r="N1389" s="1" t="s">
        <v>9713</v>
      </c>
      <c r="O1389" s="1" t="s">
        <v>9714</v>
      </c>
      <c r="P1389" s="1" t="s">
        <v>9715</v>
      </c>
      <c r="Q1389" s="1" t="s">
        <v>9716</v>
      </c>
      <c r="R1389" s="1" t="s">
        <v>17554</v>
      </c>
      <c r="S1389" s="1" t="s">
        <v>9718</v>
      </c>
      <c r="T1389" s="1" t="s">
        <v>9719</v>
      </c>
      <c r="U1389" s="1" t="s">
        <v>9679</v>
      </c>
      <c r="V1389" s="1" t="s">
        <v>9815</v>
      </c>
    </row>
    <row r="1390" s="1" customFormat="1" hidden="1" spans="1:22">
      <c r="A1390" s="3">
        <v>999227031119101</v>
      </c>
      <c r="B1390" s="1" t="s">
        <v>9880</v>
      </c>
      <c r="C1390" s="1" t="s">
        <v>17555</v>
      </c>
      <c r="D1390" s="1" t="s">
        <v>17556</v>
      </c>
      <c r="E1390" s="1" t="s">
        <v>17557</v>
      </c>
      <c r="F1390" s="1" t="s">
        <v>9709</v>
      </c>
      <c r="G1390" s="1" t="s">
        <v>9726</v>
      </c>
      <c r="H1390" s="1" t="s">
        <v>9710</v>
      </c>
      <c r="I1390" s="1" t="s">
        <v>17558</v>
      </c>
      <c r="J1390" s="1" t="s">
        <v>30</v>
      </c>
      <c r="K1390" s="1" t="s">
        <v>17559</v>
      </c>
      <c r="L1390" s="1" t="s">
        <v>17559</v>
      </c>
      <c r="M1390" s="1" t="s">
        <v>9713</v>
      </c>
      <c r="N1390" s="1" t="s">
        <v>9713</v>
      </c>
      <c r="O1390" s="1" t="s">
        <v>9714</v>
      </c>
      <c r="P1390" s="1" t="s">
        <v>9715</v>
      </c>
      <c r="Q1390" s="1" t="s">
        <v>9716</v>
      </c>
      <c r="R1390" s="1" t="s">
        <v>17560</v>
      </c>
      <c r="S1390" s="1" t="s">
        <v>9718</v>
      </c>
      <c r="T1390" s="1" t="s">
        <v>9719</v>
      </c>
      <c r="U1390" s="1" t="s">
        <v>9758</v>
      </c>
      <c r="V1390" s="1" t="s">
        <v>9892</v>
      </c>
    </row>
    <row r="1391" s="1" customFormat="1" hidden="1" spans="1:22">
      <c r="A1391" s="3">
        <v>999227031316955</v>
      </c>
      <c r="B1391" s="1" t="s">
        <v>9880</v>
      </c>
      <c r="C1391" s="1" t="s">
        <v>17561</v>
      </c>
      <c r="D1391" s="1" t="s">
        <v>17562</v>
      </c>
      <c r="E1391" s="1" t="s">
        <v>17563</v>
      </c>
      <c r="F1391" s="1" t="s">
        <v>9880</v>
      </c>
      <c r="G1391" s="1" t="s">
        <v>9779</v>
      </c>
      <c r="H1391" s="1" t="s">
        <v>9710</v>
      </c>
      <c r="I1391" s="1" t="s">
        <v>17564</v>
      </c>
      <c r="J1391" s="1" t="s">
        <v>30</v>
      </c>
      <c r="K1391" s="1" t="s">
        <v>17565</v>
      </c>
      <c r="L1391" s="1" t="s">
        <v>17565</v>
      </c>
      <c r="M1391" s="1" t="s">
        <v>9713</v>
      </c>
      <c r="N1391" s="1" t="s">
        <v>9713</v>
      </c>
      <c r="O1391" s="1" t="s">
        <v>9714</v>
      </c>
      <c r="P1391" s="1" t="s">
        <v>9715</v>
      </c>
      <c r="Q1391" s="1" t="s">
        <v>9716</v>
      </c>
      <c r="R1391" s="1" t="s">
        <v>17566</v>
      </c>
      <c r="S1391" s="1" t="s">
        <v>9718</v>
      </c>
      <c r="T1391" s="1" t="s">
        <v>9719</v>
      </c>
      <c r="U1391" s="1" t="s">
        <v>9679</v>
      </c>
      <c r="V1391" s="1" t="s">
        <v>10188</v>
      </c>
    </row>
    <row r="1392" s="1" customFormat="1" hidden="1" spans="1:22">
      <c r="A1392" s="3">
        <v>999227031592015</v>
      </c>
      <c r="B1392" s="1" t="s">
        <v>9880</v>
      </c>
      <c r="C1392" s="1" t="s">
        <v>17567</v>
      </c>
      <c r="D1392" s="1" t="s">
        <v>17568</v>
      </c>
      <c r="E1392" s="1" t="s">
        <v>17569</v>
      </c>
      <c r="F1392" s="1" t="s">
        <v>9779</v>
      </c>
      <c r="G1392" s="1" t="s">
        <v>9836</v>
      </c>
      <c r="H1392" s="1" t="s">
        <v>9710</v>
      </c>
      <c r="I1392" s="1" t="s">
        <v>17570</v>
      </c>
      <c r="J1392" s="1" t="s">
        <v>30</v>
      </c>
      <c r="K1392" s="1" t="s">
        <v>17571</v>
      </c>
      <c r="L1392" s="1" t="s">
        <v>17571</v>
      </c>
      <c r="M1392" s="1" t="s">
        <v>9713</v>
      </c>
      <c r="N1392" s="1" t="s">
        <v>9713</v>
      </c>
      <c r="O1392" s="1" t="s">
        <v>9714</v>
      </c>
      <c r="P1392" s="1" t="s">
        <v>9715</v>
      </c>
      <c r="Q1392" s="1" t="s">
        <v>9716</v>
      </c>
      <c r="R1392" s="1" t="s">
        <v>17572</v>
      </c>
      <c r="S1392" s="1" t="s">
        <v>9718</v>
      </c>
      <c r="T1392" s="1" t="s">
        <v>9719</v>
      </c>
      <c r="U1392" s="1" t="s">
        <v>9679</v>
      </c>
      <c r="V1392" s="1" t="s">
        <v>9730</v>
      </c>
    </row>
    <row r="1393" s="1" customFormat="1" hidden="1" spans="1:22">
      <c r="A1393" s="3">
        <v>999227031627647</v>
      </c>
      <c r="B1393" s="1" t="s">
        <v>9880</v>
      </c>
      <c r="C1393" s="1" t="s">
        <v>17573</v>
      </c>
      <c r="D1393" s="1" t="s">
        <v>17574</v>
      </c>
      <c r="E1393" s="1" t="s">
        <v>17575</v>
      </c>
      <c r="F1393" s="1" t="s">
        <v>9880</v>
      </c>
      <c r="G1393" s="1" t="s">
        <v>9753</v>
      </c>
      <c r="H1393" s="1" t="s">
        <v>9710</v>
      </c>
      <c r="I1393" s="1" t="s">
        <v>17576</v>
      </c>
      <c r="J1393" s="1" t="s">
        <v>30</v>
      </c>
      <c r="K1393" s="1" t="s">
        <v>17577</v>
      </c>
      <c r="L1393" s="1" t="s">
        <v>17577</v>
      </c>
      <c r="M1393" s="1" t="s">
        <v>9713</v>
      </c>
      <c r="N1393" s="1" t="s">
        <v>9713</v>
      </c>
      <c r="O1393" s="1" t="s">
        <v>9714</v>
      </c>
      <c r="P1393" s="1" t="s">
        <v>9715</v>
      </c>
      <c r="Q1393" s="1" t="s">
        <v>9716</v>
      </c>
      <c r="R1393" s="1" t="s">
        <v>17578</v>
      </c>
      <c r="S1393" s="1" t="s">
        <v>9718</v>
      </c>
      <c r="T1393" s="1" t="s">
        <v>9719</v>
      </c>
      <c r="U1393" s="1" t="s">
        <v>9679</v>
      </c>
      <c r="V1393" s="1" t="s">
        <v>9884</v>
      </c>
    </row>
    <row r="1394" s="1" customFormat="1" hidden="1" spans="1:22">
      <c r="A1394" s="3">
        <v>999227031880550</v>
      </c>
      <c r="B1394" s="1" t="s">
        <v>9880</v>
      </c>
      <c r="C1394" s="1" t="s">
        <v>17579</v>
      </c>
      <c r="D1394" s="1" t="s">
        <v>14607</v>
      </c>
      <c r="E1394" s="1" t="s">
        <v>17580</v>
      </c>
      <c r="F1394" s="1" t="s">
        <v>9779</v>
      </c>
      <c r="G1394" s="1" t="s">
        <v>9836</v>
      </c>
      <c r="H1394" s="1" t="s">
        <v>9710</v>
      </c>
      <c r="I1394" s="1" t="s">
        <v>17581</v>
      </c>
      <c r="J1394" s="1" t="s">
        <v>30</v>
      </c>
      <c r="K1394" s="1" t="s">
        <v>17582</v>
      </c>
      <c r="L1394" s="1" t="s">
        <v>17582</v>
      </c>
      <c r="M1394" s="1" t="s">
        <v>9713</v>
      </c>
      <c r="N1394" s="1" t="s">
        <v>9713</v>
      </c>
      <c r="O1394" s="1" t="s">
        <v>9714</v>
      </c>
      <c r="P1394" s="1" t="s">
        <v>9715</v>
      </c>
      <c r="Q1394" s="1" t="s">
        <v>9716</v>
      </c>
      <c r="R1394" s="1" t="s">
        <v>17583</v>
      </c>
      <c r="S1394" s="1" t="s">
        <v>9718</v>
      </c>
      <c r="T1394" s="1" t="s">
        <v>9719</v>
      </c>
      <c r="U1394" s="1" t="s">
        <v>9679</v>
      </c>
      <c r="V1394" s="1" t="s">
        <v>9831</v>
      </c>
    </row>
    <row r="1395" s="1" customFormat="1" hidden="1" spans="1:22">
      <c r="A1395" s="3">
        <v>999227031913665</v>
      </c>
      <c r="B1395" s="1" t="s">
        <v>9880</v>
      </c>
      <c r="C1395" s="1" t="s">
        <v>17584</v>
      </c>
      <c r="D1395" s="1" t="s">
        <v>17585</v>
      </c>
      <c r="E1395" s="1" t="s">
        <v>17586</v>
      </c>
      <c r="F1395" s="1" t="s">
        <v>9880</v>
      </c>
      <c r="G1395" s="1" t="s">
        <v>9779</v>
      </c>
      <c r="H1395" s="1" t="s">
        <v>9710</v>
      </c>
      <c r="I1395" s="1" t="s">
        <v>17587</v>
      </c>
      <c r="J1395" s="1" t="s">
        <v>30</v>
      </c>
      <c r="K1395" s="1" t="s">
        <v>17588</v>
      </c>
      <c r="L1395" s="1" t="s">
        <v>17588</v>
      </c>
      <c r="M1395" s="1" t="s">
        <v>9713</v>
      </c>
      <c r="N1395" s="1" t="s">
        <v>9713</v>
      </c>
      <c r="O1395" s="1" t="s">
        <v>9714</v>
      </c>
      <c r="P1395" s="1" t="s">
        <v>9715</v>
      </c>
      <c r="Q1395" s="1" t="s">
        <v>9716</v>
      </c>
      <c r="R1395" s="1" t="s">
        <v>17589</v>
      </c>
      <c r="S1395" s="1" t="s">
        <v>9718</v>
      </c>
      <c r="T1395" s="1" t="s">
        <v>9719</v>
      </c>
      <c r="U1395" s="1" t="s">
        <v>9679</v>
      </c>
      <c r="V1395" s="1" t="s">
        <v>9831</v>
      </c>
    </row>
    <row r="1396" s="1" customFormat="1" spans="1:22">
      <c r="A1396" s="3">
        <v>999227032187945</v>
      </c>
      <c r="B1396" s="1" t="s">
        <v>9880</v>
      </c>
      <c r="C1396" s="1" t="s">
        <v>17590</v>
      </c>
      <c r="D1396" s="1" t="s">
        <v>15718</v>
      </c>
      <c r="E1396" s="1" t="s">
        <v>17591</v>
      </c>
      <c r="F1396" s="1" t="s">
        <v>9779</v>
      </c>
      <c r="G1396" s="1" t="s">
        <v>9753</v>
      </c>
      <c r="H1396" s="1" t="s">
        <v>9710</v>
      </c>
      <c r="I1396" s="1" t="s">
        <v>17592</v>
      </c>
      <c r="J1396" s="1" t="s">
        <v>30</v>
      </c>
      <c r="K1396" s="1" t="s">
        <v>17593</v>
      </c>
      <c r="L1396" s="1" t="s">
        <v>9714</v>
      </c>
      <c r="M1396" s="1" t="s">
        <v>17594</v>
      </c>
      <c r="N1396" s="1" t="s">
        <v>17595</v>
      </c>
      <c r="O1396" s="1" t="s">
        <v>9714</v>
      </c>
      <c r="P1396" s="1" t="s">
        <v>9715</v>
      </c>
      <c r="Q1396" s="1" t="s">
        <v>9716</v>
      </c>
      <c r="R1396" s="1" t="s">
        <v>17596</v>
      </c>
      <c r="S1396" s="1" t="s">
        <v>9718</v>
      </c>
      <c r="T1396" s="1" t="s">
        <v>9719</v>
      </c>
      <c r="U1396" s="1" t="s">
        <v>9679</v>
      </c>
      <c r="V1396" s="1" t="s">
        <v>9831</v>
      </c>
    </row>
    <row r="1397" s="1" customFormat="1" hidden="1" spans="1:22">
      <c r="A1397" s="3">
        <v>999227032548918</v>
      </c>
      <c r="B1397" s="1" t="s">
        <v>9880</v>
      </c>
      <c r="C1397" s="1" t="s">
        <v>17597</v>
      </c>
      <c r="D1397" s="1" t="s">
        <v>17598</v>
      </c>
      <c r="E1397" s="1" t="s">
        <v>17599</v>
      </c>
      <c r="F1397" s="1" t="s">
        <v>9880</v>
      </c>
      <c r="G1397" s="1" t="s">
        <v>9836</v>
      </c>
      <c r="H1397" s="1" t="s">
        <v>9710</v>
      </c>
      <c r="I1397" s="1" t="s">
        <v>17600</v>
      </c>
      <c r="J1397" s="1" t="s">
        <v>30</v>
      </c>
      <c r="K1397" s="1" t="s">
        <v>17601</v>
      </c>
      <c r="L1397" s="1" t="s">
        <v>17601</v>
      </c>
      <c r="M1397" s="1" t="s">
        <v>9713</v>
      </c>
      <c r="N1397" s="1" t="s">
        <v>9713</v>
      </c>
      <c r="O1397" s="1" t="s">
        <v>9714</v>
      </c>
      <c r="P1397" s="1" t="s">
        <v>9715</v>
      </c>
      <c r="Q1397" s="1" t="s">
        <v>9716</v>
      </c>
      <c r="R1397" s="1" t="s">
        <v>17602</v>
      </c>
      <c r="S1397" s="1" t="s">
        <v>9718</v>
      </c>
      <c r="T1397" s="1" t="s">
        <v>9719</v>
      </c>
      <c r="U1397" s="1" t="s">
        <v>9679</v>
      </c>
      <c r="V1397" s="1" t="s">
        <v>10518</v>
      </c>
    </row>
    <row r="1398" s="1" customFormat="1" hidden="1" spans="1:22">
      <c r="A1398" s="3">
        <v>999227032647316</v>
      </c>
      <c r="B1398" s="1" t="s">
        <v>9880</v>
      </c>
      <c r="C1398" s="1" t="s">
        <v>17603</v>
      </c>
      <c r="D1398" s="1" t="s">
        <v>17604</v>
      </c>
      <c r="E1398" s="1" t="s">
        <v>17605</v>
      </c>
      <c r="F1398" s="1" t="s">
        <v>9708</v>
      </c>
      <c r="G1398" s="1" t="s">
        <v>9725</v>
      </c>
      <c r="H1398" s="1" t="s">
        <v>9710</v>
      </c>
      <c r="I1398" s="1" t="s">
        <v>17606</v>
      </c>
      <c r="J1398" s="1" t="s">
        <v>30</v>
      </c>
      <c r="K1398" s="1" t="s">
        <v>17607</v>
      </c>
      <c r="L1398" s="1" t="s">
        <v>17607</v>
      </c>
      <c r="M1398" s="1" t="s">
        <v>9713</v>
      </c>
      <c r="N1398" s="1" t="s">
        <v>9713</v>
      </c>
      <c r="O1398" s="1" t="s">
        <v>9714</v>
      </c>
      <c r="P1398" s="1" t="s">
        <v>9715</v>
      </c>
      <c r="Q1398" s="1" t="s">
        <v>9716</v>
      </c>
      <c r="R1398" s="1" t="s">
        <v>17608</v>
      </c>
      <c r="S1398" s="1" t="s">
        <v>9718</v>
      </c>
      <c r="T1398" s="1" t="s">
        <v>9719</v>
      </c>
      <c r="U1398" s="1" t="s">
        <v>9679</v>
      </c>
      <c r="V1398" s="1" t="s">
        <v>9831</v>
      </c>
    </row>
    <row r="1399" s="1" customFormat="1" hidden="1" spans="1:22">
      <c r="A1399" s="3">
        <v>999227032706959</v>
      </c>
      <c r="B1399" s="1" t="s">
        <v>9880</v>
      </c>
      <c r="C1399" s="1" t="s">
        <v>17609</v>
      </c>
      <c r="D1399" s="1" t="s">
        <v>17610</v>
      </c>
      <c r="E1399" s="1" t="s">
        <v>17611</v>
      </c>
      <c r="F1399" s="1" t="s">
        <v>9753</v>
      </c>
      <c r="G1399" s="1" t="s">
        <v>9708</v>
      </c>
      <c r="H1399" s="1" t="s">
        <v>9710</v>
      </c>
      <c r="I1399" s="1" t="s">
        <v>17612</v>
      </c>
      <c r="J1399" s="1" t="s">
        <v>30</v>
      </c>
      <c r="K1399" s="1" t="s">
        <v>17613</v>
      </c>
      <c r="L1399" s="1" t="s">
        <v>17613</v>
      </c>
      <c r="M1399" s="1" t="s">
        <v>9713</v>
      </c>
      <c r="N1399" s="1" t="s">
        <v>9713</v>
      </c>
      <c r="O1399" s="1" t="s">
        <v>9714</v>
      </c>
      <c r="P1399" s="1" t="s">
        <v>9715</v>
      </c>
      <c r="Q1399" s="1" t="s">
        <v>9716</v>
      </c>
      <c r="R1399" s="1" t="s">
        <v>17614</v>
      </c>
      <c r="S1399" s="1" t="s">
        <v>9718</v>
      </c>
      <c r="T1399" s="1" t="s">
        <v>9719</v>
      </c>
      <c r="U1399" s="1" t="s">
        <v>9679</v>
      </c>
      <c r="V1399" s="1" t="s">
        <v>9831</v>
      </c>
    </row>
    <row r="1400" s="1" customFormat="1" hidden="1" spans="1:22">
      <c r="A1400" s="3">
        <v>999227032734461</v>
      </c>
      <c r="B1400" s="1" t="s">
        <v>9880</v>
      </c>
      <c r="C1400" s="1" t="s">
        <v>17615</v>
      </c>
      <c r="D1400" s="1" t="s">
        <v>17616</v>
      </c>
      <c r="E1400" s="1" t="s">
        <v>17617</v>
      </c>
      <c r="F1400" s="1" t="s">
        <v>9880</v>
      </c>
      <c r="G1400" s="1" t="s">
        <v>9779</v>
      </c>
      <c r="H1400" s="1" t="s">
        <v>9710</v>
      </c>
      <c r="I1400" s="1" t="s">
        <v>17618</v>
      </c>
      <c r="J1400" s="1" t="s">
        <v>30</v>
      </c>
      <c r="K1400" s="1" t="s">
        <v>17619</v>
      </c>
      <c r="L1400" s="1" t="s">
        <v>17619</v>
      </c>
      <c r="M1400" s="1" t="s">
        <v>9713</v>
      </c>
      <c r="N1400" s="1" t="s">
        <v>9713</v>
      </c>
      <c r="O1400" s="1" t="s">
        <v>9714</v>
      </c>
      <c r="P1400" s="1" t="s">
        <v>9715</v>
      </c>
      <c r="Q1400" s="1" t="s">
        <v>9716</v>
      </c>
      <c r="R1400" s="1" t="s">
        <v>17620</v>
      </c>
      <c r="S1400" s="1" t="s">
        <v>9718</v>
      </c>
      <c r="T1400" s="1" t="s">
        <v>9719</v>
      </c>
      <c r="U1400" s="1" t="s">
        <v>9679</v>
      </c>
      <c r="V1400" s="1" t="s">
        <v>9831</v>
      </c>
    </row>
    <row r="1401" s="1" customFormat="1" hidden="1" spans="1:22">
      <c r="A1401" s="3">
        <v>999227033108063</v>
      </c>
      <c r="B1401" s="1" t="s">
        <v>9880</v>
      </c>
      <c r="C1401" s="1" t="s">
        <v>17621</v>
      </c>
      <c r="D1401" s="1" t="s">
        <v>17622</v>
      </c>
      <c r="E1401" s="1" t="s">
        <v>17623</v>
      </c>
      <c r="F1401" s="1" t="s">
        <v>9880</v>
      </c>
      <c r="G1401" s="1" t="s">
        <v>9779</v>
      </c>
      <c r="H1401" s="1" t="s">
        <v>9710</v>
      </c>
      <c r="I1401" s="1" t="s">
        <v>17624</v>
      </c>
      <c r="J1401" s="1" t="s">
        <v>30</v>
      </c>
      <c r="K1401" s="1" t="s">
        <v>17625</v>
      </c>
      <c r="L1401" s="1" t="s">
        <v>17625</v>
      </c>
      <c r="M1401" s="1" t="s">
        <v>9713</v>
      </c>
      <c r="N1401" s="1" t="s">
        <v>9713</v>
      </c>
      <c r="O1401" s="1" t="s">
        <v>9714</v>
      </c>
      <c r="P1401" s="1" t="s">
        <v>9715</v>
      </c>
      <c r="Q1401" s="1" t="s">
        <v>9716</v>
      </c>
      <c r="R1401" s="1" t="s">
        <v>17626</v>
      </c>
      <c r="S1401" s="1" t="s">
        <v>9718</v>
      </c>
      <c r="T1401" s="1" t="s">
        <v>9719</v>
      </c>
      <c r="U1401" s="1" t="s">
        <v>9679</v>
      </c>
      <c r="V1401" s="1" t="s">
        <v>9831</v>
      </c>
    </row>
    <row r="1402" s="1" customFormat="1" hidden="1" spans="1:22">
      <c r="A1402" s="3">
        <v>999227033157232</v>
      </c>
      <c r="B1402" s="1" t="s">
        <v>9880</v>
      </c>
      <c r="C1402" s="1" t="s">
        <v>17627</v>
      </c>
      <c r="D1402" s="1" t="s">
        <v>15776</v>
      </c>
      <c r="E1402" s="1" t="s">
        <v>17628</v>
      </c>
      <c r="F1402" s="1" t="s">
        <v>9708</v>
      </c>
      <c r="G1402" s="1" t="s">
        <v>9725</v>
      </c>
      <c r="H1402" s="1" t="s">
        <v>9710</v>
      </c>
      <c r="I1402" s="1" t="s">
        <v>17629</v>
      </c>
      <c r="J1402" s="1" t="s">
        <v>30</v>
      </c>
      <c r="K1402" s="1" t="s">
        <v>17630</v>
      </c>
      <c r="L1402" s="1" t="s">
        <v>17630</v>
      </c>
      <c r="M1402" s="1" t="s">
        <v>9713</v>
      </c>
      <c r="N1402" s="1" t="s">
        <v>9713</v>
      </c>
      <c r="O1402" s="1" t="s">
        <v>9714</v>
      </c>
      <c r="P1402" s="1" t="s">
        <v>9715</v>
      </c>
      <c r="Q1402" s="1" t="s">
        <v>9716</v>
      </c>
      <c r="R1402" s="1" t="s">
        <v>17631</v>
      </c>
      <c r="S1402" s="1" t="s">
        <v>9718</v>
      </c>
      <c r="T1402" s="1" t="s">
        <v>9719</v>
      </c>
      <c r="U1402" s="1" t="s">
        <v>9679</v>
      </c>
      <c r="V1402" s="1" t="s">
        <v>10702</v>
      </c>
    </row>
    <row r="1403" s="1" customFormat="1" hidden="1" spans="1:22">
      <c r="A1403" s="3">
        <v>999227033180609</v>
      </c>
      <c r="B1403" s="1" t="s">
        <v>9880</v>
      </c>
      <c r="C1403" s="1" t="s">
        <v>17632</v>
      </c>
      <c r="D1403" s="1" t="s">
        <v>17633</v>
      </c>
      <c r="E1403" s="1" t="s">
        <v>17634</v>
      </c>
      <c r="F1403" s="1" t="s">
        <v>9836</v>
      </c>
      <c r="G1403" s="1" t="s">
        <v>9753</v>
      </c>
      <c r="H1403" s="1" t="s">
        <v>9710</v>
      </c>
      <c r="I1403" s="1" t="s">
        <v>17635</v>
      </c>
      <c r="J1403" s="1" t="s">
        <v>30</v>
      </c>
      <c r="K1403" s="1" t="s">
        <v>17636</v>
      </c>
      <c r="L1403" s="1" t="s">
        <v>17636</v>
      </c>
      <c r="M1403" s="1" t="s">
        <v>9713</v>
      </c>
      <c r="N1403" s="1" t="s">
        <v>9713</v>
      </c>
      <c r="O1403" s="1" t="s">
        <v>9714</v>
      </c>
      <c r="P1403" s="1" t="s">
        <v>9715</v>
      </c>
      <c r="Q1403" s="1" t="s">
        <v>9716</v>
      </c>
      <c r="R1403" s="1" t="s">
        <v>17637</v>
      </c>
      <c r="S1403" s="1" t="s">
        <v>9718</v>
      </c>
      <c r="T1403" s="1" t="s">
        <v>9719</v>
      </c>
      <c r="U1403" s="1" t="s">
        <v>9679</v>
      </c>
      <c r="V1403" s="1" t="s">
        <v>9815</v>
      </c>
    </row>
    <row r="1404" s="1" customFormat="1" hidden="1" spans="1:22">
      <c r="A1404" s="3">
        <v>999227033402736</v>
      </c>
      <c r="B1404" s="1" t="s">
        <v>9880</v>
      </c>
      <c r="C1404" s="1" t="s">
        <v>17638</v>
      </c>
      <c r="D1404" s="1" t="s">
        <v>17639</v>
      </c>
      <c r="E1404" s="1" t="s">
        <v>17640</v>
      </c>
      <c r="F1404" s="1" t="s">
        <v>9779</v>
      </c>
      <c r="G1404" s="1" t="s">
        <v>9725</v>
      </c>
      <c r="H1404" s="1" t="s">
        <v>9710</v>
      </c>
      <c r="I1404" s="1" t="s">
        <v>17641</v>
      </c>
      <c r="J1404" s="1" t="s">
        <v>30</v>
      </c>
      <c r="K1404" s="1" t="s">
        <v>17642</v>
      </c>
      <c r="L1404" s="1" t="s">
        <v>17642</v>
      </c>
      <c r="M1404" s="1" t="s">
        <v>9713</v>
      </c>
      <c r="N1404" s="1" t="s">
        <v>9713</v>
      </c>
      <c r="O1404" s="1" t="s">
        <v>9714</v>
      </c>
      <c r="P1404" s="1" t="s">
        <v>9715</v>
      </c>
      <c r="Q1404" s="1" t="s">
        <v>9716</v>
      </c>
      <c r="R1404" s="1" t="s">
        <v>17643</v>
      </c>
      <c r="S1404" s="1" t="s">
        <v>9718</v>
      </c>
      <c r="T1404" s="1" t="s">
        <v>9719</v>
      </c>
      <c r="U1404" s="1" t="s">
        <v>9679</v>
      </c>
      <c r="V1404" s="1" t="s">
        <v>10289</v>
      </c>
    </row>
    <row r="1405" s="1" customFormat="1" hidden="1" spans="1:22">
      <c r="A1405" s="3">
        <v>999227033419006</v>
      </c>
      <c r="B1405" s="1" t="s">
        <v>9880</v>
      </c>
      <c r="C1405" s="1" t="s">
        <v>17644</v>
      </c>
      <c r="D1405" s="1" t="s">
        <v>12370</v>
      </c>
      <c r="E1405" s="1" t="s">
        <v>17645</v>
      </c>
      <c r="F1405" s="1" t="s">
        <v>9880</v>
      </c>
      <c r="G1405" s="1" t="s">
        <v>9779</v>
      </c>
      <c r="H1405" s="1" t="s">
        <v>9710</v>
      </c>
      <c r="I1405" s="1" t="s">
        <v>17646</v>
      </c>
      <c r="J1405" s="1" t="s">
        <v>30</v>
      </c>
      <c r="K1405" s="1" t="s">
        <v>17647</v>
      </c>
      <c r="L1405" s="1" t="s">
        <v>17647</v>
      </c>
      <c r="M1405" s="1" t="s">
        <v>9713</v>
      </c>
      <c r="N1405" s="1" t="s">
        <v>9713</v>
      </c>
      <c r="O1405" s="1" t="s">
        <v>9714</v>
      </c>
      <c r="P1405" s="1" t="s">
        <v>9715</v>
      </c>
      <c r="Q1405" s="1" t="s">
        <v>9716</v>
      </c>
      <c r="R1405" s="1" t="s">
        <v>17648</v>
      </c>
      <c r="S1405" s="1" t="s">
        <v>9718</v>
      </c>
      <c r="T1405" s="1" t="s">
        <v>9719</v>
      </c>
      <c r="U1405" s="1" t="s">
        <v>9679</v>
      </c>
      <c r="V1405" s="1" t="s">
        <v>9831</v>
      </c>
    </row>
    <row r="1406" s="1" customFormat="1" hidden="1" spans="1:22">
      <c r="A1406" s="3">
        <v>999227033545796</v>
      </c>
      <c r="B1406" s="1" t="s">
        <v>9880</v>
      </c>
      <c r="C1406" s="1" t="s">
        <v>17649</v>
      </c>
      <c r="D1406" s="1" t="s">
        <v>17650</v>
      </c>
      <c r="E1406" s="1" t="s">
        <v>17651</v>
      </c>
      <c r="F1406" s="1" t="s">
        <v>9880</v>
      </c>
      <c r="G1406" s="1" t="s">
        <v>9779</v>
      </c>
      <c r="H1406" s="1" t="s">
        <v>9710</v>
      </c>
      <c r="I1406" s="1" t="s">
        <v>17652</v>
      </c>
      <c r="J1406" s="1" t="s">
        <v>30</v>
      </c>
      <c r="K1406" s="1" t="s">
        <v>17653</v>
      </c>
      <c r="L1406" s="1" t="s">
        <v>17653</v>
      </c>
      <c r="M1406" s="1" t="s">
        <v>9713</v>
      </c>
      <c r="N1406" s="1" t="s">
        <v>9713</v>
      </c>
      <c r="O1406" s="1" t="s">
        <v>9714</v>
      </c>
      <c r="P1406" s="1" t="s">
        <v>9715</v>
      </c>
      <c r="Q1406" s="1" t="s">
        <v>9716</v>
      </c>
      <c r="R1406" s="1" t="s">
        <v>17654</v>
      </c>
      <c r="S1406" s="1" t="s">
        <v>9718</v>
      </c>
      <c r="T1406" s="1" t="s">
        <v>9719</v>
      </c>
      <c r="U1406" s="1" t="s">
        <v>9679</v>
      </c>
      <c r="V1406" s="1" t="s">
        <v>9831</v>
      </c>
    </row>
    <row r="1407" s="1" customFormat="1" hidden="1" spans="1:22">
      <c r="A1407" s="3">
        <v>999227033655992</v>
      </c>
      <c r="B1407" s="1" t="s">
        <v>9880</v>
      </c>
      <c r="C1407" s="1" t="s">
        <v>17655</v>
      </c>
      <c r="D1407" s="1" t="s">
        <v>17656</v>
      </c>
      <c r="E1407" s="1" t="s">
        <v>17657</v>
      </c>
      <c r="F1407" s="1" t="s">
        <v>9753</v>
      </c>
      <c r="G1407" s="1" t="s">
        <v>9725</v>
      </c>
      <c r="H1407" s="1" t="s">
        <v>9710</v>
      </c>
      <c r="I1407" s="1" t="s">
        <v>17658</v>
      </c>
      <c r="J1407" s="1" t="s">
        <v>30</v>
      </c>
      <c r="K1407" s="1" t="s">
        <v>17659</v>
      </c>
      <c r="L1407" s="1" t="s">
        <v>17659</v>
      </c>
      <c r="M1407" s="1" t="s">
        <v>9713</v>
      </c>
      <c r="N1407" s="1" t="s">
        <v>9713</v>
      </c>
      <c r="O1407" s="1" t="s">
        <v>9714</v>
      </c>
      <c r="P1407" s="1" t="s">
        <v>9715</v>
      </c>
      <c r="Q1407" s="1" t="s">
        <v>9716</v>
      </c>
      <c r="R1407" s="1" t="s">
        <v>17660</v>
      </c>
      <c r="S1407" s="1" t="s">
        <v>9718</v>
      </c>
      <c r="T1407" s="1" t="s">
        <v>9719</v>
      </c>
      <c r="U1407" s="1" t="s">
        <v>9679</v>
      </c>
      <c r="V1407" s="1" t="s">
        <v>9875</v>
      </c>
    </row>
    <row r="1408" s="1" customFormat="1" spans="1:22">
      <c r="A1408" s="3">
        <v>999227033659140</v>
      </c>
      <c r="B1408" s="1" t="s">
        <v>9880</v>
      </c>
      <c r="C1408" s="1" t="s">
        <v>17661</v>
      </c>
      <c r="D1408" s="1" t="s">
        <v>15718</v>
      </c>
      <c r="E1408" s="1" t="s">
        <v>17662</v>
      </c>
      <c r="F1408" s="1" t="s">
        <v>9880</v>
      </c>
      <c r="G1408" s="1" t="s">
        <v>9753</v>
      </c>
      <c r="H1408" s="1" t="s">
        <v>9710</v>
      </c>
      <c r="I1408" s="1" t="s">
        <v>17663</v>
      </c>
      <c r="J1408" s="1" t="s">
        <v>30</v>
      </c>
      <c r="K1408" s="1" t="s">
        <v>17664</v>
      </c>
      <c r="L1408" s="1" t="s">
        <v>9714</v>
      </c>
      <c r="M1408" s="1" t="s">
        <v>17665</v>
      </c>
      <c r="N1408" s="1" t="s">
        <v>17666</v>
      </c>
      <c r="O1408" s="1" t="s">
        <v>9714</v>
      </c>
      <c r="P1408" s="1" t="s">
        <v>9715</v>
      </c>
      <c r="Q1408" s="1" t="s">
        <v>9716</v>
      </c>
      <c r="R1408" s="1" t="s">
        <v>17667</v>
      </c>
      <c r="S1408" s="1" t="s">
        <v>9718</v>
      </c>
      <c r="T1408" s="1" t="s">
        <v>9719</v>
      </c>
      <c r="U1408" s="1" t="s">
        <v>9679</v>
      </c>
      <c r="V1408" s="1" t="s">
        <v>9831</v>
      </c>
    </row>
    <row r="1409" s="1" customFormat="1" hidden="1" spans="1:22">
      <c r="A1409" s="3">
        <v>999227033912695</v>
      </c>
      <c r="B1409" s="1" t="s">
        <v>9880</v>
      </c>
      <c r="C1409" s="1" t="s">
        <v>17668</v>
      </c>
      <c r="D1409" s="1" t="s">
        <v>17669</v>
      </c>
      <c r="E1409" s="1" t="s">
        <v>17670</v>
      </c>
      <c r="F1409" s="1" t="s">
        <v>9779</v>
      </c>
      <c r="G1409" s="1" t="s">
        <v>9836</v>
      </c>
      <c r="H1409" s="1" t="s">
        <v>9710</v>
      </c>
      <c r="I1409" s="1" t="s">
        <v>17671</v>
      </c>
      <c r="J1409" s="1" t="s">
        <v>30</v>
      </c>
      <c r="K1409" s="1" t="s">
        <v>17672</v>
      </c>
      <c r="L1409" s="1" t="s">
        <v>17672</v>
      </c>
      <c r="M1409" s="1" t="s">
        <v>9713</v>
      </c>
      <c r="N1409" s="1" t="s">
        <v>9713</v>
      </c>
      <c r="O1409" s="1" t="s">
        <v>9714</v>
      </c>
      <c r="P1409" s="1" t="s">
        <v>9715</v>
      </c>
      <c r="Q1409" s="1" t="s">
        <v>9716</v>
      </c>
      <c r="R1409" s="1" t="s">
        <v>17673</v>
      </c>
      <c r="S1409" s="1" t="s">
        <v>9718</v>
      </c>
      <c r="T1409" s="1" t="s">
        <v>9719</v>
      </c>
      <c r="U1409" s="1" t="s">
        <v>9679</v>
      </c>
      <c r="V1409" s="1" t="s">
        <v>9854</v>
      </c>
    </row>
    <row r="1410" s="1" customFormat="1" hidden="1" spans="1:22">
      <c r="A1410" s="3">
        <v>999227034156255</v>
      </c>
      <c r="B1410" s="1" t="s">
        <v>9880</v>
      </c>
      <c r="C1410" s="1" t="s">
        <v>17674</v>
      </c>
      <c r="D1410" s="1" t="s">
        <v>17675</v>
      </c>
      <c r="E1410" s="1" t="s">
        <v>17676</v>
      </c>
      <c r="F1410" s="1" t="s">
        <v>9725</v>
      </c>
      <c r="G1410" s="1" t="s">
        <v>9709</v>
      </c>
      <c r="H1410" s="1" t="s">
        <v>9710</v>
      </c>
      <c r="I1410" s="1" t="s">
        <v>17677</v>
      </c>
      <c r="J1410" s="1" t="s">
        <v>30</v>
      </c>
      <c r="K1410" s="1" t="s">
        <v>17678</v>
      </c>
      <c r="L1410" s="1" t="s">
        <v>17678</v>
      </c>
      <c r="M1410" s="1" t="s">
        <v>9713</v>
      </c>
      <c r="N1410" s="1" t="s">
        <v>9713</v>
      </c>
      <c r="O1410" s="1" t="s">
        <v>9714</v>
      </c>
      <c r="P1410" s="1" t="s">
        <v>9715</v>
      </c>
      <c r="Q1410" s="1" t="s">
        <v>9716</v>
      </c>
      <c r="R1410" s="1" t="s">
        <v>17679</v>
      </c>
      <c r="S1410" s="1" t="s">
        <v>9718</v>
      </c>
      <c r="T1410" s="1" t="s">
        <v>9719</v>
      </c>
      <c r="U1410" s="1" t="s">
        <v>9679</v>
      </c>
      <c r="V1410" s="1" t="s">
        <v>14387</v>
      </c>
    </row>
    <row r="1411" s="1" customFormat="1" hidden="1" spans="1:22">
      <c r="A1411" s="3">
        <v>999227034511731</v>
      </c>
      <c r="B1411" s="1" t="s">
        <v>9880</v>
      </c>
      <c r="C1411" s="1" t="s">
        <v>17680</v>
      </c>
      <c r="D1411" s="1" t="s">
        <v>16600</v>
      </c>
      <c r="E1411" s="1" t="s">
        <v>17681</v>
      </c>
      <c r="F1411" s="1" t="s">
        <v>9709</v>
      </c>
      <c r="G1411" s="1" t="s">
        <v>9754</v>
      </c>
      <c r="H1411" s="1" t="s">
        <v>9710</v>
      </c>
      <c r="I1411" s="1" t="s">
        <v>17682</v>
      </c>
      <c r="J1411" s="1" t="s">
        <v>30</v>
      </c>
      <c r="K1411" s="1" t="s">
        <v>17683</v>
      </c>
      <c r="L1411" s="1" t="s">
        <v>17683</v>
      </c>
      <c r="M1411" s="1" t="s">
        <v>9713</v>
      </c>
      <c r="N1411" s="1" t="s">
        <v>9713</v>
      </c>
      <c r="O1411" s="1" t="s">
        <v>9714</v>
      </c>
      <c r="P1411" s="1" t="s">
        <v>9715</v>
      </c>
      <c r="Q1411" s="1" t="s">
        <v>9716</v>
      </c>
      <c r="R1411" s="1" t="s">
        <v>17684</v>
      </c>
      <c r="S1411" s="1" t="s">
        <v>9718</v>
      </c>
      <c r="T1411" s="1" t="s">
        <v>9719</v>
      </c>
      <c r="U1411" s="1" t="s">
        <v>9679</v>
      </c>
      <c r="V1411" s="1" t="s">
        <v>9831</v>
      </c>
    </row>
    <row r="1412" s="1" customFormat="1" hidden="1" spans="1:22">
      <c r="A1412" s="3">
        <v>999227034585554</v>
      </c>
      <c r="B1412" s="1" t="s">
        <v>9880</v>
      </c>
      <c r="C1412" s="1" t="s">
        <v>17685</v>
      </c>
      <c r="D1412" s="1" t="s">
        <v>13169</v>
      </c>
      <c r="E1412" s="1" t="s">
        <v>17686</v>
      </c>
      <c r="F1412" s="1" t="s">
        <v>9753</v>
      </c>
      <c r="G1412" s="1" t="s">
        <v>9708</v>
      </c>
      <c r="H1412" s="1" t="s">
        <v>9710</v>
      </c>
      <c r="I1412" s="1" t="s">
        <v>17687</v>
      </c>
      <c r="J1412" s="1" t="s">
        <v>30</v>
      </c>
      <c r="K1412" s="1" t="s">
        <v>17688</v>
      </c>
      <c r="L1412" s="1" t="s">
        <v>17688</v>
      </c>
      <c r="M1412" s="1" t="s">
        <v>9713</v>
      </c>
      <c r="N1412" s="1" t="s">
        <v>9713</v>
      </c>
      <c r="O1412" s="1" t="s">
        <v>9714</v>
      </c>
      <c r="P1412" s="1" t="s">
        <v>9715</v>
      </c>
      <c r="Q1412" s="1" t="s">
        <v>9716</v>
      </c>
      <c r="R1412" s="1" t="s">
        <v>17689</v>
      </c>
      <c r="S1412" s="1" t="s">
        <v>9718</v>
      </c>
      <c r="T1412" s="1" t="s">
        <v>9719</v>
      </c>
      <c r="U1412" s="1" t="s">
        <v>9679</v>
      </c>
      <c r="V1412" s="1" t="s">
        <v>9730</v>
      </c>
    </row>
    <row r="1413" s="1" customFormat="1" hidden="1" spans="1:22">
      <c r="A1413" s="3">
        <v>999227034697835</v>
      </c>
      <c r="B1413" s="1" t="s">
        <v>9779</v>
      </c>
      <c r="C1413" s="1" t="s">
        <v>17690</v>
      </c>
      <c r="D1413" s="1" t="s">
        <v>15899</v>
      </c>
      <c r="E1413" s="1" t="s">
        <v>17691</v>
      </c>
      <c r="F1413" s="1" t="s">
        <v>9725</v>
      </c>
      <c r="G1413" s="1" t="s">
        <v>9709</v>
      </c>
      <c r="H1413" s="1" t="s">
        <v>9710</v>
      </c>
      <c r="I1413" s="1" t="s">
        <v>17692</v>
      </c>
      <c r="J1413" s="1" t="s">
        <v>30</v>
      </c>
      <c r="K1413" s="1" t="s">
        <v>17693</v>
      </c>
      <c r="L1413" s="1" t="s">
        <v>17693</v>
      </c>
      <c r="M1413" s="1" t="s">
        <v>9713</v>
      </c>
      <c r="N1413" s="1" t="s">
        <v>9713</v>
      </c>
      <c r="O1413" s="1" t="s">
        <v>9714</v>
      </c>
      <c r="P1413" s="1" t="s">
        <v>9715</v>
      </c>
      <c r="Q1413" s="1" t="s">
        <v>9716</v>
      </c>
      <c r="R1413" s="1" t="s">
        <v>17694</v>
      </c>
      <c r="S1413" s="1" t="s">
        <v>9718</v>
      </c>
      <c r="T1413" s="1" t="s">
        <v>9719</v>
      </c>
      <c r="U1413" s="1" t="s">
        <v>9758</v>
      </c>
      <c r="V1413" s="1" t="s">
        <v>9730</v>
      </c>
    </row>
    <row r="1414" s="1" customFormat="1" hidden="1" spans="1:22">
      <c r="A1414" s="3">
        <v>999227034744709</v>
      </c>
      <c r="B1414" s="1" t="s">
        <v>9779</v>
      </c>
      <c r="C1414" s="1" t="s">
        <v>17695</v>
      </c>
      <c r="D1414" s="1" t="s">
        <v>12827</v>
      </c>
      <c r="E1414" s="1" t="s">
        <v>17696</v>
      </c>
      <c r="F1414" s="1" t="s">
        <v>9725</v>
      </c>
      <c r="G1414" s="1" t="s">
        <v>9754</v>
      </c>
      <c r="H1414" s="1" t="s">
        <v>9710</v>
      </c>
      <c r="I1414" s="1" t="s">
        <v>17697</v>
      </c>
      <c r="J1414" s="1" t="s">
        <v>30</v>
      </c>
      <c r="K1414" s="1" t="s">
        <v>17698</v>
      </c>
      <c r="L1414" s="1" t="s">
        <v>17698</v>
      </c>
      <c r="M1414" s="1" t="s">
        <v>9713</v>
      </c>
      <c r="N1414" s="1" t="s">
        <v>9713</v>
      </c>
      <c r="O1414" s="1" t="s">
        <v>9714</v>
      </c>
      <c r="P1414" s="1" t="s">
        <v>9715</v>
      </c>
      <c r="Q1414" s="1" t="s">
        <v>9716</v>
      </c>
      <c r="R1414" s="1" t="s">
        <v>17699</v>
      </c>
      <c r="S1414" s="1" t="s">
        <v>9718</v>
      </c>
      <c r="T1414" s="1" t="s">
        <v>9719</v>
      </c>
      <c r="U1414" s="1" t="s">
        <v>9679</v>
      </c>
      <c r="V1414" s="1" t="s">
        <v>10282</v>
      </c>
    </row>
    <row r="1415" s="1" customFormat="1" hidden="1" spans="1:22">
      <c r="A1415" s="3">
        <v>999227034950140</v>
      </c>
      <c r="B1415" s="1" t="s">
        <v>9779</v>
      </c>
      <c r="C1415" s="1" t="s">
        <v>17700</v>
      </c>
      <c r="D1415" s="1" t="s">
        <v>15976</v>
      </c>
      <c r="E1415" s="1" t="s">
        <v>17701</v>
      </c>
      <c r="F1415" s="1" t="s">
        <v>9779</v>
      </c>
      <c r="G1415" s="1" t="s">
        <v>9836</v>
      </c>
      <c r="H1415" s="1" t="s">
        <v>9710</v>
      </c>
      <c r="I1415" s="1" t="s">
        <v>17702</v>
      </c>
      <c r="J1415" s="1" t="s">
        <v>30</v>
      </c>
      <c r="K1415" s="1" t="s">
        <v>17703</v>
      </c>
      <c r="L1415" s="1" t="s">
        <v>17703</v>
      </c>
      <c r="M1415" s="1" t="s">
        <v>9713</v>
      </c>
      <c r="N1415" s="1" t="s">
        <v>9713</v>
      </c>
      <c r="O1415" s="1" t="s">
        <v>9714</v>
      </c>
      <c r="P1415" s="1" t="s">
        <v>9715</v>
      </c>
      <c r="Q1415" s="1" t="s">
        <v>9716</v>
      </c>
      <c r="R1415" s="1" t="s">
        <v>17704</v>
      </c>
      <c r="S1415" s="1" t="s">
        <v>9718</v>
      </c>
      <c r="T1415" s="1" t="s">
        <v>9719</v>
      </c>
      <c r="U1415" s="1" t="s">
        <v>9679</v>
      </c>
      <c r="V1415" s="1" t="s">
        <v>9730</v>
      </c>
    </row>
    <row r="1416" s="1" customFormat="1" hidden="1" spans="1:22">
      <c r="A1416" s="3">
        <v>999227034983322</v>
      </c>
      <c r="B1416" s="1" t="s">
        <v>9779</v>
      </c>
      <c r="C1416" s="1" t="s">
        <v>17705</v>
      </c>
      <c r="D1416" s="1" t="s">
        <v>17706</v>
      </c>
      <c r="E1416" s="1" t="s">
        <v>17707</v>
      </c>
      <c r="F1416" s="1" t="s">
        <v>9753</v>
      </c>
      <c r="G1416" s="1" t="s">
        <v>9725</v>
      </c>
      <c r="H1416" s="1" t="s">
        <v>9710</v>
      </c>
      <c r="I1416" s="1" t="s">
        <v>17708</v>
      </c>
      <c r="J1416" s="1" t="s">
        <v>30</v>
      </c>
      <c r="K1416" s="1" t="s">
        <v>17709</v>
      </c>
      <c r="L1416" s="1" t="s">
        <v>17709</v>
      </c>
      <c r="M1416" s="1" t="s">
        <v>9713</v>
      </c>
      <c r="N1416" s="1" t="s">
        <v>9713</v>
      </c>
      <c r="O1416" s="1" t="s">
        <v>9714</v>
      </c>
      <c r="P1416" s="1" t="s">
        <v>9715</v>
      </c>
      <c r="Q1416" s="1" t="s">
        <v>9716</v>
      </c>
      <c r="R1416" s="1" t="s">
        <v>17710</v>
      </c>
      <c r="S1416" s="1" t="s">
        <v>9718</v>
      </c>
      <c r="T1416" s="1" t="s">
        <v>9719</v>
      </c>
      <c r="U1416" s="1" t="s">
        <v>9679</v>
      </c>
      <c r="V1416" s="1" t="s">
        <v>10282</v>
      </c>
    </row>
    <row r="1417" s="1" customFormat="1" hidden="1" spans="1:22">
      <c r="A1417" s="3">
        <v>999227035006547</v>
      </c>
      <c r="B1417" s="1" t="s">
        <v>9779</v>
      </c>
      <c r="C1417" s="1" t="s">
        <v>17711</v>
      </c>
      <c r="D1417" s="1" t="s">
        <v>17712</v>
      </c>
      <c r="E1417" s="1" t="s">
        <v>17713</v>
      </c>
      <c r="F1417" s="1" t="s">
        <v>9725</v>
      </c>
      <c r="G1417" s="1" t="s">
        <v>9709</v>
      </c>
      <c r="H1417" s="1" t="s">
        <v>9710</v>
      </c>
      <c r="I1417" s="1" t="s">
        <v>17714</v>
      </c>
      <c r="J1417" s="1" t="s">
        <v>30</v>
      </c>
      <c r="K1417" s="1" t="s">
        <v>17715</v>
      </c>
      <c r="L1417" s="1" t="s">
        <v>17715</v>
      </c>
      <c r="M1417" s="1" t="s">
        <v>9713</v>
      </c>
      <c r="N1417" s="1" t="s">
        <v>9713</v>
      </c>
      <c r="O1417" s="1" t="s">
        <v>9714</v>
      </c>
      <c r="P1417" s="1" t="s">
        <v>9715</v>
      </c>
      <c r="Q1417" s="1" t="s">
        <v>9716</v>
      </c>
      <c r="R1417" s="1" t="s">
        <v>17716</v>
      </c>
      <c r="S1417" s="1" t="s">
        <v>9718</v>
      </c>
      <c r="T1417" s="1" t="s">
        <v>9719</v>
      </c>
      <c r="U1417" s="1" t="s">
        <v>9679</v>
      </c>
      <c r="V1417" s="1" t="s">
        <v>9854</v>
      </c>
    </row>
    <row r="1418" s="1" customFormat="1" hidden="1" spans="1:22">
      <c r="A1418" s="3">
        <v>999227035035852</v>
      </c>
      <c r="B1418" s="1" t="s">
        <v>9779</v>
      </c>
      <c r="C1418" s="1" t="s">
        <v>17717</v>
      </c>
      <c r="D1418" s="1" t="s">
        <v>17718</v>
      </c>
      <c r="E1418" s="1" t="s">
        <v>17719</v>
      </c>
      <c r="F1418" s="1" t="s">
        <v>9753</v>
      </c>
      <c r="G1418" s="1" t="s">
        <v>9708</v>
      </c>
      <c r="H1418" s="1" t="s">
        <v>9710</v>
      </c>
      <c r="I1418" s="1" t="s">
        <v>17720</v>
      </c>
      <c r="J1418" s="1" t="s">
        <v>30</v>
      </c>
      <c r="K1418" s="1" t="s">
        <v>17721</v>
      </c>
      <c r="L1418" s="1" t="s">
        <v>17721</v>
      </c>
      <c r="M1418" s="1" t="s">
        <v>9713</v>
      </c>
      <c r="N1418" s="1" t="s">
        <v>9713</v>
      </c>
      <c r="O1418" s="1" t="s">
        <v>9714</v>
      </c>
      <c r="P1418" s="1" t="s">
        <v>9715</v>
      </c>
      <c r="Q1418" s="1" t="s">
        <v>9716</v>
      </c>
      <c r="R1418" s="1" t="s">
        <v>17722</v>
      </c>
      <c r="S1418" s="1" t="s">
        <v>9718</v>
      </c>
      <c r="T1418" s="1" t="s">
        <v>9719</v>
      </c>
      <c r="U1418" s="1" t="s">
        <v>9679</v>
      </c>
      <c r="V1418" s="1" t="s">
        <v>9730</v>
      </c>
    </row>
    <row r="1419" s="1" customFormat="1" hidden="1" spans="1:22">
      <c r="A1419" s="3">
        <v>999227035100338</v>
      </c>
      <c r="B1419" s="1" t="s">
        <v>9779</v>
      </c>
      <c r="C1419" s="1" t="s">
        <v>17723</v>
      </c>
      <c r="D1419" s="1" t="s">
        <v>17724</v>
      </c>
      <c r="E1419" s="1" t="s">
        <v>17725</v>
      </c>
      <c r="F1419" s="1" t="s">
        <v>9836</v>
      </c>
      <c r="G1419" s="1" t="s">
        <v>9753</v>
      </c>
      <c r="H1419" s="1" t="s">
        <v>9710</v>
      </c>
      <c r="I1419" s="1" t="s">
        <v>17726</v>
      </c>
      <c r="J1419" s="1" t="s">
        <v>30</v>
      </c>
      <c r="K1419" s="1" t="s">
        <v>17727</v>
      </c>
      <c r="L1419" s="1" t="s">
        <v>17727</v>
      </c>
      <c r="M1419" s="1" t="s">
        <v>9713</v>
      </c>
      <c r="N1419" s="1" t="s">
        <v>9713</v>
      </c>
      <c r="O1419" s="1" t="s">
        <v>9714</v>
      </c>
      <c r="P1419" s="1" t="s">
        <v>9715</v>
      </c>
      <c r="Q1419" s="1" t="s">
        <v>9716</v>
      </c>
      <c r="R1419" s="1" t="s">
        <v>17728</v>
      </c>
      <c r="S1419" s="1" t="s">
        <v>9718</v>
      </c>
      <c r="T1419" s="1" t="s">
        <v>9719</v>
      </c>
      <c r="U1419" s="1" t="s">
        <v>9679</v>
      </c>
      <c r="V1419" s="1" t="s">
        <v>9815</v>
      </c>
    </row>
    <row r="1420" s="1" customFormat="1" hidden="1" spans="1:22">
      <c r="A1420" s="3">
        <v>999227035143951</v>
      </c>
      <c r="B1420" s="1" t="s">
        <v>9779</v>
      </c>
      <c r="C1420" s="1" t="s">
        <v>17729</v>
      </c>
      <c r="D1420" s="1" t="s">
        <v>17730</v>
      </c>
      <c r="E1420" s="1" t="s">
        <v>17731</v>
      </c>
      <c r="F1420" s="1" t="s">
        <v>9725</v>
      </c>
      <c r="G1420" s="1" t="s">
        <v>9709</v>
      </c>
      <c r="H1420" s="1" t="s">
        <v>9710</v>
      </c>
      <c r="I1420" s="1" t="s">
        <v>17732</v>
      </c>
      <c r="J1420" s="1" t="s">
        <v>30</v>
      </c>
      <c r="K1420" s="1" t="s">
        <v>17733</v>
      </c>
      <c r="L1420" s="1" t="s">
        <v>17733</v>
      </c>
      <c r="M1420" s="1" t="s">
        <v>9713</v>
      </c>
      <c r="N1420" s="1" t="s">
        <v>9713</v>
      </c>
      <c r="O1420" s="1" t="s">
        <v>9714</v>
      </c>
      <c r="P1420" s="1" t="s">
        <v>9715</v>
      </c>
      <c r="Q1420" s="1" t="s">
        <v>9716</v>
      </c>
      <c r="R1420" s="1" t="s">
        <v>17734</v>
      </c>
      <c r="S1420" s="1" t="s">
        <v>9718</v>
      </c>
      <c r="T1420" s="1" t="s">
        <v>9719</v>
      </c>
      <c r="U1420" s="1" t="s">
        <v>9679</v>
      </c>
      <c r="V1420" s="1" t="s">
        <v>10114</v>
      </c>
    </row>
    <row r="1421" s="1" customFormat="1" hidden="1" spans="1:22">
      <c r="A1421" s="3">
        <v>999227035241502</v>
      </c>
      <c r="B1421" s="1" t="s">
        <v>9779</v>
      </c>
      <c r="C1421" s="1" t="s">
        <v>17735</v>
      </c>
      <c r="D1421" s="1" t="s">
        <v>17736</v>
      </c>
      <c r="E1421" s="1" t="s">
        <v>17737</v>
      </c>
      <c r="F1421" s="1" t="s">
        <v>9725</v>
      </c>
      <c r="G1421" s="1" t="s">
        <v>9709</v>
      </c>
      <c r="H1421" s="1" t="s">
        <v>9710</v>
      </c>
      <c r="I1421" s="1" t="s">
        <v>17738</v>
      </c>
      <c r="J1421" s="1" t="s">
        <v>30</v>
      </c>
      <c r="K1421" s="1" t="s">
        <v>17739</v>
      </c>
      <c r="L1421" s="1" t="s">
        <v>17739</v>
      </c>
      <c r="M1421" s="1" t="s">
        <v>9713</v>
      </c>
      <c r="N1421" s="1" t="s">
        <v>9713</v>
      </c>
      <c r="O1421" s="1" t="s">
        <v>9714</v>
      </c>
      <c r="P1421" s="1" t="s">
        <v>9715</v>
      </c>
      <c r="Q1421" s="1" t="s">
        <v>9716</v>
      </c>
      <c r="R1421" s="1" t="s">
        <v>17740</v>
      </c>
      <c r="S1421" s="1" t="s">
        <v>9718</v>
      </c>
      <c r="T1421" s="1" t="s">
        <v>9719</v>
      </c>
      <c r="U1421" s="1" t="s">
        <v>9679</v>
      </c>
      <c r="V1421" s="1" t="s">
        <v>10396</v>
      </c>
    </row>
    <row r="1422" s="1" customFormat="1" hidden="1" spans="1:22">
      <c r="A1422" s="3">
        <v>999227035326957</v>
      </c>
      <c r="B1422" s="1" t="s">
        <v>9779</v>
      </c>
      <c r="C1422" s="1" t="s">
        <v>17741</v>
      </c>
      <c r="D1422" s="1" t="s">
        <v>17742</v>
      </c>
      <c r="E1422" s="1" t="s">
        <v>17743</v>
      </c>
      <c r="F1422" s="1" t="s">
        <v>9779</v>
      </c>
      <c r="G1422" s="1" t="s">
        <v>9708</v>
      </c>
      <c r="H1422" s="1" t="s">
        <v>9710</v>
      </c>
      <c r="I1422" s="1" t="s">
        <v>17744</v>
      </c>
      <c r="J1422" s="1" t="s">
        <v>30</v>
      </c>
      <c r="K1422" s="1" t="s">
        <v>17745</v>
      </c>
      <c r="L1422" s="1" t="s">
        <v>17745</v>
      </c>
      <c r="M1422" s="1" t="s">
        <v>9713</v>
      </c>
      <c r="N1422" s="1" t="s">
        <v>9713</v>
      </c>
      <c r="O1422" s="1" t="s">
        <v>9714</v>
      </c>
      <c r="P1422" s="1" t="s">
        <v>9715</v>
      </c>
      <c r="Q1422" s="1" t="s">
        <v>9716</v>
      </c>
      <c r="R1422" s="1" t="s">
        <v>17746</v>
      </c>
      <c r="S1422" s="1" t="s">
        <v>9718</v>
      </c>
      <c r="T1422" s="1" t="s">
        <v>9719</v>
      </c>
      <c r="U1422" s="1" t="s">
        <v>9679</v>
      </c>
      <c r="V1422" s="1" t="s">
        <v>10396</v>
      </c>
    </row>
    <row r="1423" s="1" customFormat="1" hidden="1" spans="1:22">
      <c r="A1423" s="3">
        <v>999227035375483</v>
      </c>
      <c r="B1423" s="1" t="s">
        <v>9779</v>
      </c>
      <c r="C1423" s="1" t="s">
        <v>17747</v>
      </c>
      <c r="D1423" s="1" t="s">
        <v>17748</v>
      </c>
      <c r="E1423" s="1" t="s">
        <v>17749</v>
      </c>
      <c r="F1423" s="1" t="s">
        <v>9779</v>
      </c>
      <c r="G1423" s="1" t="s">
        <v>9725</v>
      </c>
      <c r="H1423" s="1" t="s">
        <v>9710</v>
      </c>
      <c r="I1423" s="1" t="s">
        <v>17750</v>
      </c>
      <c r="J1423" s="1" t="s">
        <v>30</v>
      </c>
      <c r="K1423" s="1" t="s">
        <v>17751</v>
      </c>
      <c r="L1423" s="1" t="s">
        <v>17751</v>
      </c>
      <c r="M1423" s="1" t="s">
        <v>9713</v>
      </c>
      <c r="N1423" s="1" t="s">
        <v>9713</v>
      </c>
      <c r="O1423" s="1" t="s">
        <v>9714</v>
      </c>
      <c r="P1423" s="1" t="s">
        <v>9715</v>
      </c>
      <c r="Q1423" s="1" t="s">
        <v>9716</v>
      </c>
      <c r="R1423" s="1" t="s">
        <v>17752</v>
      </c>
      <c r="S1423" s="1" t="s">
        <v>9718</v>
      </c>
      <c r="T1423" s="1" t="s">
        <v>9719</v>
      </c>
      <c r="U1423" s="1" t="s">
        <v>9679</v>
      </c>
      <c r="V1423" s="1" t="s">
        <v>9823</v>
      </c>
    </row>
    <row r="1424" s="1" customFormat="1" hidden="1" spans="1:22">
      <c r="A1424" s="3">
        <v>999227035454128</v>
      </c>
      <c r="B1424" s="1" t="s">
        <v>9779</v>
      </c>
      <c r="C1424" s="1" t="s">
        <v>17753</v>
      </c>
      <c r="D1424" s="1" t="s">
        <v>17754</v>
      </c>
      <c r="E1424" s="1" t="s">
        <v>17755</v>
      </c>
      <c r="F1424" s="1" t="s">
        <v>9708</v>
      </c>
      <c r="G1424" s="1" t="s">
        <v>9725</v>
      </c>
      <c r="H1424" s="1" t="s">
        <v>9710</v>
      </c>
      <c r="I1424" s="1" t="s">
        <v>17756</v>
      </c>
      <c r="J1424" s="1" t="s">
        <v>30</v>
      </c>
      <c r="K1424" s="1" t="s">
        <v>17757</v>
      </c>
      <c r="L1424" s="1" t="s">
        <v>17757</v>
      </c>
      <c r="M1424" s="1" t="s">
        <v>9713</v>
      </c>
      <c r="N1424" s="1" t="s">
        <v>9713</v>
      </c>
      <c r="O1424" s="1" t="s">
        <v>9714</v>
      </c>
      <c r="P1424" s="1" t="s">
        <v>9715</v>
      </c>
      <c r="Q1424" s="1" t="s">
        <v>9716</v>
      </c>
      <c r="R1424" s="1" t="s">
        <v>17758</v>
      </c>
      <c r="S1424" s="1" t="s">
        <v>9718</v>
      </c>
      <c r="T1424" s="1" t="s">
        <v>9719</v>
      </c>
      <c r="U1424" s="1" t="s">
        <v>9679</v>
      </c>
      <c r="V1424" s="1" t="s">
        <v>9783</v>
      </c>
    </row>
    <row r="1425" s="1" customFormat="1" hidden="1" spans="1:22">
      <c r="A1425" s="3">
        <v>999227035476522</v>
      </c>
      <c r="B1425" s="1" t="s">
        <v>9779</v>
      </c>
      <c r="C1425" s="1" t="s">
        <v>17759</v>
      </c>
      <c r="D1425" s="1" t="s">
        <v>12844</v>
      </c>
      <c r="E1425" s="1" t="s">
        <v>17760</v>
      </c>
      <c r="F1425" s="1" t="s">
        <v>9754</v>
      </c>
      <c r="G1425" s="1" t="s">
        <v>9788</v>
      </c>
      <c r="H1425" s="1" t="s">
        <v>9710</v>
      </c>
      <c r="I1425" s="1" t="s">
        <v>17761</v>
      </c>
      <c r="J1425" s="1" t="s">
        <v>30</v>
      </c>
      <c r="K1425" s="1" t="s">
        <v>15932</v>
      </c>
      <c r="L1425" s="1" t="s">
        <v>15932</v>
      </c>
      <c r="M1425" s="1" t="s">
        <v>9713</v>
      </c>
      <c r="N1425" s="1" t="s">
        <v>9713</v>
      </c>
      <c r="O1425" s="1" t="s">
        <v>9714</v>
      </c>
      <c r="P1425" s="1" t="s">
        <v>9715</v>
      </c>
      <c r="Q1425" s="1" t="s">
        <v>9716</v>
      </c>
      <c r="R1425" s="1" t="s">
        <v>17762</v>
      </c>
      <c r="S1425" s="1" t="s">
        <v>9718</v>
      </c>
      <c r="T1425" s="1" t="s">
        <v>9719</v>
      </c>
      <c r="U1425" s="1" t="s">
        <v>9679</v>
      </c>
      <c r="V1425" s="1" t="s">
        <v>9884</v>
      </c>
    </row>
    <row r="1426" s="1" customFormat="1" hidden="1" spans="1:22">
      <c r="A1426" s="3">
        <v>999227035477582</v>
      </c>
      <c r="B1426" s="1" t="s">
        <v>9779</v>
      </c>
      <c r="C1426" s="1" t="s">
        <v>17763</v>
      </c>
      <c r="D1426" s="1" t="s">
        <v>12844</v>
      </c>
      <c r="E1426" s="1" t="s">
        <v>17760</v>
      </c>
      <c r="F1426" s="1" t="s">
        <v>9709</v>
      </c>
      <c r="G1426" s="1" t="s">
        <v>9754</v>
      </c>
      <c r="H1426" s="1" t="s">
        <v>9710</v>
      </c>
      <c r="I1426" s="1" t="s">
        <v>17764</v>
      </c>
      <c r="J1426" s="1" t="s">
        <v>30</v>
      </c>
      <c r="K1426" s="1" t="s">
        <v>17765</v>
      </c>
      <c r="L1426" s="1" t="s">
        <v>17765</v>
      </c>
      <c r="M1426" s="1" t="s">
        <v>9713</v>
      </c>
      <c r="N1426" s="1" t="s">
        <v>9713</v>
      </c>
      <c r="O1426" s="1" t="s">
        <v>9714</v>
      </c>
      <c r="P1426" s="1" t="s">
        <v>9715</v>
      </c>
      <c r="Q1426" s="1" t="s">
        <v>9716</v>
      </c>
      <c r="R1426" s="1" t="s">
        <v>17766</v>
      </c>
      <c r="S1426" s="1" t="s">
        <v>9718</v>
      </c>
      <c r="T1426" s="1" t="s">
        <v>9719</v>
      </c>
      <c r="U1426" s="1" t="s">
        <v>9679</v>
      </c>
      <c r="V1426" s="1" t="s">
        <v>9884</v>
      </c>
    </row>
    <row r="1427" s="1" customFormat="1" hidden="1" spans="1:22">
      <c r="A1427" s="3">
        <v>999227035500698</v>
      </c>
      <c r="B1427" s="1" t="s">
        <v>9779</v>
      </c>
      <c r="C1427" s="1" t="s">
        <v>17767</v>
      </c>
      <c r="D1427" s="1" t="s">
        <v>17412</v>
      </c>
      <c r="E1427" s="1" t="s">
        <v>17768</v>
      </c>
      <c r="F1427" s="1" t="s">
        <v>9779</v>
      </c>
      <c r="G1427" s="1" t="s">
        <v>9836</v>
      </c>
      <c r="H1427" s="1" t="s">
        <v>9710</v>
      </c>
      <c r="I1427" s="1" t="s">
        <v>17769</v>
      </c>
      <c r="J1427" s="1" t="s">
        <v>30</v>
      </c>
      <c r="K1427" s="1" t="s">
        <v>17770</v>
      </c>
      <c r="L1427" s="1" t="s">
        <v>17770</v>
      </c>
      <c r="M1427" s="1" t="s">
        <v>9713</v>
      </c>
      <c r="N1427" s="1" t="s">
        <v>9713</v>
      </c>
      <c r="O1427" s="1" t="s">
        <v>9714</v>
      </c>
      <c r="P1427" s="1" t="s">
        <v>9715</v>
      </c>
      <c r="Q1427" s="1" t="s">
        <v>9716</v>
      </c>
      <c r="R1427" s="1" t="s">
        <v>17771</v>
      </c>
      <c r="S1427" s="1" t="s">
        <v>9718</v>
      </c>
      <c r="T1427" s="1" t="s">
        <v>9719</v>
      </c>
      <c r="U1427" s="1" t="s">
        <v>9679</v>
      </c>
      <c r="V1427" s="1" t="s">
        <v>9831</v>
      </c>
    </row>
    <row r="1428" s="1" customFormat="1" hidden="1" spans="1:22">
      <c r="A1428" s="3">
        <v>999227035539824</v>
      </c>
      <c r="B1428" s="1" t="s">
        <v>9779</v>
      </c>
      <c r="C1428" s="1" t="s">
        <v>17772</v>
      </c>
      <c r="D1428" s="1" t="s">
        <v>17773</v>
      </c>
      <c r="E1428" s="1" t="s">
        <v>17774</v>
      </c>
      <c r="F1428" s="1" t="s">
        <v>9709</v>
      </c>
      <c r="G1428" s="1" t="s">
        <v>9788</v>
      </c>
      <c r="H1428" s="1" t="s">
        <v>9710</v>
      </c>
      <c r="I1428" s="1" t="s">
        <v>17775</v>
      </c>
      <c r="J1428" s="1" t="s">
        <v>30</v>
      </c>
      <c r="K1428" s="1" t="s">
        <v>17776</v>
      </c>
      <c r="L1428" s="1" t="s">
        <v>17776</v>
      </c>
      <c r="M1428" s="1" t="s">
        <v>9713</v>
      </c>
      <c r="N1428" s="1" t="s">
        <v>9713</v>
      </c>
      <c r="O1428" s="1" t="s">
        <v>9714</v>
      </c>
      <c r="P1428" s="1" t="s">
        <v>9715</v>
      </c>
      <c r="Q1428" s="1" t="s">
        <v>9716</v>
      </c>
      <c r="R1428" s="1" t="s">
        <v>17777</v>
      </c>
      <c r="S1428" s="1" t="s">
        <v>9718</v>
      </c>
      <c r="T1428" s="1" t="s">
        <v>9719</v>
      </c>
      <c r="U1428" s="1" t="s">
        <v>9679</v>
      </c>
      <c r="V1428" s="1" t="s">
        <v>9831</v>
      </c>
    </row>
    <row r="1429" s="1" customFormat="1" hidden="1" spans="1:22">
      <c r="A1429" s="3">
        <v>999227035566773</v>
      </c>
      <c r="B1429" s="1" t="s">
        <v>9779</v>
      </c>
      <c r="C1429" s="1" t="s">
        <v>17778</v>
      </c>
      <c r="D1429" s="1" t="s">
        <v>14876</v>
      </c>
      <c r="E1429" s="1" t="s">
        <v>17779</v>
      </c>
      <c r="F1429" s="1" t="s">
        <v>9836</v>
      </c>
      <c r="G1429" s="1" t="s">
        <v>9753</v>
      </c>
      <c r="H1429" s="1" t="s">
        <v>9710</v>
      </c>
      <c r="I1429" s="1" t="s">
        <v>17780</v>
      </c>
      <c r="J1429" s="1" t="s">
        <v>30</v>
      </c>
      <c r="K1429" s="1" t="s">
        <v>17781</v>
      </c>
      <c r="L1429" s="1" t="s">
        <v>17781</v>
      </c>
      <c r="M1429" s="1" t="s">
        <v>9713</v>
      </c>
      <c r="N1429" s="1" t="s">
        <v>9713</v>
      </c>
      <c r="O1429" s="1" t="s">
        <v>9714</v>
      </c>
      <c r="P1429" s="1" t="s">
        <v>9715</v>
      </c>
      <c r="Q1429" s="1" t="s">
        <v>9716</v>
      </c>
      <c r="R1429" s="1" t="s">
        <v>17782</v>
      </c>
      <c r="S1429" s="1" t="s">
        <v>9718</v>
      </c>
      <c r="T1429" s="1" t="s">
        <v>9719</v>
      </c>
      <c r="U1429" s="1" t="s">
        <v>9679</v>
      </c>
      <c r="V1429" s="1" t="s">
        <v>10147</v>
      </c>
    </row>
    <row r="1430" s="1" customFormat="1" hidden="1" spans="1:22">
      <c r="A1430" s="3">
        <v>999227035568834</v>
      </c>
      <c r="B1430" s="1" t="s">
        <v>9779</v>
      </c>
      <c r="C1430" s="1" t="s">
        <v>17783</v>
      </c>
      <c r="D1430" s="1" t="s">
        <v>17784</v>
      </c>
      <c r="E1430" s="1" t="s">
        <v>17785</v>
      </c>
      <c r="F1430" s="1" t="s">
        <v>9779</v>
      </c>
      <c r="G1430" s="1" t="s">
        <v>9753</v>
      </c>
      <c r="H1430" s="1" t="s">
        <v>9710</v>
      </c>
      <c r="I1430" s="1" t="s">
        <v>17786</v>
      </c>
      <c r="J1430" s="1" t="s">
        <v>30</v>
      </c>
      <c r="K1430" s="1" t="s">
        <v>17787</v>
      </c>
      <c r="L1430" s="1" t="s">
        <v>17787</v>
      </c>
      <c r="M1430" s="1" t="s">
        <v>9713</v>
      </c>
      <c r="N1430" s="1" t="s">
        <v>9713</v>
      </c>
      <c r="O1430" s="1" t="s">
        <v>9714</v>
      </c>
      <c r="P1430" s="1" t="s">
        <v>9715</v>
      </c>
      <c r="Q1430" s="1" t="s">
        <v>9716</v>
      </c>
      <c r="R1430" s="1" t="s">
        <v>17788</v>
      </c>
      <c r="S1430" s="1" t="s">
        <v>9718</v>
      </c>
      <c r="T1430" s="1" t="s">
        <v>9719</v>
      </c>
      <c r="U1430" s="1" t="s">
        <v>9679</v>
      </c>
      <c r="V1430" s="1" t="s">
        <v>10396</v>
      </c>
    </row>
    <row r="1431" s="1" customFormat="1" hidden="1" spans="1:22">
      <c r="A1431" s="3">
        <v>999227035590818</v>
      </c>
      <c r="B1431" s="1" t="s">
        <v>9779</v>
      </c>
      <c r="C1431" s="1" t="s">
        <v>17789</v>
      </c>
      <c r="D1431" s="1" t="s">
        <v>17790</v>
      </c>
      <c r="E1431" s="1" t="s">
        <v>17791</v>
      </c>
      <c r="F1431" s="1" t="s">
        <v>9779</v>
      </c>
      <c r="G1431" s="1" t="s">
        <v>9708</v>
      </c>
      <c r="H1431" s="1" t="s">
        <v>9710</v>
      </c>
      <c r="I1431" s="1" t="s">
        <v>17792</v>
      </c>
      <c r="J1431" s="1" t="s">
        <v>30</v>
      </c>
      <c r="K1431" s="1" t="s">
        <v>17793</v>
      </c>
      <c r="L1431" s="1" t="s">
        <v>17793</v>
      </c>
      <c r="M1431" s="1" t="s">
        <v>9713</v>
      </c>
      <c r="N1431" s="1" t="s">
        <v>9713</v>
      </c>
      <c r="O1431" s="1" t="s">
        <v>9714</v>
      </c>
      <c r="P1431" s="1" t="s">
        <v>9715</v>
      </c>
      <c r="Q1431" s="1" t="s">
        <v>9716</v>
      </c>
      <c r="R1431" s="1" t="s">
        <v>17794</v>
      </c>
      <c r="S1431" s="1" t="s">
        <v>9718</v>
      </c>
      <c r="T1431" s="1" t="s">
        <v>9719</v>
      </c>
      <c r="U1431" s="1" t="s">
        <v>9679</v>
      </c>
      <c r="V1431" s="1" t="s">
        <v>10289</v>
      </c>
    </row>
    <row r="1432" s="1" customFormat="1" hidden="1" spans="1:22">
      <c r="A1432" s="3">
        <v>999227035595056</v>
      </c>
      <c r="B1432" s="1" t="s">
        <v>9779</v>
      </c>
      <c r="C1432" s="1" t="s">
        <v>17795</v>
      </c>
      <c r="D1432" s="1" t="s">
        <v>13460</v>
      </c>
      <c r="E1432" s="1" t="s">
        <v>17796</v>
      </c>
      <c r="F1432" s="1" t="s">
        <v>9779</v>
      </c>
      <c r="G1432" s="1" t="s">
        <v>9836</v>
      </c>
      <c r="H1432" s="1" t="s">
        <v>9710</v>
      </c>
      <c r="I1432" s="1" t="s">
        <v>17797</v>
      </c>
      <c r="J1432" s="1" t="s">
        <v>30</v>
      </c>
      <c r="K1432" s="1" t="s">
        <v>17798</v>
      </c>
      <c r="L1432" s="1" t="s">
        <v>17798</v>
      </c>
      <c r="M1432" s="1" t="s">
        <v>9713</v>
      </c>
      <c r="N1432" s="1" t="s">
        <v>9713</v>
      </c>
      <c r="O1432" s="1" t="s">
        <v>9714</v>
      </c>
      <c r="P1432" s="1" t="s">
        <v>9715</v>
      </c>
      <c r="Q1432" s="1" t="s">
        <v>9716</v>
      </c>
      <c r="R1432" s="1" t="s">
        <v>17799</v>
      </c>
      <c r="S1432" s="1" t="s">
        <v>9718</v>
      </c>
      <c r="T1432" s="1" t="s">
        <v>9719</v>
      </c>
      <c r="U1432" s="1" t="s">
        <v>9679</v>
      </c>
      <c r="V1432" s="1" t="s">
        <v>10518</v>
      </c>
    </row>
    <row r="1433" s="1" customFormat="1" hidden="1" spans="1:22">
      <c r="A1433" s="3">
        <v>999227035660205</v>
      </c>
      <c r="B1433" s="1" t="s">
        <v>9779</v>
      </c>
      <c r="C1433" s="1" t="s">
        <v>17800</v>
      </c>
      <c r="D1433" s="1" t="s">
        <v>17801</v>
      </c>
      <c r="E1433" s="1" t="s">
        <v>17802</v>
      </c>
      <c r="F1433" s="1" t="s">
        <v>9779</v>
      </c>
      <c r="G1433" s="1" t="s">
        <v>9708</v>
      </c>
      <c r="H1433" s="1" t="s">
        <v>9710</v>
      </c>
      <c r="I1433" s="1" t="s">
        <v>17803</v>
      </c>
      <c r="J1433" s="1" t="s">
        <v>30</v>
      </c>
      <c r="K1433" s="1" t="s">
        <v>17804</v>
      </c>
      <c r="L1433" s="1" t="s">
        <v>17804</v>
      </c>
      <c r="M1433" s="1" t="s">
        <v>9713</v>
      </c>
      <c r="N1433" s="1" t="s">
        <v>9713</v>
      </c>
      <c r="O1433" s="1" t="s">
        <v>9714</v>
      </c>
      <c r="P1433" s="1" t="s">
        <v>9715</v>
      </c>
      <c r="Q1433" s="1" t="s">
        <v>9716</v>
      </c>
      <c r="R1433" s="1" t="s">
        <v>17805</v>
      </c>
      <c r="S1433" s="1" t="s">
        <v>9718</v>
      </c>
      <c r="T1433" s="1" t="s">
        <v>9719</v>
      </c>
      <c r="U1433" s="1" t="s">
        <v>9679</v>
      </c>
      <c r="V1433" s="1" t="s">
        <v>10139</v>
      </c>
    </row>
    <row r="1434" s="1" customFormat="1" hidden="1" spans="1:22">
      <c r="A1434" s="3">
        <v>999227035913152</v>
      </c>
      <c r="B1434" s="1" t="s">
        <v>9779</v>
      </c>
      <c r="C1434" s="1" t="s">
        <v>17806</v>
      </c>
      <c r="D1434" s="1" t="s">
        <v>16612</v>
      </c>
      <c r="E1434" s="1" t="s">
        <v>17807</v>
      </c>
      <c r="F1434" s="1" t="s">
        <v>9779</v>
      </c>
      <c r="G1434" s="1" t="s">
        <v>9836</v>
      </c>
      <c r="H1434" s="1" t="s">
        <v>9710</v>
      </c>
      <c r="I1434" s="1" t="s">
        <v>17808</v>
      </c>
      <c r="J1434" s="1" t="s">
        <v>30</v>
      </c>
      <c r="K1434" s="1" t="s">
        <v>17809</v>
      </c>
      <c r="L1434" s="1" t="s">
        <v>17809</v>
      </c>
      <c r="M1434" s="1" t="s">
        <v>9713</v>
      </c>
      <c r="N1434" s="1" t="s">
        <v>9713</v>
      </c>
      <c r="O1434" s="1" t="s">
        <v>9714</v>
      </c>
      <c r="P1434" s="1" t="s">
        <v>9715</v>
      </c>
      <c r="Q1434" s="1" t="s">
        <v>9716</v>
      </c>
      <c r="R1434" s="1" t="s">
        <v>17810</v>
      </c>
      <c r="S1434" s="1" t="s">
        <v>9718</v>
      </c>
      <c r="T1434" s="1" t="s">
        <v>9719</v>
      </c>
      <c r="U1434" s="1" t="s">
        <v>9679</v>
      </c>
      <c r="V1434" s="1" t="s">
        <v>9730</v>
      </c>
    </row>
    <row r="1435" s="1" customFormat="1" hidden="1" spans="1:22">
      <c r="A1435" s="3">
        <v>999227036020009</v>
      </c>
      <c r="B1435" s="1" t="s">
        <v>9779</v>
      </c>
      <c r="C1435" s="1" t="s">
        <v>17811</v>
      </c>
      <c r="D1435" s="1" t="s">
        <v>17812</v>
      </c>
      <c r="E1435" s="1" t="s">
        <v>17813</v>
      </c>
      <c r="F1435" s="1" t="s">
        <v>9779</v>
      </c>
      <c r="G1435" s="1" t="s">
        <v>9708</v>
      </c>
      <c r="H1435" s="1" t="s">
        <v>9710</v>
      </c>
      <c r="I1435" s="1" t="s">
        <v>17814</v>
      </c>
      <c r="J1435" s="1" t="s">
        <v>30</v>
      </c>
      <c r="K1435" s="1" t="s">
        <v>17815</v>
      </c>
      <c r="L1435" s="1" t="s">
        <v>17815</v>
      </c>
      <c r="M1435" s="1" t="s">
        <v>9713</v>
      </c>
      <c r="N1435" s="1" t="s">
        <v>9713</v>
      </c>
      <c r="O1435" s="1" t="s">
        <v>9714</v>
      </c>
      <c r="P1435" s="1" t="s">
        <v>9715</v>
      </c>
      <c r="Q1435" s="1" t="s">
        <v>9716</v>
      </c>
      <c r="R1435" s="1" t="s">
        <v>17816</v>
      </c>
      <c r="S1435" s="1" t="s">
        <v>9718</v>
      </c>
      <c r="T1435" s="1" t="s">
        <v>9719</v>
      </c>
      <c r="U1435" s="1" t="s">
        <v>9679</v>
      </c>
      <c r="V1435" s="1" t="s">
        <v>9815</v>
      </c>
    </row>
    <row r="1436" s="1" customFormat="1" hidden="1" spans="1:22">
      <c r="A1436" s="3">
        <v>999227036056442</v>
      </c>
      <c r="B1436" s="1" t="s">
        <v>9779</v>
      </c>
      <c r="C1436" s="1" t="s">
        <v>17817</v>
      </c>
      <c r="D1436" s="1" t="s">
        <v>16612</v>
      </c>
      <c r="E1436" s="1" t="s">
        <v>17818</v>
      </c>
      <c r="F1436" s="1" t="s">
        <v>9779</v>
      </c>
      <c r="G1436" s="1" t="s">
        <v>9836</v>
      </c>
      <c r="H1436" s="1" t="s">
        <v>9710</v>
      </c>
      <c r="I1436" s="1" t="s">
        <v>17808</v>
      </c>
      <c r="J1436" s="1" t="s">
        <v>30</v>
      </c>
      <c r="K1436" s="1" t="s">
        <v>17809</v>
      </c>
      <c r="L1436" s="1" t="s">
        <v>17809</v>
      </c>
      <c r="M1436" s="1" t="s">
        <v>9713</v>
      </c>
      <c r="N1436" s="1" t="s">
        <v>9713</v>
      </c>
      <c r="O1436" s="1" t="s">
        <v>9714</v>
      </c>
      <c r="P1436" s="1" t="s">
        <v>9715</v>
      </c>
      <c r="Q1436" s="1" t="s">
        <v>9716</v>
      </c>
      <c r="R1436" s="1" t="s">
        <v>17819</v>
      </c>
      <c r="S1436" s="1" t="s">
        <v>9718</v>
      </c>
      <c r="T1436" s="1" t="s">
        <v>9719</v>
      </c>
      <c r="U1436" s="1" t="s">
        <v>9679</v>
      </c>
      <c r="V1436" s="1" t="s">
        <v>9730</v>
      </c>
    </row>
    <row r="1437" s="1" customFormat="1" hidden="1" spans="1:22">
      <c r="A1437" s="3">
        <v>999227036073318</v>
      </c>
      <c r="B1437" s="1" t="s">
        <v>9779</v>
      </c>
      <c r="C1437" s="1" t="s">
        <v>17820</v>
      </c>
      <c r="D1437" s="1" t="s">
        <v>17821</v>
      </c>
      <c r="E1437" s="1" t="s">
        <v>17822</v>
      </c>
      <c r="F1437" s="1" t="s">
        <v>9779</v>
      </c>
      <c r="G1437" s="1" t="s">
        <v>9753</v>
      </c>
      <c r="H1437" s="1" t="s">
        <v>9710</v>
      </c>
      <c r="I1437" s="1" t="s">
        <v>17823</v>
      </c>
      <c r="J1437" s="1" t="s">
        <v>30</v>
      </c>
      <c r="K1437" s="1" t="s">
        <v>17824</v>
      </c>
      <c r="L1437" s="1" t="s">
        <v>17824</v>
      </c>
      <c r="M1437" s="1" t="s">
        <v>9713</v>
      </c>
      <c r="N1437" s="1" t="s">
        <v>9713</v>
      </c>
      <c r="O1437" s="1" t="s">
        <v>9714</v>
      </c>
      <c r="P1437" s="1" t="s">
        <v>9715</v>
      </c>
      <c r="Q1437" s="1" t="s">
        <v>9716</v>
      </c>
      <c r="R1437" s="1" t="s">
        <v>17825</v>
      </c>
      <c r="S1437" s="1" t="s">
        <v>9718</v>
      </c>
      <c r="T1437" s="1" t="s">
        <v>9719</v>
      </c>
      <c r="U1437" s="1" t="s">
        <v>9679</v>
      </c>
      <c r="V1437" s="1" t="s">
        <v>9831</v>
      </c>
    </row>
    <row r="1438" s="1" customFormat="1" hidden="1" spans="1:22">
      <c r="A1438" s="3">
        <v>999227036271225</v>
      </c>
      <c r="B1438" s="1" t="s">
        <v>9779</v>
      </c>
      <c r="C1438" s="1" t="s">
        <v>17826</v>
      </c>
      <c r="D1438" s="1" t="s">
        <v>17550</v>
      </c>
      <c r="E1438" s="1" t="s">
        <v>17827</v>
      </c>
      <c r="F1438" s="1" t="s">
        <v>9779</v>
      </c>
      <c r="G1438" s="1" t="s">
        <v>9836</v>
      </c>
      <c r="H1438" s="1" t="s">
        <v>9710</v>
      </c>
      <c r="I1438" s="1" t="s">
        <v>17828</v>
      </c>
      <c r="J1438" s="1" t="s">
        <v>30</v>
      </c>
      <c r="K1438" s="1" t="s">
        <v>17829</v>
      </c>
      <c r="L1438" s="1" t="s">
        <v>17829</v>
      </c>
      <c r="M1438" s="1" t="s">
        <v>9713</v>
      </c>
      <c r="N1438" s="1" t="s">
        <v>9713</v>
      </c>
      <c r="O1438" s="1" t="s">
        <v>9714</v>
      </c>
      <c r="P1438" s="1" t="s">
        <v>9715</v>
      </c>
      <c r="Q1438" s="1" t="s">
        <v>9716</v>
      </c>
      <c r="R1438" s="1" t="s">
        <v>17830</v>
      </c>
      <c r="S1438" s="1" t="s">
        <v>9718</v>
      </c>
      <c r="T1438" s="1" t="s">
        <v>9719</v>
      </c>
      <c r="U1438" s="1" t="s">
        <v>9679</v>
      </c>
      <c r="V1438" s="1" t="s">
        <v>9815</v>
      </c>
    </row>
    <row r="1439" s="1" customFormat="1" hidden="1" spans="1:22">
      <c r="A1439" s="3">
        <v>999227036374072</v>
      </c>
      <c r="B1439" s="1" t="s">
        <v>9779</v>
      </c>
      <c r="C1439" s="1" t="s">
        <v>17831</v>
      </c>
      <c r="D1439" s="1" t="s">
        <v>16778</v>
      </c>
      <c r="E1439" s="1" t="s">
        <v>17832</v>
      </c>
      <c r="F1439" s="1" t="s">
        <v>9779</v>
      </c>
      <c r="G1439" s="1" t="s">
        <v>9836</v>
      </c>
      <c r="H1439" s="1" t="s">
        <v>9710</v>
      </c>
      <c r="I1439" s="1" t="s">
        <v>17833</v>
      </c>
      <c r="J1439" s="1" t="s">
        <v>30</v>
      </c>
      <c r="K1439" s="1" t="s">
        <v>17834</v>
      </c>
      <c r="L1439" s="1" t="s">
        <v>17834</v>
      </c>
      <c r="M1439" s="1" t="s">
        <v>9713</v>
      </c>
      <c r="N1439" s="1" t="s">
        <v>9713</v>
      </c>
      <c r="O1439" s="1" t="s">
        <v>9714</v>
      </c>
      <c r="P1439" s="1" t="s">
        <v>9715</v>
      </c>
      <c r="Q1439" s="1" t="s">
        <v>9716</v>
      </c>
      <c r="R1439" s="1" t="s">
        <v>17835</v>
      </c>
      <c r="S1439" s="1" t="s">
        <v>9718</v>
      </c>
      <c r="T1439" s="1" t="s">
        <v>9719</v>
      </c>
      <c r="U1439" s="1" t="s">
        <v>9679</v>
      </c>
      <c r="V1439" s="1" t="s">
        <v>9892</v>
      </c>
    </row>
    <row r="1440" s="1" customFormat="1" hidden="1" spans="1:22">
      <c r="A1440" s="3">
        <v>999227036399042</v>
      </c>
      <c r="B1440" s="1" t="s">
        <v>9779</v>
      </c>
      <c r="C1440" s="1" t="s">
        <v>17836</v>
      </c>
      <c r="D1440" s="1" t="s">
        <v>17837</v>
      </c>
      <c r="E1440" s="1" t="s">
        <v>17838</v>
      </c>
      <c r="F1440" s="1" t="s">
        <v>9836</v>
      </c>
      <c r="G1440" s="1" t="s">
        <v>9753</v>
      </c>
      <c r="H1440" s="1" t="s">
        <v>9710</v>
      </c>
      <c r="I1440" s="1" t="s">
        <v>17839</v>
      </c>
      <c r="J1440" s="1" t="s">
        <v>30</v>
      </c>
      <c r="K1440" s="1" t="s">
        <v>17840</v>
      </c>
      <c r="L1440" s="1" t="s">
        <v>17840</v>
      </c>
      <c r="M1440" s="1" t="s">
        <v>9713</v>
      </c>
      <c r="N1440" s="1" t="s">
        <v>9713</v>
      </c>
      <c r="O1440" s="1" t="s">
        <v>9714</v>
      </c>
      <c r="P1440" s="1" t="s">
        <v>9715</v>
      </c>
      <c r="Q1440" s="1" t="s">
        <v>9716</v>
      </c>
      <c r="R1440" s="1" t="s">
        <v>17841</v>
      </c>
      <c r="S1440" s="1" t="s">
        <v>9718</v>
      </c>
      <c r="T1440" s="1" t="s">
        <v>9719</v>
      </c>
      <c r="U1440" s="1" t="s">
        <v>9758</v>
      </c>
      <c r="V1440" s="1" t="s">
        <v>9748</v>
      </c>
    </row>
    <row r="1441" s="1" customFormat="1" hidden="1" spans="1:22">
      <c r="A1441" s="3">
        <v>999227036517925</v>
      </c>
      <c r="B1441" s="1" t="s">
        <v>9779</v>
      </c>
      <c r="C1441" s="1" t="s">
        <v>17842</v>
      </c>
      <c r="D1441" s="1" t="s">
        <v>16423</v>
      </c>
      <c r="E1441" s="1" t="s">
        <v>17843</v>
      </c>
      <c r="F1441" s="1" t="s">
        <v>9779</v>
      </c>
      <c r="G1441" s="1" t="s">
        <v>9836</v>
      </c>
      <c r="H1441" s="1" t="s">
        <v>9710</v>
      </c>
      <c r="I1441" s="1" t="s">
        <v>17844</v>
      </c>
      <c r="J1441" s="1" t="s">
        <v>30</v>
      </c>
      <c r="K1441" s="1" t="s">
        <v>17845</v>
      </c>
      <c r="L1441" s="1" t="s">
        <v>17845</v>
      </c>
      <c r="M1441" s="1" t="s">
        <v>9713</v>
      </c>
      <c r="N1441" s="1" t="s">
        <v>9713</v>
      </c>
      <c r="O1441" s="1" t="s">
        <v>9714</v>
      </c>
      <c r="P1441" s="1" t="s">
        <v>9715</v>
      </c>
      <c r="Q1441" s="1" t="s">
        <v>9716</v>
      </c>
      <c r="R1441" s="1" t="s">
        <v>17846</v>
      </c>
      <c r="S1441" s="1" t="s">
        <v>9718</v>
      </c>
      <c r="T1441" s="1" t="s">
        <v>9719</v>
      </c>
      <c r="U1441" s="1" t="s">
        <v>9679</v>
      </c>
      <c r="V1441" s="1" t="s">
        <v>9831</v>
      </c>
    </row>
    <row r="1442" s="1" customFormat="1" hidden="1" spans="1:22">
      <c r="A1442" s="3">
        <v>999227036547548</v>
      </c>
      <c r="B1442" s="1" t="s">
        <v>9779</v>
      </c>
      <c r="C1442" s="1" t="s">
        <v>17847</v>
      </c>
      <c r="D1442" s="1" t="s">
        <v>10207</v>
      </c>
      <c r="E1442" s="1" t="s">
        <v>17848</v>
      </c>
      <c r="F1442" s="1" t="s">
        <v>9779</v>
      </c>
      <c r="G1442" s="1" t="s">
        <v>9836</v>
      </c>
      <c r="H1442" s="1" t="s">
        <v>9710</v>
      </c>
      <c r="I1442" s="1" t="s">
        <v>17849</v>
      </c>
      <c r="J1442" s="1" t="s">
        <v>30</v>
      </c>
      <c r="K1442" s="1" t="s">
        <v>17850</v>
      </c>
      <c r="L1442" s="1" t="s">
        <v>17850</v>
      </c>
      <c r="M1442" s="1" t="s">
        <v>9713</v>
      </c>
      <c r="N1442" s="1" t="s">
        <v>9713</v>
      </c>
      <c r="O1442" s="1" t="s">
        <v>9714</v>
      </c>
      <c r="P1442" s="1" t="s">
        <v>9715</v>
      </c>
      <c r="Q1442" s="1" t="s">
        <v>9716</v>
      </c>
      <c r="R1442" s="1" t="s">
        <v>17851</v>
      </c>
      <c r="S1442" s="1" t="s">
        <v>9718</v>
      </c>
      <c r="T1442" s="1" t="s">
        <v>9719</v>
      </c>
      <c r="U1442" s="1" t="s">
        <v>9679</v>
      </c>
      <c r="V1442" s="1" t="s">
        <v>9831</v>
      </c>
    </row>
    <row r="1443" s="1" customFormat="1" hidden="1" spans="1:22">
      <c r="A1443" s="3">
        <v>999227036620362</v>
      </c>
      <c r="B1443" s="1" t="s">
        <v>9779</v>
      </c>
      <c r="C1443" s="1" t="s">
        <v>17852</v>
      </c>
      <c r="D1443" s="1" t="s">
        <v>10408</v>
      </c>
      <c r="E1443" s="1" t="s">
        <v>17853</v>
      </c>
      <c r="F1443" s="1" t="s">
        <v>9836</v>
      </c>
      <c r="G1443" s="1" t="s">
        <v>9709</v>
      </c>
      <c r="H1443" s="1" t="s">
        <v>9710</v>
      </c>
      <c r="I1443" s="1" t="s">
        <v>17854</v>
      </c>
      <c r="J1443" s="1" t="s">
        <v>30</v>
      </c>
      <c r="K1443" s="1" t="s">
        <v>17855</v>
      </c>
      <c r="L1443" s="1" t="s">
        <v>17855</v>
      </c>
      <c r="M1443" s="1" t="s">
        <v>9713</v>
      </c>
      <c r="N1443" s="1" t="s">
        <v>9713</v>
      </c>
      <c r="O1443" s="1" t="s">
        <v>9714</v>
      </c>
      <c r="P1443" s="1" t="s">
        <v>9715</v>
      </c>
      <c r="Q1443" s="1" t="s">
        <v>9716</v>
      </c>
      <c r="R1443" s="1" t="s">
        <v>17856</v>
      </c>
      <c r="S1443" s="1" t="s">
        <v>9718</v>
      </c>
      <c r="T1443" s="1" t="s">
        <v>9719</v>
      </c>
      <c r="U1443" s="1" t="s">
        <v>9679</v>
      </c>
      <c r="V1443" s="1" t="s">
        <v>9884</v>
      </c>
    </row>
    <row r="1444" s="1" customFormat="1" hidden="1" spans="1:22">
      <c r="A1444" s="3">
        <v>999227038307256</v>
      </c>
      <c r="B1444" s="1" t="s">
        <v>9779</v>
      </c>
      <c r="C1444" s="1" t="s">
        <v>17857</v>
      </c>
      <c r="D1444" s="1" t="s">
        <v>17858</v>
      </c>
      <c r="E1444" s="1" t="s">
        <v>17859</v>
      </c>
      <c r="F1444" s="1" t="s">
        <v>9779</v>
      </c>
      <c r="G1444" s="1" t="s">
        <v>9836</v>
      </c>
      <c r="H1444" s="1" t="s">
        <v>9710</v>
      </c>
      <c r="I1444" s="1" t="s">
        <v>17860</v>
      </c>
      <c r="J1444" s="1" t="s">
        <v>30</v>
      </c>
      <c r="K1444" s="1" t="s">
        <v>17861</v>
      </c>
      <c r="L1444" s="1" t="s">
        <v>17861</v>
      </c>
      <c r="M1444" s="1" t="s">
        <v>9713</v>
      </c>
      <c r="N1444" s="1" t="s">
        <v>9713</v>
      </c>
      <c r="O1444" s="1" t="s">
        <v>9714</v>
      </c>
      <c r="P1444" s="1" t="s">
        <v>9715</v>
      </c>
      <c r="Q1444" s="1" t="s">
        <v>9716</v>
      </c>
      <c r="R1444" s="1" t="s">
        <v>17862</v>
      </c>
      <c r="S1444" s="1" t="s">
        <v>9718</v>
      </c>
      <c r="T1444" s="1" t="s">
        <v>9719</v>
      </c>
      <c r="U1444" s="1" t="s">
        <v>9679</v>
      </c>
      <c r="V1444" s="1" t="s">
        <v>9815</v>
      </c>
    </row>
    <row r="1445" s="1" customFormat="1" hidden="1" spans="1:22">
      <c r="A1445" s="3">
        <v>999227038332997</v>
      </c>
      <c r="B1445" s="1" t="s">
        <v>9779</v>
      </c>
      <c r="C1445" s="1" t="s">
        <v>17863</v>
      </c>
      <c r="D1445" s="1" t="s">
        <v>17864</v>
      </c>
      <c r="E1445" s="1" t="s">
        <v>17865</v>
      </c>
      <c r="F1445" s="1" t="s">
        <v>9836</v>
      </c>
      <c r="G1445" s="1" t="s">
        <v>9753</v>
      </c>
      <c r="H1445" s="1" t="s">
        <v>9710</v>
      </c>
      <c r="I1445" s="1" t="s">
        <v>17866</v>
      </c>
      <c r="J1445" s="1" t="s">
        <v>30</v>
      </c>
      <c r="K1445" s="1" t="s">
        <v>17867</v>
      </c>
      <c r="L1445" s="1" t="s">
        <v>17867</v>
      </c>
      <c r="M1445" s="1" t="s">
        <v>9713</v>
      </c>
      <c r="N1445" s="1" t="s">
        <v>9713</v>
      </c>
      <c r="O1445" s="1" t="s">
        <v>9714</v>
      </c>
      <c r="P1445" s="1" t="s">
        <v>9715</v>
      </c>
      <c r="Q1445" s="1" t="s">
        <v>9716</v>
      </c>
      <c r="R1445" s="1" t="s">
        <v>17868</v>
      </c>
      <c r="S1445" s="1" t="s">
        <v>9718</v>
      </c>
      <c r="T1445" s="1" t="s">
        <v>9719</v>
      </c>
      <c r="U1445" s="1" t="s">
        <v>9679</v>
      </c>
      <c r="V1445" s="1" t="s">
        <v>10139</v>
      </c>
    </row>
    <row r="1446" s="1" customFormat="1" hidden="1" spans="1:22">
      <c r="A1446" s="3">
        <v>999227039277539</v>
      </c>
      <c r="B1446" s="1" t="s">
        <v>9779</v>
      </c>
      <c r="C1446" s="1" t="s">
        <v>17869</v>
      </c>
      <c r="D1446" s="1" t="s">
        <v>17870</v>
      </c>
      <c r="E1446" s="1" t="s">
        <v>17871</v>
      </c>
      <c r="F1446" s="1" t="s">
        <v>9779</v>
      </c>
      <c r="G1446" s="1" t="s">
        <v>9836</v>
      </c>
      <c r="H1446" s="1" t="s">
        <v>9710</v>
      </c>
      <c r="I1446" s="1" t="s">
        <v>17872</v>
      </c>
      <c r="J1446" s="1" t="s">
        <v>30</v>
      </c>
      <c r="K1446" s="1" t="s">
        <v>17873</v>
      </c>
      <c r="L1446" s="1" t="s">
        <v>17873</v>
      </c>
      <c r="M1446" s="1" t="s">
        <v>9713</v>
      </c>
      <c r="N1446" s="1" t="s">
        <v>9713</v>
      </c>
      <c r="O1446" s="1" t="s">
        <v>9714</v>
      </c>
      <c r="P1446" s="1" t="s">
        <v>9715</v>
      </c>
      <c r="Q1446" s="1" t="s">
        <v>9716</v>
      </c>
      <c r="R1446" s="1" t="s">
        <v>17874</v>
      </c>
      <c r="S1446" s="1" t="s">
        <v>9718</v>
      </c>
      <c r="T1446" s="1" t="s">
        <v>9719</v>
      </c>
      <c r="U1446" s="1" t="s">
        <v>9679</v>
      </c>
      <c r="V1446" s="1" t="s">
        <v>9831</v>
      </c>
    </row>
    <row r="1447" s="1" customFormat="1" hidden="1" spans="1:22">
      <c r="A1447" s="3">
        <v>999227039452687</v>
      </c>
      <c r="B1447" s="1" t="s">
        <v>9779</v>
      </c>
      <c r="C1447" s="1" t="s">
        <v>17875</v>
      </c>
      <c r="D1447" s="1" t="s">
        <v>17876</v>
      </c>
      <c r="E1447" s="1" t="s">
        <v>17877</v>
      </c>
      <c r="F1447" s="1" t="s">
        <v>9836</v>
      </c>
      <c r="G1447" s="1" t="s">
        <v>9753</v>
      </c>
      <c r="H1447" s="1" t="s">
        <v>9710</v>
      </c>
      <c r="I1447" s="1" t="s">
        <v>17878</v>
      </c>
      <c r="J1447" s="1" t="s">
        <v>30</v>
      </c>
      <c r="K1447" s="1" t="s">
        <v>17879</v>
      </c>
      <c r="L1447" s="1" t="s">
        <v>17879</v>
      </c>
      <c r="M1447" s="1" t="s">
        <v>9713</v>
      </c>
      <c r="N1447" s="1" t="s">
        <v>9713</v>
      </c>
      <c r="O1447" s="1" t="s">
        <v>9714</v>
      </c>
      <c r="P1447" s="1" t="s">
        <v>9715</v>
      </c>
      <c r="Q1447" s="1" t="s">
        <v>9716</v>
      </c>
      <c r="R1447" s="1" t="s">
        <v>17880</v>
      </c>
      <c r="S1447" s="1" t="s">
        <v>9718</v>
      </c>
      <c r="T1447" s="1" t="s">
        <v>9719</v>
      </c>
      <c r="U1447" s="1" t="s">
        <v>9679</v>
      </c>
      <c r="V1447" s="1" t="s">
        <v>9831</v>
      </c>
    </row>
    <row r="1448" s="1" customFormat="1" hidden="1" spans="1:22">
      <c r="A1448" s="3">
        <v>999227039511976</v>
      </c>
      <c r="B1448" s="1" t="s">
        <v>9779</v>
      </c>
      <c r="C1448" s="1" t="s">
        <v>17881</v>
      </c>
      <c r="D1448" s="1" t="s">
        <v>17882</v>
      </c>
      <c r="E1448" s="1" t="s">
        <v>17883</v>
      </c>
      <c r="F1448" s="1" t="s">
        <v>9779</v>
      </c>
      <c r="G1448" s="1" t="s">
        <v>9836</v>
      </c>
      <c r="H1448" s="1" t="s">
        <v>9710</v>
      </c>
      <c r="I1448" s="1" t="s">
        <v>17884</v>
      </c>
      <c r="J1448" s="1" t="s">
        <v>30</v>
      </c>
      <c r="K1448" s="1" t="s">
        <v>17885</v>
      </c>
      <c r="L1448" s="1" t="s">
        <v>17885</v>
      </c>
      <c r="M1448" s="1" t="s">
        <v>9713</v>
      </c>
      <c r="N1448" s="1" t="s">
        <v>9713</v>
      </c>
      <c r="O1448" s="1" t="s">
        <v>9714</v>
      </c>
      <c r="P1448" s="1" t="s">
        <v>9715</v>
      </c>
      <c r="Q1448" s="1" t="s">
        <v>9716</v>
      </c>
      <c r="R1448" s="1" t="s">
        <v>17886</v>
      </c>
      <c r="S1448" s="1" t="s">
        <v>9718</v>
      </c>
      <c r="T1448" s="1" t="s">
        <v>9719</v>
      </c>
      <c r="U1448" s="1" t="s">
        <v>9679</v>
      </c>
      <c r="V1448" s="1" t="s">
        <v>9831</v>
      </c>
    </row>
    <row r="1449" s="1" customFormat="1" hidden="1" spans="1:22">
      <c r="A1449" s="3">
        <v>999227040022221</v>
      </c>
      <c r="B1449" s="1" t="s">
        <v>9779</v>
      </c>
      <c r="C1449" s="1" t="s">
        <v>17887</v>
      </c>
      <c r="D1449" s="1" t="s">
        <v>17888</v>
      </c>
      <c r="E1449" s="1" t="s">
        <v>17889</v>
      </c>
      <c r="F1449" s="1" t="s">
        <v>9836</v>
      </c>
      <c r="G1449" s="1" t="s">
        <v>9753</v>
      </c>
      <c r="H1449" s="1" t="s">
        <v>9710</v>
      </c>
      <c r="I1449" s="1" t="s">
        <v>17890</v>
      </c>
      <c r="J1449" s="1" t="s">
        <v>30</v>
      </c>
      <c r="K1449" s="1" t="s">
        <v>17891</v>
      </c>
      <c r="L1449" s="1" t="s">
        <v>17891</v>
      </c>
      <c r="M1449" s="1" t="s">
        <v>9713</v>
      </c>
      <c r="N1449" s="1" t="s">
        <v>9713</v>
      </c>
      <c r="O1449" s="1" t="s">
        <v>9714</v>
      </c>
      <c r="P1449" s="1" t="s">
        <v>9715</v>
      </c>
      <c r="Q1449" s="1" t="s">
        <v>9716</v>
      </c>
      <c r="R1449" s="1" t="s">
        <v>17892</v>
      </c>
      <c r="S1449" s="1" t="s">
        <v>9718</v>
      </c>
      <c r="T1449" s="1" t="s">
        <v>9719</v>
      </c>
      <c r="U1449" s="1" t="s">
        <v>9679</v>
      </c>
      <c r="V1449" s="1" t="s">
        <v>9892</v>
      </c>
    </row>
    <row r="1450" s="1" customFormat="1" hidden="1" spans="1:22">
      <c r="A1450" s="3">
        <v>999227040047659</v>
      </c>
      <c r="B1450" s="1" t="s">
        <v>9779</v>
      </c>
      <c r="C1450" s="1" t="s">
        <v>17893</v>
      </c>
      <c r="D1450" s="1" t="s">
        <v>15081</v>
      </c>
      <c r="E1450" s="1" t="s">
        <v>17894</v>
      </c>
      <c r="F1450" s="1" t="s">
        <v>9753</v>
      </c>
      <c r="G1450" s="1" t="s">
        <v>9708</v>
      </c>
      <c r="H1450" s="1" t="s">
        <v>9710</v>
      </c>
      <c r="I1450" s="1" t="s">
        <v>17895</v>
      </c>
      <c r="J1450" s="1" t="s">
        <v>30</v>
      </c>
      <c r="K1450" s="1" t="s">
        <v>17896</v>
      </c>
      <c r="L1450" s="1" t="s">
        <v>17896</v>
      </c>
      <c r="M1450" s="1" t="s">
        <v>9713</v>
      </c>
      <c r="N1450" s="1" t="s">
        <v>9713</v>
      </c>
      <c r="O1450" s="1" t="s">
        <v>9714</v>
      </c>
      <c r="P1450" s="1" t="s">
        <v>9715</v>
      </c>
      <c r="Q1450" s="1" t="s">
        <v>9716</v>
      </c>
      <c r="R1450" s="1" t="s">
        <v>17897</v>
      </c>
      <c r="S1450" s="1" t="s">
        <v>9718</v>
      </c>
      <c r="T1450" s="1" t="s">
        <v>9719</v>
      </c>
      <c r="U1450" s="1" t="s">
        <v>9679</v>
      </c>
      <c r="V1450" s="1" t="s">
        <v>9831</v>
      </c>
    </row>
    <row r="1451" s="1" customFormat="1" hidden="1" spans="1:22">
      <c r="A1451" s="3">
        <v>999227040302031</v>
      </c>
      <c r="B1451" s="1" t="s">
        <v>9779</v>
      </c>
      <c r="C1451" s="1" t="s">
        <v>17898</v>
      </c>
      <c r="D1451" s="1" t="s">
        <v>14731</v>
      </c>
      <c r="E1451" s="1" t="s">
        <v>17899</v>
      </c>
      <c r="F1451" s="1" t="s">
        <v>9753</v>
      </c>
      <c r="G1451" s="1" t="s">
        <v>9708</v>
      </c>
      <c r="H1451" s="1" t="s">
        <v>9710</v>
      </c>
      <c r="I1451" s="1" t="s">
        <v>17900</v>
      </c>
      <c r="J1451" s="1" t="s">
        <v>30</v>
      </c>
      <c r="K1451" s="1" t="s">
        <v>17901</v>
      </c>
      <c r="L1451" s="1" t="s">
        <v>17901</v>
      </c>
      <c r="M1451" s="1" t="s">
        <v>9713</v>
      </c>
      <c r="N1451" s="1" t="s">
        <v>9713</v>
      </c>
      <c r="O1451" s="1" t="s">
        <v>9714</v>
      </c>
      <c r="P1451" s="1" t="s">
        <v>9715</v>
      </c>
      <c r="Q1451" s="1" t="s">
        <v>9716</v>
      </c>
      <c r="R1451" s="1" t="s">
        <v>17902</v>
      </c>
      <c r="S1451" s="1" t="s">
        <v>9718</v>
      </c>
      <c r="T1451" s="1" t="s">
        <v>9719</v>
      </c>
      <c r="U1451" s="1" t="s">
        <v>9679</v>
      </c>
      <c r="V1451" s="1" t="s">
        <v>9730</v>
      </c>
    </row>
    <row r="1452" s="1" customFormat="1" hidden="1" spans="1:22">
      <c r="A1452" s="3">
        <v>999227040413743</v>
      </c>
      <c r="B1452" s="1" t="s">
        <v>9779</v>
      </c>
      <c r="C1452" s="1" t="s">
        <v>17903</v>
      </c>
      <c r="D1452" s="1" t="s">
        <v>17904</v>
      </c>
      <c r="E1452" s="1" t="s">
        <v>17905</v>
      </c>
      <c r="F1452" s="1" t="s">
        <v>9725</v>
      </c>
      <c r="G1452" s="1" t="s">
        <v>9726</v>
      </c>
      <c r="H1452" s="1" t="s">
        <v>9710</v>
      </c>
      <c r="I1452" s="1" t="s">
        <v>17906</v>
      </c>
      <c r="J1452" s="1" t="s">
        <v>30</v>
      </c>
      <c r="K1452" s="1" t="s">
        <v>17907</v>
      </c>
      <c r="L1452" s="1" t="s">
        <v>17907</v>
      </c>
      <c r="M1452" s="1" t="s">
        <v>9713</v>
      </c>
      <c r="N1452" s="1" t="s">
        <v>9713</v>
      </c>
      <c r="O1452" s="1" t="s">
        <v>9714</v>
      </c>
      <c r="P1452" s="1" t="s">
        <v>9715</v>
      </c>
      <c r="Q1452" s="1" t="s">
        <v>9716</v>
      </c>
      <c r="R1452" s="1" t="s">
        <v>17908</v>
      </c>
      <c r="S1452" s="1" t="s">
        <v>9718</v>
      </c>
      <c r="T1452" s="1" t="s">
        <v>9719</v>
      </c>
      <c r="U1452" s="1" t="s">
        <v>9679</v>
      </c>
      <c r="V1452" s="1" t="s">
        <v>9730</v>
      </c>
    </row>
    <row r="1453" s="1" customFormat="1" hidden="1" spans="1:22">
      <c r="A1453" s="3">
        <v>999227041148827</v>
      </c>
      <c r="B1453" s="1" t="s">
        <v>9779</v>
      </c>
      <c r="C1453" s="1" t="s">
        <v>17909</v>
      </c>
      <c r="D1453" s="1" t="s">
        <v>12499</v>
      </c>
      <c r="E1453" s="1" t="s">
        <v>17910</v>
      </c>
      <c r="F1453" s="1" t="s">
        <v>9836</v>
      </c>
      <c r="G1453" s="1" t="s">
        <v>9753</v>
      </c>
      <c r="H1453" s="1" t="s">
        <v>9710</v>
      </c>
      <c r="I1453" s="1" t="s">
        <v>17911</v>
      </c>
      <c r="J1453" s="1" t="s">
        <v>30</v>
      </c>
      <c r="K1453" s="1" t="s">
        <v>17912</v>
      </c>
      <c r="L1453" s="1" t="s">
        <v>17912</v>
      </c>
      <c r="M1453" s="1" t="s">
        <v>9713</v>
      </c>
      <c r="N1453" s="1" t="s">
        <v>9713</v>
      </c>
      <c r="O1453" s="1" t="s">
        <v>9714</v>
      </c>
      <c r="P1453" s="1" t="s">
        <v>9715</v>
      </c>
      <c r="Q1453" s="1" t="s">
        <v>9716</v>
      </c>
      <c r="R1453" s="1" t="s">
        <v>17913</v>
      </c>
      <c r="S1453" s="1" t="s">
        <v>9718</v>
      </c>
      <c r="T1453" s="1" t="s">
        <v>9719</v>
      </c>
      <c r="U1453" s="1" t="s">
        <v>9679</v>
      </c>
      <c r="V1453" s="1" t="s">
        <v>9730</v>
      </c>
    </row>
    <row r="1454" s="1" customFormat="1" hidden="1" spans="1:22">
      <c r="A1454" s="3">
        <v>999227041250228</v>
      </c>
      <c r="B1454" s="1" t="s">
        <v>9779</v>
      </c>
      <c r="C1454" s="1" t="s">
        <v>17914</v>
      </c>
      <c r="D1454" s="1" t="s">
        <v>17915</v>
      </c>
      <c r="E1454" s="1" t="s">
        <v>17916</v>
      </c>
      <c r="F1454" s="1" t="s">
        <v>9726</v>
      </c>
      <c r="G1454" s="1" t="s">
        <v>9754</v>
      </c>
      <c r="H1454" s="1" t="s">
        <v>9710</v>
      </c>
      <c r="I1454" s="1" t="s">
        <v>17917</v>
      </c>
      <c r="J1454" s="1" t="s">
        <v>30</v>
      </c>
      <c r="K1454" s="1" t="s">
        <v>17918</v>
      </c>
      <c r="L1454" s="1" t="s">
        <v>17918</v>
      </c>
      <c r="M1454" s="1" t="s">
        <v>9713</v>
      </c>
      <c r="N1454" s="1" t="s">
        <v>9713</v>
      </c>
      <c r="O1454" s="1" t="s">
        <v>9714</v>
      </c>
      <c r="P1454" s="1" t="s">
        <v>9715</v>
      </c>
      <c r="Q1454" s="1" t="s">
        <v>9716</v>
      </c>
      <c r="R1454" s="1" t="s">
        <v>17919</v>
      </c>
      <c r="S1454" s="1" t="s">
        <v>9718</v>
      </c>
      <c r="T1454" s="1" t="s">
        <v>9719</v>
      </c>
      <c r="U1454" s="1" t="s">
        <v>9679</v>
      </c>
      <c r="V1454" s="1" t="s">
        <v>9892</v>
      </c>
    </row>
    <row r="1455" s="1" customFormat="1" hidden="1" spans="1:22">
      <c r="A1455" s="3">
        <v>999227041468683</v>
      </c>
      <c r="B1455" s="1" t="s">
        <v>9779</v>
      </c>
      <c r="C1455" s="1" t="s">
        <v>17920</v>
      </c>
      <c r="D1455" s="1" t="s">
        <v>17921</v>
      </c>
      <c r="E1455" s="1" t="s">
        <v>17922</v>
      </c>
      <c r="F1455" s="1" t="s">
        <v>9779</v>
      </c>
      <c r="G1455" s="1" t="s">
        <v>9836</v>
      </c>
      <c r="H1455" s="1" t="s">
        <v>9710</v>
      </c>
      <c r="I1455" s="1" t="s">
        <v>17923</v>
      </c>
      <c r="J1455" s="1" t="s">
        <v>30</v>
      </c>
      <c r="K1455" s="1" t="s">
        <v>17924</v>
      </c>
      <c r="L1455" s="1" t="s">
        <v>17924</v>
      </c>
      <c r="M1455" s="1" t="s">
        <v>9713</v>
      </c>
      <c r="N1455" s="1" t="s">
        <v>9713</v>
      </c>
      <c r="O1455" s="1" t="s">
        <v>9714</v>
      </c>
      <c r="P1455" s="1" t="s">
        <v>9715</v>
      </c>
      <c r="Q1455" s="1" t="s">
        <v>9716</v>
      </c>
      <c r="R1455" s="1" t="s">
        <v>17925</v>
      </c>
      <c r="S1455" s="1" t="s">
        <v>9718</v>
      </c>
      <c r="T1455" s="1" t="s">
        <v>9719</v>
      </c>
      <c r="U1455" s="1" t="s">
        <v>9679</v>
      </c>
      <c r="V1455" s="1" t="s">
        <v>9831</v>
      </c>
    </row>
    <row r="1456" s="1" customFormat="1" hidden="1" spans="1:22">
      <c r="A1456" s="3">
        <v>999227041646839</v>
      </c>
      <c r="B1456" s="1" t="s">
        <v>9779</v>
      </c>
      <c r="C1456" s="1" t="s">
        <v>17926</v>
      </c>
      <c r="D1456" s="1" t="s">
        <v>17927</v>
      </c>
      <c r="E1456" s="1" t="s">
        <v>17928</v>
      </c>
      <c r="F1456" s="1" t="s">
        <v>9779</v>
      </c>
      <c r="G1456" s="1" t="s">
        <v>9836</v>
      </c>
      <c r="H1456" s="1" t="s">
        <v>9710</v>
      </c>
      <c r="I1456" s="1" t="s">
        <v>17929</v>
      </c>
      <c r="J1456" s="1" t="s">
        <v>30</v>
      </c>
      <c r="K1456" s="1" t="s">
        <v>17930</v>
      </c>
      <c r="L1456" s="1" t="s">
        <v>17930</v>
      </c>
      <c r="M1456" s="1" t="s">
        <v>9713</v>
      </c>
      <c r="N1456" s="1" t="s">
        <v>9713</v>
      </c>
      <c r="O1456" s="1" t="s">
        <v>9714</v>
      </c>
      <c r="P1456" s="1" t="s">
        <v>9715</v>
      </c>
      <c r="Q1456" s="1" t="s">
        <v>9716</v>
      </c>
      <c r="R1456" s="1" t="s">
        <v>17931</v>
      </c>
      <c r="S1456" s="1" t="s">
        <v>9718</v>
      </c>
      <c r="T1456" s="1" t="s">
        <v>9719</v>
      </c>
      <c r="U1456" s="1" t="s">
        <v>9679</v>
      </c>
      <c r="V1456" s="1" t="s">
        <v>9748</v>
      </c>
    </row>
    <row r="1457" s="1" customFormat="1" hidden="1" spans="1:22">
      <c r="A1457" s="3">
        <v>999227041903490</v>
      </c>
      <c r="B1457" s="1" t="s">
        <v>9779</v>
      </c>
      <c r="C1457" s="1" t="s">
        <v>17932</v>
      </c>
      <c r="D1457" s="1" t="s">
        <v>9834</v>
      </c>
      <c r="E1457" s="1" t="s">
        <v>17933</v>
      </c>
      <c r="F1457" s="1" t="s">
        <v>9779</v>
      </c>
      <c r="G1457" s="1" t="s">
        <v>9709</v>
      </c>
      <c r="H1457" s="1" t="s">
        <v>9710</v>
      </c>
      <c r="I1457" s="1" t="s">
        <v>17934</v>
      </c>
      <c r="J1457" s="1" t="s">
        <v>30</v>
      </c>
      <c r="K1457" s="1" t="s">
        <v>17935</v>
      </c>
      <c r="L1457" s="1" t="s">
        <v>17935</v>
      </c>
      <c r="M1457" s="1" t="s">
        <v>9713</v>
      </c>
      <c r="N1457" s="1" t="s">
        <v>9713</v>
      </c>
      <c r="O1457" s="1" t="s">
        <v>9714</v>
      </c>
      <c r="P1457" s="1" t="s">
        <v>9715</v>
      </c>
      <c r="Q1457" s="1" t="s">
        <v>9716</v>
      </c>
      <c r="R1457" s="1" t="s">
        <v>17936</v>
      </c>
      <c r="S1457" s="1" t="s">
        <v>9718</v>
      </c>
      <c r="T1457" s="1" t="s">
        <v>9719</v>
      </c>
      <c r="U1457" s="1" t="s">
        <v>9758</v>
      </c>
      <c r="V1457" s="1" t="s">
        <v>9831</v>
      </c>
    </row>
    <row r="1458" s="1" customFormat="1" hidden="1" spans="1:22">
      <c r="A1458" s="3">
        <v>999227042179458</v>
      </c>
      <c r="B1458" s="1" t="s">
        <v>9779</v>
      </c>
      <c r="C1458" s="1" t="s">
        <v>17937</v>
      </c>
      <c r="D1458" s="1" t="s">
        <v>17938</v>
      </c>
      <c r="E1458" s="1" t="s">
        <v>17939</v>
      </c>
      <c r="F1458" s="1" t="s">
        <v>9836</v>
      </c>
      <c r="G1458" s="1" t="s">
        <v>9753</v>
      </c>
      <c r="H1458" s="1" t="s">
        <v>9710</v>
      </c>
      <c r="I1458" s="1" t="s">
        <v>17940</v>
      </c>
      <c r="J1458" s="1" t="s">
        <v>30</v>
      </c>
      <c r="K1458" s="1" t="s">
        <v>17941</v>
      </c>
      <c r="L1458" s="1" t="s">
        <v>17941</v>
      </c>
      <c r="M1458" s="1" t="s">
        <v>9713</v>
      </c>
      <c r="N1458" s="1" t="s">
        <v>9713</v>
      </c>
      <c r="O1458" s="1" t="s">
        <v>9714</v>
      </c>
      <c r="P1458" s="1" t="s">
        <v>9715</v>
      </c>
      <c r="Q1458" s="1" t="s">
        <v>9716</v>
      </c>
      <c r="R1458" s="1" t="s">
        <v>17942</v>
      </c>
      <c r="S1458" s="1" t="s">
        <v>9718</v>
      </c>
      <c r="T1458" s="1" t="s">
        <v>9719</v>
      </c>
      <c r="U1458" s="1" t="s">
        <v>9679</v>
      </c>
      <c r="V1458" s="1" t="s">
        <v>9730</v>
      </c>
    </row>
    <row r="1459" s="1" customFormat="1" hidden="1" spans="1:22">
      <c r="A1459" s="3">
        <v>999227042243743</v>
      </c>
      <c r="B1459" s="1" t="s">
        <v>9779</v>
      </c>
      <c r="C1459" s="1" t="s">
        <v>17943</v>
      </c>
      <c r="D1459" s="1" t="s">
        <v>12263</v>
      </c>
      <c r="E1459" s="1" t="s">
        <v>17944</v>
      </c>
      <c r="F1459" s="1" t="s">
        <v>9779</v>
      </c>
      <c r="G1459" s="1" t="s">
        <v>9836</v>
      </c>
      <c r="H1459" s="1" t="s">
        <v>9710</v>
      </c>
      <c r="I1459" s="1" t="s">
        <v>17945</v>
      </c>
      <c r="J1459" s="1" t="s">
        <v>30</v>
      </c>
      <c r="K1459" s="1" t="s">
        <v>16307</v>
      </c>
      <c r="L1459" s="1" t="s">
        <v>16307</v>
      </c>
      <c r="M1459" s="1" t="s">
        <v>9713</v>
      </c>
      <c r="N1459" s="1" t="s">
        <v>9713</v>
      </c>
      <c r="O1459" s="1" t="s">
        <v>9714</v>
      </c>
      <c r="P1459" s="1" t="s">
        <v>9715</v>
      </c>
      <c r="Q1459" s="1" t="s">
        <v>9716</v>
      </c>
      <c r="R1459" s="1" t="s">
        <v>17946</v>
      </c>
      <c r="S1459" s="1" t="s">
        <v>9718</v>
      </c>
      <c r="T1459" s="1" t="s">
        <v>9719</v>
      </c>
      <c r="U1459" s="1" t="s">
        <v>9679</v>
      </c>
      <c r="V1459" s="1" t="s">
        <v>9831</v>
      </c>
    </row>
    <row r="1460" s="1" customFormat="1" hidden="1" spans="1:22">
      <c r="A1460" s="3">
        <v>999227042633737</v>
      </c>
      <c r="B1460" s="1" t="s">
        <v>9779</v>
      </c>
      <c r="C1460" s="1" t="s">
        <v>17947</v>
      </c>
      <c r="D1460" s="1" t="s">
        <v>16722</v>
      </c>
      <c r="E1460" s="1" t="s">
        <v>17948</v>
      </c>
      <c r="F1460" s="1" t="s">
        <v>9836</v>
      </c>
      <c r="G1460" s="1" t="s">
        <v>9708</v>
      </c>
      <c r="H1460" s="1" t="s">
        <v>9710</v>
      </c>
      <c r="I1460" s="1" t="s">
        <v>17949</v>
      </c>
      <c r="J1460" s="1" t="s">
        <v>30</v>
      </c>
      <c r="K1460" s="1" t="s">
        <v>17950</v>
      </c>
      <c r="L1460" s="1" t="s">
        <v>17950</v>
      </c>
      <c r="M1460" s="1" t="s">
        <v>9713</v>
      </c>
      <c r="N1460" s="1" t="s">
        <v>9713</v>
      </c>
      <c r="O1460" s="1" t="s">
        <v>9714</v>
      </c>
      <c r="P1460" s="1" t="s">
        <v>9715</v>
      </c>
      <c r="Q1460" s="1" t="s">
        <v>9716</v>
      </c>
      <c r="R1460" s="1" t="s">
        <v>17951</v>
      </c>
      <c r="S1460" s="1" t="s">
        <v>9718</v>
      </c>
      <c r="T1460" s="1" t="s">
        <v>9719</v>
      </c>
      <c r="U1460" s="1" t="s">
        <v>9679</v>
      </c>
      <c r="V1460" s="1" t="s">
        <v>9831</v>
      </c>
    </row>
    <row r="1461" s="1" customFormat="1" hidden="1" spans="1:22">
      <c r="A1461" s="3">
        <v>999227042672113</v>
      </c>
      <c r="B1461" s="1" t="s">
        <v>9779</v>
      </c>
      <c r="C1461" s="1" t="s">
        <v>17952</v>
      </c>
      <c r="D1461" s="1" t="s">
        <v>17953</v>
      </c>
      <c r="E1461" s="1" t="s">
        <v>17954</v>
      </c>
      <c r="F1461" s="1" t="s">
        <v>9779</v>
      </c>
      <c r="G1461" s="1" t="s">
        <v>9836</v>
      </c>
      <c r="H1461" s="1" t="s">
        <v>9710</v>
      </c>
      <c r="I1461" s="1" t="s">
        <v>17955</v>
      </c>
      <c r="J1461" s="1" t="s">
        <v>30</v>
      </c>
      <c r="K1461" s="1" t="s">
        <v>17956</v>
      </c>
      <c r="L1461" s="1" t="s">
        <v>17956</v>
      </c>
      <c r="M1461" s="1" t="s">
        <v>9713</v>
      </c>
      <c r="N1461" s="1" t="s">
        <v>9713</v>
      </c>
      <c r="O1461" s="1" t="s">
        <v>9714</v>
      </c>
      <c r="P1461" s="1" t="s">
        <v>9715</v>
      </c>
      <c r="Q1461" s="1" t="s">
        <v>9716</v>
      </c>
      <c r="R1461" s="1" t="s">
        <v>17957</v>
      </c>
      <c r="S1461" s="1" t="s">
        <v>9718</v>
      </c>
      <c r="T1461" s="1" t="s">
        <v>9719</v>
      </c>
      <c r="U1461" s="1" t="s">
        <v>9679</v>
      </c>
      <c r="V1461" s="1" t="s">
        <v>9831</v>
      </c>
    </row>
    <row r="1462" s="1" customFormat="1" hidden="1" spans="1:22">
      <c r="A1462" s="3">
        <v>999227042860399</v>
      </c>
      <c r="B1462" s="1" t="s">
        <v>9779</v>
      </c>
      <c r="C1462" s="1" t="s">
        <v>17958</v>
      </c>
      <c r="D1462" s="1" t="s">
        <v>16043</v>
      </c>
      <c r="E1462" s="1" t="s">
        <v>17959</v>
      </c>
      <c r="F1462" s="1" t="s">
        <v>9708</v>
      </c>
      <c r="G1462" s="1" t="s">
        <v>9725</v>
      </c>
      <c r="H1462" s="1" t="s">
        <v>9710</v>
      </c>
      <c r="I1462" s="1" t="s">
        <v>17960</v>
      </c>
      <c r="J1462" s="1" t="s">
        <v>30</v>
      </c>
      <c r="K1462" s="1" t="s">
        <v>17961</v>
      </c>
      <c r="L1462" s="1" t="s">
        <v>17961</v>
      </c>
      <c r="M1462" s="1" t="s">
        <v>9713</v>
      </c>
      <c r="N1462" s="1" t="s">
        <v>9713</v>
      </c>
      <c r="O1462" s="1" t="s">
        <v>9714</v>
      </c>
      <c r="P1462" s="1" t="s">
        <v>9715</v>
      </c>
      <c r="Q1462" s="1" t="s">
        <v>9716</v>
      </c>
      <c r="R1462" s="1" t="s">
        <v>17962</v>
      </c>
      <c r="S1462" s="1" t="s">
        <v>9718</v>
      </c>
      <c r="T1462" s="1" t="s">
        <v>9719</v>
      </c>
      <c r="U1462" s="1" t="s">
        <v>9679</v>
      </c>
      <c r="V1462" s="1" t="s">
        <v>9730</v>
      </c>
    </row>
    <row r="1463" s="1" customFormat="1" hidden="1" spans="1:22">
      <c r="A1463" s="3">
        <v>999227042991188</v>
      </c>
      <c r="B1463" s="1" t="s">
        <v>9779</v>
      </c>
      <c r="C1463" s="1" t="s">
        <v>17963</v>
      </c>
      <c r="D1463" s="1" t="s">
        <v>16022</v>
      </c>
      <c r="E1463" s="1" t="s">
        <v>17964</v>
      </c>
      <c r="F1463" s="1" t="s">
        <v>9836</v>
      </c>
      <c r="G1463" s="1" t="s">
        <v>9753</v>
      </c>
      <c r="H1463" s="1" t="s">
        <v>9710</v>
      </c>
      <c r="I1463" s="1" t="s">
        <v>17965</v>
      </c>
      <c r="J1463" s="1" t="s">
        <v>30</v>
      </c>
      <c r="K1463" s="1" t="s">
        <v>17966</v>
      </c>
      <c r="L1463" s="1" t="s">
        <v>17966</v>
      </c>
      <c r="M1463" s="1" t="s">
        <v>9713</v>
      </c>
      <c r="N1463" s="1" t="s">
        <v>9713</v>
      </c>
      <c r="O1463" s="1" t="s">
        <v>9714</v>
      </c>
      <c r="P1463" s="1" t="s">
        <v>9715</v>
      </c>
      <c r="Q1463" s="1" t="s">
        <v>9716</v>
      </c>
      <c r="R1463" s="1" t="s">
        <v>17967</v>
      </c>
      <c r="S1463" s="1" t="s">
        <v>9718</v>
      </c>
      <c r="T1463" s="1" t="s">
        <v>9719</v>
      </c>
      <c r="U1463" s="1" t="s">
        <v>9679</v>
      </c>
      <c r="V1463" s="1" t="s">
        <v>10139</v>
      </c>
    </row>
    <row r="1464" s="1" customFormat="1" hidden="1" spans="1:22">
      <c r="A1464" s="3">
        <v>999227043415006</v>
      </c>
      <c r="B1464" s="1" t="s">
        <v>9779</v>
      </c>
      <c r="C1464" s="1" t="s">
        <v>17968</v>
      </c>
      <c r="D1464" s="1" t="s">
        <v>17969</v>
      </c>
      <c r="E1464" s="1" t="s">
        <v>17970</v>
      </c>
      <c r="F1464" s="1" t="s">
        <v>9836</v>
      </c>
      <c r="G1464" s="1" t="s">
        <v>9708</v>
      </c>
      <c r="H1464" s="1" t="s">
        <v>9710</v>
      </c>
      <c r="I1464" s="1" t="s">
        <v>17971</v>
      </c>
      <c r="J1464" s="1" t="s">
        <v>30</v>
      </c>
      <c r="K1464" s="1" t="s">
        <v>17972</v>
      </c>
      <c r="L1464" s="1" t="s">
        <v>17972</v>
      </c>
      <c r="M1464" s="1" t="s">
        <v>9713</v>
      </c>
      <c r="N1464" s="1" t="s">
        <v>9713</v>
      </c>
      <c r="O1464" s="1" t="s">
        <v>9714</v>
      </c>
      <c r="P1464" s="1" t="s">
        <v>9715</v>
      </c>
      <c r="Q1464" s="1" t="s">
        <v>9716</v>
      </c>
      <c r="R1464" s="1" t="s">
        <v>17973</v>
      </c>
      <c r="S1464" s="1" t="s">
        <v>9718</v>
      </c>
      <c r="T1464" s="1" t="s">
        <v>9719</v>
      </c>
      <c r="U1464" s="1" t="s">
        <v>9679</v>
      </c>
      <c r="V1464" s="1" t="s">
        <v>9892</v>
      </c>
    </row>
    <row r="1465" s="1" customFormat="1" hidden="1" spans="1:22">
      <c r="A1465" s="3">
        <v>999227043456844</v>
      </c>
      <c r="B1465" s="1" t="s">
        <v>9779</v>
      </c>
      <c r="C1465" s="1" t="s">
        <v>17974</v>
      </c>
      <c r="D1465" s="1" t="s">
        <v>17975</v>
      </c>
      <c r="E1465" s="1" t="s">
        <v>17976</v>
      </c>
      <c r="F1465" s="1" t="s">
        <v>9779</v>
      </c>
      <c r="G1465" s="1" t="s">
        <v>9753</v>
      </c>
      <c r="H1465" s="1" t="s">
        <v>9710</v>
      </c>
      <c r="I1465" s="1" t="s">
        <v>17977</v>
      </c>
      <c r="J1465" s="1" t="s">
        <v>30</v>
      </c>
      <c r="K1465" s="1" t="s">
        <v>17978</v>
      </c>
      <c r="L1465" s="1" t="s">
        <v>17978</v>
      </c>
      <c r="M1465" s="1" t="s">
        <v>9713</v>
      </c>
      <c r="N1465" s="1" t="s">
        <v>9713</v>
      </c>
      <c r="O1465" s="1" t="s">
        <v>9714</v>
      </c>
      <c r="P1465" s="1" t="s">
        <v>9715</v>
      </c>
      <c r="Q1465" s="1" t="s">
        <v>9716</v>
      </c>
      <c r="R1465" s="1" t="s">
        <v>17979</v>
      </c>
      <c r="S1465" s="1" t="s">
        <v>9718</v>
      </c>
      <c r="T1465" s="1" t="s">
        <v>9719</v>
      </c>
      <c r="U1465" s="1" t="s">
        <v>9679</v>
      </c>
      <c r="V1465" s="1" t="s">
        <v>9815</v>
      </c>
    </row>
    <row r="1466" s="1" customFormat="1" hidden="1" spans="1:22">
      <c r="A1466" s="3">
        <v>999227043620707</v>
      </c>
      <c r="B1466" s="1" t="s">
        <v>9779</v>
      </c>
      <c r="C1466" s="1" t="s">
        <v>17980</v>
      </c>
      <c r="D1466" s="1" t="s">
        <v>10816</v>
      </c>
      <c r="E1466" s="1" t="s">
        <v>17981</v>
      </c>
      <c r="F1466" s="1" t="s">
        <v>9779</v>
      </c>
      <c r="G1466" s="1" t="s">
        <v>9836</v>
      </c>
      <c r="H1466" s="1" t="s">
        <v>9710</v>
      </c>
      <c r="I1466" s="1" t="s">
        <v>17982</v>
      </c>
      <c r="J1466" s="1" t="s">
        <v>30</v>
      </c>
      <c r="K1466" s="1" t="s">
        <v>17983</v>
      </c>
      <c r="L1466" s="1" t="s">
        <v>17983</v>
      </c>
      <c r="M1466" s="1" t="s">
        <v>9713</v>
      </c>
      <c r="N1466" s="1" t="s">
        <v>9713</v>
      </c>
      <c r="O1466" s="1" t="s">
        <v>9714</v>
      </c>
      <c r="P1466" s="1" t="s">
        <v>9715</v>
      </c>
      <c r="Q1466" s="1" t="s">
        <v>9716</v>
      </c>
      <c r="R1466" s="1" t="s">
        <v>17984</v>
      </c>
      <c r="S1466" s="1" t="s">
        <v>9718</v>
      </c>
      <c r="T1466" s="1" t="s">
        <v>9719</v>
      </c>
      <c r="U1466" s="1" t="s">
        <v>9679</v>
      </c>
      <c r="V1466" s="1" t="s">
        <v>9831</v>
      </c>
    </row>
    <row r="1467" s="1" customFormat="1" hidden="1" spans="1:22">
      <c r="A1467" s="3">
        <v>999227043676538</v>
      </c>
      <c r="B1467" s="1" t="s">
        <v>9779</v>
      </c>
      <c r="C1467" s="1" t="s">
        <v>17985</v>
      </c>
      <c r="D1467" s="1" t="s">
        <v>17986</v>
      </c>
      <c r="E1467" s="1" t="s">
        <v>17987</v>
      </c>
      <c r="F1467" s="1" t="s">
        <v>9779</v>
      </c>
      <c r="G1467" s="1" t="s">
        <v>9836</v>
      </c>
      <c r="H1467" s="1" t="s">
        <v>9710</v>
      </c>
      <c r="I1467" s="1" t="s">
        <v>17988</v>
      </c>
      <c r="J1467" s="1" t="s">
        <v>30</v>
      </c>
      <c r="K1467" s="1" t="s">
        <v>17989</v>
      </c>
      <c r="L1467" s="1" t="s">
        <v>17989</v>
      </c>
      <c r="M1467" s="1" t="s">
        <v>9713</v>
      </c>
      <c r="N1467" s="1" t="s">
        <v>9713</v>
      </c>
      <c r="O1467" s="1" t="s">
        <v>9714</v>
      </c>
      <c r="P1467" s="1" t="s">
        <v>9715</v>
      </c>
      <c r="Q1467" s="1" t="s">
        <v>9716</v>
      </c>
      <c r="R1467" s="1" t="s">
        <v>17990</v>
      </c>
      <c r="S1467" s="1" t="s">
        <v>9718</v>
      </c>
      <c r="T1467" s="1" t="s">
        <v>9719</v>
      </c>
      <c r="U1467" s="1" t="s">
        <v>9679</v>
      </c>
      <c r="V1467" s="1" t="s">
        <v>9730</v>
      </c>
    </row>
    <row r="1468" s="1" customFormat="1" hidden="1" spans="1:22">
      <c r="A1468" s="3">
        <v>999227043974948</v>
      </c>
      <c r="B1468" s="1" t="s">
        <v>9779</v>
      </c>
      <c r="C1468" s="1" t="s">
        <v>17991</v>
      </c>
      <c r="D1468" s="1" t="s">
        <v>16542</v>
      </c>
      <c r="E1468" s="1" t="s">
        <v>17992</v>
      </c>
      <c r="F1468" s="1" t="s">
        <v>9779</v>
      </c>
      <c r="G1468" s="1" t="s">
        <v>9836</v>
      </c>
      <c r="H1468" s="1" t="s">
        <v>9710</v>
      </c>
      <c r="I1468" s="1" t="s">
        <v>17993</v>
      </c>
      <c r="J1468" s="1" t="s">
        <v>30</v>
      </c>
      <c r="K1468" s="1" t="s">
        <v>17994</v>
      </c>
      <c r="L1468" s="1" t="s">
        <v>17994</v>
      </c>
      <c r="M1468" s="1" t="s">
        <v>9713</v>
      </c>
      <c r="N1468" s="1" t="s">
        <v>9713</v>
      </c>
      <c r="O1468" s="1" t="s">
        <v>9714</v>
      </c>
      <c r="P1468" s="1" t="s">
        <v>9715</v>
      </c>
      <c r="Q1468" s="1" t="s">
        <v>9716</v>
      </c>
      <c r="R1468" s="1" t="s">
        <v>17995</v>
      </c>
      <c r="S1468" s="1" t="s">
        <v>9718</v>
      </c>
      <c r="T1468" s="1" t="s">
        <v>9719</v>
      </c>
      <c r="U1468" s="1" t="s">
        <v>9679</v>
      </c>
      <c r="V1468" s="1" t="s">
        <v>9831</v>
      </c>
    </row>
    <row r="1469" s="1" customFormat="1" hidden="1" spans="1:22">
      <c r="A1469" s="3">
        <v>999227044118631</v>
      </c>
      <c r="B1469" s="1" t="s">
        <v>9779</v>
      </c>
      <c r="C1469" s="1" t="s">
        <v>17996</v>
      </c>
      <c r="D1469" s="1" t="s">
        <v>17453</v>
      </c>
      <c r="E1469" s="1" t="s">
        <v>17997</v>
      </c>
      <c r="F1469" s="1" t="s">
        <v>9779</v>
      </c>
      <c r="G1469" s="1" t="s">
        <v>9836</v>
      </c>
      <c r="H1469" s="1" t="s">
        <v>9710</v>
      </c>
      <c r="I1469" s="1" t="s">
        <v>17998</v>
      </c>
      <c r="J1469" s="1" t="s">
        <v>30</v>
      </c>
      <c r="K1469" s="1" t="s">
        <v>17999</v>
      </c>
      <c r="L1469" s="1" t="s">
        <v>17999</v>
      </c>
      <c r="M1469" s="1" t="s">
        <v>9713</v>
      </c>
      <c r="N1469" s="1" t="s">
        <v>9713</v>
      </c>
      <c r="O1469" s="1" t="s">
        <v>9714</v>
      </c>
      <c r="P1469" s="1" t="s">
        <v>9715</v>
      </c>
      <c r="Q1469" s="1" t="s">
        <v>9716</v>
      </c>
      <c r="R1469" s="1" t="s">
        <v>18000</v>
      </c>
      <c r="S1469" s="1" t="s">
        <v>9718</v>
      </c>
      <c r="T1469" s="1" t="s">
        <v>9719</v>
      </c>
      <c r="U1469" s="1" t="s">
        <v>9679</v>
      </c>
      <c r="V1469" s="1" t="s">
        <v>9831</v>
      </c>
    </row>
    <row r="1470" s="1" customFormat="1" hidden="1" spans="1:22">
      <c r="A1470" s="3">
        <v>999227044308800</v>
      </c>
      <c r="B1470" s="1" t="s">
        <v>9779</v>
      </c>
      <c r="C1470" s="1" t="s">
        <v>18001</v>
      </c>
      <c r="D1470" s="1" t="s">
        <v>16193</v>
      </c>
      <c r="E1470" s="1" t="s">
        <v>18002</v>
      </c>
      <c r="F1470" s="1" t="s">
        <v>9753</v>
      </c>
      <c r="G1470" s="1" t="s">
        <v>9708</v>
      </c>
      <c r="H1470" s="1" t="s">
        <v>9710</v>
      </c>
      <c r="I1470" s="1" t="s">
        <v>18003</v>
      </c>
      <c r="J1470" s="1" t="s">
        <v>30</v>
      </c>
      <c r="K1470" s="1" t="s">
        <v>18004</v>
      </c>
      <c r="L1470" s="1" t="s">
        <v>18004</v>
      </c>
      <c r="M1470" s="1" t="s">
        <v>9713</v>
      </c>
      <c r="N1470" s="1" t="s">
        <v>9713</v>
      </c>
      <c r="O1470" s="1" t="s">
        <v>9714</v>
      </c>
      <c r="P1470" s="1" t="s">
        <v>9715</v>
      </c>
      <c r="Q1470" s="1" t="s">
        <v>9716</v>
      </c>
      <c r="R1470" s="1" t="s">
        <v>18005</v>
      </c>
      <c r="S1470" s="1" t="s">
        <v>9718</v>
      </c>
      <c r="T1470" s="1" t="s">
        <v>9719</v>
      </c>
      <c r="U1470" s="1" t="s">
        <v>9679</v>
      </c>
      <c r="V1470" s="1" t="s">
        <v>9831</v>
      </c>
    </row>
    <row r="1471" s="1" customFormat="1" hidden="1" spans="1:22">
      <c r="A1471" s="3">
        <v>999227044329523</v>
      </c>
      <c r="B1471" s="1" t="s">
        <v>9779</v>
      </c>
      <c r="C1471" s="1" t="s">
        <v>18006</v>
      </c>
      <c r="D1471" s="1" t="s">
        <v>17837</v>
      </c>
      <c r="E1471" s="1" t="s">
        <v>18007</v>
      </c>
      <c r="F1471" s="1" t="s">
        <v>9725</v>
      </c>
      <c r="G1471" s="1" t="s">
        <v>9754</v>
      </c>
      <c r="H1471" s="1" t="s">
        <v>9710</v>
      </c>
      <c r="I1471" s="1" t="s">
        <v>18008</v>
      </c>
      <c r="J1471" s="1" t="s">
        <v>30</v>
      </c>
      <c r="K1471" s="1" t="s">
        <v>18009</v>
      </c>
      <c r="L1471" s="1" t="s">
        <v>18009</v>
      </c>
      <c r="M1471" s="1" t="s">
        <v>9713</v>
      </c>
      <c r="N1471" s="1" t="s">
        <v>9713</v>
      </c>
      <c r="O1471" s="1" t="s">
        <v>9714</v>
      </c>
      <c r="P1471" s="1" t="s">
        <v>9715</v>
      </c>
      <c r="Q1471" s="1" t="s">
        <v>9716</v>
      </c>
      <c r="R1471" s="1" t="s">
        <v>18010</v>
      </c>
      <c r="S1471" s="1" t="s">
        <v>9718</v>
      </c>
      <c r="T1471" s="1" t="s">
        <v>9719</v>
      </c>
      <c r="U1471" s="1" t="s">
        <v>9758</v>
      </c>
      <c r="V1471" s="1" t="s">
        <v>9748</v>
      </c>
    </row>
    <row r="1472" s="1" customFormat="1" hidden="1" spans="1:22">
      <c r="A1472" s="3">
        <v>999227044332997</v>
      </c>
      <c r="B1472" s="1" t="s">
        <v>9779</v>
      </c>
      <c r="C1472" s="1" t="s">
        <v>18011</v>
      </c>
      <c r="D1472" s="1" t="s">
        <v>11756</v>
      </c>
      <c r="E1472" s="1" t="s">
        <v>18012</v>
      </c>
      <c r="F1472" s="1" t="s">
        <v>9779</v>
      </c>
      <c r="G1472" s="1" t="s">
        <v>9836</v>
      </c>
      <c r="H1472" s="1" t="s">
        <v>9710</v>
      </c>
      <c r="I1472" s="1" t="s">
        <v>18013</v>
      </c>
      <c r="J1472" s="1" t="s">
        <v>30</v>
      </c>
      <c r="K1472" s="1" t="s">
        <v>18014</v>
      </c>
      <c r="L1472" s="1" t="s">
        <v>18014</v>
      </c>
      <c r="M1472" s="1" t="s">
        <v>9713</v>
      </c>
      <c r="N1472" s="1" t="s">
        <v>9713</v>
      </c>
      <c r="O1472" s="1" t="s">
        <v>9714</v>
      </c>
      <c r="P1472" s="1" t="s">
        <v>9715</v>
      </c>
      <c r="Q1472" s="1" t="s">
        <v>9716</v>
      </c>
      <c r="R1472" s="1" t="s">
        <v>18015</v>
      </c>
      <c r="S1472" s="1" t="s">
        <v>9718</v>
      </c>
      <c r="T1472" s="1" t="s">
        <v>9719</v>
      </c>
      <c r="U1472" s="1" t="s">
        <v>9679</v>
      </c>
      <c r="V1472" s="1" t="s">
        <v>9730</v>
      </c>
    </row>
    <row r="1473" s="1" customFormat="1" hidden="1" spans="1:22">
      <c r="A1473" s="3">
        <v>999227044832645</v>
      </c>
      <c r="B1473" s="1" t="s">
        <v>9779</v>
      </c>
      <c r="C1473" s="1" t="s">
        <v>18016</v>
      </c>
      <c r="D1473" s="1" t="s">
        <v>11876</v>
      </c>
      <c r="E1473" s="1" t="s">
        <v>18017</v>
      </c>
      <c r="F1473" s="1" t="s">
        <v>9779</v>
      </c>
      <c r="G1473" s="1" t="s">
        <v>9836</v>
      </c>
      <c r="H1473" s="1" t="s">
        <v>9710</v>
      </c>
      <c r="I1473" s="1" t="s">
        <v>18018</v>
      </c>
      <c r="J1473" s="1" t="s">
        <v>30</v>
      </c>
      <c r="K1473" s="1" t="s">
        <v>18019</v>
      </c>
      <c r="L1473" s="1" t="s">
        <v>18019</v>
      </c>
      <c r="M1473" s="1" t="s">
        <v>9713</v>
      </c>
      <c r="N1473" s="1" t="s">
        <v>9713</v>
      </c>
      <c r="O1473" s="1" t="s">
        <v>9714</v>
      </c>
      <c r="P1473" s="1" t="s">
        <v>9715</v>
      </c>
      <c r="Q1473" s="1" t="s">
        <v>9716</v>
      </c>
      <c r="R1473" s="1" t="s">
        <v>18020</v>
      </c>
      <c r="S1473" s="1" t="s">
        <v>9718</v>
      </c>
      <c r="T1473" s="1" t="s">
        <v>9719</v>
      </c>
      <c r="U1473" s="1" t="s">
        <v>9679</v>
      </c>
      <c r="V1473" s="1" t="s">
        <v>10702</v>
      </c>
    </row>
    <row r="1474" s="1" customFormat="1" hidden="1" spans="1:22">
      <c r="A1474" s="3">
        <v>999227044948605</v>
      </c>
      <c r="B1474" s="1" t="s">
        <v>9779</v>
      </c>
      <c r="C1474" s="1" t="s">
        <v>18021</v>
      </c>
      <c r="D1474" s="1" t="s">
        <v>18022</v>
      </c>
      <c r="E1474" s="1" t="s">
        <v>18023</v>
      </c>
      <c r="F1474" s="1" t="s">
        <v>9779</v>
      </c>
      <c r="G1474" s="1" t="s">
        <v>9836</v>
      </c>
      <c r="H1474" s="1" t="s">
        <v>9710</v>
      </c>
      <c r="I1474" s="1" t="s">
        <v>18024</v>
      </c>
      <c r="J1474" s="1" t="s">
        <v>30</v>
      </c>
      <c r="K1474" s="1" t="s">
        <v>18025</v>
      </c>
      <c r="L1474" s="1" t="s">
        <v>18025</v>
      </c>
      <c r="M1474" s="1" t="s">
        <v>9713</v>
      </c>
      <c r="N1474" s="1" t="s">
        <v>9713</v>
      </c>
      <c r="O1474" s="1" t="s">
        <v>9714</v>
      </c>
      <c r="P1474" s="1" t="s">
        <v>9715</v>
      </c>
      <c r="Q1474" s="1" t="s">
        <v>9716</v>
      </c>
      <c r="R1474" s="1" t="s">
        <v>18026</v>
      </c>
      <c r="S1474" s="1" t="s">
        <v>9718</v>
      </c>
      <c r="T1474" s="1" t="s">
        <v>9719</v>
      </c>
      <c r="U1474" s="1" t="s">
        <v>9679</v>
      </c>
      <c r="V1474" s="1" t="s">
        <v>9748</v>
      </c>
    </row>
    <row r="1475" s="1" customFormat="1" hidden="1" spans="1:22">
      <c r="A1475" s="3">
        <v>999227044991547</v>
      </c>
      <c r="B1475" s="1" t="s">
        <v>9779</v>
      </c>
      <c r="C1475" s="1" t="s">
        <v>18027</v>
      </c>
      <c r="D1475" s="1" t="s">
        <v>18028</v>
      </c>
      <c r="E1475" s="1" t="s">
        <v>18029</v>
      </c>
      <c r="F1475" s="1" t="s">
        <v>9836</v>
      </c>
      <c r="G1475" s="1" t="s">
        <v>9753</v>
      </c>
      <c r="H1475" s="1" t="s">
        <v>9710</v>
      </c>
      <c r="I1475" s="1" t="s">
        <v>18030</v>
      </c>
      <c r="J1475" s="1" t="s">
        <v>30</v>
      </c>
      <c r="K1475" s="1" t="s">
        <v>18031</v>
      </c>
      <c r="L1475" s="1" t="s">
        <v>18031</v>
      </c>
      <c r="M1475" s="1" t="s">
        <v>9713</v>
      </c>
      <c r="N1475" s="1" t="s">
        <v>9713</v>
      </c>
      <c r="O1475" s="1" t="s">
        <v>9714</v>
      </c>
      <c r="P1475" s="1" t="s">
        <v>9715</v>
      </c>
      <c r="Q1475" s="1" t="s">
        <v>9716</v>
      </c>
      <c r="R1475" s="1" t="s">
        <v>18032</v>
      </c>
      <c r="S1475" s="1" t="s">
        <v>9718</v>
      </c>
      <c r="T1475" s="1" t="s">
        <v>9719</v>
      </c>
      <c r="U1475" s="1" t="s">
        <v>9679</v>
      </c>
      <c r="V1475" s="1" t="s">
        <v>9730</v>
      </c>
    </row>
    <row r="1476" s="1" customFormat="1" hidden="1" spans="1:22">
      <c r="A1476" s="3">
        <v>999227045052398</v>
      </c>
      <c r="B1476" s="1" t="s">
        <v>9779</v>
      </c>
      <c r="C1476" s="1" t="s">
        <v>18033</v>
      </c>
      <c r="D1476" s="1" t="s">
        <v>18034</v>
      </c>
      <c r="E1476" s="1" t="s">
        <v>18035</v>
      </c>
      <c r="F1476" s="1" t="s">
        <v>9779</v>
      </c>
      <c r="G1476" s="1" t="s">
        <v>9753</v>
      </c>
      <c r="H1476" s="1" t="s">
        <v>9710</v>
      </c>
      <c r="I1476" s="1" t="s">
        <v>18036</v>
      </c>
      <c r="J1476" s="1" t="s">
        <v>30</v>
      </c>
      <c r="K1476" s="1" t="s">
        <v>18037</v>
      </c>
      <c r="L1476" s="1" t="s">
        <v>18037</v>
      </c>
      <c r="M1476" s="1" t="s">
        <v>9713</v>
      </c>
      <c r="N1476" s="1" t="s">
        <v>9713</v>
      </c>
      <c r="O1476" s="1" t="s">
        <v>9714</v>
      </c>
      <c r="P1476" s="1" t="s">
        <v>9715</v>
      </c>
      <c r="Q1476" s="1" t="s">
        <v>9716</v>
      </c>
      <c r="R1476" s="1" t="s">
        <v>18038</v>
      </c>
      <c r="S1476" s="1" t="s">
        <v>9718</v>
      </c>
      <c r="T1476" s="1" t="s">
        <v>9719</v>
      </c>
      <c r="U1476" s="1" t="s">
        <v>9679</v>
      </c>
      <c r="V1476" s="1" t="s">
        <v>9831</v>
      </c>
    </row>
    <row r="1477" s="1" customFormat="1" hidden="1" spans="1:22">
      <c r="A1477" s="3">
        <v>999227045064645</v>
      </c>
      <c r="B1477" s="1" t="s">
        <v>9779</v>
      </c>
      <c r="C1477" s="1" t="s">
        <v>18039</v>
      </c>
      <c r="D1477" s="1" t="s">
        <v>15976</v>
      </c>
      <c r="E1477" s="1" t="s">
        <v>18040</v>
      </c>
      <c r="F1477" s="1" t="s">
        <v>9779</v>
      </c>
      <c r="G1477" s="1" t="s">
        <v>9836</v>
      </c>
      <c r="H1477" s="1" t="s">
        <v>9710</v>
      </c>
      <c r="I1477" s="1" t="s">
        <v>18041</v>
      </c>
      <c r="J1477" s="1" t="s">
        <v>30</v>
      </c>
      <c r="K1477" s="1" t="s">
        <v>18042</v>
      </c>
      <c r="L1477" s="1" t="s">
        <v>18042</v>
      </c>
      <c r="M1477" s="1" t="s">
        <v>9713</v>
      </c>
      <c r="N1477" s="1" t="s">
        <v>9713</v>
      </c>
      <c r="O1477" s="1" t="s">
        <v>9714</v>
      </c>
      <c r="P1477" s="1" t="s">
        <v>9715</v>
      </c>
      <c r="Q1477" s="1" t="s">
        <v>9716</v>
      </c>
      <c r="R1477" s="1" t="s">
        <v>18043</v>
      </c>
      <c r="S1477" s="1" t="s">
        <v>9718</v>
      </c>
      <c r="T1477" s="1" t="s">
        <v>9719</v>
      </c>
      <c r="U1477" s="1" t="s">
        <v>9679</v>
      </c>
      <c r="V1477" s="1" t="s">
        <v>9730</v>
      </c>
    </row>
    <row r="1478" s="1" customFormat="1" hidden="1" spans="1:22">
      <c r="A1478" s="3">
        <v>999227045243699</v>
      </c>
      <c r="B1478" s="1" t="s">
        <v>9779</v>
      </c>
      <c r="C1478" s="1" t="s">
        <v>18044</v>
      </c>
      <c r="D1478" s="1" t="s">
        <v>13687</v>
      </c>
      <c r="E1478" s="1" t="s">
        <v>18045</v>
      </c>
      <c r="F1478" s="1" t="s">
        <v>9779</v>
      </c>
      <c r="G1478" s="1" t="s">
        <v>9836</v>
      </c>
      <c r="H1478" s="1" t="s">
        <v>9710</v>
      </c>
      <c r="I1478" s="1" t="s">
        <v>18046</v>
      </c>
      <c r="J1478" s="1" t="s">
        <v>30</v>
      </c>
      <c r="K1478" s="1" t="s">
        <v>18047</v>
      </c>
      <c r="L1478" s="1" t="s">
        <v>18047</v>
      </c>
      <c r="M1478" s="1" t="s">
        <v>9713</v>
      </c>
      <c r="N1478" s="1" t="s">
        <v>9713</v>
      </c>
      <c r="O1478" s="1" t="s">
        <v>9714</v>
      </c>
      <c r="P1478" s="1" t="s">
        <v>9715</v>
      </c>
      <c r="Q1478" s="1" t="s">
        <v>9716</v>
      </c>
      <c r="R1478" s="1" t="s">
        <v>18048</v>
      </c>
      <c r="S1478" s="1" t="s">
        <v>9718</v>
      </c>
      <c r="T1478" s="1" t="s">
        <v>9719</v>
      </c>
      <c r="U1478" s="1" t="s">
        <v>9679</v>
      </c>
      <c r="V1478" s="1" t="s">
        <v>9730</v>
      </c>
    </row>
    <row r="1479" s="1" customFormat="1" hidden="1" spans="1:22">
      <c r="A1479" s="3">
        <v>999227045286552</v>
      </c>
      <c r="B1479" s="1" t="s">
        <v>9779</v>
      </c>
      <c r="C1479" s="1" t="s">
        <v>18049</v>
      </c>
      <c r="D1479" s="1" t="s">
        <v>18050</v>
      </c>
      <c r="E1479" s="1" t="s">
        <v>18051</v>
      </c>
      <c r="F1479" s="1" t="s">
        <v>9836</v>
      </c>
      <c r="G1479" s="1" t="s">
        <v>9708</v>
      </c>
      <c r="H1479" s="1" t="s">
        <v>9710</v>
      </c>
      <c r="I1479" s="1" t="s">
        <v>18052</v>
      </c>
      <c r="J1479" s="1" t="s">
        <v>30</v>
      </c>
      <c r="K1479" s="1" t="s">
        <v>18053</v>
      </c>
      <c r="L1479" s="1" t="s">
        <v>18053</v>
      </c>
      <c r="M1479" s="1" t="s">
        <v>9713</v>
      </c>
      <c r="N1479" s="1" t="s">
        <v>9713</v>
      </c>
      <c r="O1479" s="1" t="s">
        <v>9714</v>
      </c>
      <c r="P1479" s="1" t="s">
        <v>9715</v>
      </c>
      <c r="Q1479" s="1" t="s">
        <v>9716</v>
      </c>
      <c r="R1479" s="1" t="s">
        <v>18054</v>
      </c>
      <c r="S1479" s="1" t="s">
        <v>9718</v>
      </c>
      <c r="T1479" s="1" t="s">
        <v>9719</v>
      </c>
      <c r="U1479" s="1" t="s">
        <v>9679</v>
      </c>
      <c r="V1479" s="1" t="s">
        <v>9831</v>
      </c>
    </row>
    <row r="1480" s="1" customFormat="1" hidden="1" spans="1:22">
      <c r="A1480" s="3">
        <v>999227045382195</v>
      </c>
      <c r="B1480" s="1" t="s">
        <v>9779</v>
      </c>
      <c r="C1480" s="1" t="s">
        <v>18055</v>
      </c>
      <c r="D1480" s="1" t="s">
        <v>15843</v>
      </c>
      <c r="E1480" s="1" t="s">
        <v>18056</v>
      </c>
      <c r="F1480" s="1" t="s">
        <v>9779</v>
      </c>
      <c r="G1480" s="1" t="s">
        <v>9836</v>
      </c>
      <c r="H1480" s="1" t="s">
        <v>9710</v>
      </c>
      <c r="I1480" s="1" t="s">
        <v>18057</v>
      </c>
      <c r="J1480" s="1" t="s">
        <v>30</v>
      </c>
      <c r="K1480" s="1" t="s">
        <v>18058</v>
      </c>
      <c r="L1480" s="1" t="s">
        <v>18058</v>
      </c>
      <c r="M1480" s="1" t="s">
        <v>9713</v>
      </c>
      <c r="N1480" s="1" t="s">
        <v>9713</v>
      </c>
      <c r="O1480" s="1" t="s">
        <v>9714</v>
      </c>
      <c r="P1480" s="1" t="s">
        <v>9715</v>
      </c>
      <c r="Q1480" s="1" t="s">
        <v>9716</v>
      </c>
      <c r="R1480" s="1" t="s">
        <v>18059</v>
      </c>
      <c r="S1480" s="1" t="s">
        <v>9718</v>
      </c>
      <c r="T1480" s="1" t="s">
        <v>9719</v>
      </c>
      <c r="U1480" s="1" t="s">
        <v>9679</v>
      </c>
      <c r="V1480" s="1" t="s">
        <v>9730</v>
      </c>
    </row>
    <row r="1481" s="1" customFormat="1" hidden="1" spans="1:22">
      <c r="A1481" s="3">
        <v>999227045463724</v>
      </c>
      <c r="B1481" s="1" t="s">
        <v>9779</v>
      </c>
      <c r="C1481" s="1" t="s">
        <v>18060</v>
      </c>
      <c r="D1481" s="1" t="s">
        <v>18061</v>
      </c>
      <c r="E1481" s="1" t="s">
        <v>18062</v>
      </c>
      <c r="F1481" s="1" t="s">
        <v>9753</v>
      </c>
      <c r="G1481" s="1" t="s">
        <v>9725</v>
      </c>
      <c r="H1481" s="1" t="s">
        <v>9710</v>
      </c>
      <c r="I1481" s="1" t="s">
        <v>18063</v>
      </c>
      <c r="J1481" s="1" t="s">
        <v>30</v>
      </c>
      <c r="K1481" s="1" t="s">
        <v>18064</v>
      </c>
      <c r="L1481" s="1" t="s">
        <v>18064</v>
      </c>
      <c r="M1481" s="1" t="s">
        <v>9713</v>
      </c>
      <c r="N1481" s="1" t="s">
        <v>9713</v>
      </c>
      <c r="O1481" s="1" t="s">
        <v>9714</v>
      </c>
      <c r="P1481" s="1" t="s">
        <v>9715</v>
      </c>
      <c r="Q1481" s="1" t="s">
        <v>9716</v>
      </c>
      <c r="R1481" s="1" t="s">
        <v>18065</v>
      </c>
      <c r="S1481" s="1" t="s">
        <v>9718</v>
      </c>
      <c r="T1481" s="1" t="s">
        <v>9719</v>
      </c>
      <c r="U1481" s="1" t="s">
        <v>9679</v>
      </c>
      <c r="V1481" s="1" t="s">
        <v>9730</v>
      </c>
    </row>
    <row r="1482" s="1" customFormat="1" hidden="1" spans="1:22">
      <c r="A1482" s="3">
        <v>999227045568640</v>
      </c>
      <c r="B1482" s="1" t="s">
        <v>9779</v>
      </c>
      <c r="C1482" s="1" t="s">
        <v>18066</v>
      </c>
      <c r="D1482" s="1" t="s">
        <v>18067</v>
      </c>
      <c r="E1482" s="1" t="s">
        <v>18068</v>
      </c>
      <c r="F1482" s="1" t="s">
        <v>9836</v>
      </c>
      <c r="G1482" s="1" t="s">
        <v>9708</v>
      </c>
      <c r="H1482" s="1" t="s">
        <v>9710</v>
      </c>
      <c r="I1482" s="1" t="s">
        <v>18069</v>
      </c>
      <c r="J1482" s="1" t="s">
        <v>30</v>
      </c>
      <c r="K1482" s="1" t="s">
        <v>18070</v>
      </c>
      <c r="L1482" s="1" t="s">
        <v>18070</v>
      </c>
      <c r="M1482" s="1" t="s">
        <v>9713</v>
      </c>
      <c r="N1482" s="1" t="s">
        <v>9713</v>
      </c>
      <c r="O1482" s="1" t="s">
        <v>9714</v>
      </c>
      <c r="P1482" s="1" t="s">
        <v>9715</v>
      </c>
      <c r="Q1482" s="1" t="s">
        <v>9716</v>
      </c>
      <c r="R1482" s="1" t="s">
        <v>18071</v>
      </c>
      <c r="S1482" s="1" t="s">
        <v>9718</v>
      </c>
      <c r="T1482" s="1" t="s">
        <v>9719</v>
      </c>
      <c r="U1482" s="1" t="s">
        <v>9679</v>
      </c>
      <c r="V1482" s="1" t="s">
        <v>9831</v>
      </c>
    </row>
    <row r="1483" s="1" customFormat="1" hidden="1" spans="1:22">
      <c r="A1483" s="3">
        <v>999227045746739</v>
      </c>
      <c r="B1483" s="1" t="s">
        <v>9779</v>
      </c>
      <c r="C1483" s="1" t="s">
        <v>18072</v>
      </c>
      <c r="D1483" s="1" t="s">
        <v>18073</v>
      </c>
      <c r="E1483" s="1" t="s">
        <v>18074</v>
      </c>
      <c r="F1483" s="1" t="s">
        <v>9836</v>
      </c>
      <c r="G1483" s="1" t="s">
        <v>9725</v>
      </c>
      <c r="H1483" s="1" t="s">
        <v>9710</v>
      </c>
      <c r="I1483" s="1" t="s">
        <v>18075</v>
      </c>
      <c r="J1483" s="1" t="s">
        <v>30</v>
      </c>
      <c r="K1483" s="1" t="s">
        <v>18076</v>
      </c>
      <c r="L1483" s="1" t="s">
        <v>18076</v>
      </c>
      <c r="M1483" s="1" t="s">
        <v>9713</v>
      </c>
      <c r="N1483" s="1" t="s">
        <v>9713</v>
      </c>
      <c r="O1483" s="1" t="s">
        <v>9714</v>
      </c>
      <c r="P1483" s="1" t="s">
        <v>9715</v>
      </c>
      <c r="Q1483" s="1" t="s">
        <v>9716</v>
      </c>
      <c r="R1483" s="1" t="s">
        <v>18077</v>
      </c>
      <c r="S1483" s="1" t="s">
        <v>9718</v>
      </c>
      <c r="T1483" s="1" t="s">
        <v>9719</v>
      </c>
      <c r="U1483" s="1" t="s">
        <v>9679</v>
      </c>
      <c r="V1483" s="1" t="s">
        <v>9815</v>
      </c>
    </row>
    <row r="1484" s="1" customFormat="1" hidden="1" spans="1:22">
      <c r="A1484" s="3">
        <v>999227045776993</v>
      </c>
      <c r="B1484" s="1" t="s">
        <v>9779</v>
      </c>
      <c r="C1484" s="1" t="s">
        <v>18078</v>
      </c>
      <c r="D1484" s="1" t="s">
        <v>18079</v>
      </c>
      <c r="E1484" s="1" t="s">
        <v>18080</v>
      </c>
      <c r="F1484" s="1" t="s">
        <v>9779</v>
      </c>
      <c r="G1484" s="1" t="s">
        <v>9836</v>
      </c>
      <c r="H1484" s="1" t="s">
        <v>9710</v>
      </c>
      <c r="I1484" s="1" t="s">
        <v>18081</v>
      </c>
      <c r="J1484" s="1" t="s">
        <v>30</v>
      </c>
      <c r="K1484" s="1" t="s">
        <v>18082</v>
      </c>
      <c r="L1484" s="1" t="s">
        <v>18082</v>
      </c>
      <c r="M1484" s="1" t="s">
        <v>9713</v>
      </c>
      <c r="N1484" s="1" t="s">
        <v>9713</v>
      </c>
      <c r="O1484" s="1" t="s">
        <v>9714</v>
      </c>
      <c r="P1484" s="1" t="s">
        <v>9715</v>
      </c>
      <c r="Q1484" s="1" t="s">
        <v>9716</v>
      </c>
      <c r="R1484" s="1" t="s">
        <v>18083</v>
      </c>
      <c r="S1484" s="1" t="s">
        <v>9718</v>
      </c>
      <c r="T1484" s="1" t="s">
        <v>9719</v>
      </c>
      <c r="U1484" s="1" t="s">
        <v>9679</v>
      </c>
      <c r="V1484" s="1" t="s">
        <v>11939</v>
      </c>
    </row>
    <row r="1485" s="1" customFormat="1" hidden="1" spans="1:22">
      <c r="A1485" s="3">
        <v>999227045920221</v>
      </c>
      <c r="B1485" s="1" t="s">
        <v>9779</v>
      </c>
      <c r="C1485" s="1" t="s">
        <v>18084</v>
      </c>
      <c r="D1485" s="1" t="s">
        <v>17473</v>
      </c>
      <c r="E1485" s="1" t="s">
        <v>18085</v>
      </c>
      <c r="F1485" s="1" t="s">
        <v>9725</v>
      </c>
      <c r="G1485" s="1" t="s">
        <v>9709</v>
      </c>
      <c r="H1485" s="1" t="s">
        <v>9710</v>
      </c>
      <c r="I1485" s="1" t="s">
        <v>18086</v>
      </c>
      <c r="J1485" s="1" t="s">
        <v>30</v>
      </c>
      <c r="K1485" s="1" t="s">
        <v>18087</v>
      </c>
      <c r="L1485" s="1" t="s">
        <v>18087</v>
      </c>
      <c r="M1485" s="1" t="s">
        <v>9713</v>
      </c>
      <c r="N1485" s="1" t="s">
        <v>9713</v>
      </c>
      <c r="O1485" s="1" t="s">
        <v>9714</v>
      </c>
      <c r="P1485" s="1" t="s">
        <v>9715</v>
      </c>
      <c r="Q1485" s="1" t="s">
        <v>9716</v>
      </c>
      <c r="R1485" s="1" t="s">
        <v>18088</v>
      </c>
      <c r="S1485" s="1" t="s">
        <v>9718</v>
      </c>
      <c r="T1485" s="1" t="s">
        <v>9719</v>
      </c>
      <c r="U1485" s="1" t="s">
        <v>9679</v>
      </c>
      <c r="V1485" s="1" t="s">
        <v>9730</v>
      </c>
    </row>
    <row r="1486" s="1" customFormat="1" hidden="1" spans="1:22">
      <c r="A1486" s="3">
        <v>999227046281367</v>
      </c>
      <c r="B1486" s="1" t="s">
        <v>9779</v>
      </c>
      <c r="C1486" s="1" t="s">
        <v>18089</v>
      </c>
      <c r="D1486" s="1" t="s">
        <v>18090</v>
      </c>
      <c r="E1486" s="1" t="s">
        <v>18091</v>
      </c>
      <c r="F1486" s="1" t="s">
        <v>9779</v>
      </c>
      <c r="G1486" s="1" t="s">
        <v>9836</v>
      </c>
      <c r="H1486" s="1" t="s">
        <v>9710</v>
      </c>
      <c r="I1486" s="1" t="s">
        <v>18092</v>
      </c>
      <c r="J1486" s="1" t="s">
        <v>30</v>
      </c>
      <c r="K1486" s="1" t="s">
        <v>18093</v>
      </c>
      <c r="L1486" s="1" t="s">
        <v>18093</v>
      </c>
      <c r="M1486" s="1" t="s">
        <v>9713</v>
      </c>
      <c r="N1486" s="1" t="s">
        <v>9713</v>
      </c>
      <c r="O1486" s="1" t="s">
        <v>9714</v>
      </c>
      <c r="P1486" s="1" t="s">
        <v>9715</v>
      </c>
      <c r="Q1486" s="1" t="s">
        <v>9716</v>
      </c>
      <c r="R1486" s="1" t="s">
        <v>18094</v>
      </c>
      <c r="S1486" s="1" t="s">
        <v>9718</v>
      </c>
      <c r="T1486" s="1" t="s">
        <v>9719</v>
      </c>
      <c r="U1486" s="1" t="s">
        <v>9679</v>
      </c>
      <c r="V1486" s="1" t="s">
        <v>9831</v>
      </c>
    </row>
    <row r="1487" s="1" customFormat="1" hidden="1" spans="1:22">
      <c r="A1487" s="3">
        <v>999227046457528</v>
      </c>
      <c r="B1487" s="1" t="s">
        <v>9779</v>
      </c>
      <c r="C1487" s="1" t="s">
        <v>18095</v>
      </c>
      <c r="D1487" s="1" t="s">
        <v>12603</v>
      </c>
      <c r="E1487" s="1" t="s">
        <v>18096</v>
      </c>
      <c r="F1487" s="1" t="s">
        <v>9708</v>
      </c>
      <c r="G1487" s="1" t="s">
        <v>9725</v>
      </c>
      <c r="H1487" s="1" t="s">
        <v>9710</v>
      </c>
      <c r="I1487" s="1" t="s">
        <v>18097</v>
      </c>
      <c r="J1487" s="1" t="s">
        <v>30</v>
      </c>
      <c r="K1487" s="1" t="s">
        <v>18098</v>
      </c>
      <c r="L1487" s="1" t="s">
        <v>18098</v>
      </c>
      <c r="M1487" s="1" t="s">
        <v>9713</v>
      </c>
      <c r="N1487" s="1" t="s">
        <v>9713</v>
      </c>
      <c r="O1487" s="1" t="s">
        <v>9714</v>
      </c>
      <c r="P1487" s="1" t="s">
        <v>9715</v>
      </c>
      <c r="Q1487" s="1" t="s">
        <v>9716</v>
      </c>
      <c r="R1487" s="1" t="s">
        <v>18099</v>
      </c>
      <c r="S1487" s="1" t="s">
        <v>9718</v>
      </c>
      <c r="T1487" s="1" t="s">
        <v>9719</v>
      </c>
      <c r="U1487" s="1" t="s">
        <v>9679</v>
      </c>
      <c r="V1487" s="1" t="s">
        <v>9720</v>
      </c>
    </row>
    <row r="1488" s="1" customFormat="1" hidden="1" spans="1:22">
      <c r="A1488" s="3">
        <v>999227046840456</v>
      </c>
      <c r="B1488" s="1" t="s">
        <v>9779</v>
      </c>
      <c r="C1488" s="1" t="s">
        <v>18100</v>
      </c>
      <c r="D1488" s="1" t="s">
        <v>18101</v>
      </c>
      <c r="E1488" s="1" t="s">
        <v>18102</v>
      </c>
      <c r="F1488" s="1" t="s">
        <v>9779</v>
      </c>
      <c r="G1488" s="1" t="s">
        <v>9708</v>
      </c>
      <c r="H1488" s="1" t="s">
        <v>9710</v>
      </c>
      <c r="I1488" s="1" t="s">
        <v>18103</v>
      </c>
      <c r="J1488" s="1" t="s">
        <v>30</v>
      </c>
      <c r="K1488" s="1" t="s">
        <v>18104</v>
      </c>
      <c r="L1488" s="1" t="s">
        <v>18104</v>
      </c>
      <c r="M1488" s="1" t="s">
        <v>9713</v>
      </c>
      <c r="N1488" s="1" t="s">
        <v>9713</v>
      </c>
      <c r="O1488" s="1" t="s">
        <v>9714</v>
      </c>
      <c r="P1488" s="1" t="s">
        <v>9715</v>
      </c>
      <c r="Q1488" s="1" t="s">
        <v>9716</v>
      </c>
      <c r="R1488" s="1" t="s">
        <v>18105</v>
      </c>
      <c r="S1488" s="1" t="s">
        <v>9718</v>
      </c>
      <c r="T1488" s="1" t="s">
        <v>9719</v>
      </c>
      <c r="U1488" s="1" t="s">
        <v>9679</v>
      </c>
      <c r="V1488" s="1" t="s">
        <v>9884</v>
      </c>
    </row>
    <row r="1489" s="1" customFormat="1" hidden="1" spans="1:22">
      <c r="A1489" s="3">
        <v>999227047005112</v>
      </c>
      <c r="B1489" s="1" t="s">
        <v>9779</v>
      </c>
      <c r="C1489" s="1" t="s">
        <v>18106</v>
      </c>
      <c r="D1489" s="1" t="s">
        <v>16502</v>
      </c>
      <c r="E1489" s="1" t="s">
        <v>18107</v>
      </c>
      <c r="F1489" s="1" t="s">
        <v>9753</v>
      </c>
      <c r="G1489" s="1" t="s">
        <v>9708</v>
      </c>
      <c r="H1489" s="1" t="s">
        <v>9710</v>
      </c>
      <c r="I1489" s="1" t="s">
        <v>18108</v>
      </c>
      <c r="J1489" s="1" t="s">
        <v>30</v>
      </c>
      <c r="K1489" s="1" t="s">
        <v>18109</v>
      </c>
      <c r="L1489" s="1" t="s">
        <v>18109</v>
      </c>
      <c r="M1489" s="1" t="s">
        <v>9713</v>
      </c>
      <c r="N1489" s="1" t="s">
        <v>9713</v>
      </c>
      <c r="O1489" s="1" t="s">
        <v>9714</v>
      </c>
      <c r="P1489" s="1" t="s">
        <v>9715</v>
      </c>
      <c r="Q1489" s="1" t="s">
        <v>9716</v>
      </c>
      <c r="R1489" s="1" t="s">
        <v>18110</v>
      </c>
      <c r="S1489" s="1" t="s">
        <v>9718</v>
      </c>
      <c r="T1489" s="1" t="s">
        <v>9719</v>
      </c>
      <c r="U1489" s="1" t="s">
        <v>9679</v>
      </c>
      <c r="V1489" s="1" t="s">
        <v>9815</v>
      </c>
    </row>
    <row r="1490" s="1" customFormat="1" hidden="1" spans="1:22">
      <c r="A1490" s="3">
        <v>999227047058724</v>
      </c>
      <c r="B1490" s="1" t="s">
        <v>9779</v>
      </c>
      <c r="C1490" s="1" t="s">
        <v>18111</v>
      </c>
      <c r="D1490" s="1" t="s">
        <v>14330</v>
      </c>
      <c r="E1490" s="1" t="s">
        <v>18112</v>
      </c>
      <c r="F1490" s="1" t="s">
        <v>9779</v>
      </c>
      <c r="G1490" s="1" t="s">
        <v>9708</v>
      </c>
      <c r="H1490" s="1" t="s">
        <v>9710</v>
      </c>
      <c r="I1490" s="1" t="s">
        <v>18113</v>
      </c>
      <c r="J1490" s="1" t="s">
        <v>30</v>
      </c>
      <c r="K1490" s="1" t="s">
        <v>18114</v>
      </c>
      <c r="L1490" s="1" t="s">
        <v>18114</v>
      </c>
      <c r="M1490" s="1" t="s">
        <v>9713</v>
      </c>
      <c r="N1490" s="1" t="s">
        <v>9713</v>
      </c>
      <c r="O1490" s="1" t="s">
        <v>9714</v>
      </c>
      <c r="P1490" s="1" t="s">
        <v>9715</v>
      </c>
      <c r="Q1490" s="1" t="s">
        <v>9716</v>
      </c>
      <c r="R1490" s="1" t="s">
        <v>18115</v>
      </c>
      <c r="S1490" s="1" t="s">
        <v>9718</v>
      </c>
      <c r="T1490" s="1" t="s">
        <v>9719</v>
      </c>
      <c r="U1490" s="1" t="s">
        <v>9679</v>
      </c>
      <c r="V1490" s="1" t="s">
        <v>9831</v>
      </c>
    </row>
    <row r="1491" s="1" customFormat="1" hidden="1" spans="1:22">
      <c r="A1491" s="3">
        <v>999227047103357</v>
      </c>
      <c r="B1491" s="1" t="s">
        <v>9779</v>
      </c>
      <c r="C1491" s="1" t="s">
        <v>18116</v>
      </c>
      <c r="D1491" s="1" t="s">
        <v>14046</v>
      </c>
      <c r="E1491" s="1" t="s">
        <v>18117</v>
      </c>
      <c r="F1491" s="1" t="s">
        <v>9836</v>
      </c>
      <c r="G1491" s="1" t="s">
        <v>9708</v>
      </c>
      <c r="H1491" s="1" t="s">
        <v>9710</v>
      </c>
      <c r="I1491" s="1" t="s">
        <v>18118</v>
      </c>
      <c r="J1491" s="1" t="s">
        <v>30</v>
      </c>
      <c r="K1491" s="1" t="s">
        <v>18119</v>
      </c>
      <c r="L1491" s="1" t="s">
        <v>18119</v>
      </c>
      <c r="M1491" s="1" t="s">
        <v>9713</v>
      </c>
      <c r="N1491" s="1" t="s">
        <v>9713</v>
      </c>
      <c r="O1491" s="1" t="s">
        <v>9714</v>
      </c>
      <c r="P1491" s="1" t="s">
        <v>9715</v>
      </c>
      <c r="Q1491" s="1" t="s">
        <v>9716</v>
      </c>
      <c r="R1491" s="1" t="s">
        <v>18120</v>
      </c>
      <c r="S1491" s="1" t="s">
        <v>9718</v>
      </c>
      <c r="T1491" s="1" t="s">
        <v>9719</v>
      </c>
      <c r="U1491" s="1" t="s">
        <v>9679</v>
      </c>
      <c r="V1491" s="1" t="s">
        <v>9831</v>
      </c>
    </row>
    <row r="1492" s="1" customFormat="1" hidden="1" spans="1:22">
      <c r="A1492" s="3">
        <v>999227047291484</v>
      </c>
      <c r="B1492" s="1" t="s">
        <v>9779</v>
      </c>
      <c r="C1492" s="1" t="s">
        <v>18121</v>
      </c>
      <c r="D1492" s="1" t="s">
        <v>18122</v>
      </c>
      <c r="E1492" s="1" t="s">
        <v>18123</v>
      </c>
      <c r="F1492" s="1" t="s">
        <v>9836</v>
      </c>
      <c r="G1492" s="1" t="s">
        <v>9725</v>
      </c>
      <c r="H1492" s="1" t="s">
        <v>9710</v>
      </c>
      <c r="I1492" s="1" t="s">
        <v>18124</v>
      </c>
      <c r="J1492" s="1" t="s">
        <v>30</v>
      </c>
      <c r="K1492" s="1" t="s">
        <v>18125</v>
      </c>
      <c r="L1492" s="1" t="s">
        <v>18125</v>
      </c>
      <c r="M1492" s="1" t="s">
        <v>9713</v>
      </c>
      <c r="N1492" s="1" t="s">
        <v>9713</v>
      </c>
      <c r="O1492" s="1" t="s">
        <v>9714</v>
      </c>
      <c r="P1492" s="1" t="s">
        <v>9715</v>
      </c>
      <c r="Q1492" s="1" t="s">
        <v>9716</v>
      </c>
      <c r="R1492" s="1" t="s">
        <v>18126</v>
      </c>
      <c r="S1492" s="1" t="s">
        <v>9718</v>
      </c>
      <c r="T1492" s="1" t="s">
        <v>9719</v>
      </c>
      <c r="U1492" s="1" t="s">
        <v>9679</v>
      </c>
      <c r="V1492" s="1" t="s">
        <v>10139</v>
      </c>
    </row>
    <row r="1493" s="1" customFormat="1" hidden="1" spans="1:22">
      <c r="A1493" s="3">
        <v>999227047332024</v>
      </c>
      <c r="B1493" s="1" t="s">
        <v>9779</v>
      </c>
      <c r="C1493" s="1" t="s">
        <v>18127</v>
      </c>
      <c r="D1493" s="1" t="s">
        <v>10770</v>
      </c>
      <c r="E1493" s="1" t="s">
        <v>18128</v>
      </c>
      <c r="F1493" s="1" t="s">
        <v>9708</v>
      </c>
      <c r="G1493" s="1" t="s">
        <v>9709</v>
      </c>
      <c r="H1493" s="1" t="s">
        <v>9710</v>
      </c>
      <c r="I1493" s="1" t="s">
        <v>18129</v>
      </c>
      <c r="J1493" s="1" t="s">
        <v>30</v>
      </c>
      <c r="K1493" s="1" t="s">
        <v>18130</v>
      </c>
      <c r="L1493" s="1" t="s">
        <v>18130</v>
      </c>
      <c r="M1493" s="1" t="s">
        <v>9713</v>
      </c>
      <c r="N1493" s="1" t="s">
        <v>9713</v>
      </c>
      <c r="O1493" s="1" t="s">
        <v>9714</v>
      </c>
      <c r="P1493" s="1" t="s">
        <v>9715</v>
      </c>
      <c r="Q1493" s="1" t="s">
        <v>9716</v>
      </c>
      <c r="R1493" s="1" t="s">
        <v>18131</v>
      </c>
      <c r="S1493" s="1" t="s">
        <v>9718</v>
      </c>
      <c r="T1493" s="1" t="s">
        <v>9719</v>
      </c>
      <c r="U1493" s="1" t="s">
        <v>9679</v>
      </c>
      <c r="V1493" s="1" t="s">
        <v>9815</v>
      </c>
    </row>
    <row r="1494" s="1" customFormat="1" hidden="1" spans="1:22">
      <c r="A1494" s="3">
        <v>999227047732660</v>
      </c>
      <c r="B1494" s="1" t="s">
        <v>9779</v>
      </c>
      <c r="C1494" s="1" t="s">
        <v>18132</v>
      </c>
      <c r="D1494" s="1" t="s">
        <v>17181</v>
      </c>
      <c r="E1494" s="1" t="s">
        <v>18133</v>
      </c>
      <c r="F1494" s="1" t="s">
        <v>9725</v>
      </c>
      <c r="G1494" s="1" t="s">
        <v>9709</v>
      </c>
      <c r="H1494" s="1" t="s">
        <v>9710</v>
      </c>
      <c r="I1494" s="1" t="s">
        <v>18134</v>
      </c>
      <c r="J1494" s="1" t="s">
        <v>30</v>
      </c>
      <c r="K1494" s="1" t="s">
        <v>18135</v>
      </c>
      <c r="L1494" s="1" t="s">
        <v>18135</v>
      </c>
      <c r="M1494" s="1" t="s">
        <v>9713</v>
      </c>
      <c r="N1494" s="1" t="s">
        <v>9713</v>
      </c>
      <c r="O1494" s="1" t="s">
        <v>9714</v>
      </c>
      <c r="P1494" s="1" t="s">
        <v>9715</v>
      </c>
      <c r="Q1494" s="1" t="s">
        <v>9716</v>
      </c>
      <c r="R1494" s="1" t="s">
        <v>18136</v>
      </c>
      <c r="S1494" s="1" t="s">
        <v>9718</v>
      </c>
      <c r="T1494" s="1" t="s">
        <v>9719</v>
      </c>
      <c r="U1494" s="1" t="s">
        <v>9679</v>
      </c>
      <c r="V1494" s="1" t="s">
        <v>12387</v>
      </c>
    </row>
    <row r="1495" s="1" customFormat="1" hidden="1" spans="1:22">
      <c r="A1495" s="3">
        <v>999227047747751</v>
      </c>
      <c r="B1495" s="1" t="s">
        <v>9779</v>
      </c>
      <c r="C1495" s="1" t="s">
        <v>18137</v>
      </c>
      <c r="D1495" s="1" t="s">
        <v>9998</v>
      </c>
      <c r="E1495" s="1" t="s">
        <v>18138</v>
      </c>
      <c r="F1495" s="1" t="s">
        <v>9709</v>
      </c>
      <c r="G1495" s="1" t="s">
        <v>9754</v>
      </c>
      <c r="H1495" s="1" t="s">
        <v>9710</v>
      </c>
      <c r="I1495" s="1" t="s">
        <v>18139</v>
      </c>
      <c r="J1495" s="1" t="s">
        <v>30</v>
      </c>
      <c r="K1495" s="1" t="s">
        <v>18140</v>
      </c>
      <c r="L1495" s="1" t="s">
        <v>18140</v>
      </c>
      <c r="M1495" s="1" t="s">
        <v>9713</v>
      </c>
      <c r="N1495" s="1" t="s">
        <v>9713</v>
      </c>
      <c r="O1495" s="1" t="s">
        <v>9714</v>
      </c>
      <c r="P1495" s="1" t="s">
        <v>9715</v>
      </c>
      <c r="Q1495" s="1" t="s">
        <v>9716</v>
      </c>
      <c r="R1495" s="1" t="s">
        <v>18141</v>
      </c>
      <c r="S1495" s="1" t="s">
        <v>9718</v>
      </c>
      <c r="T1495" s="1" t="s">
        <v>9719</v>
      </c>
      <c r="U1495" s="1" t="s">
        <v>9758</v>
      </c>
      <c r="V1495" s="1" t="s">
        <v>9730</v>
      </c>
    </row>
    <row r="1496" s="1" customFormat="1" hidden="1" spans="1:22">
      <c r="A1496" s="3">
        <v>999227047849441</v>
      </c>
      <c r="B1496" s="1" t="s">
        <v>9779</v>
      </c>
      <c r="C1496" s="1" t="s">
        <v>18142</v>
      </c>
      <c r="D1496" s="1" t="s">
        <v>13379</v>
      </c>
      <c r="E1496" s="1" t="s">
        <v>18143</v>
      </c>
      <c r="F1496" s="1" t="s">
        <v>9779</v>
      </c>
      <c r="G1496" s="1" t="s">
        <v>9836</v>
      </c>
      <c r="H1496" s="1" t="s">
        <v>9710</v>
      </c>
      <c r="I1496" s="1" t="s">
        <v>18144</v>
      </c>
      <c r="J1496" s="1" t="s">
        <v>30</v>
      </c>
      <c r="K1496" s="1" t="s">
        <v>18145</v>
      </c>
      <c r="L1496" s="1" t="s">
        <v>18145</v>
      </c>
      <c r="M1496" s="1" t="s">
        <v>9713</v>
      </c>
      <c r="N1496" s="1" t="s">
        <v>9713</v>
      </c>
      <c r="O1496" s="1" t="s">
        <v>9714</v>
      </c>
      <c r="P1496" s="1" t="s">
        <v>9715</v>
      </c>
      <c r="Q1496" s="1" t="s">
        <v>9716</v>
      </c>
      <c r="R1496" s="1" t="s">
        <v>18146</v>
      </c>
      <c r="S1496" s="1" t="s">
        <v>9718</v>
      </c>
      <c r="T1496" s="1" t="s">
        <v>9719</v>
      </c>
      <c r="U1496" s="1" t="s">
        <v>9679</v>
      </c>
      <c r="V1496" s="1" t="s">
        <v>9831</v>
      </c>
    </row>
    <row r="1497" s="1" customFormat="1" hidden="1" spans="1:22">
      <c r="A1497" s="3">
        <v>999227048115738</v>
      </c>
      <c r="B1497" s="1" t="s">
        <v>9779</v>
      </c>
      <c r="C1497" s="1" t="s">
        <v>18147</v>
      </c>
      <c r="D1497" s="1" t="s">
        <v>18148</v>
      </c>
      <c r="E1497" s="1" t="s">
        <v>18149</v>
      </c>
      <c r="F1497" s="1" t="s">
        <v>9779</v>
      </c>
      <c r="G1497" s="1" t="s">
        <v>9836</v>
      </c>
      <c r="H1497" s="1" t="s">
        <v>9710</v>
      </c>
      <c r="I1497" s="1" t="s">
        <v>18150</v>
      </c>
      <c r="J1497" s="1" t="s">
        <v>30</v>
      </c>
      <c r="K1497" s="1" t="s">
        <v>18151</v>
      </c>
      <c r="L1497" s="1" t="s">
        <v>18151</v>
      </c>
      <c r="M1497" s="1" t="s">
        <v>9713</v>
      </c>
      <c r="N1497" s="1" t="s">
        <v>9713</v>
      </c>
      <c r="O1497" s="1" t="s">
        <v>9714</v>
      </c>
      <c r="P1497" s="1" t="s">
        <v>9715</v>
      </c>
      <c r="Q1497" s="1" t="s">
        <v>9716</v>
      </c>
      <c r="R1497" s="1" t="s">
        <v>18152</v>
      </c>
      <c r="S1497" s="1" t="s">
        <v>9718</v>
      </c>
      <c r="T1497" s="1" t="s">
        <v>9719</v>
      </c>
      <c r="U1497" s="1" t="s">
        <v>9679</v>
      </c>
      <c r="V1497" s="1" t="s">
        <v>9831</v>
      </c>
    </row>
    <row r="1498" s="1" customFormat="1" hidden="1" spans="1:22">
      <c r="A1498" s="3">
        <v>999227048145638</v>
      </c>
      <c r="B1498" s="1" t="s">
        <v>9779</v>
      </c>
      <c r="C1498" s="1" t="s">
        <v>18153</v>
      </c>
      <c r="D1498" s="1" t="s">
        <v>15765</v>
      </c>
      <c r="E1498" s="1" t="s">
        <v>18154</v>
      </c>
      <c r="F1498" s="1" t="s">
        <v>9779</v>
      </c>
      <c r="G1498" s="1" t="s">
        <v>9836</v>
      </c>
      <c r="H1498" s="1" t="s">
        <v>9710</v>
      </c>
      <c r="I1498" s="1" t="s">
        <v>18155</v>
      </c>
      <c r="J1498" s="1" t="s">
        <v>30</v>
      </c>
      <c r="K1498" s="1" t="s">
        <v>18156</v>
      </c>
      <c r="L1498" s="1" t="s">
        <v>18156</v>
      </c>
      <c r="M1498" s="1" t="s">
        <v>9713</v>
      </c>
      <c r="N1498" s="1" t="s">
        <v>9713</v>
      </c>
      <c r="O1498" s="1" t="s">
        <v>9714</v>
      </c>
      <c r="P1498" s="1" t="s">
        <v>9715</v>
      </c>
      <c r="Q1498" s="1" t="s">
        <v>9716</v>
      </c>
      <c r="R1498" s="1" t="s">
        <v>18157</v>
      </c>
      <c r="S1498" s="1" t="s">
        <v>9718</v>
      </c>
      <c r="T1498" s="1" t="s">
        <v>9719</v>
      </c>
      <c r="U1498" s="1" t="s">
        <v>9679</v>
      </c>
      <c r="V1498" s="1" t="s">
        <v>9823</v>
      </c>
    </row>
    <row r="1499" s="1" customFormat="1" hidden="1" spans="1:22">
      <c r="A1499" s="3">
        <v>999227048434781</v>
      </c>
      <c r="B1499" s="1" t="s">
        <v>9779</v>
      </c>
      <c r="C1499" s="1" t="s">
        <v>18158</v>
      </c>
      <c r="D1499" s="1" t="s">
        <v>18159</v>
      </c>
      <c r="E1499" s="1" t="s">
        <v>18160</v>
      </c>
      <c r="F1499" s="1" t="s">
        <v>9779</v>
      </c>
      <c r="G1499" s="1" t="s">
        <v>9836</v>
      </c>
      <c r="H1499" s="1" t="s">
        <v>9710</v>
      </c>
      <c r="I1499" s="1" t="s">
        <v>18161</v>
      </c>
      <c r="J1499" s="1" t="s">
        <v>30</v>
      </c>
      <c r="K1499" s="1" t="s">
        <v>18162</v>
      </c>
      <c r="L1499" s="1" t="s">
        <v>18162</v>
      </c>
      <c r="M1499" s="1" t="s">
        <v>9713</v>
      </c>
      <c r="N1499" s="1" t="s">
        <v>9713</v>
      </c>
      <c r="O1499" s="1" t="s">
        <v>9714</v>
      </c>
      <c r="P1499" s="1" t="s">
        <v>9715</v>
      </c>
      <c r="Q1499" s="1" t="s">
        <v>9716</v>
      </c>
      <c r="R1499" s="1" t="s">
        <v>18163</v>
      </c>
      <c r="S1499" s="1" t="s">
        <v>9718</v>
      </c>
      <c r="T1499" s="1" t="s">
        <v>9719</v>
      </c>
      <c r="U1499" s="1" t="s">
        <v>9679</v>
      </c>
      <c r="V1499" s="1" t="s">
        <v>9748</v>
      </c>
    </row>
    <row r="1500" s="1" customFormat="1" hidden="1" spans="1:22">
      <c r="A1500" s="3">
        <v>999227048756943</v>
      </c>
      <c r="B1500" s="1" t="s">
        <v>9779</v>
      </c>
      <c r="C1500" s="1" t="s">
        <v>18164</v>
      </c>
      <c r="D1500" s="1" t="s">
        <v>18165</v>
      </c>
      <c r="E1500" s="1" t="s">
        <v>18166</v>
      </c>
      <c r="F1500" s="1" t="s">
        <v>9779</v>
      </c>
      <c r="G1500" s="1" t="s">
        <v>9836</v>
      </c>
      <c r="H1500" s="1" t="s">
        <v>9710</v>
      </c>
      <c r="I1500" s="1" t="s">
        <v>18167</v>
      </c>
      <c r="J1500" s="1" t="s">
        <v>30</v>
      </c>
      <c r="K1500" s="1" t="s">
        <v>18168</v>
      </c>
      <c r="L1500" s="1" t="s">
        <v>18168</v>
      </c>
      <c r="M1500" s="1" t="s">
        <v>9713</v>
      </c>
      <c r="N1500" s="1" t="s">
        <v>9713</v>
      </c>
      <c r="O1500" s="1" t="s">
        <v>9714</v>
      </c>
      <c r="P1500" s="1" t="s">
        <v>9715</v>
      </c>
      <c r="Q1500" s="1" t="s">
        <v>9716</v>
      </c>
      <c r="R1500" s="1" t="s">
        <v>18169</v>
      </c>
      <c r="S1500" s="1" t="s">
        <v>9718</v>
      </c>
      <c r="T1500" s="1" t="s">
        <v>9719</v>
      </c>
      <c r="U1500" s="1" t="s">
        <v>9679</v>
      </c>
      <c r="V1500" s="1" t="s">
        <v>9884</v>
      </c>
    </row>
    <row r="1501" s="1" customFormat="1" hidden="1" spans="1:22">
      <c r="A1501" s="3">
        <v>999227048941569</v>
      </c>
      <c r="B1501" s="1" t="s">
        <v>9779</v>
      </c>
      <c r="C1501" s="1" t="s">
        <v>18170</v>
      </c>
      <c r="D1501" s="1" t="s">
        <v>18171</v>
      </c>
      <c r="E1501" s="1" t="s">
        <v>18172</v>
      </c>
      <c r="F1501" s="1" t="s">
        <v>9779</v>
      </c>
      <c r="G1501" s="1" t="s">
        <v>9836</v>
      </c>
      <c r="H1501" s="1" t="s">
        <v>9710</v>
      </c>
      <c r="I1501" s="1" t="s">
        <v>18173</v>
      </c>
      <c r="J1501" s="1" t="s">
        <v>30</v>
      </c>
      <c r="K1501" s="1" t="s">
        <v>18174</v>
      </c>
      <c r="L1501" s="1" t="s">
        <v>18174</v>
      </c>
      <c r="M1501" s="1" t="s">
        <v>9713</v>
      </c>
      <c r="N1501" s="1" t="s">
        <v>9713</v>
      </c>
      <c r="O1501" s="1" t="s">
        <v>9714</v>
      </c>
      <c r="P1501" s="1" t="s">
        <v>9715</v>
      </c>
      <c r="Q1501" s="1" t="s">
        <v>9716</v>
      </c>
      <c r="R1501" s="1" t="s">
        <v>18175</v>
      </c>
      <c r="S1501" s="1" t="s">
        <v>9718</v>
      </c>
      <c r="T1501" s="1" t="s">
        <v>9719</v>
      </c>
      <c r="U1501" s="1" t="s">
        <v>9679</v>
      </c>
      <c r="V1501" s="1" t="s">
        <v>16500</v>
      </c>
    </row>
    <row r="1502" s="1" customFormat="1" hidden="1" spans="1:22">
      <c r="A1502" s="3">
        <v>999227048976929</v>
      </c>
      <c r="B1502" s="1" t="s">
        <v>9779</v>
      </c>
      <c r="C1502" s="1" t="s">
        <v>18176</v>
      </c>
      <c r="D1502" s="1" t="s">
        <v>17888</v>
      </c>
      <c r="E1502" s="1" t="s">
        <v>18177</v>
      </c>
      <c r="F1502" s="1" t="s">
        <v>9836</v>
      </c>
      <c r="G1502" s="1" t="s">
        <v>9753</v>
      </c>
      <c r="H1502" s="1" t="s">
        <v>9710</v>
      </c>
      <c r="I1502" s="1" t="s">
        <v>17890</v>
      </c>
      <c r="J1502" s="1" t="s">
        <v>30</v>
      </c>
      <c r="K1502" s="1" t="s">
        <v>17891</v>
      </c>
      <c r="L1502" s="1" t="s">
        <v>17891</v>
      </c>
      <c r="M1502" s="1" t="s">
        <v>9713</v>
      </c>
      <c r="N1502" s="1" t="s">
        <v>9713</v>
      </c>
      <c r="O1502" s="1" t="s">
        <v>9714</v>
      </c>
      <c r="P1502" s="1" t="s">
        <v>9715</v>
      </c>
      <c r="Q1502" s="1" t="s">
        <v>9716</v>
      </c>
      <c r="R1502" s="1" t="s">
        <v>18178</v>
      </c>
      <c r="S1502" s="1" t="s">
        <v>9718</v>
      </c>
      <c r="T1502" s="1" t="s">
        <v>9719</v>
      </c>
      <c r="U1502" s="1" t="s">
        <v>9679</v>
      </c>
      <c r="V1502" s="1" t="s">
        <v>9892</v>
      </c>
    </row>
    <row r="1503" s="1" customFormat="1" hidden="1" spans="1:22">
      <c r="A1503" s="3">
        <v>999227049070022</v>
      </c>
      <c r="B1503" s="1" t="s">
        <v>9779</v>
      </c>
      <c r="C1503" s="1" t="s">
        <v>18179</v>
      </c>
      <c r="D1503" s="1" t="s">
        <v>12499</v>
      </c>
      <c r="E1503" s="1" t="s">
        <v>18180</v>
      </c>
      <c r="F1503" s="1" t="s">
        <v>9836</v>
      </c>
      <c r="G1503" s="1" t="s">
        <v>9753</v>
      </c>
      <c r="H1503" s="1" t="s">
        <v>9710</v>
      </c>
      <c r="I1503" s="1" t="s">
        <v>17911</v>
      </c>
      <c r="J1503" s="1" t="s">
        <v>30</v>
      </c>
      <c r="K1503" s="1" t="s">
        <v>17912</v>
      </c>
      <c r="L1503" s="1" t="s">
        <v>17912</v>
      </c>
      <c r="M1503" s="1" t="s">
        <v>9713</v>
      </c>
      <c r="N1503" s="1" t="s">
        <v>9713</v>
      </c>
      <c r="O1503" s="1" t="s">
        <v>9714</v>
      </c>
      <c r="P1503" s="1" t="s">
        <v>9715</v>
      </c>
      <c r="Q1503" s="1" t="s">
        <v>9716</v>
      </c>
      <c r="R1503" s="1" t="s">
        <v>18181</v>
      </c>
      <c r="S1503" s="1" t="s">
        <v>9718</v>
      </c>
      <c r="T1503" s="1" t="s">
        <v>9719</v>
      </c>
      <c r="U1503" s="1" t="s">
        <v>9679</v>
      </c>
      <c r="V1503" s="1" t="s">
        <v>9730</v>
      </c>
    </row>
    <row r="1504" s="1" customFormat="1" hidden="1" spans="1:22">
      <c r="A1504" s="3">
        <v>999227049092509</v>
      </c>
      <c r="B1504" s="1" t="s">
        <v>9779</v>
      </c>
      <c r="C1504" s="1" t="s">
        <v>18182</v>
      </c>
      <c r="D1504" s="1" t="s">
        <v>16193</v>
      </c>
      <c r="E1504" s="1" t="s">
        <v>18183</v>
      </c>
      <c r="F1504" s="1" t="s">
        <v>9779</v>
      </c>
      <c r="G1504" s="1" t="s">
        <v>9753</v>
      </c>
      <c r="H1504" s="1" t="s">
        <v>9710</v>
      </c>
      <c r="I1504" s="1" t="s">
        <v>18184</v>
      </c>
      <c r="J1504" s="1" t="s">
        <v>30</v>
      </c>
      <c r="K1504" s="1" t="s">
        <v>18185</v>
      </c>
      <c r="L1504" s="1" t="s">
        <v>18185</v>
      </c>
      <c r="M1504" s="1" t="s">
        <v>9713</v>
      </c>
      <c r="N1504" s="1" t="s">
        <v>9713</v>
      </c>
      <c r="O1504" s="1" t="s">
        <v>9714</v>
      </c>
      <c r="P1504" s="1" t="s">
        <v>9715</v>
      </c>
      <c r="Q1504" s="1" t="s">
        <v>9716</v>
      </c>
      <c r="R1504" s="1" t="s">
        <v>18186</v>
      </c>
      <c r="S1504" s="1" t="s">
        <v>9718</v>
      </c>
      <c r="T1504" s="1" t="s">
        <v>9719</v>
      </c>
      <c r="U1504" s="1" t="s">
        <v>9679</v>
      </c>
      <c r="V1504" s="1" t="s">
        <v>9831</v>
      </c>
    </row>
    <row r="1505" s="1" customFormat="1" hidden="1" spans="1:22">
      <c r="A1505" s="3">
        <v>999227049360714</v>
      </c>
      <c r="B1505" s="1" t="s">
        <v>9779</v>
      </c>
      <c r="C1505" s="1" t="s">
        <v>18187</v>
      </c>
      <c r="D1505" s="1" t="s">
        <v>18188</v>
      </c>
      <c r="E1505" s="1" t="s">
        <v>18189</v>
      </c>
      <c r="F1505" s="1" t="s">
        <v>9779</v>
      </c>
      <c r="G1505" s="1" t="s">
        <v>9836</v>
      </c>
      <c r="H1505" s="1" t="s">
        <v>9710</v>
      </c>
      <c r="I1505" s="1" t="s">
        <v>18190</v>
      </c>
      <c r="J1505" s="1" t="s">
        <v>30</v>
      </c>
      <c r="K1505" s="1" t="s">
        <v>18191</v>
      </c>
      <c r="L1505" s="1" t="s">
        <v>18191</v>
      </c>
      <c r="M1505" s="1" t="s">
        <v>9713</v>
      </c>
      <c r="N1505" s="1" t="s">
        <v>9713</v>
      </c>
      <c r="O1505" s="1" t="s">
        <v>9714</v>
      </c>
      <c r="P1505" s="1" t="s">
        <v>9715</v>
      </c>
      <c r="Q1505" s="1" t="s">
        <v>9716</v>
      </c>
      <c r="R1505" s="1" t="s">
        <v>18192</v>
      </c>
      <c r="S1505" s="1" t="s">
        <v>9718</v>
      </c>
      <c r="T1505" s="1" t="s">
        <v>9719</v>
      </c>
      <c r="U1505" s="1" t="s">
        <v>9679</v>
      </c>
      <c r="V1505" s="1" t="s">
        <v>9884</v>
      </c>
    </row>
    <row r="1506" s="1" customFormat="1" hidden="1" spans="1:22">
      <c r="A1506" s="3">
        <v>999227049363344</v>
      </c>
      <c r="B1506" s="1" t="s">
        <v>9779</v>
      </c>
      <c r="C1506" s="1" t="s">
        <v>18193</v>
      </c>
      <c r="D1506" s="1" t="s">
        <v>18194</v>
      </c>
      <c r="E1506" s="1" t="s">
        <v>18195</v>
      </c>
      <c r="F1506" s="1" t="s">
        <v>9779</v>
      </c>
      <c r="G1506" s="1" t="s">
        <v>9836</v>
      </c>
      <c r="H1506" s="1" t="s">
        <v>9710</v>
      </c>
      <c r="I1506" s="1" t="s">
        <v>18196</v>
      </c>
      <c r="J1506" s="1" t="s">
        <v>30</v>
      </c>
      <c r="K1506" s="1" t="s">
        <v>18197</v>
      </c>
      <c r="L1506" s="1" t="s">
        <v>18197</v>
      </c>
      <c r="M1506" s="1" t="s">
        <v>9713</v>
      </c>
      <c r="N1506" s="1" t="s">
        <v>9713</v>
      </c>
      <c r="O1506" s="1" t="s">
        <v>9714</v>
      </c>
      <c r="P1506" s="1" t="s">
        <v>9715</v>
      </c>
      <c r="Q1506" s="1" t="s">
        <v>9716</v>
      </c>
      <c r="R1506" s="1" t="s">
        <v>18198</v>
      </c>
      <c r="S1506" s="1" t="s">
        <v>9718</v>
      </c>
      <c r="T1506" s="1" t="s">
        <v>9719</v>
      </c>
      <c r="U1506" s="1" t="s">
        <v>9679</v>
      </c>
      <c r="V1506" s="1" t="s">
        <v>9831</v>
      </c>
    </row>
    <row r="1507" s="1" customFormat="1" hidden="1" spans="1:22">
      <c r="A1507" s="3">
        <v>999227049450478</v>
      </c>
      <c r="B1507" s="1" t="s">
        <v>9779</v>
      </c>
      <c r="C1507" s="1" t="s">
        <v>18199</v>
      </c>
      <c r="D1507" s="1" t="s">
        <v>15994</v>
      </c>
      <c r="E1507" s="1" t="s">
        <v>18200</v>
      </c>
      <c r="F1507" s="1" t="s">
        <v>9726</v>
      </c>
      <c r="G1507" s="1" t="s">
        <v>9754</v>
      </c>
      <c r="H1507" s="1" t="s">
        <v>9710</v>
      </c>
      <c r="I1507" s="1" t="s">
        <v>18201</v>
      </c>
      <c r="J1507" s="1" t="s">
        <v>30</v>
      </c>
      <c r="K1507" s="1" t="s">
        <v>18202</v>
      </c>
      <c r="L1507" s="1" t="s">
        <v>18202</v>
      </c>
      <c r="M1507" s="1" t="s">
        <v>9713</v>
      </c>
      <c r="N1507" s="1" t="s">
        <v>9713</v>
      </c>
      <c r="O1507" s="1" t="s">
        <v>9714</v>
      </c>
      <c r="P1507" s="1" t="s">
        <v>9715</v>
      </c>
      <c r="Q1507" s="1" t="s">
        <v>9716</v>
      </c>
      <c r="R1507" s="1" t="s">
        <v>18203</v>
      </c>
      <c r="S1507" s="1" t="s">
        <v>9718</v>
      </c>
      <c r="T1507" s="1" t="s">
        <v>9719</v>
      </c>
      <c r="U1507" s="1" t="s">
        <v>9679</v>
      </c>
      <c r="V1507" s="1" t="s">
        <v>9815</v>
      </c>
    </row>
    <row r="1508" s="1" customFormat="1" hidden="1" spans="1:22">
      <c r="A1508" s="3">
        <v>999227049543255</v>
      </c>
      <c r="B1508" s="1" t="s">
        <v>9779</v>
      </c>
      <c r="C1508" s="1" t="s">
        <v>18204</v>
      </c>
      <c r="D1508" s="1" t="s">
        <v>16125</v>
      </c>
      <c r="E1508" s="1" t="s">
        <v>18205</v>
      </c>
      <c r="F1508" s="1" t="s">
        <v>9836</v>
      </c>
      <c r="G1508" s="1" t="s">
        <v>9753</v>
      </c>
      <c r="H1508" s="1" t="s">
        <v>9710</v>
      </c>
      <c r="I1508" s="1" t="s">
        <v>18206</v>
      </c>
      <c r="J1508" s="1" t="s">
        <v>30</v>
      </c>
      <c r="K1508" s="1" t="s">
        <v>18207</v>
      </c>
      <c r="L1508" s="1" t="s">
        <v>18207</v>
      </c>
      <c r="M1508" s="1" t="s">
        <v>9713</v>
      </c>
      <c r="N1508" s="1" t="s">
        <v>9713</v>
      </c>
      <c r="O1508" s="1" t="s">
        <v>9714</v>
      </c>
      <c r="P1508" s="1" t="s">
        <v>9715</v>
      </c>
      <c r="Q1508" s="1" t="s">
        <v>9716</v>
      </c>
      <c r="R1508" s="1" t="s">
        <v>18208</v>
      </c>
      <c r="S1508" s="1" t="s">
        <v>9718</v>
      </c>
      <c r="T1508" s="1" t="s">
        <v>9719</v>
      </c>
      <c r="U1508" s="1" t="s">
        <v>9679</v>
      </c>
      <c r="V1508" s="1" t="s">
        <v>10702</v>
      </c>
    </row>
    <row r="1509" s="1" customFormat="1" hidden="1" spans="1:22">
      <c r="A1509" s="3">
        <v>999227049702523</v>
      </c>
      <c r="B1509" s="1" t="s">
        <v>9779</v>
      </c>
      <c r="C1509" s="1" t="s">
        <v>18209</v>
      </c>
      <c r="D1509" s="1" t="s">
        <v>14692</v>
      </c>
      <c r="E1509" s="1" t="s">
        <v>18210</v>
      </c>
      <c r="F1509" s="1" t="s">
        <v>9836</v>
      </c>
      <c r="G1509" s="1" t="s">
        <v>9753</v>
      </c>
      <c r="H1509" s="1" t="s">
        <v>9710</v>
      </c>
      <c r="I1509" s="1" t="s">
        <v>18211</v>
      </c>
      <c r="J1509" s="1" t="s">
        <v>30</v>
      </c>
      <c r="K1509" s="1" t="s">
        <v>18212</v>
      </c>
      <c r="L1509" s="1" t="s">
        <v>18212</v>
      </c>
      <c r="M1509" s="1" t="s">
        <v>9713</v>
      </c>
      <c r="N1509" s="1" t="s">
        <v>9713</v>
      </c>
      <c r="O1509" s="1" t="s">
        <v>9714</v>
      </c>
      <c r="P1509" s="1" t="s">
        <v>9715</v>
      </c>
      <c r="Q1509" s="1" t="s">
        <v>9716</v>
      </c>
      <c r="R1509" s="1" t="s">
        <v>18213</v>
      </c>
      <c r="S1509" s="1" t="s">
        <v>9718</v>
      </c>
      <c r="T1509" s="1" t="s">
        <v>9719</v>
      </c>
      <c r="U1509" s="1" t="s">
        <v>9679</v>
      </c>
      <c r="V1509" s="1" t="s">
        <v>9815</v>
      </c>
    </row>
    <row r="1510" s="1" customFormat="1" hidden="1" spans="1:22">
      <c r="A1510" s="3">
        <v>999227049853855</v>
      </c>
      <c r="B1510" s="1" t="s">
        <v>9779</v>
      </c>
      <c r="C1510" s="1" t="s">
        <v>18214</v>
      </c>
      <c r="D1510" s="1" t="s">
        <v>15480</v>
      </c>
      <c r="E1510" s="1" t="s">
        <v>18215</v>
      </c>
      <c r="F1510" s="1" t="s">
        <v>9779</v>
      </c>
      <c r="G1510" s="1" t="s">
        <v>9836</v>
      </c>
      <c r="H1510" s="1" t="s">
        <v>9710</v>
      </c>
      <c r="I1510" s="1" t="s">
        <v>18216</v>
      </c>
      <c r="J1510" s="1" t="s">
        <v>30</v>
      </c>
      <c r="K1510" s="1" t="s">
        <v>18217</v>
      </c>
      <c r="L1510" s="1" t="s">
        <v>18217</v>
      </c>
      <c r="M1510" s="1" t="s">
        <v>9713</v>
      </c>
      <c r="N1510" s="1" t="s">
        <v>9713</v>
      </c>
      <c r="O1510" s="1" t="s">
        <v>9714</v>
      </c>
      <c r="P1510" s="1" t="s">
        <v>9715</v>
      </c>
      <c r="Q1510" s="1" t="s">
        <v>9716</v>
      </c>
      <c r="R1510" s="1" t="s">
        <v>18218</v>
      </c>
      <c r="S1510" s="1" t="s">
        <v>9718</v>
      </c>
      <c r="T1510" s="1" t="s">
        <v>9719</v>
      </c>
      <c r="U1510" s="1" t="s">
        <v>9679</v>
      </c>
      <c r="V1510" s="1" t="s">
        <v>10702</v>
      </c>
    </row>
    <row r="1511" s="1" customFormat="1" hidden="1" spans="1:22">
      <c r="A1511" s="3">
        <v>999227050117100</v>
      </c>
      <c r="B1511" s="1" t="s">
        <v>9779</v>
      </c>
      <c r="C1511" s="1" t="s">
        <v>18219</v>
      </c>
      <c r="D1511" s="1" t="s">
        <v>14731</v>
      </c>
      <c r="E1511" s="1" t="s">
        <v>18220</v>
      </c>
      <c r="F1511" s="1" t="s">
        <v>9753</v>
      </c>
      <c r="G1511" s="1" t="s">
        <v>9708</v>
      </c>
      <c r="H1511" s="1" t="s">
        <v>9710</v>
      </c>
      <c r="I1511" s="1" t="s">
        <v>18221</v>
      </c>
      <c r="J1511" s="1" t="s">
        <v>30</v>
      </c>
      <c r="K1511" s="1" t="s">
        <v>18222</v>
      </c>
      <c r="L1511" s="1" t="s">
        <v>18222</v>
      </c>
      <c r="M1511" s="1" t="s">
        <v>9713</v>
      </c>
      <c r="N1511" s="1" t="s">
        <v>9713</v>
      </c>
      <c r="O1511" s="1" t="s">
        <v>9714</v>
      </c>
      <c r="P1511" s="1" t="s">
        <v>9715</v>
      </c>
      <c r="Q1511" s="1" t="s">
        <v>9716</v>
      </c>
      <c r="R1511" s="1" t="s">
        <v>18223</v>
      </c>
      <c r="S1511" s="1" t="s">
        <v>9718</v>
      </c>
      <c r="T1511" s="1" t="s">
        <v>9719</v>
      </c>
      <c r="U1511" s="1" t="s">
        <v>9679</v>
      </c>
      <c r="V1511" s="1" t="s">
        <v>9730</v>
      </c>
    </row>
    <row r="1512" s="1" customFormat="1" hidden="1" spans="1:22">
      <c r="A1512" s="3">
        <v>999227050209799</v>
      </c>
      <c r="B1512" s="1" t="s">
        <v>9779</v>
      </c>
      <c r="C1512" s="1" t="s">
        <v>18224</v>
      </c>
      <c r="D1512" s="1" t="s">
        <v>18225</v>
      </c>
      <c r="E1512" s="1" t="s">
        <v>18226</v>
      </c>
      <c r="F1512" s="1" t="s">
        <v>9836</v>
      </c>
      <c r="G1512" s="1" t="s">
        <v>9708</v>
      </c>
      <c r="H1512" s="1" t="s">
        <v>9710</v>
      </c>
      <c r="I1512" s="1" t="s">
        <v>18227</v>
      </c>
      <c r="J1512" s="1" t="s">
        <v>30</v>
      </c>
      <c r="K1512" s="1" t="s">
        <v>18228</v>
      </c>
      <c r="L1512" s="1" t="s">
        <v>18228</v>
      </c>
      <c r="M1512" s="1" t="s">
        <v>9713</v>
      </c>
      <c r="N1512" s="1" t="s">
        <v>9713</v>
      </c>
      <c r="O1512" s="1" t="s">
        <v>9714</v>
      </c>
      <c r="P1512" s="1" t="s">
        <v>9715</v>
      </c>
      <c r="Q1512" s="1" t="s">
        <v>9716</v>
      </c>
      <c r="R1512" s="1" t="s">
        <v>18229</v>
      </c>
      <c r="S1512" s="1" t="s">
        <v>9718</v>
      </c>
      <c r="T1512" s="1" t="s">
        <v>9719</v>
      </c>
      <c r="U1512" s="1" t="s">
        <v>9679</v>
      </c>
      <c r="V1512" s="1" t="s">
        <v>9730</v>
      </c>
    </row>
    <row r="1513" s="1" customFormat="1" hidden="1" spans="1:22">
      <c r="A1513" s="3">
        <v>999227050235578</v>
      </c>
      <c r="B1513" s="1" t="s">
        <v>9779</v>
      </c>
      <c r="C1513" s="1" t="s">
        <v>18230</v>
      </c>
      <c r="D1513" s="1" t="s">
        <v>18231</v>
      </c>
      <c r="E1513" s="1" t="s">
        <v>18232</v>
      </c>
      <c r="F1513" s="1" t="s">
        <v>9754</v>
      </c>
      <c r="G1513" s="1" t="s">
        <v>9788</v>
      </c>
      <c r="H1513" s="1" t="s">
        <v>9710</v>
      </c>
      <c r="I1513" s="1" t="s">
        <v>18233</v>
      </c>
      <c r="J1513" s="1" t="s">
        <v>30</v>
      </c>
      <c r="K1513" s="1" t="s">
        <v>18234</v>
      </c>
      <c r="L1513" s="1" t="s">
        <v>18234</v>
      </c>
      <c r="M1513" s="1" t="s">
        <v>9713</v>
      </c>
      <c r="N1513" s="1" t="s">
        <v>9713</v>
      </c>
      <c r="O1513" s="1" t="s">
        <v>9714</v>
      </c>
      <c r="P1513" s="1" t="s">
        <v>9715</v>
      </c>
      <c r="Q1513" s="1" t="s">
        <v>9716</v>
      </c>
      <c r="R1513" s="1" t="s">
        <v>18235</v>
      </c>
      <c r="S1513" s="1" t="s">
        <v>9718</v>
      </c>
      <c r="T1513" s="1" t="s">
        <v>9719</v>
      </c>
      <c r="U1513" s="1" t="s">
        <v>9679</v>
      </c>
      <c r="V1513" s="1" t="s">
        <v>10139</v>
      </c>
    </row>
    <row r="1514" s="1" customFormat="1" hidden="1" spans="1:22">
      <c r="A1514" s="3">
        <v>999227050306122</v>
      </c>
      <c r="B1514" s="1" t="s">
        <v>9779</v>
      </c>
      <c r="C1514" s="1" t="s">
        <v>18236</v>
      </c>
      <c r="D1514" s="1" t="s">
        <v>18231</v>
      </c>
      <c r="E1514" s="1" t="s">
        <v>18237</v>
      </c>
      <c r="F1514" s="1" t="s">
        <v>9754</v>
      </c>
      <c r="G1514" s="1" t="s">
        <v>9788</v>
      </c>
      <c r="H1514" s="1" t="s">
        <v>9710</v>
      </c>
      <c r="I1514" s="1" t="s">
        <v>18233</v>
      </c>
      <c r="J1514" s="1" t="s">
        <v>30</v>
      </c>
      <c r="K1514" s="1" t="s">
        <v>18234</v>
      </c>
      <c r="L1514" s="1" t="s">
        <v>18234</v>
      </c>
      <c r="M1514" s="1" t="s">
        <v>9713</v>
      </c>
      <c r="N1514" s="1" t="s">
        <v>9713</v>
      </c>
      <c r="O1514" s="1" t="s">
        <v>9714</v>
      </c>
      <c r="P1514" s="1" t="s">
        <v>9715</v>
      </c>
      <c r="Q1514" s="1" t="s">
        <v>9716</v>
      </c>
      <c r="R1514" s="1" t="s">
        <v>18238</v>
      </c>
      <c r="S1514" s="1" t="s">
        <v>9718</v>
      </c>
      <c r="T1514" s="1" t="s">
        <v>9719</v>
      </c>
      <c r="U1514" s="1" t="s">
        <v>9679</v>
      </c>
      <c r="V1514" s="1" t="s">
        <v>10139</v>
      </c>
    </row>
    <row r="1515" s="1" customFormat="1" hidden="1" spans="1:22">
      <c r="A1515" s="3">
        <v>999227050604901</v>
      </c>
      <c r="B1515" s="1" t="s">
        <v>9779</v>
      </c>
      <c r="C1515" s="1" t="s">
        <v>18239</v>
      </c>
      <c r="D1515" s="1" t="s">
        <v>18240</v>
      </c>
      <c r="E1515" s="1" t="s">
        <v>18241</v>
      </c>
      <c r="F1515" s="1" t="s">
        <v>9779</v>
      </c>
      <c r="G1515" s="1" t="s">
        <v>9836</v>
      </c>
      <c r="H1515" s="1" t="s">
        <v>9710</v>
      </c>
      <c r="I1515" s="1" t="s">
        <v>18242</v>
      </c>
      <c r="J1515" s="1" t="s">
        <v>30</v>
      </c>
      <c r="K1515" s="1" t="s">
        <v>18243</v>
      </c>
      <c r="L1515" s="1" t="s">
        <v>18243</v>
      </c>
      <c r="M1515" s="1" t="s">
        <v>9713</v>
      </c>
      <c r="N1515" s="1" t="s">
        <v>9713</v>
      </c>
      <c r="O1515" s="1" t="s">
        <v>9714</v>
      </c>
      <c r="P1515" s="1" t="s">
        <v>9715</v>
      </c>
      <c r="Q1515" s="1" t="s">
        <v>9716</v>
      </c>
      <c r="R1515" s="1" t="s">
        <v>18244</v>
      </c>
      <c r="S1515" s="1" t="s">
        <v>9718</v>
      </c>
      <c r="T1515" s="1" t="s">
        <v>9719</v>
      </c>
      <c r="U1515" s="1" t="s">
        <v>9679</v>
      </c>
      <c r="V1515" s="1" t="s">
        <v>9854</v>
      </c>
    </row>
    <row r="1516" s="1" customFormat="1" hidden="1" spans="1:22">
      <c r="A1516" s="3">
        <v>999227050888398</v>
      </c>
      <c r="B1516" s="1" t="s">
        <v>9779</v>
      </c>
      <c r="C1516" s="1" t="s">
        <v>18245</v>
      </c>
      <c r="D1516" s="1" t="s">
        <v>18246</v>
      </c>
      <c r="E1516" s="1" t="s">
        <v>18247</v>
      </c>
      <c r="F1516" s="1" t="s">
        <v>9725</v>
      </c>
      <c r="G1516" s="1" t="s">
        <v>9754</v>
      </c>
      <c r="H1516" s="1" t="s">
        <v>9710</v>
      </c>
      <c r="I1516" s="1" t="s">
        <v>18248</v>
      </c>
      <c r="J1516" s="1" t="s">
        <v>30</v>
      </c>
      <c r="K1516" s="1" t="s">
        <v>18249</v>
      </c>
      <c r="L1516" s="1" t="s">
        <v>18249</v>
      </c>
      <c r="M1516" s="1" t="s">
        <v>9713</v>
      </c>
      <c r="N1516" s="1" t="s">
        <v>9713</v>
      </c>
      <c r="O1516" s="1" t="s">
        <v>9714</v>
      </c>
      <c r="P1516" s="1" t="s">
        <v>9715</v>
      </c>
      <c r="Q1516" s="1" t="s">
        <v>9716</v>
      </c>
      <c r="R1516" s="1" t="s">
        <v>18250</v>
      </c>
      <c r="S1516" s="1" t="s">
        <v>9718</v>
      </c>
      <c r="T1516" s="1" t="s">
        <v>9719</v>
      </c>
      <c r="U1516" s="1" t="s">
        <v>9679</v>
      </c>
      <c r="V1516" s="1" t="s">
        <v>9892</v>
      </c>
    </row>
    <row r="1517" s="1" customFormat="1" hidden="1" spans="1:22">
      <c r="A1517" s="3">
        <v>999227050908618</v>
      </c>
      <c r="B1517" s="1" t="s">
        <v>9779</v>
      </c>
      <c r="C1517" s="1" t="s">
        <v>18251</v>
      </c>
      <c r="D1517" s="1" t="s">
        <v>18252</v>
      </c>
      <c r="E1517" s="1" t="s">
        <v>18253</v>
      </c>
      <c r="F1517" s="1" t="s">
        <v>9779</v>
      </c>
      <c r="G1517" s="1" t="s">
        <v>9836</v>
      </c>
      <c r="H1517" s="1" t="s">
        <v>9710</v>
      </c>
      <c r="I1517" s="1" t="s">
        <v>18254</v>
      </c>
      <c r="J1517" s="1" t="s">
        <v>30</v>
      </c>
      <c r="K1517" s="1" t="s">
        <v>18255</v>
      </c>
      <c r="L1517" s="1" t="s">
        <v>18255</v>
      </c>
      <c r="M1517" s="1" t="s">
        <v>9713</v>
      </c>
      <c r="N1517" s="1" t="s">
        <v>9713</v>
      </c>
      <c r="O1517" s="1" t="s">
        <v>9714</v>
      </c>
      <c r="P1517" s="1" t="s">
        <v>9715</v>
      </c>
      <c r="Q1517" s="1" t="s">
        <v>9716</v>
      </c>
      <c r="R1517" s="1" t="s">
        <v>18256</v>
      </c>
      <c r="S1517" s="1" t="s">
        <v>9718</v>
      </c>
      <c r="T1517" s="1" t="s">
        <v>9719</v>
      </c>
      <c r="U1517" s="1" t="s">
        <v>9679</v>
      </c>
      <c r="V1517" s="1" t="s">
        <v>10702</v>
      </c>
    </row>
    <row r="1518" s="1" customFormat="1" hidden="1" spans="1:22">
      <c r="A1518" s="3">
        <v>999227050965654</v>
      </c>
      <c r="B1518" s="1" t="s">
        <v>9779</v>
      </c>
      <c r="C1518" s="1" t="s">
        <v>18257</v>
      </c>
      <c r="D1518" s="1" t="s">
        <v>18258</v>
      </c>
      <c r="E1518" s="1" t="s">
        <v>18259</v>
      </c>
      <c r="F1518" s="1" t="s">
        <v>9779</v>
      </c>
      <c r="G1518" s="1" t="s">
        <v>9836</v>
      </c>
      <c r="H1518" s="1" t="s">
        <v>9710</v>
      </c>
      <c r="I1518" s="1" t="s">
        <v>18260</v>
      </c>
      <c r="J1518" s="1" t="s">
        <v>30</v>
      </c>
      <c r="K1518" s="1" t="s">
        <v>18261</v>
      </c>
      <c r="L1518" s="1" t="s">
        <v>18261</v>
      </c>
      <c r="M1518" s="1" t="s">
        <v>9713</v>
      </c>
      <c r="N1518" s="1" t="s">
        <v>9713</v>
      </c>
      <c r="O1518" s="1" t="s">
        <v>9714</v>
      </c>
      <c r="P1518" s="1" t="s">
        <v>9715</v>
      </c>
      <c r="Q1518" s="1" t="s">
        <v>9716</v>
      </c>
      <c r="R1518" s="1" t="s">
        <v>18262</v>
      </c>
      <c r="S1518" s="1" t="s">
        <v>9718</v>
      </c>
      <c r="T1518" s="1" t="s">
        <v>9719</v>
      </c>
      <c r="U1518" s="1" t="s">
        <v>9679</v>
      </c>
      <c r="V1518" s="1" t="s">
        <v>10139</v>
      </c>
    </row>
    <row r="1519" s="1" customFormat="1" hidden="1" spans="1:22">
      <c r="A1519" s="3">
        <v>999227051181256</v>
      </c>
      <c r="B1519" s="1" t="s">
        <v>9779</v>
      </c>
      <c r="C1519" s="1" t="s">
        <v>18263</v>
      </c>
      <c r="D1519" s="1" t="s">
        <v>18258</v>
      </c>
      <c r="E1519" s="1" t="s">
        <v>18264</v>
      </c>
      <c r="F1519" s="1" t="s">
        <v>9779</v>
      </c>
      <c r="G1519" s="1" t="s">
        <v>9753</v>
      </c>
      <c r="H1519" s="1" t="s">
        <v>9710</v>
      </c>
      <c r="I1519" s="1" t="s">
        <v>18265</v>
      </c>
      <c r="J1519" s="1" t="s">
        <v>30</v>
      </c>
      <c r="K1519" s="1" t="s">
        <v>18266</v>
      </c>
      <c r="L1519" s="1" t="s">
        <v>18266</v>
      </c>
      <c r="M1519" s="1" t="s">
        <v>9713</v>
      </c>
      <c r="N1519" s="1" t="s">
        <v>9713</v>
      </c>
      <c r="O1519" s="1" t="s">
        <v>9714</v>
      </c>
      <c r="P1519" s="1" t="s">
        <v>9715</v>
      </c>
      <c r="Q1519" s="1" t="s">
        <v>9716</v>
      </c>
      <c r="R1519" s="1" t="s">
        <v>18267</v>
      </c>
      <c r="S1519" s="1" t="s">
        <v>9718</v>
      </c>
      <c r="T1519" s="1" t="s">
        <v>9719</v>
      </c>
      <c r="U1519" s="1" t="s">
        <v>9679</v>
      </c>
      <c r="V1519" s="1" t="s">
        <v>10139</v>
      </c>
    </row>
    <row r="1520" s="1" customFormat="1" hidden="1" spans="1:22">
      <c r="A1520" s="3">
        <v>999227051300363</v>
      </c>
      <c r="B1520" s="1" t="s">
        <v>9779</v>
      </c>
      <c r="C1520" s="1" t="s">
        <v>18268</v>
      </c>
      <c r="D1520" s="1" t="s">
        <v>18269</v>
      </c>
      <c r="E1520" s="1" t="s">
        <v>18270</v>
      </c>
      <c r="F1520" s="1" t="s">
        <v>9779</v>
      </c>
      <c r="G1520" s="1" t="s">
        <v>9753</v>
      </c>
      <c r="H1520" s="1" t="s">
        <v>9710</v>
      </c>
      <c r="I1520" s="1" t="s">
        <v>18271</v>
      </c>
      <c r="J1520" s="1" t="s">
        <v>30</v>
      </c>
      <c r="K1520" s="1" t="s">
        <v>18272</v>
      </c>
      <c r="L1520" s="1" t="s">
        <v>18272</v>
      </c>
      <c r="M1520" s="1" t="s">
        <v>9713</v>
      </c>
      <c r="N1520" s="1" t="s">
        <v>9713</v>
      </c>
      <c r="O1520" s="1" t="s">
        <v>9714</v>
      </c>
      <c r="P1520" s="1" t="s">
        <v>9715</v>
      </c>
      <c r="Q1520" s="1" t="s">
        <v>9716</v>
      </c>
      <c r="R1520" s="1" t="s">
        <v>18273</v>
      </c>
      <c r="S1520" s="1" t="s">
        <v>9718</v>
      </c>
      <c r="T1520" s="1" t="s">
        <v>9719</v>
      </c>
      <c r="U1520" s="1" t="s">
        <v>9679</v>
      </c>
      <c r="V1520" s="1" t="s">
        <v>9748</v>
      </c>
    </row>
    <row r="1521" s="1" customFormat="1" hidden="1" spans="1:22">
      <c r="A1521" s="3">
        <v>999227051500506</v>
      </c>
      <c r="B1521" s="1" t="s">
        <v>9779</v>
      </c>
      <c r="C1521" s="1" t="s">
        <v>18274</v>
      </c>
      <c r="D1521" s="1" t="s">
        <v>18275</v>
      </c>
      <c r="E1521" s="1" t="s">
        <v>18276</v>
      </c>
      <c r="F1521" s="1" t="s">
        <v>9836</v>
      </c>
      <c r="G1521" s="1" t="s">
        <v>9753</v>
      </c>
      <c r="H1521" s="1" t="s">
        <v>9710</v>
      </c>
      <c r="I1521" s="1" t="s">
        <v>18277</v>
      </c>
      <c r="J1521" s="1" t="s">
        <v>30</v>
      </c>
      <c r="K1521" s="1" t="s">
        <v>18278</v>
      </c>
      <c r="L1521" s="1" t="s">
        <v>18278</v>
      </c>
      <c r="M1521" s="1" t="s">
        <v>9713</v>
      </c>
      <c r="N1521" s="1" t="s">
        <v>9713</v>
      </c>
      <c r="O1521" s="1" t="s">
        <v>9714</v>
      </c>
      <c r="P1521" s="1" t="s">
        <v>9715</v>
      </c>
      <c r="Q1521" s="1" t="s">
        <v>9716</v>
      </c>
      <c r="R1521" s="1" t="s">
        <v>18279</v>
      </c>
      <c r="S1521" s="1" t="s">
        <v>9718</v>
      </c>
      <c r="T1521" s="1" t="s">
        <v>9719</v>
      </c>
      <c r="U1521" s="1" t="s">
        <v>9679</v>
      </c>
      <c r="V1521" s="1" t="s">
        <v>10139</v>
      </c>
    </row>
    <row r="1522" s="1" customFormat="1" hidden="1" spans="1:22">
      <c r="A1522" s="3">
        <v>999227051528922</v>
      </c>
      <c r="B1522" s="1" t="s">
        <v>9779</v>
      </c>
      <c r="C1522" s="1" t="s">
        <v>18280</v>
      </c>
      <c r="D1522" s="1" t="s">
        <v>15765</v>
      </c>
      <c r="E1522" s="1" t="s">
        <v>18281</v>
      </c>
      <c r="F1522" s="1" t="s">
        <v>9753</v>
      </c>
      <c r="G1522" s="1" t="s">
        <v>9708</v>
      </c>
      <c r="H1522" s="1" t="s">
        <v>9710</v>
      </c>
      <c r="I1522" s="1" t="s">
        <v>10005</v>
      </c>
      <c r="J1522" s="1" t="s">
        <v>30</v>
      </c>
      <c r="K1522" s="1" t="s">
        <v>18282</v>
      </c>
      <c r="L1522" s="1" t="s">
        <v>18282</v>
      </c>
      <c r="M1522" s="1" t="s">
        <v>9713</v>
      </c>
      <c r="N1522" s="1" t="s">
        <v>9713</v>
      </c>
      <c r="O1522" s="1" t="s">
        <v>9714</v>
      </c>
      <c r="P1522" s="1" t="s">
        <v>9715</v>
      </c>
      <c r="Q1522" s="1" t="s">
        <v>9716</v>
      </c>
      <c r="R1522" s="1" t="s">
        <v>18283</v>
      </c>
      <c r="S1522" s="1" t="s">
        <v>9718</v>
      </c>
      <c r="T1522" s="1" t="s">
        <v>9719</v>
      </c>
      <c r="U1522" s="1" t="s">
        <v>9679</v>
      </c>
      <c r="V1522" s="1" t="s">
        <v>9823</v>
      </c>
    </row>
    <row r="1523" s="1" customFormat="1" hidden="1" spans="1:22">
      <c r="A1523" s="3">
        <v>999227051677115</v>
      </c>
      <c r="B1523" s="1" t="s">
        <v>9779</v>
      </c>
      <c r="C1523" s="1" t="s">
        <v>18284</v>
      </c>
      <c r="D1523" s="1" t="s">
        <v>12263</v>
      </c>
      <c r="E1523" s="1" t="s">
        <v>18285</v>
      </c>
      <c r="F1523" s="1" t="s">
        <v>9779</v>
      </c>
      <c r="G1523" s="1" t="s">
        <v>9836</v>
      </c>
      <c r="H1523" s="1" t="s">
        <v>9710</v>
      </c>
      <c r="I1523" s="1" t="s">
        <v>18286</v>
      </c>
      <c r="J1523" s="1" t="s">
        <v>30</v>
      </c>
      <c r="K1523" s="1" t="s">
        <v>18287</v>
      </c>
      <c r="L1523" s="1" t="s">
        <v>18287</v>
      </c>
      <c r="M1523" s="1" t="s">
        <v>9713</v>
      </c>
      <c r="N1523" s="1" t="s">
        <v>9713</v>
      </c>
      <c r="O1523" s="1" t="s">
        <v>9714</v>
      </c>
      <c r="P1523" s="1" t="s">
        <v>9715</v>
      </c>
      <c r="Q1523" s="1" t="s">
        <v>9716</v>
      </c>
      <c r="R1523" s="1" t="s">
        <v>18288</v>
      </c>
      <c r="S1523" s="1" t="s">
        <v>9718</v>
      </c>
      <c r="T1523" s="1" t="s">
        <v>9719</v>
      </c>
      <c r="U1523" s="1" t="s">
        <v>9679</v>
      </c>
      <c r="V1523" s="1" t="s">
        <v>9831</v>
      </c>
    </row>
    <row r="1524" s="1" customFormat="1" hidden="1" spans="1:22">
      <c r="A1524" s="3">
        <v>999227051804884</v>
      </c>
      <c r="B1524" s="1" t="s">
        <v>9779</v>
      </c>
      <c r="C1524" s="1" t="s">
        <v>18289</v>
      </c>
      <c r="D1524" s="1" t="s">
        <v>18290</v>
      </c>
      <c r="E1524" s="1" t="s">
        <v>18291</v>
      </c>
      <c r="F1524" s="1" t="s">
        <v>9708</v>
      </c>
      <c r="G1524" s="1" t="s">
        <v>9709</v>
      </c>
      <c r="H1524" s="1" t="s">
        <v>9710</v>
      </c>
      <c r="I1524" s="1" t="s">
        <v>18292</v>
      </c>
      <c r="J1524" s="1" t="s">
        <v>30</v>
      </c>
      <c r="K1524" s="1" t="s">
        <v>18293</v>
      </c>
      <c r="L1524" s="1" t="s">
        <v>18293</v>
      </c>
      <c r="M1524" s="1" t="s">
        <v>9713</v>
      </c>
      <c r="N1524" s="1" t="s">
        <v>9713</v>
      </c>
      <c r="O1524" s="1" t="s">
        <v>9714</v>
      </c>
      <c r="P1524" s="1" t="s">
        <v>9715</v>
      </c>
      <c r="Q1524" s="1" t="s">
        <v>9716</v>
      </c>
      <c r="R1524" s="1" t="s">
        <v>18294</v>
      </c>
      <c r="S1524" s="1" t="s">
        <v>9718</v>
      </c>
      <c r="T1524" s="1" t="s">
        <v>9719</v>
      </c>
      <c r="U1524" s="1" t="s">
        <v>9679</v>
      </c>
      <c r="V1524" s="1" t="s">
        <v>9892</v>
      </c>
    </row>
    <row r="1525" s="1" customFormat="1" hidden="1" spans="1:22">
      <c r="A1525" s="3">
        <v>999227051878185</v>
      </c>
      <c r="B1525" s="1" t="s">
        <v>9779</v>
      </c>
      <c r="C1525" s="1" t="s">
        <v>18295</v>
      </c>
      <c r="D1525" s="1" t="s">
        <v>18296</v>
      </c>
      <c r="E1525" s="1" t="s">
        <v>18297</v>
      </c>
      <c r="F1525" s="1" t="s">
        <v>9779</v>
      </c>
      <c r="G1525" s="1" t="s">
        <v>9836</v>
      </c>
      <c r="H1525" s="1" t="s">
        <v>9710</v>
      </c>
      <c r="I1525" s="1" t="s">
        <v>18298</v>
      </c>
      <c r="J1525" s="1" t="s">
        <v>30</v>
      </c>
      <c r="K1525" s="1" t="s">
        <v>18299</v>
      </c>
      <c r="L1525" s="1" t="s">
        <v>18299</v>
      </c>
      <c r="M1525" s="1" t="s">
        <v>9713</v>
      </c>
      <c r="N1525" s="1" t="s">
        <v>9713</v>
      </c>
      <c r="O1525" s="1" t="s">
        <v>9714</v>
      </c>
      <c r="P1525" s="1" t="s">
        <v>9715</v>
      </c>
      <c r="Q1525" s="1" t="s">
        <v>9716</v>
      </c>
      <c r="R1525" s="1" t="s">
        <v>18300</v>
      </c>
      <c r="S1525" s="1" t="s">
        <v>9718</v>
      </c>
      <c r="T1525" s="1" t="s">
        <v>9719</v>
      </c>
      <c r="U1525" s="1" t="s">
        <v>9679</v>
      </c>
      <c r="V1525" s="1" t="s">
        <v>10735</v>
      </c>
    </row>
    <row r="1526" s="1" customFormat="1" hidden="1" spans="1:22">
      <c r="A1526" s="3">
        <v>999227052013583</v>
      </c>
      <c r="B1526" s="1" t="s">
        <v>9779</v>
      </c>
      <c r="C1526" s="1" t="s">
        <v>18301</v>
      </c>
      <c r="D1526" s="1" t="s">
        <v>18302</v>
      </c>
      <c r="E1526" s="1" t="s">
        <v>18303</v>
      </c>
      <c r="F1526" s="1" t="s">
        <v>9708</v>
      </c>
      <c r="G1526" s="1" t="s">
        <v>9725</v>
      </c>
      <c r="H1526" s="1" t="s">
        <v>9710</v>
      </c>
      <c r="I1526" s="1" t="s">
        <v>18304</v>
      </c>
      <c r="J1526" s="1" t="s">
        <v>30</v>
      </c>
      <c r="K1526" s="1" t="s">
        <v>18305</v>
      </c>
      <c r="L1526" s="1" t="s">
        <v>18305</v>
      </c>
      <c r="M1526" s="1" t="s">
        <v>9713</v>
      </c>
      <c r="N1526" s="1" t="s">
        <v>9713</v>
      </c>
      <c r="O1526" s="1" t="s">
        <v>9714</v>
      </c>
      <c r="P1526" s="1" t="s">
        <v>9715</v>
      </c>
      <c r="Q1526" s="1" t="s">
        <v>9716</v>
      </c>
      <c r="R1526" s="1" t="s">
        <v>18306</v>
      </c>
      <c r="S1526" s="1" t="s">
        <v>9718</v>
      </c>
      <c r="T1526" s="1" t="s">
        <v>9719</v>
      </c>
      <c r="U1526" s="1" t="s">
        <v>9679</v>
      </c>
      <c r="V1526" s="1" t="s">
        <v>9884</v>
      </c>
    </row>
    <row r="1527" s="1" customFormat="1" hidden="1" spans="1:22">
      <c r="A1527" s="3">
        <v>999227052034683</v>
      </c>
      <c r="B1527" s="1" t="s">
        <v>9779</v>
      </c>
      <c r="C1527" s="1" t="s">
        <v>18307</v>
      </c>
      <c r="D1527" s="1" t="s">
        <v>18308</v>
      </c>
      <c r="E1527" s="1" t="s">
        <v>18309</v>
      </c>
      <c r="F1527" s="1" t="s">
        <v>9836</v>
      </c>
      <c r="G1527" s="1" t="s">
        <v>9753</v>
      </c>
      <c r="H1527" s="1" t="s">
        <v>9710</v>
      </c>
      <c r="I1527" s="1" t="s">
        <v>18310</v>
      </c>
      <c r="J1527" s="1" t="s">
        <v>30</v>
      </c>
      <c r="K1527" s="1" t="s">
        <v>18311</v>
      </c>
      <c r="L1527" s="1" t="s">
        <v>18311</v>
      </c>
      <c r="M1527" s="1" t="s">
        <v>9713</v>
      </c>
      <c r="N1527" s="1" t="s">
        <v>9713</v>
      </c>
      <c r="O1527" s="1" t="s">
        <v>9714</v>
      </c>
      <c r="P1527" s="1" t="s">
        <v>9715</v>
      </c>
      <c r="Q1527" s="1" t="s">
        <v>9716</v>
      </c>
      <c r="R1527" s="1" t="s">
        <v>18312</v>
      </c>
      <c r="S1527" s="1" t="s">
        <v>9718</v>
      </c>
      <c r="T1527" s="1" t="s">
        <v>9719</v>
      </c>
      <c r="U1527" s="1" t="s">
        <v>9679</v>
      </c>
      <c r="V1527" s="1" t="s">
        <v>9815</v>
      </c>
    </row>
    <row r="1528" s="1" customFormat="1" hidden="1" spans="1:22">
      <c r="A1528" s="3">
        <v>999227052480420</v>
      </c>
      <c r="B1528" s="1" t="s">
        <v>9779</v>
      </c>
      <c r="C1528" s="1" t="s">
        <v>18313</v>
      </c>
      <c r="D1528" s="1" t="s">
        <v>16722</v>
      </c>
      <c r="E1528" s="1" t="s">
        <v>18314</v>
      </c>
      <c r="F1528" s="1" t="s">
        <v>9836</v>
      </c>
      <c r="G1528" s="1" t="s">
        <v>9753</v>
      </c>
      <c r="H1528" s="1" t="s">
        <v>9710</v>
      </c>
      <c r="I1528" s="1" t="s">
        <v>18315</v>
      </c>
      <c r="J1528" s="1" t="s">
        <v>30</v>
      </c>
      <c r="K1528" s="1" t="s">
        <v>18316</v>
      </c>
      <c r="L1528" s="1" t="s">
        <v>18316</v>
      </c>
      <c r="M1528" s="1" t="s">
        <v>9713</v>
      </c>
      <c r="N1528" s="1" t="s">
        <v>9713</v>
      </c>
      <c r="O1528" s="1" t="s">
        <v>9714</v>
      </c>
      <c r="P1528" s="1" t="s">
        <v>9715</v>
      </c>
      <c r="Q1528" s="1" t="s">
        <v>9716</v>
      </c>
      <c r="R1528" s="1" t="s">
        <v>18317</v>
      </c>
      <c r="S1528" s="1" t="s">
        <v>9718</v>
      </c>
      <c r="T1528" s="1" t="s">
        <v>9719</v>
      </c>
      <c r="U1528" s="1" t="s">
        <v>9679</v>
      </c>
      <c r="V1528" s="1" t="s">
        <v>9831</v>
      </c>
    </row>
    <row r="1529" s="1" customFormat="1" hidden="1" spans="1:22">
      <c r="A1529" s="3">
        <v>999227053035456</v>
      </c>
      <c r="B1529" s="1" t="s">
        <v>9836</v>
      </c>
      <c r="C1529" s="1" t="s">
        <v>18318</v>
      </c>
      <c r="D1529" s="1" t="s">
        <v>10247</v>
      </c>
      <c r="E1529" s="1" t="s">
        <v>18319</v>
      </c>
      <c r="F1529" s="1" t="s">
        <v>9753</v>
      </c>
      <c r="G1529" s="1" t="s">
        <v>9708</v>
      </c>
      <c r="H1529" s="1" t="s">
        <v>9710</v>
      </c>
      <c r="I1529" s="1" t="s">
        <v>18320</v>
      </c>
      <c r="J1529" s="1" t="s">
        <v>30</v>
      </c>
      <c r="K1529" s="1" t="s">
        <v>18321</v>
      </c>
      <c r="L1529" s="1" t="s">
        <v>18321</v>
      </c>
      <c r="M1529" s="1" t="s">
        <v>9713</v>
      </c>
      <c r="N1529" s="1" t="s">
        <v>9713</v>
      </c>
      <c r="O1529" s="1" t="s">
        <v>9714</v>
      </c>
      <c r="P1529" s="1" t="s">
        <v>9715</v>
      </c>
      <c r="Q1529" s="1" t="s">
        <v>9716</v>
      </c>
      <c r="R1529" s="1" t="s">
        <v>18322</v>
      </c>
      <c r="S1529" s="1" t="s">
        <v>9718</v>
      </c>
      <c r="T1529" s="1" t="s">
        <v>9719</v>
      </c>
      <c r="U1529" s="1" t="s">
        <v>9679</v>
      </c>
      <c r="V1529" s="1" t="s">
        <v>9854</v>
      </c>
    </row>
    <row r="1530" s="1" customFormat="1" hidden="1" spans="1:22">
      <c r="A1530" s="3">
        <v>999227053347704</v>
      </c>
      <c r="B1530" s="1" t="s">
        <v>9836</v>
      </c>
      <c r="C1530" s="1" t="s">
        <v>18323</v>
      </c>
      <c r="D1530" s="1" t="s">
        <v>18324</v>
      </c>
      <c r="E1530" s="1" t="s">
        <v>18325</v>
      </c>
      <c r="F1530" s="1" t="s">
        <v>9836</v>
      </c>
      <c r="G1530" s="1" t="s">
        <v>9753</v>
      </c>
      <c r="H1530" s="1" t="s">
        <v>9710</v>
      </c>
      <c r="I1530" s="1" t="s">
        <v>18326</v>
      </c>
      <c r="J1530" s="1" t="s">
        <v>30</v>
      </c>
      <c r="K1530" s="1" t="s">
        <v>18327</v>
      </c>
      <c r="L1530" s="1" t="s">
        <v>18327</v>
      </c>
      <c r="M1530" s="1" t="s">
        <v>9713</v>
      </c>
      <c r="N1530" s="1" t="s">
        <v>9713</v>
      </c>
      <c r="O1530" s="1" t="s">
        <v>9714</v>
      </c>
      <c r="P1530" s="1" t="s">
        <v>9715</v>
      </c>
      <c r="Q1530" s="1" t="s">
        <v>9716</v>
      </c>
      <c r="R1530" s="1" t="s">
        <v>18328</v>
      </c>
      <c r="S1530" s="1" t="s">
        <v>9718</v>
      </c>
      <c r="T1530" s="1" t="s">
        <v>9719</v>
      </c>
      <c r="U1530" s="1" t="s">
        <v>9679</v>
      </c>
      <c r="V1530" s="1" t="s">
        <v>9854</v>
      </c>
    </row>
    <row r="1531" s="1" customFormat="1" hidden="1" spans="1:22">
      <c r="A1531" s="3">
        <v>999227053534010</v>
      </c>
      <c r="B1531" s="1" t="s">
        <v>9836</v>
      </c>
      <c r="C1531" s="1" t="s">
        <v>18329</v>
      </c>
      <c r="D1531" s="1" t="s">
        <v>18330</v>
      </c>
      <c r="E1531" s="1" t="s">
        <v>18331</v>
      </c>
      <c r="F1531" s="1" t="s">
        <v>9836</v>
      </c>
      <c r="G1531" s="1" t="s">
        <v>9708</v>
      </c>
      <c r="H1531" s="1" t="s">
        <v>9710</v>
      </c>
      <c r="I1531" s="1" t="s">
        <v>18332</v>
      </c>
      <c r="J1531" s="1" t="s">
        <v>30</v>
      </c>
      <c r="K1531" s="1" t="s">
        <v>18333</v>
      </c>
      <c r="L1531" s="1" t="s">
        <v>18333</v>
      </c>
      <c r="M1531" s="1" t="s">
        <v>9713</v>
      </c>
      <c r="N1531" s="1" t="s">
        <v>9713</v>
      </c>
      <c r="O1531" s="1" t="s">
        <v>9714</v>
      </c>
      <c r="P1531" s="1" t="s">
        <v>9715</v>
      </c>
      <c r="Q1531" s="1" t="s">
        <v>9716</v>
      </c>
      <c r="R1531" s="1" t="s">
        <v>18334</v>
      </c>
      <c r="S1531" s="1" t="s">
        <v>9718</v>
      </c>
      <c r="T1531" s="1" t="s">
        <v>9719</v>
      </c>
      <c r="U1531" s="1" t="s">
        <v>9679</v>
      </c>
      <c r="V1531" s="1" t="s">
        <v>9884</v>
      </c>
    </row>
    <row r="1532" s="1" customFormat="1" hidden="1" spans="1:22">
      <c r="A1532" s="3">
        <v>27053602536</v>
      </c>
      <c r="B1532" s="1" t="s">
        <v>9836</v>
      </c>
      <c r="C1532" s="1" t="s">
        <v>18335</v>
      </c>
      <c r="D1532" s="1" t="s">
        <v>18336</v>
      </c>
      <c r="E1532" s="1" t="s">
        <v>18337</v>
      </c>
      <c r="F1532" s="1" t="s">
        <v>9709</v>
      </c>
      <c r="G1532" s="1" t="s">
        <v>9726</v>
      </c>
      <c r="H1532" s="1" t="s">
        <v>9710</v>
      </c>
      <c r="I1532" s="1" t="s">
        <v>18338</v>
      </c>
      <c r="J1532" s="1" t="s">
        <v>30</v>
      </c>
      <c r="K1532" s="1" t="s">
        <v>18339</v>
      </c>
      <c r="L1532" s="1" t="s">
        <v>18339</v>
      </c>
      <c r="M1532" s="1" t="s">
        <v>9713</v>
      </c>
      <c r="N1532" s="1" t="s">
        <v>9713</v>
      </c>
      <c r="O1532" s="1" t="s">
        <v>9714</v>
      </c>
      <c r="P1532" s="1" t="s">
        <v>9715</v>
      </c>
      <c r="Q1532" s="1" t="s">
        <v>9716</v>
      </c>
      <c r="R1532" s="1" t="s">
        <v>18340</v>
      </c>
      <c r="S1532" s="1" t="s">
        <v>9718</v>
      </c>
      <c r="T1532" s="1" t="s">
        <v>9719</v>
      </c>
      <c r="U1532" s="1" t="s">
        <v>9679</v>
      </c>
      <c r="V1532" s="1" t="s">
        <v>9875</v>
      </c>
    </row>
    <row r="1533" s="1" customFormat="1" hidden="1" spans="1:22">
      <c r="A1533" s="3">
        <v>999227053610777</v>
      </c>
      <c r="B1533" s="1" t="s">
        <v>9836</v>
      </c>
      <c r="C1533" s="1" t="s">
        <v>18341</v>
      </c>
      <c r="D1533" s="1" t="s">
        <v>18342</v>
      </c>
      <c r="E1533" s="1" t="s">
        <v>18343</v>
      </c>
      <c r="F1533" s="1" t="s">
        <v>9754</v>
      </c>
      <c r="G1533" s="1" t="s">
        <v>9788</v>
      </c>
      <c r="H1533" s="1" t="s">
        <v>9710</v>
      </c>
      <c r="I1533" s="1" t="s">
        <v>18344</v>
      </c>
      <c r="J1533" s="1" t="s">
        <v>30</v>
      </c>
      <c r="K1533" s="1" t="s">
        <v>18345</v>
      </c>
      <c r="L1533" s="1" t="s">
        <v>18345</v>
      </c>
      <c r="M1533" s="1" t="s">
        <v>9713</v>
      </c>
      <c r="N1533" s="1" t="s">
        <v>9713</v>
      </c>
      <c r="O1533" s="1" t="s">
        <v>9714</v>
      </c>
      <c r="P1533" s="1" t="s">
        <v>9715</v>
      </c>
      <c r="Q1533" s="1" t="s">
        <v>9716</v>
      </c>
      <c r="R1533" s="1" t="s">
        <v>18346</v>
      </c>
      <c r="S1533" s="1" t="s">
        <v>9718</v>
      </c>
      <c r="T1533" s="1" t="s">
        <v>9719</v>
      </c>
      <c r="U1533" s="1" t="s">
        <v>9679</v>
      </c>
      <c r="V1533" s="1" t="s">
        <v>15227</v>
      </c>
    </row>
    <row r="1534" s="1" customFormat="1" hidden="1" spans="1:22">
      <c r="A1534" s="3">
        <v>999227053631313</v>
      </c>
      <c r="B1534" s="1" t="s">
        <v>9836</v>
      </c>
      <c r="C1534" s="1" t="s">
        <v>18347</v>
      </c>
      <c r="D1534" s="1" t="s">
        <v>12263</v>
      </c>
      <c r="E1534" s="1" t="s">
        <v>18348</v>
      </c>
      <c r="F1534" s="1" t="s">
        <v>9725</v>
      </c>
      <c r="G1534" s="1" t="s">
        <v>9788</v>
      </c>
      <c r="H1534" s="1" t="s">
        <v>9710</v>
      </c>
      <c r="I1534" s="1" t="s">
        <v>18349</v>
      </c>
      <c r="J1534" s="1" t="s">
        <v>30</v>
      </c>
      <c r="K1534" s="1" t="s">
        <v>18350</v>
      </c>
      <c r="L1534" s="1" t="s">
        <v>18350</v>
      </c>
      <c r="M1534" s="1" t="s">
        <v>9713</v>
      </c>
      <c r="N1534" s="1" t="s">
        <v>9713</v>
      </c>
      <c r="O1534" s="1" t="s">
        <v>9714</v>
      </c>
      <c r="P1534" s="1" t="s">
        <v>9715</v>
      </c>
      <c r="Q1534" s="1" t="s">
        <v>9716</v>
      </c>
      <c r="R1534" s="1" t="s">
        <v>18351</v>
      </c>
      <c r="S1534" s="1" t="s">
        <v>9718</v>
      </c>
      <c r="T1534" s="1" t="s">
        <v>9719</v>
      </c>
      <c r="U1534" s="1" t="s">
        <v>9679</v>
      </c>
      <c r="V1534" s="1" t="s">
        <v>9831</v>
      </c>
    </row>
    <row r="1535" s="1" customFormat="1" hidden="1" spans="1:22">
      <c r="A1535" s="3">
        <v>999227053718777</v>
      </c>
      <c r="B1535" s="1" t="s">
        <v>9836</v>
      </c>
      <c r="C1535" s="1" t="s">
        <v>18352</v>
      </c>
      <c r="D1535" s="1" t="s">
        <v>14876</v>
      </c>
      <c r="E1535" s="1" t="s">
        <v>18353</v>
      </c>
      <c r="F1535" s="1" t="s">
        <v>9836</v>
      </c>
      <c r="G1535" s="1" t="s">
        <v>9753</v>
      </c>
      <c r="H1535" s="1" t="s">
        <v>9710</v>
      </c>
      <c r="I1535" s="1" t="s">
        <v>18354</v>
      </c>
      <c r="J1535" s="1" t="s">
        <v>30</v>
      </c>
      <c r="K1535" s="1" t="s">
        <v>18355</v>
      </c>
      <c r="L1535" s="1" t="s">
        <v>18355</v>
      </c>
      <c r="M1535" s="1" t="s">
        <v>9713</v>
      </c>
      <c r="N1535" s="1" t="s">
        <v>9713</v>
      </c>
      <c r="O1535" s="1" t="s">
        <v>9714</v>
      </c>
      <c r="P1535" s="1" t="s">
        <v>9715</v>
      </c>
      <c r="Q1535" s="1" t="s">
        <v>9716</v>
      </c>
      <c r="R1535" s="1" t="s">
        <v>18356</v>
      </c>
      <c r="S1535" s="1" t="s">
        <v>9718</v>
      </c>
      <c r="T1535" s="1" t="s">
        <v>9719</v>
      </c>
      <c r="U1535" s="1" t="s">
        <v>9679</v>
      </c>
      <c r="V1535" s="1" t="s">
        <v>10147</v>
      </c>
    </row>
    <row r="1536" s="1" customFormat="1" hidden="1" spans="1:22">
      <c r="A1536" s="3">
        <v>999227053726235</v>
      </c>
      <c r="B1536" s="1" t="s">
        <v>9836</v>
      </c>
      <c r="C1536" s="1" t="s">
        <v>18357</v>
      </c>
      <c r="D1536" s="1" t="s">
        <v>18358</v>
      </c>
      <c r="E1536" s="1" t="s">
        <v>18359</v>
      </c>
      <c r="F1536" s="1" t="s">
        <v>9708</v>
      </c>
      <c r="G1536" s="1" t="s">
        <v>9754</v>
      </c>
      <c r="H1536" s="1" t="s">
        <v>9710</v>
      </c>
      <c r="I1536" s="1" t="s">
        <v>18360</v>
      </c>
      <c r="J1536" s="1" t="s">
        <v>30</v>
      </c>
      <c r="K1536" s="1" t="s">
        <v>18361</v>
      </c>
      <c r="L1536" s="1" t="s">
        <v>18361</v>
      </c>
      <c r="M1536" s="1" t="s">
        <v>9713</v>
      </c>
      <c r="N1536" s="1" t="s">
        <v>9713</v>
      </c>
      <c r="O1536" s="1" t="s">
        <v>9714</v>
      </c>
      <c r="P1536" s="1" t="s">
        <v>9715</v>
      </c>
      <c r="Q1536" s="1" t="s">
        <v>9716</v>
      </c>
      <c r="R1536" s="1" t="s">
        <v>18362</v>
      </c>
      <c r="S1536" s="1" t="s">
        <v>9718</v>
      </c>
      <c r="T1536" s="1" t="s">
        <v>9719</v>
      </c>
      <c r="U1536" s="1" t="s">
        <v>9679</v>
      </c>
      <c r="V1536" s="1" t="s">
        <v>9831</v>
      </c>
    </row>
    <row r="1537" s="1" customFormat="1" hidden="1" spans="1:22">
      <c r="A1537" s="3">
        <v>999227053729623</v>
      </c>
      <c r="B1537" s="1" t="s">
        <v>9836</v>
      </c>
      <c r="C1537" s="1" t="s">
        <v>18363</v>
      </c>
      <c r="D1537" s="1" t="s">
        <v>18358</v>
      </c>
      <c r="E1537" s="1" t="s">
        <v>18364</v>
      </c>
      <c r="F1537" s="1" t="s">
        <v>9708</v>
      </c>
      <c r="G1537" s="1" t="s">
        <v>9754</v>
      </c>
      <c r="H1537" s="1" t="s">
        <v>9710</v>
      </c>
      <c r="I1537" s="1" t="s">
        <v>18360</v>
      </c>
      <c r="J1537" s="1" t="s">
        <v>30</v>
      </c>
      <c r="K1537" s="1" t="s">
        <v>18361</v>
      </c>
      <c r="L1537" s="1" t="s">
        <v>18361</v>
      </c>
      <c r="M1537" s="1" t="s">
        <v>9713</v>
      </c>
      <c r="N1537" s="1" t="s">
        <v>9713</v>
      </c>
      <c r="O1537" s="1" t="s">
        <v>9714</v>
      </c>
      <c r="P1537" s="1" t="s">
        <v>9715</v>
      </c>
      <c r="Q1537" s="1" t="s">
        <v>9716</v>
      </c>
      <c r="R1537" s="1" t="s">
        <v>18365</v>
      </c>
      <c r="S1537" s="1" t="s">
        <v>9718</v>
      </c>
      <c r="T1537" s="1" t="s">
        <v>9719</v>
      </c>
      <c r="U1537" s="1" t="s">
        <v>9679</v>
      </c>
      <c r="V1537" s="1" t="s">
        <v>9831</v>
      </c>
    </row>
    <row r="1538" s="1" customFormat="1" hidden="1" spans="1:22">
      <c r="A1538" s="3">
        <v>999227053737625</v>
      </c>
      <c r="B1538" s="1" t="s">
        <v>9836</v>
      </c>
      <c r="C1538" s="1" t="s">
        <v>18366</v>
      </c>
      <c r="D1538" s="1" t="s">
        <v>15132</v>
      </c>
      <c r="E1538" s="1" t="s">
        <v>18367</v>
      </c>
      <c r="F1538" s="1" t="s">
        <v>9754</v>
      </c>
      <c r="G1538" s="1" t="s">
        <v>9788</v>
      </c>
      <c r="H1538" s="1" t="s">
        <v>9710</v>
      </c>
      <c r="I1538" s="1" t="s">
        <v>18368</v>
      </c>
      <c r="J1538" s="1" t="s">
        <v>30</v>
      </c>
      <c r="K1538" s="1" t="s">
        <v>18369</v>
      </c>
      <c r="L1538" s="1" t="s">
        <v>18369</v>
      </c>
      <c r="M1538" s="1" t="s">
        <v>9713</v>
      </c>
      <c r="N1538" s="1" t="s">
        <v>9713</v>
      </c>
      <c r="O1538" s="1" t="s">
        <v>9714</v>
      </c>
      <c r="P1538" s="1" t="s">
        <v>9715</v>
      </c>
      <c r="Q1538" s="1" t="s">
        <v>9716</v>
      </c>
      <c r="R1538" s="1" t="s">
        <v>18370</v>
      </c>
      <c r="S1538" s="1" t="s">
        <v>9718</v>
      </c>
      <c r="T1538" s="1" t="s">
        <v>9719</v>
      </c>
      <c r="U1538" s="1" t="s">
        <v>9679</v>
      </c>
      <c r="V1538" s="1" t="s">
        <v>9884</v>
      </c>
    </row>
    <row r="1539" s="1" customFormat="1" hidden="1" spans="1:22">
      <c r="A1539" s="3">
        <v>999227053836793</v>
      </c>
      <c r="B1539" s="1" t="s">
        <v>9836</v>
      </c>
      <c r="C1539" s="1" t="s">
        <v>18371</v>
      </c>
      <c r="D1539" s="1" t="s">
        <v>18372</v>
      </c>
      <c r="E1539" s="1" t="s">
        <v>18373</v>
      </c>
      <c r="F1539" s="1" t="s">
        <v>9708</v>
      </c>
      <c r="G1539" s="1" t="s">
        <v>9726</v>
      </c>
      <c r="H1539" s="1" t="s">
        <v>9710</v>
      </c>
      <c r="I1539" s="1" t="s">
        <v>18374</v>
      </c>
      <c r="J1539" s="1" t="s">
        <v>30</v>
      </c>
      <c r="K1539" s="1" t="s">
        <v>18375</v>
      </c>
      <c r="L1539" s="1" t="s">
        <v>18375</v>
      </c>
      <c r="M1539" s="1" t="s">
        <v>9713</v>
      </c>
      <c r="N1539" s="1" t="s">
        <v>9713</v>
      </c>
      <c r="O1539" s="1" t="s">
        <v>9714</v>
      </c>
      <c r="P1539" s="1" t="s">
        <v>9715</v>
      </c>
      <c r="Q1539" s="1" t="s">
        <v>9716</v>
      </c>
      <c r="R1539" s="1" t="s">
        <v>18376</v>
      </c>
      <c r="S1539" s="1" t="s">
        <v>9718</v>
      </c>
      <c r="T1539" s="1" t="s">
        <v>9719</v>
      </c>
      <c r="U1539" s="1" t="s">
        <v>9679</v>
      </c>
      <c r="V1539" s="1" t="s">
        <v>9884</v>
      </c>
    </row>
    <row r="1540" s="1" customFormat="1" hidden="1" spans="1:22">
      <c r="A1540" s="3">
        <v>999227053860099</v>
      </c>
      <c r="B1540" s="1" t="s">
        <v>9836</v>
      </c>
      <c r="C1540" s="1" t="s">
        <v>18377</v>
      </c>
      <c r="D1540" s="1" t="s">
        <v>18378</v>
      </c>
      <c r="E1540" s="1" t="s">
        <v>18379</v>
      </c>
      <c r="F1540" s="1" t="s">
        <v>9725</v>
      </c>
      <c r="G1540" s="1" t="s">
        <v>9726</v>
      </c>
      <c r="H1540" s="1" t="s">
        <v>9710</v>
      </c>
      <c r="I1540" s="1" t="s">
        <v>18380</v>
      </c>
      <c r="J1540" s="1" t="s">
        <v>30</v>
      </c>
      <c r="K1540" s="1" t="s">
        <v>18381</v>
      </c>
      <c r="L1540" s="1" t="s">
        <v>18381</v>
      </c>
      <c r="M1540" s="1" t="s">
        <v>9713</v>
      </c>
      <c r="N1540" s="1" t="s">
        <v>9713</v>
      </c>
      <c r="O1540" s="1" t="s">
        <v>9714</v>
      </c>
      <c r="P1540" s="1" t="s">
        <v>9715</v>
      </c>
      <c r="Q1540" s="1" t="s">
        <v>9716</v>
      </c>
      <c r="R1540" s="1" t="s">
        <v>18382</v>
      </c>
      <c r="S1540" s="1" t="s">
        <v>9718</v>
      </c>
      <c r="T1540" s="1" t="s">
        <v>9719</v>
      </c>
      <c r="U1540" s="1" t="s">
        <v>9679</v>
      </c>
      <c r="V1540" s="1" t="s">
        <v>18383</v>
      </c>
    </row>
    <row r="1541" s="1" customFormat="1" hidden="1" spans="1:22">
      <c r="A1541" s="3">
        <v>27053864020</v>
      </c>
      <c r="B1541" s="1" t="s">
        <v>9836</v>
      </c>
      <c r="C1541" s="1" t="s">
        <v>18384</v>
      </c>
      <c r="D1541" s="1" t="s">
        <v>15765</v>
      </c>
      <c r="E1541" s="1" t="s">
        <v>18154</v>
      </c>
      <c r="F1541" s="1" t="s">
        <v>9836</v>
      </c>
      <c r="G1541" s="1" t="s">
        <v>9753</v>
      </c>
      <c r="H1541" s="1" t="s">
        <v>9710</v>
      </c>
      <c r="I1541" s="1" t="s">
        <v>18385</v>
      </c>
      <c r="J1541" s="1" t="s">
        <v>30</v>
      </c>
      <c r="K1541" s="1" t="s">
        <v>18386</v>
      </c>
      <c r="L1541" s="1" t="s">
        <v>18386</v>
      </c>
      <c r="M1541" s="1" t="s">
        <v>9713</v>
      </c>
      <c r="N1541" s="1" t="s">
        <v>9713</v>
      </c>
      <c r="O1541" s="1" t="s">
        <v>9714</v>
      </c>
      <c r="P1541" s="1" t="s">
        <v>9715</v>
      </c>
      <c r="Q1541" s="1" t="s">
        <v>9716</v>
      </c>
      <c r="R1541" s="1" t="s">
        <v>18387</v>
      </c>
      <c r="S1541" s="1" t="s">
        <v>9718</v>
      </c>
      <c r="T1541" s="1" t="s">
        <v>9719</v>
      </c>
      <c r="U1541" s="1" t="s">
        <v>9679</v>
      </c>
      <c r="V1541" s="1" t="s">
        <v>9823</v>
      </c>
    </row>
    <row r="1542" s="1" customFormat="1" hidden="1" spans="1:22">
      <c r="A1542" s="3">
        <v>999227053924102</v>
      </c>
      <c r="B1542" s="1" t="s">
        <v>9836</v>
      </c>
      <c r="C1542" s="1" t="s">
        <v>18388</v>
      </c>
      <c r="D1542" s="1" t="s">
        <v>17986</v>
      </c>
      <c r="E1542" s="1" t="s">
        <v>18389</v>
      </c>
      <c r="F1542" s="1" t="s">
        <v>9836</v>
      </c>
      <c r="G1542" s="1" t="s">
        <v>9753</v>
      </c>
      <c r="H1542" s="1" t="s">
        <v>9710</v>
      </c>
      <c r="I1542" s="1" t="s">
        <v>18390</v>
      </c>
      <c r="J1542" s="1" t="s">
        <v>30</v>
      </c>
      <c r="K1542" s="1" t="s">
        <v>18391</v>
      </c>
      <c r="L1542" s="1" t="s">
        <v>18391</v>
      </c>
      <c r="M1542" s="1" t="s">
        <v>9713</v>
      </c>
      <c r="N1542" s="1" t="s">
        <v>9713</v>
      </c>
      <c r="O1542" s="1" t="s">
        <v>9714</v>
      </c>
      <c r="P1542" s="1" t="s">
        <v>9715</v>
      </c>
      <c r="Q1542" s="1" t="s">
        <v>9716</v>
      </c>
      <c r="R1542" s="1" t="s">
        <v>18392</v>
      </c>
      <c r="S1542" s="1" t="s">
        <v>9718</v>
      </c>
      <c r="T1542" s="1" t="s">
        <v>9719</v>
      </c>
      <c r="U1542" s="1" t="s">
        <v>9679</v>
      </c>
      <c r="V1542" s="1" t="s">
        <v>9730</v>
      </c>
    </row>
    <row r="1543" s="1" customFormat="1" hidden="1" spans="1:22">
      <c r="A1543" s="3">
        <v>999227053935795</v>
      </c>
      <c r="B1543" s="1" t="s">
        <v>9836</v>
      </c>
      <c r="C1543" s="1" t="s">
        <v>18393</v>
      </c>
      <c r="D1543" s="1" t="s">
        <v>18394</v>
      </c>
      <c r="E1543" s="1" t="s">
        <v>18395</v>
      </c>
      <c r="F1543" s="1" t="s">
        <v>9836</v>
      </c>
      <c r="G1543" s="1" t="s">
        <v>9753</v>
      </c>
      <c r="H1543" s="1" t="s">
        <v>9710</v>
      </c>
      <c r="I1543" s="1" t="s">
        <v>18396</v>
      </c>
      <c r="J1543" s="1" t="s">
        <v>30</v>
      </c>
      <c r="K1543" s="1" t="s">
        <v>18397</v>
      </c>
      <c r="L1543" s="1" t="s">
        <v>18397</v>
      </c>
      <c r="M1543" s="1" t="s">
        <v>9713</v>
      </c>
      <c r="N1543" s="1" t="s">
        <v>9713</v>
      </c>
      <c r="O1543" s="1" t="s">
        <v>9714</v>
      </c>
      <c r="P1543" s="1" t="s">
        <v>9715</v>
      </c>
      <c r="Q1543" s="1" t="s">
        <v>9716</v>
      </c>
      <c r="R1543" s="1" t="s">
        <v>18398</v>
      </c>
      <c r="S1543" s="1" t="s">
        <v>9718</v>
      </c>
      <c r="T1543" s="1" t="s">
        <v>9719</v>
      </c>
      <c r="U1543" s="1" t="s">
        <v>9679</v>
      </c>
      <c r="V1543" s="1" t="s">
        <v>9815</v>
      </c>
    </row>
    <row r="1544" s="1" customFormat="1" hidden="1" spans="1:22">
      <c r="A1544" s="3">
        <v>999227053957146</v>
      </c>
      <c r="B1544" s="1" t="s">
        <v>9836</v>
      </c>
      <c r="C1544" s="1" t="s">
        <v>18399</v>
      </c>
      <c r="D1544" s="1" t="s">
        <v>15204</v>
      </c>
      <c r="E1544" s="1" t="s">
        <v>18400</v>
      </c>
      <c r="F1544" s="1" t="s">
        <v>9836</v>
      </c>
      <c r="G1544" s="1" t="s">
        <v>9753</v>
      </c>
      <c r="H1544" s="1" t="s">
        <v>9710</v>
      </c>
      <c r="I1544" s="1" t="s">
        <v>18401</v>
      </c>
      <c r="J1544" s="1" t="s">
        <v>30</v>
      </c>
      <c r="K1544" s="1" t="s">
        <v>18402</v>
      </c>
      <c r="L1544" s="1" t="s">
        <v>18402</v>
      </c>
      <c r="M1544" s="1" t="s">
        <v>9713</v>
      </c>
      <c r="N1544" s="1" t="s">
        <v>9713</v>
      </c>
      <c r="O1544" s="1" t="s">
        <v>9714</v>
      </c>
      <c r="P1544" s="1" t="s">
        <v>9715</v>
      </c>
      <c r="Q1544" s="1" t="s">
        <v>9716</v>
      </c>
      <c r="R1544" s="1" t="s">
        <v>18403</v>
      </c>
      <c r="S1544" s="1" t="s">
        <v>9718</v>
      </c>
      <c r="T1544" s="1" t="s">
        <v>9719</v>
      </c>
      <c r="U1544" s="1" t="s">
        <v>9679</v>
      </c>
      <c r="V1544" s="1" t="s">
        <v>9884</v>
      </c>
    </row>
    <row r="1545" s="1" customFormat="1" hidden="1" spans="1:22">
      <c r="A1545" s="3">
        <v>999227053990792</v>
      </c>
      <c r="B1545" s="1" t="s">
        <v>9836</v>
      </c>
      <c r="C1545" s="1" t="s">
        <v>18404</v>
      </c>
      <c r="D1545" s="1" t="s">
        <v>17126</v>
      </c>
      <c r="E1545" s="1" t="s">
        <v>18405</v>
      </c>
      <c r="F1545" s="1" t="s">
        <v>9836</v>
      </c>
      <c r="G1545" s="1" t="s">
        <v>9753</v>
      </c>
      <c r="H1545" s="1" t="s">
        <v>9710</v>
      </c>
      <c r="I1545" s="1" t="s">
        <v>18406</v>
      </c>
      <c r="J1545" s="1" t="s">
        <v>30</v>
      </c>
      <c r="K1545" s="1" t="s">
        <v>18407</v>
      </c>
      <c r="L1545" s="1" t="s">
        <v>18407</v>
      </c>
      <c r="M1545" s="1" t="s">
        <v>9713</v>
      </c>
      <c r="N1545" s="1" t="s">
        <v>9713</v>
      </c>
      <c r="O1545" s="1" t="s">
        <v>9714</v>
      </c>
      <c r="P1545" s="1" t="s">
        <v>9715</v>
      </c>
      <c r="Q1545" s="1" t="s">
        <v>9716</v>
      </c>
      <c r="R1545" s="1" t="s">
        <v>18408</v>
      </c>
      <c r="S1545" s="1" t="s">
        <v>9718</v>
      </c>
      <c r="T1545" s="1" t="s">
        <v>9719</v>
      </c>
      <c r="U1545" s="1" t="s">
        <v>9679</v>
      </c>
      <c r="V1545" s="1" t="s">
        <v>9892</v>
      </c>
    </row>
    <row r="1546" s="1" customFormat="1" hidden="1" spans="1:22">
      <c r="A1546" s="3">
        <v>999227054092383</v>
      </c>
      <c r="B1546" s="1" t="s">
        <v>9836</v>
      </c>
      <c r="C1546" s="1" t="s">
        <v>18409</v>
      </c>
      <c r="D1546" s="1" t="s">
        <v>16125</v>
      </c>
      <c r="E1546" s="1" t="s">
        <v>18410</v>
      </c>
      <c r="F1546" s="1" t="s">
        <v>9836</v>
      </c>
      <c r="G1546" s="1" t="s">
        <v>9753</v>
      </c>
      <c r="H1546" s="1" t="s">
        <v>9710</v>
      </c>
      <c r="I1546" s="1" t="s">
        <v>18411</v>
      </c>
      <c r="J1546" s="1" t="s">
        <v>30</v>
      </c>
      <c r="K1546" s="1" t="s">
        <v>18412</v>
      </c>
      <c r="L1546" s="1" t="s">
        <v>18412</v>
      </c>
      <c r="M1546" s="1" t="s">
        <v>9713</v>
      </c>
      <c r="N1546" s="1" t="s">
        <v>9713</v>
      </c>
      <c r="O1546" s="1" t="s">
        <v>9714</v>
      </c>
      <c r="P1546" s="1" t="s">
        <v>9715</v>
      </c>
      <c r="Q1546" s="1" t="s">
        <v>9716</v>
      </c>
      <c r="R1546" s="1" t="s">
        <v>18413</v>
      </c>
      <c r="S1546" s="1" t="s">
        <v>9718</v>
      </c>
      <c r="T1546" s="1" t="s">
        <v>9719</v>
      </c>
      <c r="U1546" s="1" t="s">
        <v>9679</v>
      </c>
      <c r="V1546" s="1" t="s">
        <v>10702</v>
      </c>
    </row>
    <row r="1547" s="1" customFormat="1" hidden="1" spans="1:22">
      <c r="A1547" s="3">
        <v>999227054155353</v>
      </c>
      <c r="B1547" s="1" t="s">
        <v>9836</v>
      </c>
      <c r="C1547" s="1" t="s">
        <v>18414</v>
      </c>
      <c r="D1547" s="1" t="s">
        <v>15765</v>
      </c>
      <c r="E1547" s="1" t="s">
        <v>18415</v>
      </c>
      <c r="F1547" s="1" t="s">
        <v>9836</v>
      </c>
      <c r="G1547" s="1" t="s">
        <v>9708</v>
      </c>
      <c r="H1547" s="1" t="s">
        <v>9710</v>
      </c>
      <c r="I1547" s="1" t="s">
        <v>18416</v>
      </c>
      <c r="J1547" s="1" t="s">
        <v>30</v>
      </c>
      <c r="K1547" s="1" t="s">
        <v>18417</v>
      </c>
      <c r="L1547" s="1" t="s">
        <v>18417</v>
      </c>
      <c r="M1547" s="1" t="s">
        <v>9713</v>
      </c>
      <c r="N1547" s="1" t="s">
        <v>9713</v>
      </c>
      <c r="O1547" s="1" t="s">
        <v>9714</v>
      </c>
      <c r="P1547" s="1" t="s">
        <v>9715</v>
      </c>
      <c r="Q1547" s="1" t="s">
        <v>9716</v>
      </c>
      <c r="R1547" s="1" t="s">
        <v>18418</v>
      </c>
      <c r="S1547" s="1" t="s">
        <v>9718</v>
      </c>
      <c r="T1547" s="1" t="s">
        <v>9719</v>
      </c>
      <c r="U1547" s="1" t="s">
        <v>9679</v>
      </c>
      <c r="V1547" s="1" t="s">
        <v>9823</v>
      </c>
    </row>
    <row r="1548" s="1" customFormat="1" hidden="1" spans="1:22">
      <c r="A1548" s="3">
        <v>999227054387452</v>
      </c>
      <c r="B1548" s="1" t="s">
        <v>9836</v>
      </c>
      <c r="C1548" s="1" t="s">
        <v>18419</v>
      </c>
      <c r="D1548" s="1" t="s">
        <v>18420</v>
      </c>
      <c r="E1548" s="1" t="s">
        <v>18421</v>
      </c>
      <c r="F1548" s="1" t="s">
        <v>9725</v>
      </c>
      <c r="G1548" s="1" t="s">
        <v>9709</v>
      </c>
      <c r="H1548" s="1" t="s">
        <v>9710</v>
      </c>
      <c r="I1548" s="1" t="s">
        <v>18422</v>
      </c>
      <c r="J1548" s="1" t="s">
        <v>30</v>
      </c>
      <c r="K1548" s="1" t="s">
        <v>18423</v>
      </c>
      <c r="L1548" s="1" t="s">
        <v>18423</v>
      </c>
      <c r="M1548" s="1" t="s">
        <v>9713</v>
      </c>
      <c r="N1548" s="1" t="s">
        <v>9713</v>
      </c>
      <c r="O1548" s="1" t="s">
        <v>9714</v>
      </c>
      <c r="P1548" s="1" t="s">
        <v>9715</v>
      </c>
      <c r="Q1548" s="1" t="s">
        <v>9716</v>
      </c>
      <c r="R1548" s="1" t="s">
        <v>18424</v>
      </c>
      <c r="S1548" s="1" t="s">
        <v>9718</v>
      </c>
      <c r="T1548" s="1" t="s">
        <v>9719</v>
      </c>
      <c r="U1548" s="1" t="s">
        <v>9758</v>
      </c>
      <c r="V1548" s="1" t="s">
        <v>9730</v>
      </c>
    </row>
    <row r="1549" s="1" customFormat="1" hidden="1" spans="1:22">
      <c r="A1549" s="3">
        <v>999227054389695</v>
      </c>
      <c r="B1549" s="1" t="s">
        <v>9836</v>
      </c>
      <c r="C1549" s="1" t="s">
        <v>18425</v>
      </c>
      <c r="D1549" s="1" t="s">
        <v>15366</v>
      </c>
      <c r="E1549" s="1" t="s">
        <v>18426</v>
      </c>
      <c r="F1549" s="1" t="s">
        <v>9753</v>
      </c>
      <c r="G1549" s="1" t="s">
        <v>9725</v>
      </c>
      <c r="H1549" s="1" t="s">
        <v>9710</v>
      </c>
      <c r="I1549" s="1" t="s">
        <v>18427</v>
      </c>
      <c r="J1549" s="1" t="s">
        <v>30</v>
      </c>
      <c r="K1549" s="1" t="s">
        <v>18428</v>
      </c>
      <c r="L1549" s="1" t="s">
        <v>18428</v>
      </c>
      <c r="M1549" s="1" t="s">
        <v>9713</v>
      </c>
      <c r="N1549" s="1" t="s">
        <v>9713</v>
      </c>
      <c r="O1549" s="1" t="s">
        <v>9714</v>
      </c>
      <c r="P1549" s="1" t="s">
        <v>9715</v>
      </c>
      <c r="Q1549" s="1" t="s">
        <v>9716</v>
      </c>
      <c r="R1549" s="1" t="s">
        <v>18429</v>
      </c>
      <c r="S1549" s="1" t="s">
        <v>9718</v>
      </c>
      <c r="T1549" s="1" t="s">
        <v>9719</v>
      </c>
      <c r="U1549" s="1" t="s">
        <v>9758</v>
      </c>
      <c r="V1549" s="1" t="s">
        <v>9730</v>
      </c>
    </row>
    <row r="1550" s="1" customFormat="1" hidden="1" spans="1:22">
      <c r="A1550" s="3">
        <v>999227054541961</v>
      </c>
      <c r="B1550" s="1" t="s">
        <v>9836</v>
      </c>
      <c r="C1550" s="1" t="s">
        <v>18430</v>
      </c>
      <c r="D1550" s="1" t="s">
        <v>14929</v>
      </c>
      <c r="E1550" s="1" t="s">
        <v>18431</v>
      </c>
      <c r="F1550" s="1" t="s">
        <v>9836</v>
      </c>
      <c r="G1550" s="1" t="s">
        <v>9753</v>
      </c>
      <c r="H1550" s="1" t="s">
        <v>9710</v>
      </c>
      <c r="I1550" s="1" t="s">
        <v>18432</v>
      </c>
      <c r="J1550" s="1" t="s">
        <v>30</v>
      </c>
      <c r="K1550" s="1" t="s">
        <v>18433</v>
      </c>
      <c r="L1550" s="1" t="s">
        <v>18433</v>
      </c>
      <c r="M1550" s="1" t="s">
        <v>9713</v>
      </c>
      <c r="N1550" s="1" t="s">
        <v>9713</v>
      </c>
      <c r="O1550" s="1" t="s">
        <v>9714</v>
      </c>
      <c r="P1550" s="1" t="s">
        <v>9715</v>
      </c>
      <c r="Q1550" s="1" t="s">
        <v>9716</v>
      </c>
      <c r="R1550" s="1" t="s">
        <v>18434</v>
      </c>
      <c r="S1550" s="1" t="s">
        <v>9718</v>
      </c>
      <c r="T1550" s="1" t="s">
        <v>9719</v>
      </c>
      <c r="U1550" s="1" t="s">
        <v>9679</v>
      </c>
      <c r="V1550" s="1" t="s">
        <v>9815</v>
      </c>
    </row>
    <row r="1551" s="1" customFormat="1" hidden="1" spans="1:22">
      <c r="A1551" s="3">
        <v>999227054542214</v>
      </c>
      <c r="B1551" s="1" t="s">
        <v>9836</v>
      </c>
      <c r="C1551" s="1" t="s">
        <v>18435</v>
      </c>
      <c r="D1551" s="1" t="s">
        <v>18436</v>
      </c>
      <c r="E1551" s="1" t="s">
        <v>18437</v>
      </c>
      <c r="F1551" s="1" t="s">
        <v>9836</v>
      </c>
      <c r="G1551" s="1" t="s">
        <v>9753</v>
      </c>
      <c r="H1551" s="1" t="s">
        <v>9710</v>
      </c>
      <c r="I1551" s="1" t="s">
        <v>18438</v>
      </c>
      <c r="J1551" s="1" t="s">
        <v>30</v>
      </c>
      <c r="K1551" s="1" t="s">
        <v>18439</v>
      </c>
      <c r="L1551" s="1" t="s">
        <v>18439</v>
      </c>
      <c r="M1551" s="1" t="s">
        <v>9713</v>
      </c>
      <c r="N1551" s="1" t="s">
        <v>9713</v>
      </c>
      <c r="O1551" s="1" t="s">
        <v>9714</v>
      </c>
      <c r="P1551" s="1" t="s">
        <v>9715</v>
      </c>
      <c r="Q1551" s="1" t="s">
        <v>9716</v>
      </c>
      <c r="R1551" s="1" t="s">
        <v>18434</v>
      </c>
      <c r="S1551" s="1" t="s">
        <v>9718</v>
      </c>
      <c r="T1551" s="1" t="s">
        <v>9719</v>
      </c>
      <c r="U1551" s="1" t="s">
        <v>9679</v>
      </c>
      <c r="V1551" s="1" t="s">
        <v>9831</v>
      </c>
    </row>
    <row r="1552" s="1" customFormat="1" hidden="1" spans="1:22">
      <c r="A1552" s="3">
        <v>999227054563573</v>
      </c>
      <c r="B1552" s="1" t="s">
        <v>9836</v>
      </c>
      <c r="C1552" s="1" t="s">
        <v>18440</v>
      </c>
      <c r="D1552" s="1" t="s">
        <v>18441</v>
      </c>
      <c r="E1552" s="1" t="s">
        <v>18442</v>
      </c>
      <c r="F1552" s="1" t="s">
        <v>9753</v>
      </c>
      <c r="G1552" s="1" t="s">
        <v>9709</v>
      </c>
      <c r="H1552" s="1" t="s">
        <v>9710</v>
      </c>
      <c r="I1552" s="1" t="s">
        <v>18443</v>
      </c>
      <c r="J1552" s="1" t="s">
        <v>30</v>
      </c>
      <c r="K1552" s="1" t="s">
        <v>18444</v>
      </c>
      <c r="L1552" s="1" t="s">
        <v>18444</v>
      </c>
      <c r="M1552" s="1" t="s">
        <v>9713</v>
      </c>
      <c r="N1552" s="1" t="s">
        <v>9713</v>
      </c>
      <c r="O1552" s="1" t="s">
        <v>9714</v>
      </c>
      <c r="P1552" s="1" t="s">
        <v>9715</v>
      </c>
      <c r="Q1552" s="1" t="s">
        <v>9716</v>
      </c>
      <c r="R1552" s="1" t="s">
        <v>18445</v>
      </c>
      <c r="S1552" s="1" t="s">
        <v>9718</v>
      </c>
      <c r="T1552" s="1" t="s">
        <v>9719</v>
      </c>
      <c r="U1552" s="1" t="s">
        <v>9679</v>
      </c>
      <c r="V1552" s="1" t="s">
        <v>9884</v>
      </c>
    </row>
    <row r="1553" s="1" customFormat="1" hidden="1" spans="1:22">
      <c r="A1553" s="3">
        <v>999227054615410</v>
      </c>
      <c r="B1553" s="1" t="s">
        <v>9836</v>
      </c>
      <c r="C1553" s="1" t="s">
        <v>18446</v>
      </c>
      <c r="D1553" s="1" t="s">
        <v>18447</v>
      </c>
      <c r="E1553" s="1" t="s">
        <v>18448</v>
      </c>
      <c r="F1553" s="1" t="s">
        <v>9836</v>
      </c>
      <c r="G1553" s="1" t="s">
        <v>9753</v>
      </c>
      <c r="H1553" s="1" t="s">
        <v>9710</v>
      </c>
      <c r="I1553" s="1" t="s">
        <v>18449</v>
      </c>
      <c r="J1553" s="1" t="s">
        <v>30</v>
      </c>
      <c r="K1553" s="1" t="s">
        <v>18450</v>
      </c>
      <c r="L1553" s="1" t="s">
        <v>18450</v>
      </c>
      <c r="M1553" s="1" t="s">
        <v>9713</v>
      </c>
      <c r="N1553" s="1" t="s">
        <v>9713</v>
      </c>
      <c r="O1553" s="1" t="s">
        <v>9714</v>
      </c>
      <c r="P1553" s="1" t="s">
        <v>9715</v>
      </c>
      <c r="Q1553" s="1" t="s">
        <v>9716</v>
      </c>
      <c r="R1553" s="1" t="s">
        <v>18451</v>
      </c>
      <c r="S1553" s="1" t="s">
        <v>9718</v>
      </c>
      <c r="T1553" s="1" t="s">
        <v>9719</v>
      </c>
      <c r="U1553" s="1" t="s">
        <v>9679</v>
      </c>
      <c r="V1553" s="1" t="s">
        <v>9730</v>
      </c>
    </row>
    <row r="1554" s="1" customFormat="1" hidden="1" spans="1:22">
      <c r="A1554" s="3">
        <v>999227054648636</v>
      </c>
      <c r="B1554" s="1" t="s">
        <v>9836</v>
      </c>
      <c r="C1554" s="1" t="s">
        <v>18452</v>
      </c>
      <c r="D1554" s="1" t="s">
        <v>18453</v>
      </c>
      <c r="E1554" s="1" t="s">
        <v>18454</v>
      </c>
      <c r="F1554" s="1" t="s">
        <v>9836</v>
      </c>
      <c r="G1554" s="1" t="s">
        <v>9753</v>
      </c>
      <c r="H1554" s="1" t="s">
        <v>9710</v>
      </c>
      <c r="I1554" s="1" t="s">
        <v>18455</v>
      </c>
      <c r="J1554" s="1" t="s">
        <v>30</v>
      </c>
      <c r="K1554" s="1" t="s">
        <v>18456</v>
      </c>
      <c r="L1554" s="1" t="s">
        <v>18456</v>
      </c>
      <c r="M1554" s="1" t="s">
        <v>9713</v>
      </c>
      <c r="N1554" s="1" t="s">
        <v>9713</v>
      </c>
      <c r="O1554" s="1" t="s">
        <v>9714</v>
      </c>
      <c r="P1554" s="1" t="s">
        <v>9715</v>
      </c>
      <c r="Q1554" s="1" t="s">
        <v>9716</v>
      </c>
      <c r="R1554" s="1" t="s">
        <v>18457</v>
      </c>
      <c r="S1554" s="1" t="s">
        <v>9718</v>
      </c>
      <c r="T1554" s="1" t="s">
        <v>9719</v>
      </c>
      <c r="U1554" s="1" t="s">
        <v>9679</v>
      </c>
      <c r="V1554" s="1" t="s">
        <v>9815</v>
      </c>
    </row>
    <row r="1555" s="1" customFormat="1" hidden="1" spans="1:22">
      <c r="A1555" s="3">
        <v>999227054657648</v>
      </c>
      <c r="B1555" s="1" t="s">
        <v>9836</v>
      </c>
      <c r="C1555" s="1" t="s">
        <v>18458</v>
      </c>
      <c r="D1555" s="1" t="s">
        <v>18453</v>
      </c>
      <c r="E1555" s="1" t="s">
        <v>18459</v>
      </c>
      <c r="F1555" s="1" t="s">
        <v>9836</v>
      </c>
      <c r="G1555" s="1" t="s">
        <v>9753</v>
      </c>
      <c r="H1555" s="1" t="s">
        <v>9710</v>
      </c>
      <c r="I1555" s="1" t="s">
        <v>18460</v>
      </c>
      <c r="J1555" s="1" t="s">
        <v>30</v>
      </c>
      <c r="K1555" s="1" t="s">
        <v>18461</v>
      </c>
      <c r="L1555" s="1" t="s">
        <v>18461</v>
      </c>
      <c r="M1555" s="1" t="s">
        <v>9713</v>
      </c>
      <c r="N1555" s="1" t="s">
        <v>9713</v>
      </c>
      <c r="O1555" s="1" t="s">
        <v>9714</v>
      </c>
      <c r="P1555" s="1" t="s">
        <v>9715</v>
      </c>
      <c r="Q1555" s="1" t="s">
        <v>9716</v>
      </c>
      <c r="R1555" s="1" t="s">
        <v>18462</v>
      </c>
      <c r="S1555" s="1" t="s">
        <v>9718</v>
      </c>
      <c r="T1555" s="1" t="s">
        <v>9719</v>
      </c>
      <c r="U1555" s="1" t="s">
        <v>9679</v>
      </c>
      <c r="V1555" s="1" t="s">
        <v>9815</v>
      </c>
    </row>
    <row r="1556" s="1" customFormat="1" hidden="1" spans="1:22">
      <c r="A1556" s="3">
        <v>999227054729440</v>
      </c>
      <c r="B1556" s="1" t="s">
        <v>9836</v>
      </c>
      <c r="C1556" s="1" t="s">
        <v>18463</v>
      </c>
      <c r="D1556" s="1" t="s">
        <v>18453</v>
      </c>
      <c r="E1556" s="1" t="s">
        <v>16148</v>
      </c>
      <c r="F1556" s="1" t="s">
        <v>9836</v>
      </c>
      <c r="G1556" s="1" t="s">
        <v>9753</v>
      </c>
      <c r="H1556" s="1" t="s">
        <v>9710</v>
      </c>
      <c r="I1556" s="1" t="s">
        <v>18460</v>
      </c>
      <c r="J1556" s="1" t="s">
        <v>30</v>
      </c>
      <c r="K1556" s="1" t="s">
        <v>18461</v>
      </c>
      <c r="L1556" s="1" t="s">
        <v>18461</v>
      </c>
      <c r="M1556" s="1" t="s">
        <v>9713</v>
      </c>
      <c r="N1556" s="1" t="s">
        <v>9713</v>
      </c>
      <c r="O1556" s="1" t="s">
        <v>9714</v>
      </c>
      <c r="P1556" s="1" t="s">
        <v>9715</v>
      </c>
      <c r="Q1556" s="1" t="s">
        <v>9716</v>
      </c>
      <c r="R1556" s="1" t="s">
        <v>18464</v>
      </c>
      <c r="S1556" s="1" t="s">
        <v>9718</v>
      </c>
      <c r="T1556" s="1" t="s">
        <v>9719</v>
      </c>
      <c r="U1556" s="1" t="s">
        <v>9679</v>
      </c>
      <c r="V1556" s="1" t="s">
        <v>9815</v>
      </c>
    </row>
    <row r="1557" s="1" customFormat="1" hidden="1" spans="1:22">
      <c r="A1557" s="3">
        <v>999227054768221</v>
      </c>
      <c r="B1557" s="1" t="s">
        <v>9836</v>
      </c>
      <c r="C1557" s="1" t="s">
        <v>18465</v>
      </c>
      <c r="D1557" s="1" t="s">
        <v>18466</v>
      </c>
      <c r="E1557" s="1" t="s">
        <v>18467</v>
      </c>
      <c r="F1557" s="1" t="s">
        <v>9725</v>
      </c>
      <c r="G1557" s="1" t="s">
        <v>9788</v>
      </c>
      <c r="H1557" s="1" t="s">
        <v>9710</v>
      </c>
      <c r="I1557" s="1" t="s">
        <v>18468</v>
      </c>
      <c r="J1557" s="1" t="s">
        <v>30</v>
      </c>
      <c r="K1557" s="1" t="s">
        <v>18469</v>
      </c>
      <c r="L1557" s="1" t="s">
        <v>18469</v>
      </c>
      <c r="M1557" s="1" t="s">
        <v>9713</v>
      </c>
      <c r="N1557" s="1" t="s">
        <v>9713</v>
      </c>
      <c r="O1557" s="1" t="s">
        <v>9714</v>
      </c>
      <c r="P1557" s="1" t="s">
        <v>9715</v>
      </c>
      <c r="Q1557" s="1" t="s">
        <v>9716</v>
      </c>
      <c r="R1557" s="1" t="s">
        <v>18470</v>
      </c>
      <c r="S1557" s="1" t="s">
        <v>9718</v>
      </c>
      <c r="T1557" s="1" t="s">
        <v>9719</v>
      </c>
      <c r="U1557" s="1" t="s">
        <v>9679</v>
      </c>
      <c r="V1557" s="1" t="s">
        <v>10518</v>
      </c>
    </row>
    <row r="1558" s="1" customFormat="1" hidden="1" spans="1:22">
      <c r="A1558" s="3">
        <v>999227054835815</v>
      </c>
      <c r="B1558" s="1" t="s">
        <v>9836</v>
      </c>
      <c r="C1558" s="1" t="s">
        <v>18471</v>
      </c>
      <c r="D1558" s="1" t="s">
        <v>18472</v>
      </c>
      <c r="E1558" s="1" t="s">
        <v>18473</v>
      </c>
      <c r="F1558" s="1" t="s">
        <v>9753</v>
      </c>
      <c r="G1558" s="1" t="s">
        <v>9708</v>
      </c>
      <c r="H1558" s="1" t="s">
        <v>9710</v>
      </c>
      <c r="I1558" s="1" t="s">
        <v>18474</v>
      </c>
      <c r="J1558" s="1" t="s">
        <v>30</v>
      </c>
      <c r="K1558" s="1" t="s">
        <v>18475</v>
      </c>
      <c r="L1558" s="1" t="s">
        <v>18475</v>
      </c>
      <c r="M1558" s="1" t="s">
        <v>9713</v>
      </c>
      <c r="N1558" s="1" t="s">
        <v>9713</v>
      </c>
      <c r="O1558" s="1" t="s">
        <v>9714</v>
      </c>
      <c r="P1558" s="1" t="s">
        <v>9715</v>
      </c>
      <c r="Q1558" s="1" t="s">
        <v>9716</v>
      </c>
      <c r="R1558" s="1" t="s">
        <v>18476</v>
      </c>
      <c r="S1558" s="1" t="s">
        <v>9718</v>
      </c>
      <c r="T1558" s="1" t="s">
        <v>9719</v>
      </c>
      <c r="U1558" s="1" t="s">
        <v>9679</v>
      </c>
      <c r="V1558" s="1" t="s">
        <v>9831</v>
      </c>
    </row>
    <row r="1559" s="1" customFormat="1" hidden="1" spans="1:22">
      <c r="A1559" s="3">
        <v>999227054861606</v>
      </c>
      <c r="B1559" s="1" t="s">
        <v>9836</v>
      </c>
      <c r="C1559" s="1" t="s">
        <v>18477</v>
      </c>
      <c r="D1559" s="1" t="s">
        <v>18478</v>
      </c>
      <c r="E1559" s="1" t="s">
        <v>18479</v>
      </c>
      <c r="F1559" s="1" t="s">
        <v>9836</v>
      </c>
      <c r="G1559" s="1" t="s">
        <v>9753</v>
      </c>
      <c r="H1559" s="1" t="s">
        <v>9710</v>
      </c>
      <c r="I1559" s="1" t="s">
        <v>18480</v>
      </c>
      <c r="J1559" s="1" t="s">
        <v>30</v>
      </c>
      <c r="K1559" s="1" t="s">
        <v>18481</v>
      </c>
      <c r="L1559" s="1" t="s">
        <v>18481</v>
      </c>
      <c r="M1559" s="1" t="s">
        <v>9713</v>
      </c>
      <c r="N1559" s="1" t="s">
        <v>9713</v>
      </c>
      <c r="O1559" s="1" t="s">
        <v>9714</v>
      </c>
      <c r="P1559" s="1" t="s">
        <v>9715</v>
      </c>
      <c r="Q1559" s="1" t="s">
        <v>9716</v>
      </c>
      <c r="R1559" s="1" t="s">
        <v>18482</v>
      </c>
      <c r="S1559" s="1" t="s">
        <v>9718</v>
      </c>
      <c r="T1559" s="1" t="s">
        <v>9719</v>
      </c>
      <c r="U1559" s="1" t="s">
        <v>9679</v>
      </c>
      <c r="V1559" s="1" t="s">
        <v>9815</v>
      </c>
    </row>
    <row r="1560" s="1" customFormat="1" hidden="1" spans="1:22">
      <c r="A1560" s="3">
        <v>999227054983960</v>
      </c>
      <c r="B1560" s="1" t="s">
        <v>9836</v>
      </c>
      <c r="C1560" s="1" t="s">
        <v>18483</v>
      </c>
      <c r="D1560" s="1" t="s">
        <v>18484</v>
      </c>
      <c r="E1560" s="1" t="s">
        <v>18485</v>
      </c>
      <c r="F1560" s="1" t="s">
        <v>9753</v>
      </c>
      <c r="G1560" s="1" t="s">
        <v>9708</v>
      </c>
      <c r="H1560" s="1" t="s">
        <v>9710</v>
      </c>
      <c r="I1560" s="1" t="s">
        <v>18486</v>
      </c>
      <c r="J1560" s="1" t="s">
        <v>30</v>
      </c>
      <c r="K1560" s="1" t="s">
        <v>18487</v>
      </c>
      <c r="L1560" s="1" t="s">
        <v>18487</v>
      </c>
      <c r="M1560" s="1" t="s">
        <v>9713</v>
      </c>
      <c r="N1560" s="1" t="s">
        <v>9713</v>
      </c>
      <c r="O1560" s="1" t="s">
        <v>9714</v>
      </c>
      <c r="P1560" s="1" t="s">
        <v>9715</v>
      </c>
      <c r="Q1560" s="1" t="s">
        <v>9716</v>
      </c>
      <c r="R1560" s="1" t="s">
        <v>18488</v>
      </c>
      <c r="S1560" s="1" t="s">
        <v>9718</v>
      </c>
      <c r="T1560" s="1" t="s">
        <v>9719</v>
      </c>
      <c r="U1560" s="1" t="s">
        <v>9679</v>
      </c>
      <c r="V1560" s="1" t="s">
        <v>9815</v>
      </c>
    </row>
    <row r="1561" s="1" customFormat="1" hidden="1" spans="1:22">
      <c r="A1561" s="3">
        <v>999227055061919</v>
      </c>
      <c r="B1561" s="1" t="s">
        <v>9836</v>
      </c>
      <c r="C1561" s="1" t="s">
        <v>18489</v>
      </c>
      <c r="D1561" s="1" t="s">
        <v>10116</v>
      </c>
      <c r="E1561" s="1" t="s">
        <v>18490</v>
      </c>
      <c r="F1561" s="1" t="s">
        <v>9709</v>
      </c>
      <c r="G1561" s="1" t="s">
        <v>9788</v>
      </c>
      <c r="H1561" s="1" t="s">
        <v>9710</v>
      </c>
      <c r="I1561" s="1" t="s">
        <v>18491</v>
      </c>
      <c r="J1561" s="1" t="s">
        <v>30</v>
      </c>
      <c r="K1561" s="1" t="s">
        <v>18492</v>
      </c>
      <c r="L1561" s="1" t="s">
        <v>18492</v>
      </c>
      <c r="M1561" s="1" t="s">
        <v>9713</v>
      </c>
      <c r="N1561" s="1" t="s">
        <v>9713</v>
      </c>
      <c r="O1561" s="1" t="s">
        <v>9714</v>
      </c>
      <c r="P1561" s="1" t="s">
        <v>9715</v>
      </c>
      <c r="Q1561" s="1" t="s">
        <v>9716</v>
      </c>
      <c r="R1561" s="1" t="s">
        <v>18493</v>
      </c>
      <c r="S1561" s="1" t="s">
        <v>9718</v>
      </c>
      <c r="T1561" s="1" t="s">
        <v>9719</v>
      </c>
      <c r="U1561" s="1" t="s">
        <v>9758</v>
      </c>
      <c r="V1561" s="1" t="s">
        <v>9748</v>
      </c>
    </row>
    <row r="1562" s="1" customFormat="1" hidden="1" spans="1:22">
      <c r="A1562" s="3">
        <v>999227055073702</v>
      </c>
      <c r="B1562" s="1" t="s">
        <v>9836</v>
      </c>
      <c r="C1562" s="1" t="s">
        <v>18494</v>
      </c>
      <c r="D1562" s="1" t="s">
        <v>16423</v>
      </c>
      <c r="E1562" s="1" t="s">
        <v>18495</v>
      </c>
      <c r="F1562" s="1" t="s">
        <v>9753</v>
      </c>
      <c r="G1562" s="1" t="s">
        <v>9708</v>
      </c>
      <c r="H1562" s="1" t="s">
        <v>9710</v>
      </c>
      <c r="I1562" s="1" t="s">
        <v>18496</v>
      </c>
      <c r="J1562" s="1" t="s">
        <v>30</v>
      </c>
      <c r="K1562" s="1" t="s">
        <v>18497</v>
      </c>
      <c r="L1562" s="1" t="s">
        <v>18497</v>
      </c>
      <c r="M1562" s="1" t="s">
        <v>9713</v>
      </c>
      <c r="N1562" s="1" t="s">
        <v>9713</v>
      </c>
      <c r="O1562" s="1" t="s">
        <v>9714</v>
      </c>
      <c r="P1562" s="1" t="s">
        <v>9715</v>
      </c>
      <c r="Q1562" s="1" t="s">
        <v>9716</v>
      </c>
      <c r="R1562" s="1" t="s">
        <v>18498</v>
      </c>
      <c r="S1562" s="1" t="s">
        <v>9718</v>
      </c>
      <c r="T1562" s="1" t="s">
        <v>9719</v>
      </c>
      <c r="U1562" s="1" t="s">
        <v>9679</v>
      </c>
      <c r="V1562" s="1" t="s">
        <v>9831</v>
      </c>
    </row>
    <row r="1563" s="1" customFormat="1" hidden="1" spans="1:22">
      <c r="A1563" s="3">
        <v>999227055550066</v>
      </c>
      <c r="B1563" s="1" t="s">
        <v>9836</v>
      </c>
      <c r="C1563" s="1" t="s">
        <v>18499</v>
      </c>
      <c r="D1563" s="1" t="s">
        <v>18500</v>
      </c>
      <c r="E1563" s="1" t="s">
        <v>18501</v>
      </c>
      <c r="F1563" s="1" t="s">
        <v>9753</v>
      </c>
      <c r="G1563" s="1" t="s">
        <v>9708</v>
      </c>
      <c r="H1563" s="1" t="s">
        <v>9710</v>
      </c>
      <c r="I1563" s="1" t="s">
        <v>18502</v>
      </c>
      <c r="J1563" s="1" t="s">
        <v>30</v>
      </c>
      <c r="K1563" s="1" t="s">
        <v>18503</v>
      </c>
      <c r="L1563" s="1" t="s">
        <v>18503</v>
      </c>
      <c r="M1563" s="1" t="s">
        <v>9713</v>
      </c>
      <c r="N1563" s="1" t="s">
        <v>9713</v>
      </c>
      <c r="O1563" s="1" t="s">
        <v>9714</v>
      </c>
      <c r="P1563" s="1" t="s">
        <v>9715</v>
      </c>
      <c r="Q1563" s="1" t="s">
        <v>9716</v>
      </c>
      <c r="R1563" s="1" t="s">
        <v>18504</v>
      </c>
      <c r="S1563" s="1" t="s">
        <v>9718</v>
      </c>
      <c r="T1563" s="1" t="s">
        <v>9719</v>
      </c>
      <c r="U1563" s="1" t="s">
        <v>9679</v>
      </c>
      <c r="V1563" s="1" t="s">
        <v>9730</v>
      </c>
    </row>
    <row r="1564" s="1" customFormat="1" hidden="1" spans="1:22">
      <c r="A1564" s="3">
        <v>999227055684132</v>
      </c>
      <c r="B1564" s="1" t="s">
        <v>9836</v>
      </c>
      <c r="C1564" s="1" t="s">
        <v>18505</v>
      </c>
      <c r="D1564" s="1" t="s">
        <v>12263</v>
      </c>
      <c r="E1564" s="1" t="s">
        <v>18506</v>
      </c>
      <c r="F1564" s="1" t="s">
        <v>9754</v>
      </c>
      <c r="G1564" s="1" t="s">
        <v>9788</v>
      </c>
      <c r="H1564" s="1" t="s">
        <v>9710</v>
      </c>
      <c r="I1564" s="1" t="s">
        <v>18507</v>
      </c>
      <c r="J1564" s="1" t="s">
        <v>30</v>
      </c>
      <c r="K1564" s="1" t="s">
        <v>18508</v>
      </c>
      <c r="L1564" s="1" t="s">
        <v>18508</v>
      </c>
      <c r="M1564" s="1" t="s">
        <v>9713</v>
      </c>
      <c r="N1564" s="1" t="s">
        <v>9713</v>
      </c>
      <c r="O1564" s="1" t="s">
        <v>9714</v>
      </c>
      <c r="P1564" s="1" t="s">
        <v>9715</v>
      </c>
      <c r="Q1564" s="1" t="s">
        <v>9716</v>
      </c>
      <c r="R1564" s="1" t="s">
        <v>18509</v>
      </c>
      <c r="S1564" s="1" t="s">
        <v>9718</v>
      </c>
      <c r="T1564" s="1" t="s">
        <v>9719</v>
      </c>
      <c r="U1564" s="1" t="s">
        <v>9679</v>
      </c>
      <c r="V1564" s="1" t="s">
        <v>9831</v>
      </c>
    </row>
    <row r="1565" s="1" customFormat="1" hidden="1" spans="1:22">
      <c r="A1565" s="3">
        <v>999227055999463</v>
      </c>
      <c r="B1565" s="1" t="s">
        <v>9836</v>
      </c>
      <c r="C1565" s="1" t="s">
        <v>18510</v>
      </c>
      <c r="D1565" s="1" t="s">
        <v>18511</v>
      </c>
      <c r="E1565" s="1" t="s">
        <v>18512</v>
      </c>
      <c r="F1565" s="1" t="s">
        <v>9708</v>
      </c>
      <c r="G1565" s="1" t="s">
        <v>9725</v>
      </c>
      <c r="H1565" s="1" t="s">
        <v>9710</v>
      </c>
      <c r="I1565" s="1" t="s">
        <v>18513</v>
      </c>
      <c r="J1565" s="1" t="s">
        <v>30</v>
      </c>
      <c r="K1565" s="1" t="s">
        <v>18514</v>
      </c>
      <c r="L1565" s="1" t="s">
        <v>18514</v>
      </c>
      <c r="M1565" s="1" t="s">
        <v>9713</v>
      </c>
      <c r="N1565" s="1" t="s">
        <v>9713</v>
      </c>
      <c r="O1565" s="1" t="s">
        <v>9714</v>
      </c>
      <c r="P1565" s="1" t="s">
        <v>9715</v>
      </c>
      <c r="Q1565" s="1" t="s">
        <v>9716</v>
      </c>
      <c r="R1565" s="1" t="s">
        <v>18515</v>
      </c>
      <c r="S1565" s="1" t="s">
        <v>9718</v>
      </c>
      <c r="T1565" s="1" t="s">
        <v>9719</v>
      </c>
      <c r="U1565" s="1" t="s">
        <v>9679</v>
      </c>
      <c r="V1565" s="1" t="s">
        <v>9884</v>
      </c>
    </row>
    <row r="1566" s="1" customFormat="1" hidden="1" spans="1:22">
      <c r="A1566" s="3">
        <v>999227056151416</v>
      </c>
      <c r="B1566" s="1" t="s">
        <v>9836</v>
      </c>
      <c r="C1566" s="1" t="s">
        <v>18516</v>
      </c>
      <c r="D1566" s="1" t="s">
        <v>18517</v>
      </c>
      <c r="E1566" s="1" t="s">
        <v>18518</v>
      </c>
      <c r="F1566" s="1" t="s">
        <v>9753</v>
      </c>
      <c r="G1566" s="1" t="s">
        <v>9708</v>
      </c>
      <c r="H1566" s="1" t="s">
        <v>9710</v>
      </c>
      <c r="I1566" s="1" t="s">
        <v>18519</v>
      </c>
      <c r="J1566" s="1" t="s">
        <v>30</v>
      </c>
      <c r="K1566" s="1" t="s">
        <v>18520</v>
      </c>
      <c r="L1566" s="1" t="s">
        <v>18520</v>
      </c>
      <c r="M1566" s="1" t="s">
        <v>9713</v>
      </c>
      <c r="N1566" s="1" t="s">
        <v>9713</v>
      </c>
      <c r="O1566" s="1" t="s">
        <v>9714</v>
      </c>
      <c r="P1566" s="1" t="s">
        <v>9715</v>
      </c>
      <c r="Q1566" s="1" t="s">
        <v>9716</v>
      </c>
      <c r="R1566" s="1" t="s">
        <v>18521</v>
      </c>
      <c r="S1566" s="1" t="s">
        <v>9718</v>
      </c>
      <c r="T1566" s="1" t="s">
        <v>9719</v>
      </c>
      <c r="U1566" s="1" t="s">
        <v>9679</v>
      </c>
      <c r="V1566" s="1" t="s">
        <v>9730</v>
      </c>
    </row>
    <row r="1567" s="1" customFormat="1" hidden="1" spans="1:22">
      <c r="A1567" s="3">
        <v>999227056885348</v>
      </c>
      <c r="B1567" s="1" t="s">
        <v>9836</v>
      </c>
      <c r="C1567" s="1" t="s">
        <v>18522</v>
      </c>
      <c r="D1567" s="1" t="s">
        <v>10816</v>
      </c>
      <c r="E1567" s="1" t="s">
        <v>18523</v>
      </c>
      <c r="F1567" s="1" t="s">
        <v>9708</v>
      </c>
      <c r="G1567" s="1" t="s">
        <v>9725</v>
      </c>
      <c r="H1567" s="1" t="s">
        <v>9710</v>
      </c>
      <c r="I1567" s="1" t="s">
        <v>18524</v>
      </c>
      <c r="J1567" s="1" t="s">
        <v>30</v>
      </c>
      <c r="K1567" s="1" t="s">
        <v>18525</v>
      </c>
      <c r="L1567" s="1" t="s">
        <v>18525</v>
      </c>
      <c r="M1567" s="1" t="s">
        <v>9713</v>
      </c>
      <c r="N1567" s="1" t="s">
        <v>9713</v>
      </c>
      <c r="O1567" s="1" t="s">
        <v>9714</v>
      </c>
      <c r="P1567" s="1" t="s">
        <v>9715</v>
      </c>
      <c r="Q1567" s="1" t="s">
        <v>9716</v>
      </c>
      <c r="R1567" s="1" t="s">
        <v>18526</v>
      </c>
      <c r="S1567" s="1" t="s">
        <v>9718</v>
      </c>
      <c r="T1567" s="1" t="s">
        <v>9719</v>
      </c>
      <c r="U1567" s="1" t="s">
        <v>9679</v>
      </c>
      <c r="V1567" s="1" t="s">
        <v>9831</v>
      </c>
    </row>
    <row r="1568" s="1" customFormat="1" hidden="1" spans="1:22">
      <c r="A1568" s="3">
        <v>999227057134113</v>
      </c>
      <c r="B1568" s="1" t="s">
        <v>9836</v>
      </c>
      <c r="C1568" s="1" t="s">
        <v>18527</v>
      </c>
      <c r="D1568" s="1" t="s">
        <v>18528</v>
      </c>
      <c r="E1568" s="1" t="s">
        <v>18529</v>
      </c>
      <c r="F1568" s="1" t="s">
        <v>9709</v>
      </c>
      <c r="G1568" s="1" t="s">
        <v>9788</v>
      </c>
      <c r="H1568" s="1" t="s">
        <v>9710</v>
      </c>
      <c r="I1568" s="1" t="s">
        <v>18530</v>
      </c>
      <c r="J1568" s="1" t="s">
        <v>30</v>
      </c>
      <c r="K1568" s="1" t="s">
        <v>18531</v>
      </c>
      <c r="L1568" s="1" t="s">
        <v>18531</v>
      </c>
      <c r="M1568" s="1" t="s">
        <v>9713</v>
      </c>
      <c r="N1568" s="1" t="s">
        <v>9713</v>
      </c>
      <c r="O1568" s="1" t="s">
        <v>9714</v>
      </c>
      <c r="P1568" s="1" t="s">
        <v>9715</v>
      </c>
      <c r="Q1568" s="1" t="s">
        <v>9716</v>
      </c>
      <c r="R1568" s="1" t="s">
        <v>18532</v>
      </c>
      <c r="S1568" s="1" t="s">
        <v>9718</v>
      </c>
      <c r="T1568" s="1" t="s">
        <v>9719</v>
      </c>
      <c r="U1568" s="1" t="s">
        <v>9679</v>
      </c>
      <c r="V1568" s="1" t="s">
        <v>10174</v>
      </c>
    </row>
    <row r="1569" s="1" customFormat="1" hidden="1" spans="1:22">
      <c r="A1569" s="3">
        <v>999227057422345</v>
      </c>
      <c r="B1569" s="1" t="s">
        <v>9836</v>
      </c>
      <c r="C1569" s="1" t="s">
        <v>18533</v>
      </c>
      <c r="D1569" s="1" t="s">
        <v>18534</v>
      </c>
      <c r="E1569" s="1" t="s">
        <v>18535</v>
      </c>
      <c r="F1569" s="1" t="s">
        <v>9725</v>
      </c>
      <c r="G1569" s="1" t="s">
        <v>9709</v>
      </c>
      <c r="H1569" s="1" t="s">
        <v>9710</v>
      </c>
      <c r="I1569" s="1" t="s">
        <v>18536</v>
      </c>
      <c r="J1569" s="1" t="s">
        <v>30</v>
      </c>
      <c r="K1569" s="1" t="s">
        <v>18537</v>
      </c>
      <c r="L1569" s="1" t="s">
        <v>18537</v>
      </c>
      <c r="M1569" s="1" t="s">
        <v>9713</v>
      </c>
      <c r="N1569" s="1" t="s">
        <v>9713</v>
      </c>
      <c r="O1569" s="1" t="s">
        <v>9714</v>
      </c>
      <c r="P1569" s="1" t="s">
        <v>9715</v>
      </c>
      <c r="Q1569" s="1" t="s">
        <v>9716</v>
      </c>
      <c r="R1569" s="1" t="s">
        <v>18538</v>
      </c>
      <c r="S1569" s="1" t="s">
        <v>9718</v>
      </c>
      <c r="T1569" s="1" t="s">
        <v>9719</v>
      </c>
      <c r="U1569" s="1" t="s">
        <v>9679</v>
      </c>
      <c r="V1569" s="1" t="s">
        <v>9831</v>
      </c>
    </row>
    <row r="1570" s="1" customFormat="1" hidden="1" spans="1:22">
      <c r="A1570" s="3">
        <v>999227057845698</v>
      </c>
      <c r="B1570" s="1" t="s">
        <v>9836</v>
      </c>
      <c r="C1570" s="1" t="s">
        <v>18539</v>
      </c>
      <c r="D1570" s="1" t="s">
        <v>12771</v>
      </c>
      <c r="E1570" s="1" t="s">
        <v>18540</v>
      </c>
      <c r="F1570" s="1" t="s">
        <v>9726</v>
      </c>
      <c r="G1570" s="1" t="s">
        <v>9754</v>
      </c>
      <c r="H1570" s="1" t="s">
        <v>9710</v>
      </c>
      <c r="I1570" s="1" t="s">
        <v>18541</v>
      </c>
      <c r="J1570" s="1" t="s">
        <v>30</v>
      </c>
      <c r="K1570" s="1" t="s">
        <v>18542</v>
      </c>
      <c r="L1570" s="1" t="s">
        <v>18542</v>
      </c>
      <c r="M1570" s="1" t="s">
        <v>9713</v>
      </c>
      <c r="N1570" s="1" t="s">
        <v>9713</v>
      </c>
      <c r="O1570" s="1" t="s">
        <v>9714</v>
      </c>
      <c r="P1570" s="1" t="s">
        <v>9715</v>
      </c>
      <c r="Q1570" s="1" t="s">
        <v>9716</v>
      </c>
      <c r="R1570" s="1" t="s">
        <v>18543</v>
      </c>
      <c r="S1570" s="1" t="s">
        <v>9718</v>
      </c>
      <c r="T1570" s="1" t="s">
        <v>9719</v>
      </c>
      <c r="U1570" s="1" t="s">
        <v>9679</v>
      </c>
      <c r="V1570" s="1" t="s">
        <v>10702</v>
      </c>
    </row>
    <row r="1571" s="1" customFormat="1" hidden="1" spans="1:22">
      <c r="A1571" s="3">
        <v>999227058023829</v>
      </c>
      <c r="B1571" s="1" t="s">
        <v>9836</v>
      </c>
      <c r="C1571" s="1" t="s">
        <v>18544</v>
      </c>
      <c r="D1571" s="1" t="s">
        <v>12527</v>
      </c>
      <c r="E1571" s="1" t="s">
        <v>18545</v>
      </c>
      <c r="F1571" s="1" t="s">
        <v>9726</v>
      </c>
      <c r="G1571" s="1" t="s">
        <v>9754</v>
      </c>
      <c r="H1571" s="1" t="s">
        <v>9710</v>
      </c>
      <c r="I1571" s="1" t="s">
        <v>18546</v>
      </c>
      <c r="J1571" s="1" t="s">
        <v>30</v>
      </c>
      <c r="K1571" s="1" t="s">
        <v>18547</v>
      </c>
      <c r="L1571" s="1" t="s">
        <v>18547</v>
      </c>
      <c r="M1571" s="1" t="s">
        <v>9713</v>
      </c>
      <c r="N1571" s="1" t="s">
        <v>9713</v>
      </c>
      <c r="O1571" s="1" t="s">
        <v>9714</v>
      </c>
      <c r="P1571" s="1" t="s">
        <v>9715</v>
      </c>
      <c r="Q1571" s="1" t="s">
        <v>9716</v>
      </c>
      <c r="R1571" s="1" t="s">
        <v>18548</v>
      </c>
      <c r="S1571" s="1" t="s">
        <v>9718</v>
      </c>
      <c r="T1571" s="1" t="s">
        <v>9719</v>
      </c>
      <c r="U1571" s="1" t="s">
        <v>9679</v>
      </c>
      <c r="V1571" s="1" t="s">
        <v>9815</v>
      </c>
    </row>
    <row r="1572" s="1" customFormat="1" hidden="1" spans="1:22">
      <c r="A1572" s="3">
        <v>999227058640381</v>
      </c>
      <c r="B1572" s="1" t="s">
        <v>9836</v>
      </c>
      <c r="C1572" s="1" t="s">
        <v>18549</v>
      </c>
      <c r="D1572" s="1" t="s">
        <v>16006</v>
      </c>
      <c r="E1572" s="1" t="s">
        <v>18550</v>
      </c>
      <c r="F1572" s="1" t="s">
        <v>9753</v>
      </c>
      <c r="G1572" s="1" t="s">
        <v>9709</v>
      </c>
      <c r="H1572" s="1" t="s">
        <v>9710</v>
      </c>
      <c r="I1572" s="1" t="s">
        <v>18551</v>
      </c>
      <c r="J1572" s="1" t="s">
        <v>30</v>
      </c>
      <c r="K1572" s="1" t="s">
        <v>18552</v>
      </c>
      <c r="L1572" s="1" t="s">
        <v>18552</v>
      </c>
      <c r="M1572" s="1" t="s">
        <v>9713</v>
      </c>
      <c r="N1572" s="1" t="s">
        <v>9713</v>
      </c>
      <c r="O1572" s="1" t="s">
        <v>9714</v>
      </c>
      <c r="P1572" s="1" t="s">
        <v>9715</v>
      </c>
      <c r="Q1572" s="1" t="s">
        <v>9716</v>
      </c>
      <c r="R1572" s="1" t="s">
        <v>18553</v>
      </c>
      <c r="S1572" s="1" t="s">
        <v>9718</v>
      </c>
      <c r="T1572" s="1" t="s">
        <v>9719</v>
      </c>
      <c r="U1572" s="1" t="s">
        <v>9679</v>
      </c>
      <c r="V1572" s="1" t="s">
        <v>9748</v>
      </c>
    </row>
    <row r="1573" s="1" customFormat="1" hidden="1" spans="1:22">
      <c r="A1573" s="3">
        <v>999227058662774</v>
      </c>
      <c r="B1573" s="1" t="s">
        <v>9836</v>
      </c>
      <c r="C1573" s="1" t="s">
        <v>18554</v>
      </c>
      <c r="D1573" s="1" t="s">
        <v>17938</v>
      </c>
      <c r="E1573" s="1" t="s">
        <v>18555</v>
      </c>
      <c r="F1573" s="1" t="s">
        <v>9753</v>
      </c>
      <c r="G1573" s="1" t="s">
        <v>9708</v>
      </c>
      <c r="H1573" s="1" t="s">
        <v>9710</v>
      </c>
      <c r="I1573" s="1" t="s">
        <v>18556</v>
      </c>
      <c r="J1573" s="1" t="s">
        <v>30</v>
      </c>
      <c r="K1573" s="1" t="s">
        <v>18557</v>
      </c>
      <c r="L1573" s="1" t="s">
        <v>18557</v>
      </c>
      <c r="M1573" s="1" t="s">
        <v>9713</v>
      </c>
      <c r="N1573" s="1" t="s">
        <v>9713</v>
      </c>
      <c r="O1573" s="1" t="s">
        <v>9714</v>
      </c>
      <c r="P1573" s="1" t="s">
        <v>9715</v>
      </c>
      <c r="Q1573" s="1" t="s">
        <v>9716</v>
      </c>
      <c r="R1573" s="1" t="s">
        <v>18558</v>
      </c>
      <c r="S1573" s="1" t="s">
        <v>9718</v>
      </c>
      <c r="T1573" s="1" t="s">
        <v>9719</v>
      </c>
      <c r="U1573" s="1" t="s">
        <v>9679</v>
      </c>
      <c r="V1573" s="1" t="s">
        <v>9730</v>
      </c>
    </row>
    <row r="1574" s="1" customFormat="1" hidden="1" spans="1:22">
      <c r="A1574" s="3">
        <v>27058665305</v>
      </c>
      <c r="B1574" s="1" t="s">
        <v>9836</v>
      </c>
      <c r="C1574" s="1" t="s">
        <v>18559</v>
      </c>
      <c r="D1574" s="1" t="s">
        <v>10697</v>
      </c>
      <c r="E1574" s="1" t="s">
        <v>18560</v>
      </c>
      <c r="F1574" s="1" t="s">
        <v>9754</v>
      </c>
      <c r="G1574" s="1" t="s">
        <v>9788</v>
      </c>
      <c r="H1574" s="1" t="s">
        <v>9710</v>
      </c>
      <c r="I1574" s="1" t="s">
        <v>18561</v>
      </c>
      <c r="J1574" s="1" t="s">
        <v>30</v>
      </c>
      <c r="K1574" s="1" t="s">
        <v>18562</v>
      </c>
      <c r="L1574" s="1" t="s">
        <v>18562</v>
      </c>
      <c r="M1574" s="1" t="s">
        <v>9713</v>
      </c>
      <c r="N1574" s="1" t="s">
        <v>9713</v>
      </c>
      <c r="O1574" s="1" t="s">
        <v>9714</v>
      </c>
      <c r="P1574" s="1" t="s">
        <v>9715</v>
      </c>
      <c r="Q1574" s="1" t="s">
        <v>9716</v>
      </c>
      <c r="R1574" s="1" t="s">
        <v>18563</v>
      </c>
      <c r="S1574" s="1" t="s">
        <v>9718</v>
      </c>
      <c r="T1574" s="1" t="s">
        <v>9719</v>
      </c>
      <c r="U1574" s="1" t="s">
        <v>9679</v>
      </c>
      <c r="V1574" s="1" t="s">
        <v>10702</v>
      </c>
    </row>
    <row r="1575" s="1" customFormat="1" hidden="1" spans="1:22">
      <c r="A1575" s="3">
        <v>999227058976852</v>
      </c>
      <c r="B1575" s="1" t="s">
        <v>9836</v>
      </c>
      <c r="C1575" s="1" t="s">
        <v>18564</v>
      </c>
      <c r="D1575" s="1" t="s">
        <v>17013</v>
      </c>
      <c r="E1575" s="1" t="s">
        <v>18565</v>
      </c>
      <c r="F1575" s="1" t="s">
        <v>9753</v>
      </c>
      <c r="G1575" s="1" t="s">
        <v>9708</v>
      </c>
      <c r="H1575" s="1" t="s">
        <v>9710</v>
      </c>
      <c r="I1575" s="1" t="s">
        <v>18566</v>
      </c>
      <c r="J1575" s="1" t="s">
        <v>30</v>
      </c>
      <c r="K1575" s="1" t="s">
        <v>18567</v>
      </c>
      <c r="L1575" s="1" t="s">
        <v>18567</v>
      </c>
      <c r="M1575" s="1" t="s">
        <v>9713</v>
      </c>
      <c r="N1575" s="1" t="s">
        <v>9713</v>
      </c>
      <c r="O1575" s="1" t="s">
        <v>9714</v>
      </c>
      <c r="P1575" s="1" t="s">
        <v>9715</v>
      </c>
      <c r="Q1575" s="1" t="s">
        <v>9716</v>
      </c>
      <c r="R1575" s="1" t="s">
        <v>18568</v>
      </c>
      <c r="S1575" s="1" t="s">
        <v>9718</v>
      </c>
      <c r="T1575" s="1" t="s">
        <v>9719</v>
      </c>
      <c r="U1575" s="1" t="s">
        <v>9679</v>
      </c>
      <c r="V1575" s="1" t="s">
        <v>10702</v>
      </c>
    </row>
    <row r="1576" s="1" customFormat="1" hidden="1" spans="1:22">
      <c r="A1576" s="3">
        <v>999227059090124</v>
      </c>
      <c r="B1576" s="1" t="s">
        <v>9836</v>
      </c>
      <c r="C1576" s="1" t="s">
        <v>18569</v>
      </c>
      <c r="D1576" s="1" t="s">
        <v>18570</v>
      </c>
      <c r="E1576" s="1" t="s">
        <v>18571</v>
      </c>
      <c r="F1576" s="1" t="s">
        <v>9708</v>
      </c>
      <c r="G1576" s="1" t="s">
        <v>9725</v>
      </c>
      <c r="H1576" s="1" t="s">
        <v>9710</v>
      </c>
      <c r="I1576" s="1" t="s">
        <v>18572</v>
      </c>
      <c r="J1576" s="1" t="s">
        <v>30</v>
      </c>
      <c r="K1576" s="1" t="s">
        <v>18573</v>
      </c>
      <c r="L1576" s="1" t="s">
        <v>18573</v>
      </c>
      <c r="M1576" s="1" t="s">
        <v>9713</v>
      </c>
      <c r="N1576" s="1" t="s">
        <v>9713</v>
      </c>
      <c r="O1576" s="1" t="s">
        <v>9714</v>
      </c>
      <c r="P1576" s="1" t="s">
        <v>9715</v>
      </c>
      <c r="Q1576" s="1" t="s">
        <v>9716</v>
      </c>
      <c r="R1576" s="1" t="s">
        <v>18574</v>
      </c>
      <c r="S1576" s="1" t="s">
        <v>9718</v>
      </c>
      <c r="T1576" s="1" t="s">
        <v>9719</v>
      </c>
      <c r="U1576" s="1" t="s">
        <v>9679</v>
      </c>
      <c r="V1576" s="1" t="s">
        <v>9815</v>
      </c>
    </row>
    <row r="1577" s="1" customFormat="1" hidden="1" spans="1:22">
      <c r="A1577" s="3">
        <v>999227059142265</v>
      </c>
      <c r="B1577" s="1" t="s">
        <v>9836</v>
      </c>
      <c r="C1577" s="1" t="s">
        <v>18575</v>
      </c>
      <c r="D1577" s="1" t="s">
        <v>14143</v>
      </c>
      <c r="E1577" s="1" t="s">
        <v>18576</v>
      </c>
      <c r="F1577" s="1" t="s">
        <v>9725</v>
      </c>
      <c r="G1577" s="1" t="s">
        <v>9709</v>
      </c>
      <c r="H1577" s="1" t="s">
        <v>9710</v>
      </c>
      <c r="I1577" s="1" t="s">
        <v>18577</v>
      </c>
      <c r="J1577" s="1" t="s">
        <v>30</v>
      </c>
      <c r="K1577" s="1" t="s">
        <v>18578</v>
      </c>
      <c r="L1577" s="1" t="s">
        <v>18578</v>
      </c>
      <c r="M1577" s="1" t="s">
        <v>9713</v>
      </c>
      <c r="N1577" s="1" t="s">
        <v>9713</v>
      </c>
      <c r="O1577" s="1" t="s">
        <v>9714</v>
      </c>
      <c r="P1577" s="1" t="s">
        <v>9715</v>
      </c>
      <c r="Q1577" s="1" t="s">
        <v>9716</v>
      </c>
      <c r="R1577" s="1" t="s">
        <v>18579</v>
      </c>
      <c r="S1577" s="1" t="s">
        <v>9718</v>
      </c>
      <c r="T1577" s="1" t="s">
        <v>9719</v>
      </c>
      <c r="U1577" s="1" t="s">
        <v>9758</v>
      </c>
      <c r="V1577" s="1" t="s">
        <v>9730</v>
      </c>
    </row>
    <row r="1578" s="1" customFormat="1" hidden="1" spans="1:22">
      <c r="A1578" s="3">
        <v>999227059213420</v>
      </c>
      <c r="B1578" s="1" t="s">
        <v>9836</v>
      </c>
      <c r="C1578" s="1" t="s">
        <v>18580</v>
      </c>
      <c r="D1578" s="1" t="s">
        <v>13396</v>
      </c>
      <c r="E1578" s="1" t="s">
        <v>18581</v>
      </c>
      <c r="F1578" s="1" t="s">
        <v>9753</v>
      </c>
      <c r="G1578" s="1" t="s">
        <v>9725</v>
      </c>
      <c r="H1578" s="1" t="s">
        <v>9710</v>
      </c>
      <c r="I1578" s="1" t="s">
        <v>18582</v>
      </c>
      <c r="J1578" s="1" t="s">
        <v>30</v>
      </c>
      <c r="K1578" s="1" t="s">
        <v>18583</v>
      </c>
      <c r="L1578" s="1" t="s">
        <v>18583</v>
      </c>
      <c r="M1578" s="1" t="s">
        <v>9713</v>
      </c>
      <c r="N1578" s="1" t="s">
        <v>9713</v>
      </c>
      <c r="O1578" s="1" t="s">
        <v>9714</v>
      </c>
      <c r="P1578" s="1" t="s">
        <v>9715</v>
      </c>
      <c r="Q1578" s="1" t="s">
        <v>9716</v>
      </c>
      <c r="R1578" s="1" t="s">
        <v>18584</v>
      </c>
      <c r="S1578" s="1" t="s">
        <v>9718</v>
      </c>
      <c r="T1578" s="1" t="s">
        <v>9719</v>
      </c>
      <c r="U1578" s="1" t="s">
        <v>9758</v>
      </c>
      <c r="V1578" s="1" t="s">
        <v>9831</v>
      </c>
    </row>
    <row r="1579" s="1" customFormat="1" hidden="1" spans="1:22">
      <c r="A1579" s="3">
        <v>999227059415556</v>
      </c>
      <c r="B1579" s="1" t="s">
        <v>9836</v>
      </c>
      <c r="C1579" s="1" t="s">
        <v>18585</v>
      </c>
      <c r="D1579" s="1" t="s">
        <v>18586</v>
      </c>
      <c r="E1579" s="1" t="s">
        <v>18587</v>
      </c>
      <c r="F1579" s="1" t="s">
        <v>9753</v>
      </c>
      <c r="G1579" s="1" t="s">
        <v>9708</v>
      </c>
      <c r="H1579" s="1" t="s">
        <v>9710</v>
      </c>
      <c r="I1579" s="1" t="s">
        <v>18588</v>
      </c>
      <c r="J1579" s="1" t="s">
        <v>30</v>
      </c>
      <c r="K1579" s="1" t="s">
        <v>18589</v>
      </c>
      <c r="L1579" s="1" t="s">
        <v>18589</v>
      </c>
      <c r="M1579" s="1" t="s">
        <v>9713</v>
      </c>
      <c r="N1579" s="1" t="s">
        <v>9713</v>
      </c>
      <c r="O1579" s="1" t="s">
        <v>9714</v>
      </c>
      <c r="P1579" s="1" t="s">
        <v>9715</v>
      </c>
      <c r="Q1579" s="1" t="s">
        <v>9716</v>
      </c>
      <c r="R1579" s="1" t="s">
        <v>18590</v>
      </c>
      <c r="S1579" s="1" t="s">
        <v>9718</v>
      </c>
      <c r="T1579" s="1" t="s">
        <v>9719</v>
      </c>
      <c r="U1579" s="1" t="s">
        <v>9679</v>
      </c>
      <c r="V1579" s="1" t="s">
        <v>18591</v>
      </c>
    </row>
    <row r="1580" s="1" customFormat="1" hidden="1" spans="1:22">
      <c r="A1580" s="3">
        <v>999227059747380</v>
      </c>
      <c r="B1580" s="1" t="s">
        <v>9836</v>
      </c>
      <c r="C1580" s="1" t="s">
        <v>18592</v>
      </c>
      <c r="D1580" s="1" t="s">
        <v>12499</v>
      </c>
      <c r="E1580" s="1" t="s">
        <v>18593</v>
      </c>
      <c r="F1580" s="1" t="s">
        <v>9753</v>
      </c>
      <c r="G1580" s="1" t="s">
        <v>9708</v>
      </c>
      <c r="H1580" s="1" t="s">
        <v>9710</v>
      </c>
      <c r="I1580" s="1" t="s">
        <v>18594</v>
      </c>
      <c r="J1580" s="1" t="s">
        <v>30</v>
      </c>
      <c r="K1580" s="1" t="s">
        <v>18595</v>
      </c>
      <c r="L1580" s="1" t="s">
        <v>18595</v>
      </c>
      <c r="M1580" s="1" t="s">
        <v>9713</v>
      </c>
      <c r="N1580" s="1" t="s">
        <v>9713</v>
      </c>
      <c r="O1580" s="1" t="s">
        <v>9714</v>
      </c>
      <c r="P1580" s="1" t="s">
        <v>9715</v>
      </c>
      <c r="Q1580" s="1" t="s">
        <v>9716</v>
      </c>
      <c r="R1580" s="1" t="s">
        <v>18596</v>
      </c>
      <c r="S1580" s="1" t="s">
        <v>9718</v>
      </c>
      <c r="T1580" s="1" t="s">
        <v>9719</v>
      </c>
      <c r="U1580" s="1" t="s">
        <v>9679</v>
      </c>
      <c r="V1580" s="1" t="s">
        <v>9730</v>
      </c>
    </row>
    <row r="1581" s="1" customFormat="1" hidden="1" spans="1:22">
      <c r="A1581" s="3">
        <v>999227059844098</v>
      </c>
      <c r="B1581" s="1" t="s">
        <v>9836</v>
      </c>
      <c r="C1581" s="1" t="s">
        <v>18597</v>
      </c>
      <c r="D1581" s="1" t="s">
        <v>18073</v>
      </c>
      <c r="E1581" s="1" t="s">
        <v>18571</v>
      </c>
      <c r="F1581" s="1" t="s">
        <v>9753</v>
      </c>
      <c r="G1581" s="1" t="s">
        <v>9708</v>
      </c>
      <c r="H1581" s="1" t="s">
        <v>9710</v>
      </c>
      <c r="I1581" s="1" t="s">
        <v>18598</v>
      </c>
      <c r="J1581" s="1" t="s">
        <v>30</v>
      </c>
      <c r="K1581" s="1" t="s">
        <v>18599</v>
      </c>
      <c r="L1581" s="1" t="s">
        <v>18599</v>
      </c>
      <c r="M1581" s="1" t="s">
        <v>9713</v>
      </c>
      <c r="N1581" s="1" t="s">
        <v>9713</v>
      </c>
      <c r="O1581" s="1" t="s">
        <v>9714</v>
      </c>
      <c r="P1581" s="1" t="s">
        <v>9715</v>
      </c>
      <c r="Q1581" s="1" t="s">
        <v>9716</v>
      </c>
      <c r="R1581" s="1" t="s">
        <v>18600</v>
      </c>
      <c r="S1581" s="1" t="s">
        <v>9718</v>
      </c>
      <c r="T1581" s="1" t="s">
        <v>9719</v>
      </c>
      <c r="U1581" s="1" t="s">
        <v>9679</v>
      </c>
      <c r="V1581" s="1" t="s">
        <v>9815</v>
      </c>
    </row>
    <row r="1582" s="1" customFormat="1" hidden="1" spans="1:22">
      <c r="A1582" s="3">
        <v>999227060156361</v>
      </c>
      <c r="B1582" s="1" t="s">
        <v>9836</v>
      </c>
      <c r="C1582" s="1" t="s">
        <v>18601</v>
      </c>
      <c r="D1582" s="1" t="s">
        <v>11093</v>
      </c>
      <c r="E1582" s="1" t="s">
        <v>18602</v>
      </c>
      <c r="F1582" s="1" t="s">
        <v>9709</v>
      </c>
      <c r="G1582" s="1" t="s">
        <v>9754</v>
      </c>
      <c r="H1582" s="1" t="s">
        <v>9710</v>
      </c>
      <c r="I1582" s="1" t="s">
        <v>18603</v>
      </c>
      <c r="J1582" s="1" t="s">
        <v>30</v>
      </c>
      <c r="K1582" s="1" t="s">
        <v>18604</v>
      </c>
      <c r="L1582" s="1" t="s">
        <v>18604</v>
      </c>
      <c r="M1582" s="1" t="s">
        <v>9713</v>
      </c>
      <c r="N1582" s="1" t="s">
        <v>9713</v>
      </c>
      <c r="O1582" s="1" t="s">
        <v>9714</v>
      </c>
      <c r="P1582" s="1" t="s">
        <v>9715</v>
      </c>
      <c r="Q1582" s="1" t="s">
        <v>9716</v>
      </c>
      <c r="R1582" s="1" t="s">
        <v>18605</v>
      </c>
      <c r="S1582" s="1" t="s">
        <v>9718</v>
      </c>
      <c r="T1582" s="1" t="s">
        <v>9719</v>
      </c>
      <c r="U1582" s="1" t="s">
        <v>9679</v>
      </c>
      <c r="V1582" s="1" t="s">
        <v>9884</v>
      </c>
    </row>
    <row r="1583" s="1" customFormat="1" hidden="1" spans="1:22">
      <c r="A1583" s="3">
        <v>999227060217887</v>
      </c>
      <c r="B1583" s="1" t="s">
        <v>9836</v>
      </c>
      <c r="C1583" s="1" t="s">
        <v>18606</v>
      </c>
      <c r="D1583" s="1" t="s">
        <v>18607</v>
      </c>
      <c r="E1583" s="1" t="s">
        <v>18608</v>
      </c>
      <c r="F1583" s="1" t="s">
        <v>9708</v>
      </c>
      <c r="G1583" s="1" t="s">
        <v>9726</v>
      </c>
      <c r="H1583" s="1" t="s">
        <v>9710</v>
      </c>
      <c r="I1583" s="1" t="s">
        <v>18609</v>
      </c>
      <c r="J1583" s="1" t="s">
        <v>30</v>
      </c>
      <c r="K1583" s="1" t="s">
        <v>18610</v>
      </c>
      <c r="L1583" s="1" t="s">
        <v>18610</v>
      </c>
      <c r="M1583" s="1" t="s">
        <v>9713</v>
      </c>
      <c r="N1583" s="1" t="s">
        <v>9713</v>
      </c>
      <c r="O1583" s="1" t="s">
        <v>9714</v>
      </c>
      <c r="P1583" s="1" t="s">
        <v>9715</v>
      </c>
      <c r="Q1583" s="1" t="s">
        <v>9716</v>
      </c>
      <c r="R1583" s="1" t="s">
        <v>18611</v>
      </c>
      <c r="S1583" s="1" t="s">
        <v>9718</v>
      </c>
      <c r="T1583" s="1" t="s">
        <v>9719</v>
      </c>
      <c r="U1583" s="1" t="s">
        <v>9679</v>
      </c>
      <c r="V1583" s="1" t="s">
        <v>9884</v>
      </c>
    </row>
    <row r="1584" s="1" customFormat="1" hidden="1" spans="1:22">
      <c r="A1584" s="3">
        <v>999227060229798</v>
      </c>
      <c r="B1584" s="1" t="s">
        <v>9836</v>
      </c>
      <c r="C1584" s="1" t="s">
        <v>18612</v>
      </c>
      <c r="D1584" s="1" t="s">
        <v>13939</v>
      </c>
      <c r="E1584" s="1" t="s">
        <v>18613</v>
      </c>
      <c r="F1584" s="1" t="s">
        <v>9726</v>
      </c>
      <c r="G1584" s="1" t="s">
        <v>9788</v>
      </c>
      <c r="H1584" s="1" t="s">
        <v>9710</v>
      </c>
      <c r="I1584" s="1" t="s">
        <v>18614</v>
      </c>
      <c r="J1584" s="1" t="s">
        <v>30</v>
      </c>
      <c r="K1584" s="1" t="s">
        <v>18615</v>
      </c>
      <c r="L1584" s="1" t="s">
        <v>18615</v>
      </c>
      <c r="M1584" s="1" t="s">
        <v>9713</v>
      </c>
      <c r="N1584" s="1" t="s">
        <v>9713</v>
      </c>
      <c r="O1584" s="1" t="s">
        <v>9714</v>
      </c>
      <c r="P1584" s="1" t="s">
        <v>9715</v>
      </c>
      <c r="Q1584" s="1" t="s">
        <v>9716</v>
      </c>
      <c r="R1584" s="1" t="s">
        <v>18616</v>
      </c>
      <c r="S1584" s="1" t="s">
        <v>9718</v>
      </c>
      <c r="T1584" s="1" t="s">
        <v>9719</v>
      </c>
      <c r="U1584" s="1" t="s">
        <v>9758</v>
      </c>
      <c r="V1584" s="1" t="s">
        <v>9892</v>
      </c>
    </row>
    <row r="1585" s="1" customFormat="1" hidden="1" spans="1:22">
      <c r="A1585" s="3">
        <v>999227060229842</v>
      </c>
      <c r="B1585" s="1" t="s">
        <v>9836</v>
      </c>
      <c r="C1585" s="1" t="s">
        <v>18617</v>
      </c>
      <c r="D1585" s="1" t="s">
        <v>18607</v>
      </c>
      <c r="E1585" s="1" t="s">
        <v>18618</v>
      </c>
      <c r="F1585" s="1" t="s">
        <v>9753</v>
      </c>
      <c r="G1585" s="1" t="s">
        <v>9726</v>
      </c>
      <c r="H1585" s="1" t="s">
        <v>9710</v>
      </c>
      <c r="I1585" s="1" t="s">
        <v>18619</v>
      </c>
      <c r="J1585" s="1" t="s">
        <v>30</v>
      </c>
      <c r="K1585" s="1" t="s">
        <v>18620</v>
      </c>
      <c r="L1585" s="1" t="s">
        <v>18620</v>
      </c>
      <c r="M1585" s="1" t="s">
        <v>9713</v>
      </c>
      <c r="N1585" s="1" t="s">
        <v>9713</v>
      </c>
      <c r="O1585" s="1" t="s">
        <v>9714</v>
      </c>
      <c r="P1585" s="1" t="s">
        <v>9715</v>
      </c>
      <c r="Q1585" s="1" t="s">
        <v>9716</v>
      </c>
      <c r="R1585" s="1" t="s">
        <v>18621</v>
      </c>
      <c r="S1585" s="1" t="s">
        <v>9718</v>
      </c>
      <c r="T1585" s="1" t="s">
        <v>9719</v>
      </c>
      <c r="U1585" s="1" t="s">
        <v>9679</v>
      </c>
      <c r="V1585" s="1" t="s">
        <v>9884</v>
      </c>
    </row>
    <row r="1586" s="1" customFormat="1" hidden="1" spans="1:22">
      <c r="A1586" s="3">
        <v>999227060582143</v>
      </c>
      <c r="B1586" s="1" t="s">
        <v>9836</v>
      </c>
      <c r="C1586" s="1" t="s">
        <v>18622</v>
      </c>
      <c r="D1586" s="1" t="s">
        <v>18623</v>
      </c>
      <c r="E1586" s="1" t="s">
        <v>18624</v>
      </c>
      <c r="F1586" s="1" t="s">
        <v>9725</v>
      </c>
      <c r="G1586" s="1" t="s">
        <v>9709</v>
      </c>
      <c r="H1586" s="1" t="s">
        <v>9710</v>
      </c>
      <c r="I1586" s="1" t="s">
        <v>18625</v>
      </c>
      <c r="J1586" s="1" t="s">
        <v>30</v>
      </c>
      <c r="K1586" s="1" t="s">
        <v>18626</v>
      </c>
      <c r="L1586" s="1" t="s">
        <v>18626</v>
      </c>
      <c r="M1586" s="1" t="s">
        <v>9713</v>
      </c>
      <c r="N1586" s="1" t="s">
        <v>9713</v>
      </c>
      <c r="O1586" s="1" t="s">
        <v>9714</v>
      </c>
      <c r="P1586" s="1" t="s">
        <v>9715</v>
      </c>
      <c r="Q1586" s="1" t="s">
        <v>9716</v>
      </c>
      <c r="R1586" s="1" t="s">
        <v>18627</v>
      </c>
      <c r="S1586" s="1" t="s">
        <v>9718</v>
      </c>
      <c r="T1586" s="1" t="s">
        <v>9719</v>
      </c>
      <c r="U1586" s="1" t="s">
        <v>9758</v>
      </c>
      <c r="V1586" s="1" t="s">
        <v>9730</v>
      </c>
    </row>
    <row r="1587" s="1" customFormat="1" hidden="1" spans="1:22">
      <c r="A1587" s="3">
        <v>999227060756999</v>
      </c>
      <c r="B1587" s="1" t="s">
        <v>9836</v>
      </c>
      <c r="C1587" s="1" t="s">
        <v>18628</v>
      </c>
      <c r="D1587" s="1" t="s">
        <v>18629</v>
      </c>
      <c r="E1587" s="1" t="s">
        <v>18630</v>
      </c>
      <c r="F1587" s="1" t="s">
        <v>9708</v>
      </c>
      <c r="G1587" s="1" t="s">
        <v>9709</v>
      </c>
      <c r="H1587" s="1" t="s">
        <v>9710</v>
      </c>
      <c r="I1587" s="1" t="s">
        <v>18631</v>
      </c>
      <c r="J1587" s="1" t="s">
        <v>30</v>
      </c>
      <c r="K1587" s="1" t="s">
        <v>18632</v>
      </c>
      <c r="L1587" s="1" t="s">
        <v>18632</v>
      </c>
      <c r="M1587" s="1" t="s">
        <v>9713</v>
      </c>
      <c r="N1587" s="1" t="s">
        <v>9713</v>
      </c>
      <c r="O1587" s="1" t="s">
        <v>9714</v>
      </c>
      <c r="P1587" s="1" t="s">
        <v>9715</v>
      </c>
      <c r="Q1587" s="1" t="s">
        <v>9716</v>
      </c>
      <c r="R1587" s="1" t="s">
        <v>18633</v>
      </c>
      <c r="S1587" s="1" t="s">
        <v>9718</v>
      </c>
      <c r="T1587" s="1" t="s">
        <v>9719</v>
      </c>
      <c r="U1587" s="1" t="s">
        <v>9679</v>
      </c>
      <c r="V1587" s="1" t="s">
        <v>10282</v>
      </c>
    </row>
    <row r="1588" s="1" customFormat="1" hidden="1" spans="1:22">
      <c r="A1588" s="3">
        <v>999227060957498</v>
      </c>
      <c r="B1588" s="1" t="s">
        <v>9836</v>
      </c>
      <c r="C1588" s="1" t="s">
        <v>18634</v>
      </c>
      <c r="D1588" s="1" t="s">
        <v>10479</v>
      </c>
      <c r="E1588" s="1" t="s">
        <v>18635</v>
      </c>
      <c r="F1588" s="1" t="s">
        <v>9753</v>
      </c>
      <c r="G1588" s="1" t="s">
        <v>9708</v>
      </c>
      <c r="H1588" s="1" t="s">
        <v>9710</v>
      </c>
      <c r="I1588" s="1" t="s">
        <v>18636</v>
      </c>
      <c r="J1588" s="1" t="s">
        <v>30</v>
      </c>
      <c r="K1588" s="1" t="s">
        <v>18637</v>
      </c>
      <c r="L1588" s="1" t="s">
        <v>18637</v>
      </c>
      <c r="M1588" s="1" t="s">
        <v>9713</v>
      </c>
      <c r="N1588" s="1" t="s">
        <v>9713</v>
      </c>
      <c r="O1588" s="1" t="s">
        <v>9714</v>
      </c>
      <c r="P1588" s="1" t="s">
        <v>9715</v>
      </c>
      <c r="Q1588" s="1" t="s">
        <v>9716</v>
      </c>
      <c r="R1588" s="1" t="s">
        <v>18638</v>
      </c>
      <c r="S1588" s="1" t="s">
        <v>9718</v>
      </c>
      <c r="T1588" s="1" t="s">
        <v>9719</v>
      </c>
      <c r="U1588" s="1" t="s">
        <v>9679</v>
      </c>
      <c r="V1588" s="1" t="s">
        <v>9875</v>
      </c>
    </row>
    <row r="1589" s="1" customFormat="1" hidden="1" spans="1:22">
      <c r="A1589" s="3">
        <v>999227061231531</v>
      </c>
      <c r="B1589" s="1" t="s">
        <v>9836</v>
      </c>
      <c r="C1589" s="1" t="s">
        <v>18639</v>
      </c>
      <c r="D1589" s="1" t="s">
        <v>18640</v>
      </c>
      <c r="E1589" s="1" t="s">
        <v>18641</v>
      </c>
      <c r="F1589" s="1" t="s">
        <v>9753</v>
      </c>
      <c r="G1589" s="1" t="s">
        <v>9754</v>
      </c>
      <c r="H1589" s="1" t="s">
        <v>9710</v>
      </c>
      <c r="I1589" s="1" t="s">
        <v>18642</v>
      </c>
      <c r="J1589" s="1" t="s">
        <v>30</v>
      </c>
      <c r="K1589" s="1" t="s">
        <v>18643</v>
      </c>
      <c r="L1589" s="1" t="s">
        <v>18643</v>
      </c>
      <c r="M1589" s="1" t="s">
        <v>9713</v>
      </c>
      <c r="N1589" s="1" t="s">
        <v>9713</v>
      </c>
      <c r="O1589" s="1" t="s">
        <v>9714</v>
      </c>
      <c r="P1589" s="1" t="s">
        <v>9715</v>
      </c>
      <c r="Q1589" s="1" t="s">
        <v>9716</v>
      </c>
      <c r="R1589" s="1" t="s">
        <v>18644</v>
      </c>
      <c r="S1589" s="1" t="s">
        <v>9718</v>
      </c>
      <c r="T1589" s="1" t="s">
        <v>9719</v>
      </c>
      <c r="U1589" s="1" t="s">
        <v>9679</v>
      </c>
      <c r="V1589" s="1" t="s">
        <v>9831</v>
      </c>
    </row>
    <row r="1590" s="1" customFormat="1" hidden="1" spans="1:22">
      <c r="A1590" s="3">
        <v>999227061587620</v>
      </c>
      <c r="B1590" s="1" t="s">
        <v>9836</v>
      </c>
      <c r="C1590" s="1" t="s">
        <v>18645</v>
      </c>
      <c r="D1590" s="1" t="s">
        <v>11093</v>
      </c>
      <c r="E1590" s="1" t="s">
        <v>18646</v>
      </c>
      <c r="F1590" s="1" t="s">
        <v>9708</v>
      </c>
      <c r="G1590" s="1" t="s">
        <v>9709</v>
      </c>
      <c r="H1590" s="1" t="s">
        <v>9710</v>
      </c>
      <c r="I1590" s="1" t="s">
        <v>18647</v>
      </c>
      <c r="J1590" s="1" t="s">
        <v>30</v>
      </c>
      <c r="K1590" s="1" t="s">
        <v>18648</v>
      </c>
      <c r="L1590" s="1" t="s">
        <v>18648</v>
      </c>
      <c r="M1590" s="1" t="s">
        <v>9713</v>
      </c>
      <c r="N1590" s="1" t="s">
        <v>9713</v>
      </c>
      <c r="O1590" s="1" t="s">
        <v>9714</v>
      </c>
      <c r="P1590" s="1" t="s">
        <v>9715</v>
      </c>
      <c r="Q1590" s="1" t="s">
        <v>9716</v>
      </c>
      <c r="R1590" s="1" t="s">
        <v>18649</v>
      </c>
      <c r="S1590" s="1" t="s">
        <v>9718</v>
      </c>
      <c r="T1590" s="1" t="s">
        <v>9719</v>
      </c>
      <c r="U1590" s="1" t="s">
        <v>9679</v>
      </c>
      <c r="V1590" s="1" t="s">
        <v>9884</v>
      </c>
    </row>
    <row r="1591" s="1" customFormat="1" hidden="1" spans="1:22">
      <c r="A1591" s="3">
        <v>999227061604076</v>
      </c>
      <c r="B1591" s="1" t="s">
        <v>9836</v>
      </c>
      <c r="C1591" s="1" t="s">
        <v>18650</v>
      </c>
      <c r="D1591" s="1" t="s">
        <v>18651</v>
      </c>
      <c r="E1591" s="1" t="s">
        <v>18652</v>
      </c>
      <c r="F1591" s="1" t="s">
        <v>9725</v>
      </c>
      <c r="G1591" s="1" t="s">
        <v>9709</v>
      </c>
      <c r="H1591" s="1" t="s">
        <v>9710</v>
      </c>
      <c r="I1591" s="1" t="s">
        <v>18653</v>
      </c>
      <c r="J1591" s="1" t="s">
        <v>30</v>
      </c>
      <c r="K1591" s="1" t="s">
        <v>18654</v>
      </c>
      <c r="L1591" s="1" t="s">
        <v>18654</v>
      </c>
      <c r="M1591" s="1" t="s">
        <v>9713</v>
      </c>
      <c r="N1591" s="1" t="s">
        <v>9713</v>
      </c>
      <c r="O1591" s="1" t="s">
        <v>9714</v>
      </c>
      <c r="P1591" s="1" t="s">
        <v>9715</v>
      </c>
      <c r="Q1591" s="1" t="s">
        <v>9716</v>
      </c>
      <c r="R1591" s="1" t="s">
        <v>18655</v>
      </c>
      <c r="S1591" s="1" t="s">
        <v>9718</v>
      </c>
      <c r="T1591" s="1" t="s">
        <v>9719</v>
      </c>
      <c r="U1591" s="1" t="s">
        <v>9679</v>
      </c>
      <c r="V1591" s="1" t="s">
        <v>18656</v>
      </c>
    </row>
    <row r="1592" s="1" customFormat="1" hidden="1" spans="1:22">
      <c r="A1592" s="3">
        <v>999227061613008</v>
      </c>
      <c r="B1592" s="1" t="s">
        <v>9836</v>
      </c>
      <c r="C1592" s="1" t="s">
        <v>18657</v>
      </c>
      <c r="D1592" s="1" t="s">
        <v>18420</v>
      </c>
      <c r="E1592" s="1" t="s">
        <v>18658</v>
      </c>
      <c r="F1592" s="1" t="s">
        <v>9753</v>
      </c>
      <c r="G1592" s="1" t="s">
        <v>9708</v>
      </c>
      <c r="H1592" s="1" t="s">
        <v>9710</v>
      </c>
      <c r="I1592" s="1" t="s">
        <v>18422</v>
      </c>
      <c r="J1592" s="1" t="s">
        <v>30</v>
      </c>
      <c r="K1592" s="1" t="s">
        <v>18423</v>
      </c>
      <c r="L1592" s="1" t="s">
        <v>18423</v>
      </c>
      <c r="M1592" s="1" t="s">
        <v>9713</v>
      </c>
      <c r="N1592" s="1" t="s">
        <v>9713</v>
      </c>
      <c r="O1592" s="1" t="s">
        <v>9714</v>
      </c>
      <c r="P1592" s="1" t="s">
        <v>9715</v>
      </c>
      <c r="Q1592" s="1" t="s">
        <v>9716</v>
      </c>
      <c r="R1592" s="1" t="s">
        <v>18659</v>
      </c>
      <c r="S1592" s="1" t="s">
        <v>9718</v>
      </c>
      <c r="T1592" s="1" t="s">
        <v>9719</v>
      </c>
      <c r="U1592" s="1" t="s">
        <v>9758</v>
      </c>
      <c r="V1592" s="1" t="s">
        <v>9730</v>
      </c>
    </row>
    <row r="1593" s="1" customFormat="1" hidden="1" spans="1:22">
      <c r="A1593" s="3">
        <v>999227061666002</v>
      </c>
      <c r="B1593" s="1" t="s">
        <v>9836</v>
      </c>
      <c r="C1593" s="1" t="s">
        <v>18660</v>
      </c>
      <c r="D1593" s="1" t="s">
        <v>16751</v>
      </c>
      <c r="E1593" s="1" t="s">
        <v>18661</v>
      </c>
      <c r="F1593" s="1" t="s">
        <v>9725</v>
      </c>
      <c r="G1593" s="1" t="s">
        <v>9726</v>
      </c>
      <c r="H1593" s="1" t="s">
        <v>9710</v>
      </c>
      <c r="I1593" s="1" t="s">
        <v>18662</v>
      </c>
      <c r="J1593" s="1" t="s">
        <v>30</v>
      </c>
      <c r="K1593" s="1" t="s">
        <v>18663</v>
      </c>
      <c r="L1593" s="1" t="s">
        <v>18663</v>
      </c>
      <c r="M1593" s="1" t="s">
        <v>9713</v>
      </c>
      <c r="N1593" s="1" t="s">
        <v>9713</v>
      </c>
      <c r="O1593" s="1" t="s">
        <v>9714</v>
      </c>
      <c r="P1593" s="1" t="s">
        <v>9715</v>
      </c>
      <c r="Q1593" s="1" t="s">
        <v>9716</v>
      </c>
      <c r="R1593" s="1" t="s">
        <v>18664</v>
      </c>
      <c r="S1593" s="1" t="s">
        <v>9718</v>
      </c>
      <c r="T1593" s="1" t="s">
        <v>9719</v>
      </c>
      <c r="U1593" s="1" t="s">
        <v>9679</v>
      </c>
      <c r="V1593" s="1" t="s">
        <v>9831</v>
      </c>
    </row>
    <row r="1594" s="1" customFormat="1" hidden="1" spans="1:22">
      <c r="A1594" s="3">
        <v>999227061698592</v>
      </c>
      <c r="B1594" s="1" t="s">
        <v>9836</v>
      </c>
      <c r="C1594" s="1" t="s">
        <v>18665</v>
      </c>
      <c r="D1594" s="1" t="s">
        <v>10408</v>
      </c>
      <c r="E1594" s="1" t="s">
        <v>18666</v>
      </c>
      <c r="F1594" s="1" t="s">
        <v>9753</v>
      </c>
      <c r="G1594" s="1" t="s">
        <v>9725</v>
      </c>
      <c r="H1594" s="1" t="s">
        <v>9710</v>
      </c>
      <c r="I1594" s="1" t="s">
        <v>18667</v>
      </c>
      <c r="J1594" s="1" t="s">
        <v>30</v>
      </c>
      <c r="K1594" s="1" t="s">
        <v>18668</v>
      </c>
      <c r="L1594" s="1" t="s">
        <v>18668</v>
      </c>
      <c r="M1594" s="1" t="s">
        <v>9713</v>
      </c>
      <c r="N1594" s="1" t="s">
        <v>9713</v>
      </c>
      <c r="O1594" s="1" t="s">
        <v>9714</v>
      </c>
      <c r="P1594" s="1" t="s">
        <v>9715</v>
      </c>
      <c r="Q1594" s="1" t="s">
        <v>9716</v>
      </c>
      <c r="R1594" s="1" t="s">
        <v>18669</v>
      </c>
      <c r="S1594" s="1" t="s">
        <v>9718</v>
      </c>
      <c r="T1594" s="1" t="s">
        <v>9719</v>
      </c>
      <c r="U1594" s="1" t="s">
        <v>9679</v>
      </c>
      <c r="V1594" s="1" t="s">
        <v>9884</v>
      </c>
    </row>
    <row r="1595" s="1" customFormat="1" hidden="1" spans="1:22">
      <c r="A1595" s="3">
        <v>999227061890755</v>
      </c>
      <c r="B1595" s="1" t="s">
        <v>9836</v>
      </c>
      <c r="C1595" s="1" t="s">
        <v>18670</v>
      </c>
      <c r="D1595" s="1" t="s">
        <v>18671</v>
      </c>
      <c r="E1595" s="1" t="s">
        <v>18672</v>
      </c>
      <c r="F1595" s="1" t="s">
        <v>9708</v>
      </c>
      <c r="G1595" s="1" t="s">
        <v>9725</v>
      </c>
      <c r="H1595" s="1" t="s">
        <v>9710</v>
      </c>
      <c r="I1595" s="1" t="s">
        <v>18673</v>
      </c>
      <c r="J1595" s="1" t="s">
        <v>30</v>
      </c>
      <c r="K1595" s="1" t="s">
        <v>18674</v>
      </c>
      <c r="L1595" s="1" t="s">
        <v>18674</v>
      </c>
      <c r="M1595" s="1" t="s">
        <v>9713</v>
      </c>
      <c r="N1595" s="1" t="s">
        <v>9713</v>
      </c>
      <c r="O1595" s="1" t="s">
        <v>9714</v>
      </c>
      <c r="P1595" s="1" t="s">
        <v>9715</v>
      </c>
      <c r="Q1595" s="1" t="s">
        <v>9716</v>
      </c>
      <c r="R1595" s="1" t="s">
        <v>18675</v>
      </c>
      <c r="S1595" s="1" t="s">
        <v>9718</v>
      </c>
      <c r="T1595" s="1" t="s">
        <v>9719</v>
      </c>
      <c r="U1595" s="1" t="s">
        <v>9679</v>
      </c>
      <c r="V1595" s="1" t="s">
        <v>9875</v>
      </c>
    </row>
    <row r="1596" s="1" customFormat="1" hidden="1" spans="1:22">
      <c r="A1596" s="3">
        <v>999227061962689</v>
      </c>
      <c r="B1596" s="1" t="s">
        <v>9836</v>
      </c>
      <c r="C1596" s="1" t="s">
        <v>18676</v>
      </c>
      <c r="D1596" s="1" t="s">
        <v>18677</v>
      </c>
      <c r="E1596" s="1" t="s">
        <v>18678</v>
      </c>
      <c r="F1596" s="1" t="s">
        <v>9708</v>
      </c>
      <c r="G1596" s="1" t="s">
        <v>9725</v>
      </c>
      <c r="H1596" s="1" t="s">
        <v>9710</v>
      </c>
      <c r="I1596" s="1" t="s">
        <v>18679</v>
      </c>
      <c r="J1596" s="1" t="s">
        <v>30</v>
      </c>
      <c r="K1596" s="1" t="s">
        <v>18680</v>
      </c>
      <c r="L1596" s="1" t="s">
        <v>18680</v>
      </c>
      <c r="M1596" s="1" t="s">
        <v>9713</v>
      </c>
      <c r="N1596" s="1" t="s">
        <v>9713</v>
      </c>
      <c r="O1596" s="1" t="s">
        <v>9714</v>
      </c>
      <c r="P1596" s="1" t="s">
        <v>9715</v>
      </c>
      <c r="Q1596" s="1" t="s">
        <v>9716</v>
      </c>
      <c r="R1596" s="1" t="s">
        <v>18681</v>
      </c>
      <c r="S1596" s="1" t="s">
        <v>9718</v>
      </c>
      <c r="T1596" s="1" t="s">
        <v>9719</v>
      </c>
      <c r="U1596" s="1" t="s">
        <v>9679</v>
      </c>
      <c r="V1596" s="1" t="s">
        <v>9730</v>
      </c>
    </row>
    <row r="1597" s="1" customFormat="1" hidden="1" spans="1:22">
      <c r="A1597" s="3">
        <v>999227062041611</v>
      </c>
      <c r="B1597" s="1" t="s">
        <v>9836</v>
      </c>
      <c r="C1597" s="1" t="s">
        <v>18682</v>
      </c>
      <c r="D1597" s="1" t="s">
        <v>18683</v>
      </c>
      <c r="E1597" s="1" t="s">
        <v>18684</v>
      </c>
      <c r="F1597" s="1" t="s">
        <v>9725</v>
      </c>
      <c r="G1597" s="1" t="s">
        <v>9754</v>
      </c>
      <c r="H1597" s="1" t="s">
        <v>9710</v>
      </c>
      <c r="I1597" s="1" t="s">
        <v>18685</v>
      </c>
      <c r="J1597" s="1" t="s">
        <v>30</v>
      </c>
      <c r="K1597" s="1" t="s">
        <v>18686</v>
      </c>
      <c r="L1597" s="1" t="s">
        <v>18686</v>
      </c>
      <c r="M1597" s="1" t="s">
        <v>9713</v>
      </c>
      <c r="N1597" s="1" t="s">
        <v>9713</v>
      </c>
      <c r="O1597" s="1" t="s">
        <v>9714</v>
      </c>
      <c r="P1597" s="1" t="s">
        <v>9715</v>
      </c>
      <c r="Q1597" s="1" t="s">
        <v>9716</v>
      </c>
      <c r="R1597" s="1" t="s">
        <v>18687</v>
      </c>
      <c r="S1597" s="1" t="s">
        <v>9718</v>
      </c>
      <c r="T1597" s="1" t="s">
        <v>9719</v>
      </c>
      <c r="U1597" s="1" t="s">
        <v>9679</v>
      </c>
      <c r="V1597" s="1" t="s">
        <v>9730</v>
      </c>
    </row>
    <row r="1598" s="1" customFormat="1" hidden="1" spans="1:22">
      <c r="A1598" s="3">
        <v>999227062086446</v>
      </c>
      <c r="B1598" s="1" t="s">
        <v>9753</v>
      </c>
      <c r="C1598" s="1" t="s">
        <v>18688</v>
      </c>
      <c r="D1598" s="1" t="s">
        <v>18689</v>
      </c>
      <c r="E1598" s="1" t="s">
        <v>18690</v>
      </c>
      <c r="F1598" s="1" t="s">
        <v>9753</v>
      </c>
      <c r="G1598" s="1" t="s">
        <v>9708</v>
      </c>
      <c r="H1598" s="1" t="s">
        <v>9710</v>
      </c>
      <c r="I1598" s="1" t="s">
        <v>18691</v>
      </c>
      <c r="J1598" s="1" t="s">
        <v>30</v>
      </c>
      <c r="K1598" s="1" t="s">
        <v>18692</v>
      </c>
      <c r="L1598" s="1" t="s">
        <v>18692</v>
      </c>
      <c r="M1598" s="1" t="s">
        <v>9713</v>
      </c>
      <c r="N1598" s="1" t="s">
        <v>9713</v>
      </c>
      <c r="O1598" s="1" t="s">
        <v>9714</v>
      </c>
      <c r="P1598" s="1" t="s">
        <v>9715</v>
      </c>
      <c r="Q1598" s="1" t="s">
        <v>9716</v>
      </c>
      <c r="R1598" s="1" t="s">
        <v>18693</v>
      </c>
      <c r="S1598" s="1" t="s">
        <v>9718</v>
      </c>
      <c r="T1598" s="1" t="s">
        <v>9719</v>
      </c>
      <c r="U1598" s="1" t="s">
        <v>9679</v>
      </c>
      <c r="V1598" s="1" t="s">
        <v>18694</v>
      </c>
    </row>
    <row r="1599" s="1" customFormat="1" hidden="1" spans="1:22">
      <c r="A1599" s="3">
        <v>999227062231006</v>
      </c>
      <c r="B1599" s="1" t="s">
        <v>9753</v>
      </c>
      <c r="C1599" s="1" t="s">
        <v>18695</v>
      </c>
      <c r="D1599" s="1" t="s">
        <v>18696</v>
      </c>
      <c r="E1599" s="1" t="s">
        <v>18697</v>
      </c>
      <c r="F1599" s="1" t="s">
        <v>9708</v>
      </c>
      <c r="G1599" s="1" t="s">
        <v>9725</v>
      </c>
      <c r="H1599" s="1" t="s">
        <v>9710</v>
      </c>
      <c r="I1599" s="1" t="s">
        <v>18698</v>
      </c>
      <c r="J1599" s="1" t="s">
        <v>30</v>
      </c>
      <c r="K1599" s="1" t="s">
        <v>18699</v>
      </c>
      <c r="L1599" s="1" t="s">
        <v>18699</v>
      </c>
      <c r="M1599" s="1" t="s">
        <v>9713</v>
      </c>
      <c r="N1599" s="1" t="s">
        <v>9713</v>
      </c>
      <c r="O1599" s="1" t="s">
        <v>9714</v>
      </c>
      <c r="P1599" s="1" t="s">
        <v>9715</v>
      </c>
      <c r="Q1599" s="1" t="s">
        <v>9716</v>
      </c>
      <c r="R1599" s="1" t="s">
        <v>18700</v>
      </c>
      <c r="S1599" s="1" t="s">
        <v>9718</v>
      </c>
      <c r="T1599" s="1" t="s">
        <v>9719</v>
      </c>
      <c r="U1599" s="1" t="s">
        <v>9679</v>
      </c>
      <c r="V1599" s="1" t="s">
        <v>10139</v>
      </c>
    </row>
    <row r="1600" s="1" customFormat="1" hidden="1" spans="1:22">
      <c r="A1600" s="3">
        <v>999227062436832</v>
      </c>
      <c r="B1600" s="1" t="s">
        <v>9753</v>
      </c>
      <c r="C1600" s="1" t="s">
        <v>18701</v>
      </c>
      <c r="D1600" s="1" t="s">
        <v>12105</v>
      </c>
      <c r="E1600" s="1" t="s">
        <v>18702</v>
      </c>
      <c r="F1600" s="1" t="s">
        <v>9709</v>
      </c>
      <c r="G1600" s="1" t="s">
        <v>9726</v>
      </c>
      <c r="H1600" s="1" t="s">
        <v>9710</v>
      </c>
      <c r="I1600" s="1" t="s">
        <v>18703</v>
      </c>
      <c r="J1600" s="1" t="s">
        <v>30</v>
      </c>
      <c r="K1600" s="1" t="s">
        <v>18704</v>
      </c>
      <c r="L1600" s="1" t="s">
        <v>18704</v>
      </c>
      <c r="M1600" s="1" t="s">
        <v>9713</v>
      </c>
      <c r="N1600" s="1" t="s">
        <v>9713</v>
      </c>
      <c r="O1600" s="1" t="s">
        <v>9714</v>
      </c>
      <c r="P1600" s="1" t="s">
        <v>9715</v>
      </c>
      <c r="Q1600" s="1" t="s">
        <v>9716</v>
      </c>
      <c r="R1600" s="1" t="s">
        <v>18705</v>
      </c>
      <c r="S1600" s="1" t="s">
        <v>9718</v>
      </c>
      <c r="T1600" s="1" t="s">
        <v>9719</v>
      </c>
      <c r="U1600" s="1" t="s">
        <v>9679</v>
      </c>
      <c r="V1600" s="1" t="s">
        <v>9815</v>
      </c>
    </row>
    <row r="1601" s="1" customFormat="1" hidden="1" spans="1:22">
      <c r="A1601" s="3">
        <v>999227062832621</v>
      </c>
      <c r="B1601" s="1" t="s">
        <v>9753</v>
      </c>
      <c r="C1601" s="1" t="s">
        <v>18706</v>
      </c>
      <c r="D1601" s="1" t="s">
        <v>15706</v>
      </c>
      <c r="E1601" s="1" t="s">
        <v>18707</v>
      </c>
      <c r="F1601" s="1" t="s">
        <v>9725</v>
      </c>
      <c r="G1601" s="1" t="s">
        <v>9709</v>
      </c>
      <c r="H1601" s="1" t="s">
        <v>9710</v>
      </c>
      <c r="I1601" s="1" t="s">
        <v>18708</v>
      </c>
      <c r="J1601" s="1" t="s">
        <v>30</v>
      </c>
      <c r="K1601" s="1" t="s">
        <v>18709</v>
      </c>
      <c r="L1601" s="1" t="s">
        <v>18709</v>
      </c>
      <c r="M1601" s="1" t="s">
        <v>9713</v>
      </c>
      <c r="N1601" s="1" t="s">
        <v>9713</v>
      </c>
      <c r="O1601" s="1" t="s">
        <v>9714</v>
      </c>
      <c r="P1601" s="1" t="s">
        <v>9715</v>
      </c>
      <c r="Q1601" s="1" t="s">
        <v>9716</v>
      </c>
      <c r="R1601" s="1" t="s">
        <v>18710</v>
      </c>
      <c r="S1601" s="1" t="s">
        <v>9718</v>
      </c>
      <c r="T1601" s="1" t="s">
        <v>9719</v>
      </c>
      <c r="U1601" s="1" t="s">
        <v>9679</v>
      </c>
      <c r="V1601" s="1" t="s">
        <v>9884</v>
      </c>
    </row>
    <row r="1602" s="1" customFormat="1" hidden="1" spans="1:22">
      <c r="A1602" s="3">
        <v>999227063252805</v>
      </c>
      <c r="B1602" s="1" t="s">
        <v>9753</v>
      </c>
      <c r="C1602" s="1" t="s">
        <v>18711</v>
      </c>
      <c r="D1602" s="1" t="s">
        <v>16043</v>
      </c>
      <c r="E1602" s="1" t="s">
        <v>18712</v>
      </c>
      <c r="F1602" s="1" t="s">
        <v>9708</v>
      </c>
      <c r="G1602" s="1" t="s">
        <v>9725</v>
      </c>
      <c r="H1602" s="1" t="s">
        <v>9710</v>
      </c>
      <c r="I1602" s="1" t="s">
        <v>18713</v>
      </c>
      <c r="J1602" s="1" t="s">
        <v>30</v>
      </c>
      <c r="K1602" s="1" t="s">
        <v>18714</v>
      </c>
      <c r="L1602" s="1" t="s">
        <v>18714</v>
      </c>
      <c r="M1602" s="1" t="s">
        <v>9713</v>
      </c>
      <c r="N1602" s="1" t="s">
        <v>9713</v>
      </c>
      <c r="O1602" s="1" t="s">
        <v>9714</v>
      </c>
      <c r="P1602" s="1" t="s">
        <v>9715</v>
      </c>
      <c r="Q1602" s="1" t="s">
        <v>9716</v>
      </c>
      <c r="R1602" s="1" t="s">
        <v>18715</v>
      </c>
      <c r="S1602" s="1" t="s">
        <v>9718</v>
      </c>
      <c r="T1602" s="1" t="s">
        <v>9719</v>
      </c>
      <c r="U1602" s="1" t="s">
        <v>9679</v>
      </c>
      <c r="V1602" s="1" t="s">
        <v>9730</v>
      </c>
    </row>
    <row r="1603" s="1" customFormat="1" hidden="1" spans="1:22">
      <c r="A1603" s="3">
        <v>999227063356305</v>
      </c>
      <c r="B1603" s="1" t="s">
        <v>9753</v>
      </c>
      <c r="C1603" s="1" t="s">
        <v>18716</v>
      </c>
      <c r="D1603" s="1" t="s">
        <v>10232</v>
      </c>
      <c r="E1603" s="1" t="s">
        <v>18717</v>
      </c>
      <c r="F1603" s="1" t="s">
        <v>9725</v>
      </c>
      <c r="G1603" s="1" t="s">
        <v>9709</v>
      </c>
      <c r="H1603" s="1" t="s">
        <v>9710</v>
      </c>
      <c r="I1603" s="1" t="s">
        <v>18718</v>
      </c>
      <c r="J1603" s="1" t="s">
        <v>30</v>
      </c>
      <c r="K1603" s="1" t="s">
        <v>18719</v>
      </c>
      <c r="L1603" s="1" t="s">
        <v>18719</v>
      </c>
      <c r="M1603" s="1" t="s">
        <v>9713</v>
      </c>
      <c r="N1603" s="1" t="s">
        <v>9713</v>
      </c>
      <c r="O1603" s="1" t="s">
        <v>9714</v>
      </c>
      <c r="P1603" s="1" t="s">
        <v>9715</v>
      </c>
      <c r="Q1603" s="1" t="s">
        <v>9716</v>
      </c>
      <c r="R1603" s="1" t="s">
        <v>18720</v>
      </c>
      <c r="S1603" s="1" t="s">
        <v>9718</v>
      </c>
      <c r="T1603" s="1" t="s">
        <v>9719</v>
      </c>
      <c r="U1603" s="1" t="s">
        <v>9679</v>
      </c>
      <c r="V1603" s="1" t="s">
        <v>9815</v>
      </c>
    </row>
    <row r="1604" s="1" customFormat="1" hidden="1" spans="1:22">
      <c r="A1604" s="3">
        <v>999227064016771</v>
      </c>
      <c r="B1604" s="1" t="s">
        <v>9753</v>
      </c>
      <c r="C1604" s="1" t="s">
        <v>18721</v>
      </c>
      <c r="D1604" s="1" t="s">
        <v>18722</v>
      </c>
      <c r="E1604" s="1" t="s">
        <v>18723</v>
      </c>
      <c r="F1604" s="1" t="s">
        <v>9754</v>
      </c>
      <c r="G1604" s="1" t="s">
        <v>9788</v>
      </c>
      <c r="H1604" s="1" t="s">
        <v>9710</v>
      </c>
      <c r="I1604" s="1" t="s">
        <v>18724</v>
      </c>
      <c r="J1604" s="1" t="s">
        <v>30</v>
      </c>
      <c r="K1604" s="1" t="s">
        <v>18725</v>
      </c>
      <c r="L1604" s="1" t="s">
        <v>18725</v>
      </c>
      <c r="M1604" s="1" t="s">
        <v>9713</v>
      </c>
      <c r="N1604" s="1" t="s">
        <v>9713</v>
      </c>
      <c r="O1604" s="1" t="s">
        <v>9714</v>
      </c>
      <c r="P1604" s="1" t="s">
        <v>9715</v>
      </c>
      <c r="Q1604" s="1" t="s">
        <v>9716</v>
      </c>
      <c r="R1604" s="1" t="s">
        <v>18726</v>
      </c>
      <c r="S1604" s="1" t="s">
        <v>9718</v>
      </c>
      <c r="T1604" s="1" t="s">
        <v>9719</v>
      </c>
      <c r="U1604" s="1" t="s">
        <v>9679</v>
      </c>
      <c r="V1604" s="1" t="s">
        <v>14679</v>
      </c>
    </row>
    <row r="1605" s="1" customFormat="1" hidden="1" spans="1:22">
      <c r="A1605" s="1" t="s">
        <v>18727</v>
      </c>
      <c r="B1605" s="1" t="s">
        <v>9753</v>
      </c>
      <c r="C1605" s="1" t="s">
        <v>18728</v>
      </c>
      <c r="D1605" s="1" t="s">
        <v>15718</v>
      </c>
      <c r="E1605" s="1" t="s">
        <v>15866</v>
      </c>
      <c r="F1605" s="1" t="s">
        <v>9836</v>
      </c>
      <c r="G1605" s="1" t="s">
        <v>9753</v>
      </c>
      <c r="H1605" s="1" t="s">
        <v>9710</v>
      </c>
      <c r="I1605" s="1" t="s">
        <v>9714</v>
      </c>
      <c r="J1605" s="1" t="s">
        <v>9829</v>
      </c>
      <c r="K1605" s="1" t="s">
        <v>9714</v>
      </c>
      <c r="L1605" s="1" t="s">
        <v>9714</v>
      </c>
      <c r="M1605" s="1" t="s">
        <v>9713</v>
      </c>
      <c r="N1605" s="1" t="s">
        <v>9713</v>
      </c>
      <c r="O1605" s="1" t="s">
        <v>9714</v>
      </c>
      <c r="P1605" s="1" t="s">
        <v>9715</v>
      </c>
      <c r="Q1605" s="1" t="s">
        <v>9716</v>
      </c>
      <c r="R1605" s="1" t="s">
        <v>18729</v>
      </c>
      <c r="S1605" s="1" t="s">
        <v>9718</v>
      </c>
      <c r="T1605" s="1" t="s">
        <v>9719</v>
      </c>
      <c r="U1605" s="1" t="s">
        <v>9679</v>
      </c>
      <c r="V1605" s="1" t="s">
        <v>9831</v>
      </c>
    </row>
    <row r="1606" s="1" customFormat="1" hidden="1" spans="1:22">
      <c r="A1606" s="3">
        <v>999227064119478</v>
      </c>
      <c r="B1606" s="1" t="s">
        <v>9753</v>
      </c>
      <c r="C1606" s="1" t="s">
        <v>18730</v>
      </c>
      <c r="D1606" s="1" t="s">
        <v>18290</v>
      </c>
      <c r="E1606" s="1" t="s">
        <v>18731</v>
      </c>
      <c r="F1606" s="1" t="s">
        <v>9726</v>
      </c>
      <c r="G1606" s="1" t="s">
        <v>9788</v>
      </c>
      <c r="H1606" s="1" t="s">
        <v>9710</v>
      </c>
      <c r="I1606" s="1" t="s">
        <v>18732</v>
      </c>
      <c r="J1606" s="1" t="s">
        <v>30</v>
      </c>
      <c r="K1606" s="1" t="s">
        <v>18733</v>
      </c>
      <c r="L1606" s="1" t="s">
        <v>18733</v>
      </c>
      <c r="M1606" s="1" t="s">
        <v>9713</v>
      </c>
      <c r="N1606" s="1" t="s">
        <v>9713</v>
      </c>
      <c r="O1606" s="1" t="s">
        <v>9714</v>
      </c>
      <c r="P1606" s="1" t="s">
        <v>9715</v>
      </c>
      <c r="Q1606" s="1" t="s">
        <v>9716</v>
      </c>
      <c r="R1606" s="1" t="s">
        <v>18734</v>
      </c>
      <c r="S1606" s="1" t="s">
        <v>9718</v>
      </c>
      <c r="T1606" s="1" t="s">
        <v>9719</v>
      </c>
      <c r="U1606" s="1" t="s">
        <v>9679</v>
      </c>
      <c r="V1606" s="1" t="s">
        <v>9892</v>
      </c>
    </row>
    <row r="1607" s="1" customFormat="1" spans="1:22">
      <c r="A1607" s="3">
        <v>999225542838456</v>
      </c>
      <c r="B1607" s="1" t="s">
        <v>9753</v>
      </c>
      <c r="C1607" s="1" t="s">
        <v>18735</v>
      </c>
      <c r="D1607" s="1" t="s">
        <v>10199</v>
      </c>
      <c r="E1607" s="1" t="s">
        <v>10298</v>
      </c>
      <c r="F1607" s="1" t="s">
        <v>9753</v>
      </c>
      <c r="G1607" s="1" t="s">
        <v>9709</v>
      </c>
      <c r="H1607" s="1" t="s">
        <v>9710</v>
      </c>
      <c r="I1607" s="1" t="s">
        <v>18736</v>
      </c>
      <c r="J1607" s="1" t="s">
        <v>30</v>
      </c>
      <c r="K1607" s="1" t="s">
        <v>10300</v>
      </c>
      <c r="L1607" s="1" t="s">
        <v>9714</v>
      </c>
      <c r="M1607" s="1" t="s">
        <v>18737</v>
      </c>
      <c r="N1607" s="1" t="s">
        <v>18738</v>
      </c>
      <c r="O1607" s="1" t="s">
        <v>9714</v>
      </c>
      <c r="P1607" s="1" t="s">
        <v>9715</v>
      </c>
      <c r="Q1607" s="1" t="s">
        <v>9716</v>
      </c>
      <c r="R1607" s="1" t="s">
        <v>18739</v>
      </c>
      <c r="S1607" s="1" t="s">
        <v>9718</v>
      </c>
      <c r="T1607" s="1" t="s">
        <v>9719</v>
      </c>
      <c r="U1607" s="1" t="s">
        <v>9679</v>
      </c>
      <c r="V1607" s="1" t="s">
        <v>10139</v>
      </c>
    </row>
    <row r="1608" s="1" customFormat="1" hidden="1" spans="1:22">
      <c r="A1608" s="3">
        <v>999227064950353</v>
      </c>
      <c r="B1608" s="1" t="s">
        <v>9753</v>
      </c>
      <c r="C1608" s="1" t="s">
        <v>18740</v>
      </c>
      <c r="D1608" s="1" t="s">
        <v>18741</v>
      </c>
      <c r="E1608" s="1" t="s">
        <v>18742</v>
      </c>
      <c r="F1608" s="1" t="s">
        <v>9709</v>
      </c>
      <c r="G1608" s="1" t="s">
        <v>9726</v>
      </c>
      <c r="H1608" s="1" t="s">
        <v>9710</v>
      </c>
      <c r="I1608" s="1" t="s">
        <v>18743</v>
      </c>
      <c r="J1608" s="1" t="s">
        <v>30</v>
      </c>
      <c r="K1608" s="1" t="s">
        <v>18744</v>
      </c>
      <c r="L1608" s="1" t="s">
        <v>18744</v>
      </c>
      <c r="M1608" s="1" t="s">
        <v>9713</v>
      </c>
      <c r="N1608" s="1" t="s">
        <v>9713</v>
      </c>
      <c r="O1608" s="1" t="s">
        <v>9714</v>
      </c>
      <c r="P1608" s="1" t="s">
        <v>9715</v>
      </c>
      <c r="Q1608" s="1" t="s">
        <v>9716</v>
      </c>
      <c r="R1608" s="1" t="s">
        <v>18745</v>
      </c>
      <c r="S1608" s="1" t="s">
        <v>9718</v>
      </c>
      <c r="T1608" s="1" t="s">
        <v>9719</v>
      </c>
      <c r="U1608" s="1" t="s">
        <v>9679</v>
      </c>
      <c r="V1608" s="1" t="s">
        <v>9815</v>
      </c>
    </row>
    <row r="1609" s="1" customFormat="1" hidden="1" spans="1:22">
      <c r="A1609" s="3">
        <v>999227065023187</v>
      </c>
      <c r="B1609" s="1" t="s">
        <v>9753</v>
      </c>
      <c r="C1609" s="1" t="s">
        <v>18746</v>
      </c>
      <c r="D1609" s="1" t="s">
        <v>18747</v>
      </c>
      <c r="E1609" s="1" t="s">
        <v>18748</v>
      </c>
      <c r="F1609" s="1" t="s">
        <v>9725</v>
      </c>
      <c r="G1609" s="1" t="s">
        <v>9709</v>
      </c>
      <c r="H1609" s="1" t="s">
        <v>9710</v>
      </c>
      <c r="I1609" s="1" t="s">
        <v>18749</v>
      </c>
      <c r="J1609" s="1" t="s">
        <v>30</v>
      </c>
      <c r="K1609" s="1" t="s">
        <v>18750</v>
      </c>
      <c r="L1609" s="1" t="s">
        <v>18750</v>
      </c>
      <c r="M1609" s="1" t="s">
        <v>9713</v>
      </c>
      <c r="N1609" s="1" t="s">
        <v>9713</v>
      </c>
      <c r="O1609" s="1" t="s">
        <v>9714</v>
      </c>
      <c r="P1609" s="1" t="s">
        <v>9715</v>
      </c>
      <c r="Q1609" s="1" t="s">
        <v>9716</v>
      </c>
      <c r="R1609" s="1" t="s">
        <v>18751</v>
      </c>
      <c r="S1609" s="1" t="s">
        <v>9718</v>
      </c>
      <c r="T1609" s="1" t="s">
        <v>9719</v>
      </c>
      <c r="U1609" s="1" t="s">
        <v>9679</v>
      </c>
      <c r="V1609" s="1" t="s">
        <v>9730</v>
      </c>
    </row>
    <row r="1610" s="1" customFormat="1" hidden="1" spans="1:22">
      <c r="A1610" s="3">
        <v>999227065030594</v>
      </c>
      <c r="B1610" s="1" t="s">
        <v>9753</v>
      </c>
      <c r="C1610" s="1" t="s">
        <v>18752</v>
      </c>
      <c r="D1610" s="1" t="s">
        <v>18290</v>
      </c>
      <c r="E1610" s="1" t="s">
        <v>18753</v>
      </c>
      <c r="F1610" s="1" t="s">
        <v>9726</v>
      </c>
      <c r="G1610" s="1" t="s">
        <v>9788</v>
      </c>
      <c r="H1610" s="1" t="s">
        <v>9710</v>
      </c>
      <c r="I1610" s="1" t="s">
        <v>18732</v>
      </c>
      <c r="J1610" s="1" t="s">
        <v>30</v>
      </c>
      <c r="K1610" s="1" t="s">
        <v>18733</v>
      </c>
      <c r="L1610" s="1" t="s">
        <v>18733</v>
      </c>
      <c r="M1610" s="1" t="s">
        <v>9713</v>
      </c>
      <c r="N1610" s="1" t="s">
        <v>9713</v>
      </c>
      <c r="O1610" s="1" t="s">
        <v>9714</v>
      </c>
      <c r="P1610" s="1" t="s">
        <v>9715</v>
      </c>
      <c r="Q1610" s="1" t="s">
        <v>9716</v>
      </c>
      <c r="R1610" s="1" t="s">
        <v>18754</v>
      </c>
      <c r="S1610" s="1" t="s">
        <v>9718</v>
      </c>
      <c r="T1610" s="1" t="s">
        <v>9719</v>
      </c>
      <c r="U1610" s="1" t="s">
        <v>9679</v>
      </c>
      <c r="V1610" s="1" t="s">
        <v>9892</v>
      </c>
    </row>
    <row r="1611" s="1" customFormat="1" hidden="1" spans="1:22">
      <c r="A1611" s="3">
        <v>999227065056122</v>
      </c>
      <c r="B1611" s="1" t="s">
        <v>9753</v>
      </c>
      <c r="C1611" s="1" t="s">
        <v>18755</v>
      </c>
      <c r="D1611" s="1" t="s">
        <v>15366</v>
      </c>
      <c r="E1611" s="1" t="s">
        <v>18756</v>
      </c>
      <c r="F1611" s="1" t="s">
        <v>9708</v>
      </c>
      <c r="G1611" s="1" t="s">
        <v>9709</v>
      </c>
      <c r="H1611" s="1" t="s">
        <v>9710</v>
      </c>
      <c r="I1611" s="1" t="s">
        <v>18757</v>
      </c>
      <c r="J1611" s="1" t="s">
        <v>30</v>
      </c>
      <c r="K1611" s="1" t="s">
        <v>18758</v>
      </c>
      <c r="L1611" s="1" t="s">
        <v>18758</v>
      </c>
      <c r="M1611" s="1" t="s">
        <v>9713</v>
      </c>
      <c r="N1611" s="1" t="s">
        <v>9713</v>
      </c>
      <c r="O1611" s="1" t="s">
        <v>9714</v>
      </c>
      <c r="P1611" s="1" t="s">
        <v>9715</v>
      </c>
      <c r="Q1611" s="1" t="s">
        <v>9716</v>
      </c>
      <c r="R1611" s="1" t="s">
        <v>18759</v>
      </c>
      <c r="S1611" s="1" t="s">
        <v>9718</v>
      </c>
      <c r="T1611" s="1" t="s">
        <v>9719</v>
      </c>
      <c r="U1611" s="1" t="s">
        <v>9758</v>
      </c>
      <c r="V1611" s="1" t="s">
        <v>9730</v>
      </c>
    </row>
    <row r="1612" s="1" customFormat="1" hidden="1" spans="1:22">
      <c r="A1612" s="3">
        <v>999227087328811</v>
      </c>
      <c r="B1612" s="1" t="s">
        <v>9753</v>
      </c>
      <c r="C1612" s="1" t="s">
        <v>18760</v>
      </c>
      <c r="D1612" s="1" t="s">
        <v>16689</v>
      </c>
      <c r="E1612" s="1" t="s">
        <v>18761</v>
      </c>
      <c r="F1612" s="1" t="s">
        <v>9708</v>
      </c>
      <c r="G1612" s="1" t="s">
        <v>9725</v>
      </c>
      <c r="H1612" s="1" t="s">
        <v>9710</v>
      </c>
      <c r="I1612" s="1" t="s">
        <v>18762</v>
      </c>
      <c r="J1612" s="1" t="s">
        <v>30</v>
      </c>
      <c r="K1612" s="1" t="s">
        <v>18763</v>
      </c>
      <c r="L1612" s="1" t="s">
        <v>18763</v>
      </c>
      <c r="M1612" s="1" t="s">
        <v>9713</v>
      </c>
      <c r="N1612" s="1" t="s">
        <v>9713</v>
      </c>
      <c r="O1612" s="1" t="s">
        <v>9714</v>
      </c>
      <c r="P1612" s="1" t="s">
        <v>9715</v>
      </c>
      <c r="Q1612" s="1" t="s">
        <v>9716</v>
      </c>
      <c r="R1612" s="1" t="s">
        <v>18764</v>
      </c>
      <c r="S1612" s="1" t="s">
        <v>9718</v>
      </c>
      <c r="T1612" s="1" t="s">
        <v>9719</v>
      </c>
      <c r="U1612" s="1" t="s">
        <v>9679</v>
      </c>
      <c r="V1612" s="1" t="s">
        <v>9875</v>
      </c>
    </row>
    <row r="1613" s="1" customFormat="1" hidden="1" spans="1:22">
      <c r="A1613" s="3">
        <v>999227089114396</v>
      </c>
      <c r="B1613" s="1" t="s">
        <v>9753</v>
      </c>
      <c r="C1613" s="1" t="s">
        <v>18765</v>
      </c>
      <c r="D1613" s="1" t="s">
        <v>18766</v>
      </c>
      <c r="E1613" s="1" t="s">
        <v>18767</v>
      </c>
      <c r="F1613" s="1" t="s">
        <v>9708</v>
      </c>
      <c r="G1613" s="1" t="s">
        <v>9709</v>
      </c>
      <c r="H1613" s="1" t="s">
        <v>9710</v>
      </c>
      <c r="I1613" s="1" t="s">
        <v>18768</v>
      </c>
      <c r="J1613" s="1" t="s">
        <v>30</v>
      </c>
      <c r="K1613" s="1" t="s">
        <v>18769</v>
      </c>
      <c r="L1613" s="1" t="s">
        <v>18769</v>
      </c>
      <c r="M1613" s="1" t="s">
        <v>9713</v>
      </c>
      <c r="N1613" s="1" t="s">
        <v>9713</v>
      </c>
      <c r="O1613" s="1" t="s">
        <v>9714</v>
      </c>
      <c r="P1613" s="1" t="s">
        <v>9715</v>
      </c>
      <c r="Q1613" s="1" t="s">
        <v>9716</v>
      </c>
      <c r="R1613" s="1" t="s">
        <v>18770</v>
      </c>
      <c r="S1613" s="1" t="s">
        <v>9718</v>
      </c>
      <c r="T1613" s="1" t="s">
        <v>9719</v>
      </c>
      <c r="U1613" s="1" t="s">
        <v>9679</v>
      </c>
      <c r="V1613" s="1" t="s">
        <v>10679</v>
      </c>
    </row>
    <row r="1614" s="1" customFormat="1" hidden="1" spans="1:22">
      <c r="A1614" s="3">
        <v>999227090414728</v>
      </c>
      <c r="B1614" s="1" t="s">
        <v>9753</v>
      </c>
      <c r="C1614" s="1" t="s">
        <v>18771</v>
      </c>
      <c r="D1614" s="1" t="s">
        <v>18772</v>
      </c>
      <c r="E1614" s="1" t="s">
        <v>18773</v>
      </c>
      <c r="F1614" s="1" t="s">
        <v>9708</v>
      </c>
      <c r="G1614" s="1" t="s">
        <v>9725</v>
      </c>
      <c r="H1614" s="1" t="s">
        <v>9710</v>
      </c>
      <c r="I1614" s="1" t="s">
        <v>18774</v>
      </c>
      <c r="J1614" s="1" t="s">
        <v>30</v>
      </c>
      <c r="K1614" s="1" t="s">
        <v>18775</v>
      </c>
      <c r="L1614" s="1" t="s">
        <v>18775</v>
      </c>
      <c r="M1614" s="1" t="s">
        <v>9713</v>
      </c>
      <c r="N1614" s="1" t="s">
        <v>9713</v>
      </c>
      <c r="O1614" s="1" t="s">
        <v>9714</v>
      </c>
      <c r="P1614" s="1" t="s">
        <v>9715</v>
      </c>
      <c r="Q1614" s="1" t="s">
        <v>9716</v>
      </c>
      <c r="R1614" s="1" t="s">
        <v>18776</v>
      </c>
      <c r="S1614" s="1" t="s">
        <v>9718</v>
      </c>
      <c r="T1614" s="1" t="s">
        <v>9719</v>
      </c>
      <c r="U1614" s="1" t="s">
        <v>9679</v>
      </c>
      <c r="V1614" s="1" t="s">
        <v>12825</v>
      </c>
    </row>
    <row r="1615" s="1" customFormat="1" hidden="1" spans="1:22">
      <c r="A1615" s="3">
        <v>999227090971289</v>
      </c>
      <c r="B1615" s="1" t="s">
        <v>9753</v>
      </c>
      <c r="C1615" s="1" t="s">
        <v>18777</v>
      </c>
      <c r="D1615" s="1" t="s">
        <v>18778</v>
      </c>
      <c r="E1615" s="1" t="s">
        <v>18779</v>
      </c>
      <c r="F1615" s="1" t="s">
        <v>9725</v>
      </c>
      <c r="G1615" s="1" t="s">
        <v>9709</v>
      </c>
      <c r="H1615" s="1" t="s">
        <v>9710</v>
      </c>
      <c r="I1615" s="1" t="s">
        <v>18780</v>
      </c>
      <c r="J1615" s="1" t="s">
        <v>30</v>
      </c>
      <c r="K1615" s="1" t="s">
        <v>18781</v>
      </c>
      <c r="L1615" s="1" t="s">
        <v>18781</v>
      </c>
      <c r="M1615" s="1" t="s">
        <v>9713</v>
      </c>
      <c r="N1615" s="1" t="s">
        <v>9713</v>
      </c>
      <c r="O1615" s="1" t="s">
        <v>9714</v>
      </c>
      <c r="P1615" s="1" t="s">
        <v>9715</v>
      </c>
      <c r="Q1615" s="1" t="s">
        <v>9716</v>
      </c>
      <c r="R1615" s="1" t="s">
        <v>18782</v>
      </c>
      <c r="S1615" s="1" t="s">
        <v>9718</v>
      </c>
      <c r="T1615" s="1" t="s">
        <v>9719</v>
      </c>
      <c r="U1615" s="1" t="s">
        <v>9758</v>
      </c>
      <c r="V1615" s="1" t="s">
        <v>9730</v>
      </c>
    </row>
    <row r="1616" s="1" customFormat="1" hidden="1" spans="1:22">
      <c r="A1616" s="3">
        <v>999227091001722</v>
      </c>
      <c r="B1616" s="1" t="s">
        <v>9753</v>
      </c>
      <c r="C1616" s="1" t="s">
        <v>18783</v>
      </c>
      <c r="D1616" s="1" t="s">
        <v>10479</v>
      </c>
      <c r="E1616" s="1" t="s">
        <v>18784</v>
      </c>
      <c r="F1616" s="1" t="s">
        <v>9726</v>
      </c>
      <c r="G1616" s="1" t="s">
        <v>9754</v>
      </c>
      <c r="H1616" s="1" t="s">
        <v>9710</v>
      </c>
      <c r="I1616" s="1" t="s">
        <v>18785</v>
      </c>
      <c r="J1616" s="1" t="s">
        <v>30</v>
      </c>
      <c r="K1616" s="1" t="s">
        <v>18786</v>
      </c>
      <c r="L1616" s="1" t="s">
        <v>18786</v>
      </c>
      <c r="M1616" s="1" t="s">
        <v>9713</v>
      </c>
      <c r="N1616" s="1" t="s">
        <v>9713</v>
      </c>
      <c r="O1616" s="1" t="s">
        <v>9714</v>
      </c>
      <c r="P1616" s="1" t="s">
        <v>9715</v>
      </c>
      <c r="Q1616" s="1" t="s">
        <v>9716</v>
      </c>
      <c r="R1616" s="1" t="s">
        <v>18787</v>
      </c>
      <c r="S1616" s="1" t="s">
        <v>9718</v>
      </c>
      <c r="T1616" s="1" t="s">
        <v>9719</v>
      </c>
      <c r="U1616" s="1" t="s">
        <v>9679</v>
      </c>
      <c r="V1616" s="1" t="s">
        <v>9875</v>
      </c>
    </row>
    <row r="1617" s="1" customFormat="1" hidden="1" spans="1:22">
      <c r="A1617" s="3">
        <v>999227091584741</v>
      </c>
      <c r="B1617" s="1" t="s">
        <v>9753</v>
      </c>
      <c r="C1617" s="1" t="s">
        <v>18788</v>
      </c>
      <c r="D1617" s="1" t="s">
        <v>11762</v>
      </c>
      <c r="E1617" s="1" t="s">
        <v>18789</v>
      </c>
      <c r="F1617" s="1" t="s">
        <v>9726</v>
      </c>
      <c r="G1617" s="1" t="s">
        <v>9788</v>
      </c>
      <c r="H1617" s="1" t="s">
        <v>9710</v>
      </c>
      <c r="I1617" s="1" t="s">
        <v>18790</v>
      </c>
      <c r="J1617" s="1" t="s">
        <v>30</v>
      </c>
      <c r="K1617" s="1" t="s">
        <v>18791</v>
      </c>
      <c r="L1617" s="1" t="s">
        <v>18791</v>
      </c>
      <c r="M1617" s="1" t="s">
        <v>9713</v>
      </c>
      <c r="N1617" s="1" t="s">
        <v>9713</v>
      </c>
      <c r="O1617" s="1" t="s">
        <v>9714</v>
      </c>
      <c r="P1617" s="1" t="s">
        <v>9715</v>
      </c>
      <c r="Q1617" s="1" t="s">
        <v>9716</v>
      </c>
      <c r="R1617" s="1" t="s">
        <v>18792</v>
      </c>
      <c r="S1617" s="1" t="s">
        <v>9718</v>
      </c>
      <c r="T1617" s="1" t="s">
        <v>9719</v>
      </c>
      <c r="U1617" s="1" t="s">
        <v>9679</v>
      </c>
      <c r="V1617" s="1" t="s">
        <v>9831</v>
      </c>
    </row>
    <row r="1618" s="1" customFormat="1" hidden="1" spans="1:22">
      <c r="A1618" s="3">
        <v>999227091815883</v>
      </c>
      <c r="B1618" s="1" t="s">
        <v>9753</v>
      </c>
      <c r="C1618" s="1" t="s">
        <v>18793</v>
      </c>
      <c r="D1618" s="1" t="s">
        <v>10697</v>
      </c>
      <c r="E1618" s="1" t="s">
        <v>18794</v>
      </c>
      <c r="F1618" s="1" t="s">
        <v>9726</v>
      </c>
      <c r="G1618" s="1" t="s">
        <v>9754</v>
      </c>
      <c r="H1618" s="1" t="s">
        <v>9710</v>
      </c>
      <c r="I1618" s="1" t="s">
        <v>18795</v>
      </c>
      <c r="J1618" s="1" t="s">
        <v>30</v>
      </c>
      <c r="K1618" s="1" t="s">
        <v>18796</v>
      </c>
      <c r="L1618" s="1" t="s">
        <v>18796</v>
      </c>
      <c r="M1618" s="1" t="s">
        <v>9713</v>
      </c>
      <c r="N1618" s="1" t="s">
        <v>9713</v>
      </c>
      <c r="O1618" s="1" t="s">
        <v>9714</v>
      </c>
      <c r="P1618" s="1" t="s">
        <v>9715</v>
      </c>
      <c r="Q1618" s="1" t="s">
        <v>9716</v>
      </c>
      <c r="R1618" s="1" t="s">
        <v>18797</v>
      </c>
      <c r="S1618" s="1" t="s">
        <v>9718</v>
      </c>
      <c r="T1618" s="1" t="s">
        <v>9719</v>
      </c>
      <c r="U1618" s="1" t="s">
        <v>9679</v>
      </c>
      <c r="V1618" s="1" t="s">
        <v>10702</v>
      </c>
    </row>
    <row r="1619" s="1" customFormat="1" hidden="1" spans="1:22">
      <c r="A1619" s="3">
        <v>999227092032993</v>
      </c>
      <c r="B1619" s="1" t="s">
        <v>9753</v>
      </c>
      <c r="C1619" s="1" t="s">
        <v>18798</v>
      </c>
      <c r="D1619" s="1" t="s">
        <v>18799</v>
      </c>
      <c r="E1619" s="1" t="s">
        <v>18800</v>
      </c>
      <c r="F1619" s="1" t="s">
        <v>9708</v>
      </c>
      <c r="G1619" s="1" t="s">
        <v>9709</v>
      </c>
      <c r="H1619" s="1" t="s">
        <v>9710</v>
      </c>
      <c r="I1619" s="1" t="s">
        <v>18801</v>
      </c>
      <c r="J1619" s="1" t="s">
        <v>30</v>
      </c>
      <c r="K1619" s="1" t="s">
        <v>18802</v>
      </c>
      <c r="L1619" s="1" t="s">
        <v>18802</v>
      </c>
      <c r="M1619" s="1" t="s">
        <v>9713</v>
      </c>
      <c r="N1619" s="1" t="s">
        <v>9713</v>
      </c>
      <c r="O1619" s="1" t="s">
        <v>9714</v>
      </c>
      <c r="P1619" s="1" t="s">
        <v>9715</v>
      </c>
      <c r="Q1619" s="1" t="s">
        <v>9716</v>
      </c>
      <c r="R1619" s="1" t="s">
        <v>18803</v>
      </c>
      <c r="S1619" s="1" t="s">
        <v>9718</v>
      </c>
      <c r="T1619" s="1" t="s">
        <v>9719</v>
      </c>
      <c r="U1619" s="1" t="s">
        <v>9679</v>
      </c>
      <c r="V1619" s="1" t="s">
        <v>10282</v>
      </c>
    </row>
    <row r="1620" s="1" customFormat="1" hidden="1" spans="1:22">
      <c r="A1620" s="3">
        <v>999227092948702</v>
      </c>
      <c r="B1620" s="1" t="s">
        <v>9753</v>
      </c>
      <c r="C1620" s="1" t="s">
        <v>18804</v>
      </c>
      <c r="D1620" s="1" t="s">
        <v>18805</v>
      </c>
      <c r="E1620" s="1" t="s">
        <v>18806</v>
      </c>
      <c r="F1620" s="1" t="s">
        <v>9725</v>
      </c>
      <c r="G1620" s="1" t="s">
        <v>9709</v>
      </c>
      <c r="H1620" s="1" t="s">
        <v>9710</v>
      </c>
      <c r="I1620" s="1" t="s">
        <v>18807</v>
      </c>
      <c r="J1620" s="1" t="s">
        <v>30</v>
      </c>
      <c r="K1620" s="1" t="s">
        <v>18808</v>
      </c>
      <c r="L1620" s="1" t="s">
        <v>18808</v>
      </c>
      <c r="M1620" s="1" t="s">
        <v>9713</v>
      </c>
      <c r="N1620" s="1" t="s">
        <v>9713</v>
      </c>
      <c r="O1620" s="1" t="s">
        <v>9714</v>
      </c>
      <c r="P1620" s="1" t="s">
        <v>9715</v>
      </c>
      <c r="Q1620" s="1" t="s">
        <v>9716</v>
      </c>
      <c r="R1620" s="1" t="s">
        <v>18809</v>
      </c>
      <c r="S1620" s="1" t="s">
        <v>9718</v>
      </c>
      <c r="T1620" s="1" t="s">
        <v>9719</v>
      </c>
      <c r="U1620" s="1" t="s">
        <v>9679</v>
      </c>
      <c r="V1620" s="1" t="s">
        <v>9815</v>
      </c>
    </row>
    <row r="1621" s="1" customFormat="1" hidden="1" spans="1:22">
      <c r="A1621" s="3">
        <v>999227093082568</v>
      </c>
      <c r="B1621" s="1" t="s">
        <v>9753</v>
      </c>
      <c r="C1621" s="1" t="s">
        <v>18810</v>
      </c>
      <c r="D1621" s="1" t="s">
        <v>18811</v>
      </c>
      <c r="E1621" s="1" t="s">
        <v>18812</v>
      </c>
      <c r="F1621" s="1" t="s">
        <v>9725</v>
      </c>
      <c r="G1621" s="1" t="s">
        <v>9726</v>
      </c>
      <c r="H1621" s="1" t="s">
        <v>9710</v>
      </c>
      <c r="I1621" s="1" t="s">
        <v>18813</v>
      </c>
      <c r="J1621" s="1" t="s">
        <v>30</v>
      </c>
      <c r="K1621" s="1" t="s">
        <v>18814</v>
      </c>
      <c r="L1621" s="1" t="s">
        <v>18814</v>
      </c>
      <c r="M1621" s="1" t="s">
        <v>9713</v>
      </c>
      <c r="N1621" s="1" t="s">
        <v>9713</v>
      </c>
      <c r="O1621" s="1" t="s">
        <v>9714</v>
      </c>
      <c r="P1621" s="1" t="s">
        <v>9715</v>
      </c>
      <c r="Q1621" s="1" t="s">
        <v>9716</v>
      </c>
      <c r="R1621" s="1" t="s">
        <v>18815</v>
      </c>
      <c r="S1621" s="1" t="s">
        <v>9718</v>
      </c>
      <c r="T1621" s="1" t="s">
        <v>9719</v>
      </c>
      <c r="U1621" s="1" t="s">
        <v>9679</v>
      </c>
      <c r="V1621" s="1" t="s">
        <v>9815</v>
      </c>
    </row>
    <row r="1622" s="1" customFormat="1" hidden="1" spans="1:22">
      <c r="A1622" s="3">
        <v>999227093166988</v>
      </c>
      <c r="B1622" s="1" t="s">
        <v>9753</v>
      </c>
      <c r="C1622" s="1" t="s">
        <v>18816</v>
      </c>
      <c r="D1622" s="1" t="s">
        <v>11762</v>
      </c>
      <c r="E1622" s="1" t="s">
        <v>18817</v>
      </c>
      <c r="F1622" s="1" t="s">
        <v>9754</v>
      </c>
      <c r="G1622" s="1" t="s">
        <v>9788</v>
      </c>
      <c r="H1622" s="1" t="s">
        <v>9710</v>
      </c>
      <c r="I1622" s="1" t="s">
        <v>18818</v>
      </c>
      <c r="J1622" s="1" t="s">
        <v>30</v>
      </c>
      <c r="K1622" s="1" t="s">
        <v>18819</v>
      </c>
      <c r="L1622" s="1" t="s">
        <v>18819</v>
      </c>
      <c r="M1622" s="1" t="s">
        <v>9713</v>
      </c>
      <c r="N1622" s="1" t="s">
        <v>9713</v>
      </c>
      <c r="O1622" s="1" t="s">
        <v>9714</v>
      </c>
      <c r="P1622" s="1" t="s">
        <v>9715</v>
      </c>
      <c r="Q1622" s="1" t="s">
        <v>9716</v>
      </c>
      <c r="R1622" s="1" t="s">
        <v>18820</v>
      </c>
      <c r="S1622" s="1" t="s">
        <v>9718</v>
      </c>
      <c r="T1622" s="1" t="s">
        <v>9719</v>
      </c>
      <c r="U1622" s="1" t="s">
        <v>9679</v>
      </c>
      <c r="V1622" s="1" t="s">
        <v>9831</v>
      </c>
    </row>
    <row r="1623" s="1" customFormat="1" hidden="1" spans="1:22">
      <c r="A1623" s="3">
        <v>999227094714713</v>
      </c>
      <c r="B1623" s="1" t="s">
        <v>9753</v>
      </c>
      <c r="C1623" s="1" t="s">
        <v>18821</v>
      </c>
      <c r="D1623" s="1" t="s">
        <v>18822</v>
      </c>
      <c r="E1623" s="1" t="s">
        <v>18823</v>
      </c>
      <c r="F1623" s="1" t="s">
        <v>9726</v>
      </c>
      <c r="G1623" s="1" t="s">
        <v>9788</v>
      </c>
      <c r="H1623" s="1" t="s">
        <v>9710</v>
      </c>
      <c r="I1623" s="1" t="s">
        <v>18824</v>
      </c>
      <c r="J1623" s="1" t="s">
        <v>30</v>
      </c>
      <c r="K1623" s="1" t="s">
        <v>18825</v>
      </c>
      <c r="L1623" s="1" t="s">
        <v>18825</v>
      </c>
      <c r="M1623" s="1" t="s">
        <v>9713</v>
      </c>
      <c r="N1623" s="1" t="s">
        <v>9713</v>
      </c>
      <c r="O1623" s="1" t="s">
        <v>9714</v>
      </c>
      <c r="P1623" s="1" t="s">
        <v>9715</v>
      </c>
      <c r="Q1623" s="1" t="s">
        <v>9716</v>
      </c>
      <c r="R1623" s="1" t="s">
        <v>18826</v>
      </c>
      <c r="S1623" s="1" t="s">
        <v>9718</v>
      </c>
      <c r="T1623" s="1" t="s">
        <v>9719</v>
      </c>
      <c r="U1623" s="1" t="s">
        <v>9758</v>
      </c>
      <c r="V1623" s="1" t="s">
        <v>9730</v>
      </c>
    </row>
    <row r="1624" s="1" customFormat="1" hidden="1" spans="1:22">
      <c r="A1624" s="3">
        <v>999227094811363</v>
      </c>
      <c r="B1624" s="1" t="s">
        <v>9753</v>
      </c>
      <c r="C1624" s="1" t="s">
        <v>18827</v>
      </c>
      <c r="D1624" s="1" t="s">
        <v>11063</v>
      </c>
      <c r="E1624" s="1" t="s">
        <v>18828</v>
      </c>
      <c r="F1624" s="1" t="s">
        <v>9754</v>
      </c>
      <c r="G1624" s="1" t="s">
        <v>9788</v>
      </c>
      <c r="H1624" s="1" t="s">
        <v>9710</v>
      </c>
      <c r="I1624" s="1" t="s">
        <v>17385</v>
      </c>
      <c r="J1624" s="1" t="s">
        <v>30</v>
      </c>
      <c r="K1624" s="1" t="s">
        <v>18829</v>
      </c>
      <c r="L1624" s="1" t="s">
        <v>18829</v>
      </c>
      <c r="M1624" s="1" t="s">
        <v>9713</v>
      </c>
      <c r="N1624" s="1" t="s">
        <v>9713</v>
      </c>
      <c r="O1624" s="1" t="s">
        <v>9714</v>
      </c>
      <c r="P1624" s="1" t="s">
        <v>9715</v>
      </c>
      <c r="Q1624" s="1" t="s">
        <v>9716</v>
      </c>
      <c r="R1624" s="1" t="s">
        <v>18830</v>
      </c>
      <c r="S1624" s="1" t="s">
        <v>9718</v>
      </c>
      <c r="T1624" s="1" t="s">
        <v>9719</v>
      </c>
      <c r="U1624" s="1" t="s">
        <v>9758</v>
      </c>
      <c r="V1624" s="1" t="s">
        <v>9730</v>
      </c>
    </row>
    <row r="1625" s="1" customFormat="1" hidden="1" spans="1:22">
      <c r="A1625" s="3">
        <v>999227094897817</v>
      </c>
      <c r="B1625" s="1" t="s">
        <v>9753</v>
      </c>
      <c r="C1625" s="1" t="s">
        <v>18831</v>
      </c>
      <c r="D1625" s="1" t="s">
        <v>18472</v>
      </c>
      <c r="E1625" s="1" t="s">
        <v>18473</v>
      </c>
      <c r="F1625" s="1" t="s">
        <v>9708</v>
      </c>
      <c r="G1625" s="1" t="s">
        <v>9725</v>
      </c>
      <c r="H1625" s="1" t="s">
        <v>9710</v>
      </c>
      <c r="I1625" s="1" t="s">
        <v>18832</v>
      </c>
      <c r="J1625" s="1" t="s">
        <v>30</v>
      </c>
      <c r="K1625" s="1" t="s">
        <v>18833</v>
      </c>
      <c r="L1625" s="1" t="s">
        <v>18833</v>
      </c>
      <c r="M1625" s="1" t="s">
        <v>9713</v>
      </c>
      <c r="N1625" s="1" t="s">
        <v>9713</v>
      </c>
      <c r="O1625" s="1" t="s">
        <v>9714</v>
      </c>
      <c r="P1625" s="1" t="s">
        <v>9715</v>
      </c>
      <c r="Q1625" s="1" t="s">
        <v>9716</v>
      </c>
      <c r="R1625" s="1" t="s">
        <v>18834</v>
      </c>
      <c r="S1625" s="1" t="s">
        <v>9718</v>
      </c>
      <c r="T1625" s="1" t="s">
        <v>9719</v>
      </c>
      <c r="U1625" s="1" t="s">
        <v>9679</v>
      </c>
      <c r="V1625" s="1" t="s">
        <v>9831</v>
      </c>
    </row>
    <row r="1626" s="1" customFormat="1" hidden="1" spans="1:22">
      <c r="A1626" s="3">
        <v>999227094921011</v>
      </c>
      <c r="B1626" s="1" t="s">
        <v>9753</v>
      </c>
      <c r="C1626" s="1" t="s">
        <v>18835</v>
      </c>
      <c r="D1626" s="1" t="s">
        <v>18836</v>
      </c>
      <c r="E1626" s="1" t="s">
        <v>18837</v>
      </c>
      <c r="F1626" s="1" t="s">
        <v>9708</v>
      </c>
      <c r="G1626" s="1" t="s">
        <v>9709</v>
      </c>
      <c r="H1626" s="1" t="s">
        <v>9710</v>
      </c>
      <c r="I1626" s="1" t="s">
        <v>18838</v>
      </c>
      <c r="J1626" s="1" t="s">
        <v>30</v>
      </c>
      <c r="K1626" s="1" t="s">
        <v>18839</v>
      </c>
      <c r="L1626" s="1" t="s">
        <v>18839</v>
      </c>
      <c r="M1626" s="1" t="s">
        <v>9713</v>
      </c>
      <c r="N1626" s="1" t="s">
        <v>9713</v>
      </c>
      <c r="O1626" s="1" t="s">
        <v>9714</v>
      </c>
      <c r="P1626" s="1" t="s">
        <v>9715</v>
      </c>
      <c r="Q1626" s="1" t="s">
        <v>9716</v>
      </c>
      <c r="R1626" s="1" t="s">
        <v>18840</v>
      </c>
      <c r="S1626" s="1" t="s">
        <v>9718</v>
      </c>
      <c r="T1626" s="1" t="s">
        <v>9719</v>
      </c>
      <c r="U1626" s="1" t="s">
        <v>9679</v>
      </c>
      <c r="V1626" s="1" t="s">
        <v>10114</v>
      </c>
    </row>
    <row r="1627" s="1" customFormat="1" hidden="1" spans="1:22">
      <c r="A1627" s="3">
        <v>999227095049320</v>
      </c>
      <c r="B1627" s="1" t="s">
        <v>9753</v>
      </c>
      <c r="C1627" s="1" t="s">
        <v>18841</v>
      </c>
      <c r="D1627" s="1" t="s">
        <v>15149</v>
      </c>
      <c r="E1627" s="1" t="s">
        <v>18842</v>
      </c>
      <c r="F1627" s="1" t="s">
        <v>9725</v>
      </c>
      <c r="G1627" s="1" t="s">
        <v>9709</v>
      </c>
      <c r="H1627" s="1" t="s">
        <v>9710</v>
      </c>
      <c r="I1627" s="1" t="s">
        <v>18843</v>
      </c>
      <c r="J1627" s="1" t="s">
        <v>30</v>
      </c>
      <c r="K1627" s="1" t="s">
        <v>18844</v>
      </c>
      <c r="L1627" s="1" t="s">
        <v>18844</v>
      </c>
      <c r="M1627" s="1" t="s">
        <v>9713</v>
      </c>
      <c r="N1627" s="1" t="s">
        <v>9713</v>
      </c>
      <c r="O1627" s="1" t="s">
        <v>9714</v>
      </c>
      <c r="P1627" s="1" t="s">
        <v>9715</v>
      </c>
      <c r="Q1627" s="1" t="s">
        <v>9716</v>
      </c>
      <c r="R1627" s="1" t="s">
        <v>18845</v>
      </c>
      <c r="S1627" s="1" t="s">
        <v>9718</v>
      </c>
      <c r="T1627" s="1" t="s">
        <v>9719</v>
      </c>
      <c r="U1627" s="1" t="s">
        <v>9679</v>
      </c>
      <c r="V1627" s="1" t="s">
        <v>9720</v>
      </c>
    </row>
    <row r="1628" s="1" customFormat="1" hidden="1" spans="1:22">
      <c r="A1628" s="3">
        <v>27095227368</v>
      </c>
      <c r="B1628" s="1" t="s">
        <v>9753</v>
      </c>
      <c r="C1628" s="1" t="s">
        <v>18846</v>
      </c>
      <c r="D1628" s="1" t="s">
        <v>18847</v>
      </c>
      <c r="E1628" s="1" t="s">
        <v>18848</v>
      </c>
      <c r="F1628" s="1" t="s">
        <v>9708</v>
      </c>
      <c r="G1628" s="1" t="s">
        <v>9725</v>
      </c>
      <c r="H1628" s="1" t="s">
        <v>9710</v>
      </c>
      <c r="I1628" s="1" t="s">
        <v>18849</v>
      </c>
      <c r="J1628" s="1" t="s">
        <v>30</v>
      </c>
      <c r="K1628" s="1" t="s">
        <v>18850</v>
      </c>
      <c r="L1628" s="1" t="s">
        <v>18850</v>
      </c>
      <c r="M1628" s="1" t="s">
        <v>9713</v>
      </c>
      <c r="N1628" s="1" t="s">
        <v>9713</v>
      </c>
      <c r="O1628" s="1" t="s">
        <v>9714</v>
      </c>
      <c r="P1628" s="1" t="s">
        <v>9715</v>
      </c>
      <c r="Q1628" s="1" t="s">
        <v>9716</v>
      </c>
      <c r="R1628" s="1" t="s">
        <v>18851</v>
      </c>
      <c r="S1628" s="1" t="s">
        <v>9718</v>
      </c>
      <c r="T1628" s="1" t="s">
        <v>9719</v>
      </c>
      <c r="U1628" s="1" t="s">
        <v>9679</v>
      </c>
      <c r="V1628" s="1" t="s">
        <v>9730</v>
      </c>
    </row>
    <row r="1629" s="1" customFormat="1" hidden="1" spans="1:22">
      <c r="A1629" s="3">
        <v>27095259392</v>
      </c>
      <c r="B1629" s="1" t="s">
        <v>9753</v>
      </c>
      <c r="C1629" s="1" t="s">
        <v>18852</v>
      </c>
      <c r="D1629" s="1" t="s">
        <v>18847</v>
      </c>
      <c r="E1629" s="1" t="s">
        <v>18853</v>
      </c>
      <c r="F1629" s="1" t="s">
        <v>9708</v>
      </c>
      <c r="G1629" s="1" t="s">
        <v>9725</v>
      </c>
      <c r="H1629" s="1" t="s">
        <v>9710</v>
      </c>
      <c r="I1629" s="1" t="s">
        <v>18849</v>
      </c>
      <c r="J1629" s="1" t="s">
        <v>30</v>
      </c>
      <c r="K1629" s="1" t="s">
        <v>18850</v>
      </c>
      <c r="L1629" s="1" t="s">
        <v>18850</v>
      </c>
      <c r="M1629" s="1" t="s">
        <v>9713</v>
      </c>
      <c r="N1629" s="1" t="s">
        <v>9713</v>
      </c>
      <c r="O1629" s="1" t="s">
        <v>9714</v>
      </c>
      <c r="P1629" s="1" t="s">
        <v>9715</v>
      </c>
      <c r="Q1629" s="1" t="s">
        <v>9716</v>
      </c>
      <c r="R1629" s="1" t="s">
        <v>18854</v>
      </c>
      <c r="S1629" s="1" t="s">
        <v>9718</v>
      </c>
      <c r="T1629" s="1" t="s">
        <v>9719</v>
      </c>
      <c r="U1629" s="1" t="s">
        <v>9679</v>
      </c>
      <c r="V1629" s="1" t="s">
        <v>9730</v>
      </c>
    </row>
    <row r="1630" s="1" customFormat="1" hidden="1" spans="1:22">
      <c r="A1630" s="3">
        <v>999227095461714</v>
      </c>
      <c r="B1630" s="1" t="s">
        <v>9753</v>
      </c>
      <c r="C1630" s="1" t="s">
        <v>18855</v>
      </c>
      <c r="D1630" s="1" t="s">
        <v>10724</v>
      </c>
      <c r="E1630" s="1" t="s">
        <v>18856</v>
      </c>
      <c r="F1630" s="1" t="s">
        <v>9708</v>
      </c>
      <c r="G1630" s="1" t="s">
        <v>9754</v>
      </c>
      <c r="H1630" s="1" t="s">
        <v>9710</v>
      </c>
      <c r="I1630" s="1" t="s">
        <v>18857</v>
      </c>
      <c r="J1630" s="1" t="s">
        <v>30</v>
      </c>
      <c r="K1630" s="1" t="s">
        <v>18858</v>
      </c>
      <c r="L1630" s="1" t="s">
        <v>18858</v>
      </c>
      <c r="M1630" s="1" t="s">
        <v>9713</v>
      </c>
      <c r="N1630" s="1" t="s">
        <v>9713</v>
      </c>
      <c r="O1630" s="1" t="s">
        <v>9714</v>
      </c>
      <c r="P1630" s="1" t="s">
        <v>9715</v>
      </c>
      <c r="Q1630" s="1" t="s">
        <v>9716</v>
      </c>
      <c r="R1630" s="1" t="s">
        <v>18859</v>
      </c>
      <c r="S1630" s="1" t="s">
        <v>9718</v>
      </c>
      <c r="T1630" s="1" t="s">
        <v>9719</v>
      </c>
      <c r="U1630" s="1" t="s">
        <v>9679</v>
      </c>
      <c r="V1630" s="1" t="s">
        <v>9884</v>
      </c>
    </row>
    <row r="1631" s="1" customFormat="1" hidden="1" spans="1:22">
      <c r="A1631" s="3">
        <v>999227095729132</v>
      </c>
      <c r="B1631" s="1" t="s">
        <v>9753</v>
      </c>
      <c r="C1631" s="1" t="s">
        <v>18860</v>
      </c>
      <c r="D1631" s="1" t="s">
        <v>18861</v>
      </c>
      <c r="E1631" s="1" t="s">
        <v>18862</v>
      </c>
      <c r="F1631" s="1" t="s">
        <v>9726</v>
      </c>
      <c r="G1631" s="1" t="s">
        <v>9788</v>
      </c>
      <c r="H1631" s="1" t="s">
        <v>9710</v>
      </c>
      <c r="I1631" s="1" t="s">
        <v>18863</v>
      </c>
      <c r="J1631" s="1" t="s">
        <v>30</v>
      </c>
      <c r="K1631" s="1" t="s">
        <v>18864</v>
      </c>
      <c r="L1631" s="1" t="s">
        <v>18864</v>
      </c>
      <c r="M1631" s="1" t="s">
        <v>9713</v>
      </c>
      <c r="N1631" s="1" t="s">
        <v>9713</v>
      </c>
      <c r="O1631" s="1" t="s">
        <v>9714</v>
      </c>
      <c r="P1631" s="1" t="s">
        <v>9715</v>
      </c>
      <c r="Q1631" s="1" t="s">
        <v>9716</v>
      </c>
      <c r="R1631" s="1" t="s">
        <v>18865</v>
      </c>
      <c r="S1631" s="1" t="s">
        <v>9718</v>
      </c>
      <c r="T1631" s="1" t="s">
        <v>9719</v>
      </c>
      <c r="U1631" s="1" t="s">
        <v>9679</v>
      </c>
      <c r="V1631" s="1" t="s">
        <v>9740</v>
      </c>
    </row>
    <row r="1632" s="1" customFormat="1" hidden="1" spans="1:22">
      <c r="A1632" s="3">
        <v>999227095804466</v>
      </c>
      <c r="B1632" s="1" t="s">
        <v>9753</v>
      </c>
      <c r="C1632" s="1" t="s">
        <v>18866</v>
      </c>
      <c r="D1632" s="1" t="s">
        <v>18867</v>
      </c>
      <c r="E1632" s="1" t="s">
        <v>18868</v>
      </c>
      <c r="F1632" s="1" t="s">
        <v>9708</v>
      </c>
      <c r="G1632" s="1" t="s">
        <v>9725</v>
      </c>
      <c r="H1632" s="1" t="s">
        <v>9710</v>
      </c>
      <c r="I1632" s="1" t="s">
        <v>18869</v>
      </c>
      <c r="J1632" s="1" t="s">
        <v>30</v>
      </c>
      <c r="K1632" s="1" t="s">
        <v>18870</v>
      </c>
      <c r="L1632" s="1" t="s">
        <v>18870</v>
      </c>
      <c r="M1632" s="1" t="s">
        <v>9713</v>
      </c>
      <c r="N1632" s="1" t="s">
        <v>9713</v>
      </c>
      <c r="O1632" s="1" t="s">
        <v>9714</v>
      </c>
      <c r="P1632" s="1" t="s">
        <v>9715</v>
      </c>
      <c r="Q1632" s="1" t="s">
        <v>9716</v>
      </c>
      <c r="R1632" s="1" t="s">
        <v>18871</v>
      </c>
      <c r="S1632" s="1" t="s">
        <v>9718</v>
      </c>
      <c r="T1632" s="1" t="s">
        <v>9719</v>
      </c>
      <c r="U1632" s="1" t="s">
        <v>9679</v>
      </c>
      <c r="V1632" s="1" t="s">
        <v>9815</v>
      </c>
    </row>
    <row r="1633" s="1" customFormat="1" hidden="1" spans="1:22">
      <c r="A1633" s="3">
        <v>999227096028435</v>
      </c>
      <c r="B1633" s="1" t="s">
        <v>9753</v>
      </c>
      <c r="C1633" s="1" t="s">
        <v>18872</v>
      </c>
      <c r="D1633" s="1" t="s">
        <v>18847</v>
      </c>
      <c r="E1633" s="1" t="s">
        <v>18873</v>
      </c>
      <c r="F1633" s="1" t="s">
        <v>9725</v>
      </c>
      <c r="G1633" s="1" t="s">
        <v>9709</v>
      </c>
      <c r="H1633" s="1" t="s">
        <v>9710</v>
      </c>
      <c r="I1633" s="1" t="s">
        <v>18849</v>
      </c>
      <c r="J1633" s="1" t="s">
        <v>30</v>
      </c>
      <c r="K1633" s="1" t="s">
        <v>18850</v>
      </c>
      <c r="L1633" s="1" t="s">
        <v>18850</v>
      </c>
      <c r="M1633" s="1" t="s">
        <v>9713</v>
      </c>
      <c r="N1633" s="1" t="s">
        <v>9713</v>
      </c>
      <c r="O1633" s="1" t="s">
        <v>9714</v>
      </c>
      <c r="P1633" s="1" t="s">
        <v>9715</v>
      </c>
      <c r="Q1633" s="1" t="s">
        <v>9716</v>
      </c>
      <c r="R1633" s="1" t="s">
        <v>18874</v>
      </c>
      <c r="S1633" s="1" t="s">
        <v>9718</v>
      </c>
      <c r="T1633" s="1" t="s">
        <v>9719</v>
      </c>
      <c r="U1633" s="1" t="s">
        <v>9679</v>
      </c>
      <c r="V1633" s="1" t="s">
        <v>9730</v>
      </c>
    </row>
    <row r="1634" s="1" customFormat="1" hidden="1" spans="1:22">
      <c r="A1634" s="3">
        <v>999227096340274</v>
      </c>
      <c r="B1634" s="1" t="s">
        <v>9753</v>
      </c>
      <c r="C1634" s="1" t="s">
        <v>18875</v>
      </c>
      <c r="D1634" s="1" t="s">
        <v>18847</v>
      </c>
      <c r="E1634" s="1" t="s">
        <v>18876</v>
      </c>
      <c r="F1634" s="1" t="s">
        <v>9708</v>
      </c>
      <c r="G1634" s="1" t="s">
        <v>9725</v>
      </c>
      <c r="H1634" s="1" t="s">
        <v>9710</v>
      </c>
      <c r="I1634" s="1" t="s">
        <v>18849</v>
      </c>
      <c r="J1634" s="1" t="s">
        <v>30</v>
      </c>
      <c r="K1634" s="1" t="s">
        <v>18850</v>
      </c>
      <c r="L1634" s="1" t="s">
        <v>18850</v>
      </c>
      <c r="M1634" s="1" t="s">
        <v>9713</v>
      </c>
      <c r="N1634" s="1" t="s">
        <v>9713</v>
      </c>
      <c r="O1634" s="1" t="s">
        <v>9714</v>
      </c>
      <c r="P1634" s="1" t="s">
        <v>9715</v>
      </c>
      <c r="Q1634" s="1" t="s">
        <v>9716</v>
      </c>
      <c r="R1634" s="1" t="s">
        <v>18877</v>
      </c>
      <c r="S1634" s="1" t="s">
        <v>9718</v>
      </c>
      <c r="T1634" s="1" t="s">
        <v>9719</v>
      </c>
      <c r="U1634" s="1" t="s">
        <v>9679</v>
      </c>
      <c r="V1634" s="1" t="s">
        <v>9730</v>
      </c>
    </row>
    <row r="1635" s="1" customFormat="1" hidden="1" spans="1:22">
      <c r="A1635" s="3">
        <v>999227096350670</v>
      </c>
      <c r="B1635" s="1" t="s">
        <v>9753</v>
      </c>
      <c r="C1635" s="1" t="s">
        <v>18878</v>
      </c>
      <c r="D1635" s="1" t="s">
        <v>18879</v>
      </c>
      <c r="E1635" s="1" t="s">
        <v>18880</v>
      </c>
      <c r="F1635" s="1" t="s">
        <v>9725</v>
      </c>
      <c r="G1635" s="1" t="s">
        <v>9709</v>
      </c>
      <c r="H1635" s="1" t="s">
        <v>9710</v>
      </c>
      <c r="I1635" s="1" t="s">
        <v>18881</v>
      </c>
      <c r="J1635" s="1" t="s">
        <v>30</v>
      </c>
      <c r="K1635" s="1" t="s">
        <v>18882</v>
      </c>
      <c r="L1635" s="1" t="s">
        <v>18882</v>
      </c>
      <c r="M1635" s="1" t="s">
        <v>9713</v>
      </c>
      <c r="N1635" s="1" t="s">
        <v>9713</v>
      </c>
      <c r="O1635" s="1" t="s">
        <v>9714</v>
      </c>
      <c r="P1635" s="1" t="s">
        <v>9715</v>
      </c>
      <c r="Q1635" s="1" t="s">
        <v>9716</v>
      </c>
      <c r="R1635" s="1" t="s">
        <v>18883</v>
      </c>
      <c r="S1635" s="1" t="s">
        <v>9718</v>
      </c>
      <c r="T1635" s="1" t="s">
        <v>9719</v>
      </c>
      <c r="U1635" s="1" t="s">
        <v>9679</v>
      </c>
      <c r="V1635" s="1" t="s">
        <v>9815</v>
      </c>
    </row>
    <row r="1636" s="1" customFormat="1" hidden="1" spans="1:22">
      <c r="A1636" s="3">
        <v>999227097012165</v>
      </c>
      <c r="B1636" s="1" t="s">
        <v>9708</v>
      </c>
      <c r="C1636" s="1" t="s">
        <v>18884</v>
      </c>
      <c r="D1636" s="1" t="s">
        <v>18420</v>
      </c>
      <c r="E1636" s="1" t="s">
        <v>18885</v>
      </c>
      <c r="F1636" s="1" t="s">
        <v>9725</v>
      </c>
      <c r="G1636" s="1" t="s">
        <v>9709</v>
      </c>
      <c r="H1636" s="1" t="s">
        <v>9710</v>
      </c>
      <c r="I1636" s="1" t="s">
        <v>18422</v>
      </c>
      <c r="J1636" s="1" t="s">
        <v>30</v>
      </c>
      <c r="K1636" s="1" t="s">
        <v>18886</v>
      </c>
      <c r="L1636" s="1" t="s">
        <v>18886</v>
      </c>
      <c r="M1636" s="1" t="s">
        <v>9713</v>
      </c>
      <c r="N1636" s="1" t="s">
        <v>9713</v>
      </c>
      <c r="O1636" s="1" t="s">
        <v>9714</v>
      </c>
      <c r="P1636" s="1" t="s">
        <v>9715</v>
      </c>
      <c r="Q1636" s="1" t="s">
        <v>9716</v>
      </c>
      <c r="R1636" s="1" t="s">
        <v>18887</v>
      </c>
      <c r="S1636" s="1" t="s">
        <v>9718</v>
      </c>
      <c r="T1636" s="1" t="s">
        <v>9719</v>
      </c>
      <c r="U1636" s="1" t="s">
        <v>9758</v>
      </c>
      <c r="V1636" s="1" t="s">
        <v>9730</v>
      </c>
    </row>
    <row r="1637" s="1" customFormat="1" hidden="1" spans="1:22">
      <c r="A1637" s="3">
        <v>999227097120852</v>
      </c>
      <c r="B1637" s="1" t="s">
        <v>9708</v>
      </c>
      <c r="C1637" s="1" t="s">
        <v>18888</v>
      </c>
      <c r="D1637" s="1" t="s">
        <v>18889</v>
      </c>
      <c r="E1637" s="1" t="s">
        <v>18890</v>
      </c>
      <c r="F1637" s="1" t="s">
        <v>9725</v>
      </c>
      <c r="G1637" s="1" t="s">
        <v>9709</v>
      </c>
      <c r="H1637" s="1" t="s">
        <v>9710</v>
      </c>
      <c r="I1637" s="1" t="s">
        <v>18891</v>
      </c>
      <c r="J1637" s="1" t="s">
        <v>30</v>
      </c>
      <c r="K1637" s="1" t="s">
        <v>18892</v>
      </c>
      <c r="L1637" s="1" t="s">
        <v>18892</v>
      </c>
      <c r="M1637" s="1" t="s">
        <v>9713</v>
      </c>
      <c r="N1637" s="1" t="s">
        <v>9713</v>
      </c>
      <c r="O1637" s="1" t="s">
        <v>9714</v>
      </c>
      <c r="P1637" s="1" t="s">
        <v>9715</v>
      </c>
      <c r="Q1637" s="1" t="s">
        <v>9716</v>
      </c>
      <c r="R1637" s="1" t="s">
        <v>18893</v>
      </c>
      <c r="S1637" s="1" t="s">
        <v>9718</v>
      </c>
      <c r="T1637" s="1" t="s">
        <v>9719</v>
      </c>
      <c r="U1637" s="1" t="s">
        <v>9679</v>
      </c>
      <c r="V1637" s="1" t="s">
        <v>10282</v>
      </c>
    </row>
    <row r="1638" s="1" customFormat="1" hidden="1" spans="1:22">
      <c r="A1638" s="3">
        <v>999227097174414</v>
      </c>
      <c r="B1638" s="1" t="s">
        <v>9708</v>
      </c>
      <c r="C1638" s="1" t="s">
        <v>18894</v>
      </c>
      <c r="D1638" s="1" t="s">
        <v>18895</v>
      </c>
      <c r="E1638" s="1" t="s">
        <v>18896</v>
      </c>
      <c r="F1638" s="1" t="s">
        <v>9725</v>
      </c>
      <c r="G1638" s="1" t="s">
        <v>9709</v>
      </c>
      <c r="H1638" s="1" t="s">
        <v>9710</v>
      </c>
      <c r="I1638" s="1" t="s">
        <v>18897</v>
      </c>
      <c r="J1638" s="1" t="s">
        <v>30</v>
      </c>
      <c r="K1638" s="1" t="s">
        <v>18898</v>
      </c>
      <c r="L1638" s="1" t="s">
        <v>18898</v>
      </c>
      <c r="M1638" s="1" t="s">
        <v>9713</v>
      </c>
      <c r="N1638" s="1" t="s">
        <v>9713</v>
      </c>
      <c r="O1638" s="1" t="s">
        <v>9714</v>
      </c>
      <c r="P1638" s="1" t="s">
        <v>9715</v>
      </c>
      <c r="Q1638" s="1" t="s">
        <v>9716</v>
      </c>
      <c r="R1638" s="1" t="s">
        <v>18899</v>
      </c>
      <c r="S1638" s="1" t="s">
        <v>9718</v>
      </c>
      <c r="T1638" s="1" t="s">
        <v>9719</v>
      </c>
      <c r="U1638" s="1" t="s">
        <v>9679</v>
      </c>
      <c r="V1638" s="1" t="s">
        <v>10114</v>
      </c>
    </row>
    <row r="1639" s="1" customFormat="1" hidden="1" spans="1:22">
      <c r="A1639" s="3">
        <v>999227097214668</v>
      </c>
      <c r="B1639" s="1" t="s">
        <v>9708</v>
      </c>
      <c r="C1639" s="1" t="s">
        <v>18900</v>
      </c>
      <c r="D1639" s="1" t="s">
        <v>15988</v>
      </c>
      <c r="E1639" s="1" t="s">
        <v>18901</v>
      </c>
      <c r="F1639" s="1" t="s">
        <v>9725</v>
      </c>
      <c r="G1639" s="1" t="s">
        <v>9709</v>
      </c>
      <c r="H1639" s="1" t="s">
        <v>9710</v>
      </c>
      <c r="I1639" s="1" t="s">
        <v>18902</v>
      </c>
      <c r="J1639" s="1" t="s">
        <v>30</v>
      </c>
      <c r="K1639" s="1" t="s">
        <v>18903</v>
      </c>
      <c r="L1639" s="1" t="s">
        <v>18903</v>
      </c>
      <c r="M1639" s="1" t="s">
        <v>9713</v>
      </c>
      <c r="N1639" s="1" t="s">
        <v>9713</v>
      </c>
      <c r="O1639" s="1" t="s">
        <v>9714</v>
      </c>
      <c r="P1639" s="1" t="s">
        <v>9715</v>
      </c>
      <c r="Q1639" s="1" t="s">
        <v>9716</v>
      </c>
      <c r="R1639" s="1" t="s">
        <v>18904</v>
      </c>
      <c r="S1639" s="1" t="s">
        <v>9718</v>
      </c>
      <c r="T1639" s="1" t="s">
        <v>9719</v>
      </c>
      <c r="U1639" s="1" t="s">
        <v>9679</v>
      </c>
      <c r="V1639" s="1" t="s">
        <v>10396</v>
      </c>
    </row>
    <row r="1640" s="1" customFormat="1" hidden="1" spans="1:22">
      <c r="A1640" s="3">
        <v>999227097412146</v>
      </c>
      <c r="B1640" s="1" t="s">
        <v>9708</v>
      </c>
      <c r="C1640" s="1" t="s">
        <v>18905</v>
      </c>
      <c r="D1640" s="1" t="s">
        <v>18420</v>
      </c>
      <c r="E1640" s="1" t="s">
        <v>18906</v>
      </c>
      <c r="F1640" s="1" t="s">
        <v>9725</v>
      </c>
      <c r="G1640" s="1" t="s">
        <v>9709</v>
      </c>
      <c r="H1640" s="1" t="s">
        <v>9710</v>
      </c>
      <c r="I1640" s="1" t="s">
        <v>18422</v>
      </c>
      <c r="J1640" s="1" t="s">
        <v>30</v>
      </c>
      <c r="K1640" s="1" t="s">
        <v>18886</v>
      </c>
      <c r="L1640" s="1" t="s">
        <v>18886</v>
      </c>
      <c r="M1640" s="1" t="s">
        <v>9713</v>
      </c>
      <c r="N1640" s="1" t="s">
        <v>9713</v>
      </c>
      <c r="O1640" s="1" t="s">
        <v>9714</v>
      </c>
      <c r="P1640" s="1" t="s">
        <v>9715</v>
      </c>
      <c r="Q1640" s="1" t="s">
        <v>9716</v>
      </c>
      <c r="R1640" s="1" t="s">
        <v>18907</v>
      </c>
      <c r="S1640" s="1" t="s">
        <v>9718</v>
      </c>
      <c r="T1640" s="1" t="s">
        <v>9719</v>
      </c>
      <c r="U1640" s="1" t="s">
        <v>9758</v>
      </c>
      <c r="V1640" s="1" t="s">
        <v>9730</v>
      </c>
    </row>
    <row r="1641" s="1" customFormat="1" hidden="1" spans="1:22">
      <c r="A1641" s="3">
        <v>999227097491601</v>
      </c>
      <c r="B1641" s="1" t="s">
        <v>9708</v>
      </c>
      <c r="C1641" s="1" t="s">
        <v>18908</v>
      </c>
      <c r="D1641" s="1" t="s">
        <v>18909</v>
      </c>
      <c r="E1641" s="1" t="s">
        <v>18910</v>
      </c>
      <c r="F1641" s="1" t="s">
        <v>9725</v>
      </c>
      <c r="G1641" s="1" t="s">
        <v>9709</v>
      </c>
      <c r="H1641" s="1" t="s">
        <v>9710</v>
      </c>
      <c r="I1641" s="1" t="s">
        <v>18911</v>
      </c>
      <c r="J1641" s="1" t="s">
        <v>30</v>
      </c>
      <c r="K1641" s="1" t="s">
        <v>18912</v>
      </c>
      <c r="L1641" s="1" t="s">
        <v>18912</v>
      </c>
      <c r="M1641" s="1" t="s">
        <v>9713</v>
      </c>
      <c r="N1641" s="1" t="s">
        <v>9713</v>
      </c>
      <c r="O1641" s="1" t="s">
        <v>9714</v>
      </c>
      <c r="P1641" s="1" t="s">
        <v>9715</v>
      </c>
      <c r="Q1641" s="1" t="s">
        <v>9716</v>
      </c>
      <c r="R1641" s="1" t="s">
        <v>18913</v>
      </c>
      <c r="S1641" s="1" t="s">
        <v>9718</v>
      </c>
      <c r="T1641" s="1" t="s">
        <v>9719</v>
      </c>
      <c r="U1641" s="1" t="s">
        <v>9679</v>
      </c>
      <c r="V1641" s="1" t="s">
        <v>9884</v>
      </c>
    </row>
    <row r="1642" s="1" customFormat="1" hidden="1" spans="1:22">
      <c r="A1642" s="3">
        <v>999227097585291</v>
      </c>
      <c r="B1642" s="1" t="s">
        <v>9708</v>
      </c>
      <c r="C1642" s="1" t="s">
        <v>18914</v>
      </c>
      <c r="D1642" s="1" t="s">
        <v>17181</v>
      </c>
      <c r="E1642" s="1" t="s">
        <v>18915</v>
      </c>
      <c r="F1642" s="1" t="s">
        <v>9726</v>
      </c>
      <c r="G1642" s="1" t="s">
        <v>9788</v>
      </c>
      <c r="H1642" s="1" t="s">
        <v>9710</v>
      </c>
      <c r="I1642" s="1" t="s">
        <v>18916</v>
      </c>
      <c r="J1642" s="1" t="s">
        <v>30</v>
      </c>
      <c r="K1642" s="1" t="s">
        <v>18917</v>
      </c>
      <c r="L1642" s="1" t="s">
        <v>18917</v>
      </c>
      <c r="M1642" s="1" t="s">
        <v>9713</v>
      </c>
      <c r="N1642" s="1" t="s">
        <v>9713</v>
      </c>
      <c r="O1642" s="1" t="s">
        <v>9714</v>
      </c>
      <c r="P1642" s="1" t="s">
        <v>9715</v>
      </c>
      <c r="Q1642" s="1" t="s">
        <v>9716</v>
      </c>
      <c r="R1642" s="1" t="s">
        <v>18918</v>
      </c>
      <c r="S1642" s="1" t="s">
        <v>9718</v>
      </c>
      <c r="T1642" s="1" t="s">
        <v>9719</v>
      </c>
      <c r="U1642" s="1" t="s">
        <v>9679</v>
      </c>
      <c r="V1642" s="1" t="s">
        <v>12387</v>
      </c>
    </row>
    <row r="1643" s="1" customFormat="1" hidden="1" spans="1:22">
      <c r="A1643" s="3">
        <v>999227097928649</v>
      </c>
      <c r="B1643" s="1" t="s">
        <v>9708</v>
      </c>
      <c r="C1643" s="1" t="s">
        <v>18919</v>
      </c>
      <c r="D1643" s="1" t="s">
        <v>18920</v>
      </c>
      <c r="E1643" s="1" t="s">
        <v>18921</v>
      </c>
      <c r="F1643" s="1" t="s">
        <v>9726</v>
      </c>
      <c r="G1643" s="1" t="s">
        <v>9754</v>
      </c>
      <c r="H1643" s="1" t="s">
        <v>9710</v>
      </c>
      <c r="I1643" s="1" t="s">
        <v>18922</v>
      </c>
      <c r="J1643" s="1" t="s">
        <v>30</v>
      </c>
      <c r="K1643" s="1" t="s">
        <v>18923</v>
      </c>
      <c r="L1643" s="1" t="s">
        <v>18923</v>
      </c>
      <c r="M1643" s="1" t="s">
        <v>9713</v>
      </c>
      <c r="N1643" s="1" t="s">
        <v>9713</v>
      </c>
      <c r="O1643" s="1" t="s">
        <v>9714</v>
      </c>
      <c r="P1643" s="1" t="s">
        <v>9715</v>
      </c>
      <c r="Q1643" s="1" t="s">
        <v>9716</v>
      </c>
      <c r="R1643" s="1" t="s">
        <v>18924</v>
      </c>
      <c r="S1643" s="1" t="s">
        <v>9718</v>
      </c>
      <c r="T1643" s="1" t="s">
        <v>9719</v>
      </c>
      <c r="U1643" s="1" t="s">
        <v>9679</v>
      </c>
      <c r="V1643" s="1" t="s">
        <v>9730</v>
      </c>
    </row>
    <row r="1644" s="1" customFormat="1" hidden="1" spans="1:22">
      <c r="A1644" s="3">
        <v>999227097974749</v>
      </c>
      <c r="B1644" s="1" t="s">
        <v>9708</v>
      </c>
      <c r="C1644" s="1" t="s">
        <v>18925</v>
      </c>
      <c r="D1644" s="1" t="s">
        <v>18926</v>
      </c>
      <c r="E1644" s="1" t="s">
        <v>18927</v>
      </c>
      <c r="F1644" s="1" t="s">
        <v>9725</v>
      </c>
      <c r="G1644" s="1" t="s">
        <v>9709</v>
      </c>
      <c r="H1644" s="1" t="s">
        <v>9710</v>
      </c>
      <c r="I1644" s="1" t="s">
        <v>18928</v>
      </c>
      <c r="J1644" s="1" t="s">
        <v>30</v>
      </c>
      <c r="K1644" s="1" t="s">
        <v>18929</v>
      </c>
      <c r="L1644" s="1" t="s">
        <v>18929</v>
      </c>
      <c r="M1644" s="1" t="s">
        <v>9713</v>
      </c>
      <c r="N1644" s="1" t="s">
        <v>9713</v>
      </c>
      <c r="O1644" s="1" t="s">
        <v>9714</v>
      </c>
      <c r="P1644" s="1" t="s">
        <v>9715</v>
      </c>
      <c r="Q1644" s="1" t="s">
        <v>9716</v>
      </c>
      <c r="R1644" s="1" t="s">
        <v>18930</v>
      </c>
      <c r="S1644" s="1" t="s">
        <v>9718</v>
      </c>
      <c r="T1644" s="1" t="s">
        <v>9719</v>
      </c>
      <c r="U1644" s="1" t="s">
        <v>9679</v>
      </c>
      <c r="V1644" s="1" t="s">
        <v>10396</v>
      </c>
    </row>
    <row r="1645" s="1" customFormat="1" hidden="1" spans="1:22">
      <c r="A1645" s="3">
        <v>999227098049706</v>
      </c>
      <c r="B1645" s="1" t="s">
        <v>9708</v>
      </c>
      <c r="C1645" s="1" t="s">
        <v>18931</v>
      </c>
      <c r="D1645" s="1" t="s">
        <v>10697</v>
      </c>
      <c r="E1645" s="1" t="s">
        <v>18932</v>
      </c>
      <c r="F1645" s="1" t="s">
        <v>9726</v>
      </c>
      <c r="G1645" s="1" t="s">
        <v>9754</v>
      </c>
      <c r="H1645" s="1" t="s">
        <v>9710</v>
      </c>
      <c r="I1645" s="1" t="s">
        <v>18933</v>
      </c>
      <c r="J1645" s="1" t="s">
        <v>30</v>
      </c>
      <c r="K1645" s="1" t="s">
        <v>18934</v>
      </c>
      <c r="L1645" s="1" t="s">
        <v>18934</v>
      </c>
      <c r="M1645" s="1" t="s">
        <v>9713</v>
      </c>
      <c r="N1645" s="1" t="s">
        <v>9713</v>
      </c>
      <c r="O1645" s="1" t="s">
        <v>9714</v>
      </c>
      <c r="P1645" s="1" t="s">
        <v>9715</v>
      </c>
      <c r="Q1645" s="1" t="s">
        <v>9716</v>
      </c>
      <c r="R1645" s="1" t="s">
        <v>18935</v>
      </c>
      <c r="S1645" s="1" t="s">
        <v>9718</v>
      </c>
      <c r="T1645" s="1" t="s">
        <v>9719</v>
      </c>
      <c r="U1645" s="1" t="s">
        <v>9679</v>
      </c>
      <c r="V1645" s="1" t="s">
        <v>10702</v>
      </c>
    </row>
    <row r="1646" s="1" customFormat="1" hidden="1" spans="1:22">
      <c r="A1646" s="3">
        <v>999227098394468</v>
      </c>
      <c r="B1646" s="1" t="s">
        <v>9708</v>
      </c>
      <c r="C1646" s="1" t="s">
        <v>18936</v>
      </c>
      <c r="D1646" s="1" t="s">
        <v>13867</v>
      </c>
      <c r="E1646" s="1" t="s">
        <v>18937</v>
      </c>
      <c r="F1646" s="1" t="s">
        <v>9725</v>
      </c>
      <c r="G1646" s="1" t="s">
        <v>9726</v>
      </c>
      <c r="H1646" s="1" t="s">
        <v>9710</v>
      </c>
      <c r="I1646" s="1" t="s">
        <v>18938</v>
      </c>
      <c r="J1646" s="1" t="s">
        <v>30</v>
      </c>
      <c r="K1646" s="1" t="s">
        <v>18939</v>
      </c>
      <c r="L1646" s="1" t="s">
        <v>18939</v>
      </c>
      <c r="M1646" s="1" t="s">
        <v>9713</v>
      </c>
      <c r="N1646" s="1" t="s">
        <v>9713</v>
      </c>
      <c r="O1646" s="1" t="s">
        <v>9714</v>
      </c>
      <c r="P1646" s="1" t="s">
        <v>9715</v>
      </c>
      <c r="Q1646" s="1" t="s">
        <v>9716</v>
      </c>
      <c r="R1646" s="1" t="s">
        <v>18940</v>
      </c>
      <c r="S1646" s="1" t="s">
        <v>9718</v>
      </c>
      <c r="T1646" s="1" t="s">
        <v>9719</v>
      </c>
      <c r="U1646" s="1" t="s">
        <v>9679</v>
      </c>
      <c r="V1646" s="1" t="s">
        <v>9831</v>
      </c>
    </row>
    <row r="1647" s="1" customFormat="1" hidden="1" spans="1:22">
      <c r="A1647" s="3">
        <v>999227098690796</v>
      </c>
      <c r="B1647" s="1" t="s">
        <v>9708</v>
      </c>
      <c r="C1647" s="1" t="s">
        <v>18941</v>
      </c>
      <c r="D1647" s="1" t="s">
        <v>15776</v>
      </c>
      <c r="E1647" s="1" t="s">
        <v>18942</v>
      </c>
      <c r="F1647" s="1" t="s">
        <v>9709</v>
      </c>
      <c r="G1647" s="1" t="s">
        <v>9754</v>
      </c>
      <c r="H1647" s="1" t="s">
        <v>9710</v>
      </c>
      <c r="I1647" s="1" t="s">
        <v>18943</v>
      </c>
      <c r="J1647" s="1" t="s">
        <v>30</v>
      </c>
      <c r="K1647" s="1" t="s">
        <v>18944</v>
      </c>
      <c r="L1647" s="1" t="s">
        <v>18944</v>
      </c>
      <c r="M1647" s="1" t="s">
        <v>9713</v>
      </c>
      <c r="N1647" s="1" t="s">
        <v>9713</v>
      </c>
      <c r="O1647" s="1" t="s">
        <v>9714</v>
      </c>
      <c r="P1647" s="1" t="s">
        <v>9715</v>
      </c>
      <c r="Q1647" s="1" t="s">
        <v>9716</v>
      </c>
      <c r="R1647" s="1" t="s">
        <v>18945</v>
      </c>
      <c r="S1647" s="1" t="s">
        <v>9718</v>
      </c>
      <c r="T1647" s="1" t="s">
        <v>9719</v>
      </c>
      <c r="U1647" s="1" t="s">
        <v>9679</v>
      </c>
      <c r="V1647" s="1" t="s">
        <v>10702</v>
      </c>
    </row>
    <row r="1648" s="1" customFormat="1" hidden="1" spans="1:22">
      <c r="A1648" s="3">
        <v>999227098750713</v>
      </c>
      <c r="B1648" s="1" t="s">
        <v>9708</v>
      </c>
      <c r="C1648" s="1" t="s">
        <v>18946</v>
      </c>
      <c r="D1648" s="1" t="s">
        <v>10816</v>
      </c>
      <c r="E1648" s="1" t="s">
        <v>18947</v>
      </c>
      <c r="F1648" s="1" t="s">
        <v>9709</v>
      </c>
      <c r="G1648" s="1" t="s">
        <v>9726</v>
      </c>
      <c r="H1648" s="1" t="s">
        <v>9710</v>
      </c>
      <c r="I1648" s="1" t="s">
        <v>18948</v>
      </c>
      <c r="J1648" s="1" t="s">
        <v>30</v>
      </c>
      <c r="K1648" s="1" t="s">
        <v>18949</v>
      </c>
      <c r="L1648" s="1" t="s">
        <v>18949</v>
      </c>
      <c r="M1648" s="1" t="s">
        <v>9713</v>
      </c>
      <c r="N1648" s="1" t="s">
        <v>9713</v>
      </c>
      <c r="O1648" s="1" t="s">
        <v>9714</v>
      </c>
      <c r="P1648" s="1" t="s">
        <v>9715</v>
      </c>
      <c r="Q1648" s="1" t="s">
        <v>9716</v>
      </c>
      <c r="R1648" s="1" t="s">
        <v>18950</v>
      </c>
      <c r="S1648" s="1" t="s">
        <v>9718</v>
      </c>
      <c r="T1648" s="1" t="s">
        <v>9719</v>
      </c>
      <c r="U1648" s="1" t="s">
        <v>9679</v>
      </c>
      <c r="V1648" s="1" t="s">
        <v>9831</v>
      </c>
    </row>
    <row r="1649" s="1" customFormat="1" hidden="1" spans="1:22">
      <c r="A1649" s="3">
        <v>999227098777886</v>
      </c>
      <c r="B1649" s="1" t="s">
        <v>9708</v>
      </c>
      <c r="C1649" s="1" t="s">
        <v>18951</v>
      </c>
      <c r="D1649" s="1" t="s">
        <v>10816</v>
      </c>
      <c r="E1649" s="1" t="s">
        <v>18947</v>
      </c>
      <c r="F1649" s="1" t="s">
        <v>9726</v>
      </c>
      <c r="G1649" s="1" t="s">
        <v>9754</v>
      </c>
      <c r="H1649" s="1" t="s">
        <v>9710</v>
      </c>
      <c r="I1649" s="1" t="s">
        <v>18952</v>
      </c>
      <c r="J1649" s="1" t="s">
        <v>30</v>
      </c>
      <c r="K1649" s="1" t="s">
        <v>18953</v>
      </c>
      <c r="L1649" s="1" t="s">
        <v>18953</v>
      </c>
      <c r="M1649" s="1" t="s">
        <v>9713</v>
      </c>
      <c r="N1649" s="1" t="s">
        <v>9713</v>
      </c>
      <c r="O1649" s="1" t="s">
        <v>9714</v>
      </c>
      <c r="P1649" s="1" t="s">
        <v>9715</v>
      </c>
      <c r="Q1649" s="1" t="s">
        <v>9716</v>
      </c>
      <c r="R1649" s="1" t="s">
        <v>18954</v>
      </c>
      <c r="S1649" s="1" t="s">
        <v>9718</v>
      </c>
      <c r="T1649" s="1" t="s">
        <v>9719</v>
      </c>
      <c r="U1649" s="1" t="s">
        <v>9679</v>
      </c>
      <c r="V1649" s="1" t="s">
        <v>9831</v>
      </c>
    </row>
    <row r="1650" s="1" customFormat="1" hidden="1" spans="1:22">
      <c r="A1650" s="3">
        <v>999227098881925</v>
      </c>
      <c r="B1650" s="1" t="s">
        <v>9708</v>
      </c>
      <c r="C1650" s="1" t="s">
        <v>18955</v>
      </c>
      <c r="D1650" s="1" t="s">
        <v>18956</v>
      </c>
      <c r="E1650" s="1" t="s">
        <v>18957</v>
      </c>
      <c r="F1650" s="1" t="s">
        <v>9725</v>
      </c>
      <c r="G1650" s="1" t="s">
        <v>9726</v>
      </c>
      <c r="H1650" s="1" t="s">
        <v>9710</v>
      </c>
      <c r="I1650" s="1" t="s">
        <v>18958</v>
      </c>
      <c r="J1650" s="1" t="s">
        <v>30</v>
      </c>
      <c r="K1650" s="1" t="s">
        <v>18959</v>
      </c>
      <c r="L1650" s="1" t="s">
        <v>18959</v>
      </c>
      <c r="M1650" s="1" t="s">
        <v>9713</v>
      </c>
      <c r="N1650" s="1" t="s">
        <v>9713</v>
      </c>
      <c r="O1650" s="1" t="s">
        <v>9714</v>
      </c>
      <c r="P1650" s="1" t="s">
        <v>9715</v>
      </c>
      <c r="Q1650" s="1" t="s">
        <v>9716</v>
      </c>
      <c r="R1650" s="1" t="s">
        <v>18960</v>
      </c>
      <c r="S1650" s="1" t="s">
        <v>9718</v>
      </c>
      <c r="T1650" s="1" t="s">
        <v>9719</v>
      </c>
      <c r="U1650" s="1" t="s">
        <v>9679</v>
      </c>
      <c r="V1650" s="1" t="s">
        <v>10518</v>
      </c>
    </row>
    <row r="1651" s="1" customFormat="1" hidden="1" spans="1:22">
      <c r="A1651" s="3">
        <v>999227098883636</v>
      </c>
      <c r="B1651" s="1" t="s">
        <v>9708</v>
      </c>
      <c r="C1651" s="1" t="s">
        <v>18961</v>
      </c>
      <c r="D1651" s="1" t="s">
        <v>15776</v>
      </c>
      <c r="E1651" s="1" t="s">
        <v>18962</v>
      </c>
      <c r="F1651" s="1" t="s">
        <v>9709</v>
      </c>
      <c r="G1651" s="1" t="s">
        <v>9726</v>
      </c>
      <c r="H1651" s="1" t="s">
        <v>9710</v>
      </c>
      <c r="I1651" s="1" t="s">
        <v>18963</v>
      </c>
      <c r="J1651" s="1" t="s">
        <v>30</v>
      </c>
      <c r="K1651" s="1" t="s">
        <v>18964</v>
      </c>
      <c r="L1651" s="1" t="s">
        <v>18964</v>
      </c>
      <c r="M1651" s="1" t="s">
        <v>9713</v>
      </c>
      <c r="N1651" s="1" t="s">
        <v>9713</v>
      </c>
      <c r="O1651" s="1" t="s">
        <v>9714</v>
      </c>
      <c r="P1651" s="1" t="s">
        <v>9715</v>
      </c>
      <c r="Q1651" s="1" t="s">
        <v>9716</v>
      </c>
      <c r="R1651" s="1" t="s">
        <v>18965</v>
      </c>
      <c r="S1651" s="1" t="s">
        <v>9718</v>
      </c>
      <c r="T1651" s="1" t="s">
        <v>9719</v>
      </c>
      <c r="U1651" s="1" t="s">
        <v>9679</v>
      </c>
      <c r="V1651" s="1" t="s">
        <v>10702</v>
      </c>
    </row>
    <row r="1652" s="1" customFormat="1" hidden="1" spans="1:22">
      <c r="A1652" s="3">
        <v>999227099122941</v>
      </c>
      <c r="B1652" s="1" t="s">
        <v>9708</v>
      </c>
      <c r="C1652" s="1" t="s">
        <v>18966</v>
      </c>
      <c r="D1652" s="1" t="s">
        <v>18420</v>
      </c>
      <c r="E1652" s="1" t="s">
        <v>18967</v>
      </c>
      <c r="F1652" s="1" t="s">
        <v>9725</v>
      </c>
      <c r="G1652" s="1" t="s">
        <v>9709</v>
      </c>
      <c r="H1652" s="1" t="s">
        <v>9710</v>
      </c>
      <c r="I1652" s="1" t="s">
        <v>18968</v>
      </c>
      <c r="J1652" s="1" t="s">
        <v>30</v>
      </c>
      <c r="K1652" s="1" t="s">
        <v>18969</v>
      </c>
      <c r="L1652" s="1" t="s">
        <v>18969</v>
      </c>
      <c r="M1652" s="1" t="s">
        <v>9713</v>
      </c>
      <c r="N1652" s="1" t="s">
        <v>9713</v>
      </c>
      <c r="O1652" s="1" t="s">
        <v>9714</v>
      </c>
      <c r="P1652" s="1" t="s">
        <v>9715</v>
      </c>
      <c r="Q1652" s="1" t="s">
        <v>9716</v>
      </c>
      <c r="R1652" s="1" t="s">
        <v>18970</v>
      </c>
      <c r="S1652" s="1" t="s">
        <v>9718</v>
      </c>
      <c r="T1652" s="1" t="s">
        <v>9719</v>
      </c>
      <c r="U1652" s="1" t="s">
        <v>9679</v>
      </c>
      <c r="V1652" s="1" t="s">
        <v>9730</v>
      </c>
    </row>
    <row r="1653" s="1" customFormat="1" hidden="1" spans="1:22">
      <c r="A1653" s="3">
        <v>27099208281</v>
      </c>
      <c r="B1653" s="1" t="s">
        <v>9708</v>
      </c>
      <c r="C1653" s="1" t="s">
        <v>18971</v>
      </c>
      <c r="D1653" s="1" t="s">
        <v>10232</v>
      </c>
      <c r="E1653" s="1" t="s">
        <v>18972</v>
      </c>
      <c r="F1653" s="1" t="s">
        <v>9725</v>
      </c>
      <c r="G1653" s="1" t="s">
        <v>9709</v>
      </c>
      <c r="H1653" s="1" t="s">
        <v>9710</v>
      </c>
      <c r="I1653" s="1" t="s">
        <v>18973</v>
      </c>
      <c r="J1653" s="1" t="s">
        <v>30</v>
      </c>
      <c r="K1653" s="1" t="s">
        <v>18974</v>
      </c>
      <c r="L1653" s="1" t="s">
        <v>18974</v>
      </c>
      <c r="M1653" s="1" t="s">
        <v>9713</v>
      </c>
      <c r="N1653" s="1" t="s">
        <v>9713</v>
      </c>
      <c r="O1653" s="1" t="s">
        <v>9714</v>
      </c>
      <c r="P1653" s="1" t="s">
        <v>9715</v>
      </c>
      <c r="Q1653" s="1" t="s">
        <v>9716</v>
      </c>
      <c r="R1653" s="1" t="s">
        <v>18975</v>
      </c>
      <c r="S1653" s="1" t="s">
        <v>9718</v>
      </c>
      <c r="T1653" s="1" t="s">
        <v>9719</v>
      </c>
      <c r="U1653" s="1" t="s">
        <v>9679</v>
      </c>
      <c r="V1653" s="1" t="s">
        <v>9815</v>
      </c>
    </row>
    <row r="1654" s="1" customFormat="1" hidden="1" spans="1:22">
      <c r="A1654" s="3">
        <v>999227099254597</v>
      </c>
      <c r="B1654" s="1" t="s">
        <v>9708</v>
      </c>
      <c r="C1654" s="1" t="s">
        <v>18976</v>
      </c>
      <c r="D1654" s="1" t="s">
        <v>14424</v>
      </c>
      <c r="E1654" s="1" t="s">
        <v>18977</v>
      </c>
      <c r="F1654" s="1" t="s">
        <v>9726</v>
      </c>
      <c r="G1654" s="1" t="s">
        <v>9754</v>
      </c>
      <c r="H1654" s="1" t="s">
        <v>9710</v>
      </c>
      <c r="I1654" s="1" t="s">
        <v>18978</v>
      </c>
      <c r="J1654" s="1" t="s">
        <v>30</v>
      </c>
      <c r="K1654" s="1" t="s">
        <v>18979</v>
      </c>
      <c r="L1654" s="1" t="s">
        <v>18979</v>
      </c>
      <c r="M1654" s="1" t="s">
        <v>9713</v>
      </c>
      <c r="N1654" s="1" t="s">
        <v>9713</v>
      </c>
      <c r="O1654" s="1" t="s">
        <v>9714</v>
      </c>
      <c r="P1654" s="1" t="s">
        <v>9715</v>
      </c>
      <c r="Q1654" s="1" t="s">
        <v>9716</v>
      </c>
      <c r="R1654" s="1" t="s">
        <v>18980</v>
      </c>
      <c r="S1654" s="1" t="s">
        <v>9718</v>
      </c>
      <c r="T1654" s="1" t="s">
        <v>9719</v>
      </c>
      <c r="U1654" s="1" t="s">
        <v>9758</v>
      </c>
      <c r="V1654" s="1" t="s">
        <v>9730</v>
      </c>
    </row>
    <row r="1655" s="1" customFormat="1" hidden="1" spans="1:22">
      <c r="A1655" s="3">
        <v>999227099372726</v>
      </c>
      <c r="B1655" s="1" t="s">
        <v>9708</v>
      </c>
      <c r="C1655" s="1" t="s">
        <v>18981</v>
      </c>
      <c r="D1655" s="1" t="s">
        <v>18982</v>
      </c>
      <c r="E1655" s="1" t="s">
        <v>18983</v>
      </c>
      <c r="F1655" s="1" t="s">
        <v>9709</v>
      </c>
      <c r="G1655" s="1" t="s">
        <v>9726</v>
      </c>
      <c r="H1655" s="1" t="s">
        <v>9710</v>
      </c>
      <c r="I1655" s="1" t="s">
        <v>18984</v>
      </c>
      <c r="J1655" s="1" t="s">
        <v>30</v>
      </c>
      <c r="K1655" s="1" t="s">
        <v>18985</v>
      </c>
      <c r="L1655" s="1" t="s">
        <v>18985</v>
      </c>
      <c r="M1655" s="1" t="s">
        <v>9713</v>
      </c>
      <c r="N1655" s="1" t="s">
        <v>9713</v>
      </c>
      <c r="O1655" s="1" t="s">
        <v>9714</v>
      </c>
      <c r="P1655" s="1" t="s">
        <v>9715</v>
      </c>
      <c r="Q1655" s="1" t="s">
        <v>9716</v>
      </c>
      <c r="R1655" s="1" t="s">
        <v>18986</v>
      </c>
      <c r="S1655" s="1" t="s">
        <v>9718</v>
      </c>
      <c r="T1655" s="1" t="s">
        <v>9719</v>
      </c>
      <c r="U1655" s="1" t="s">
        <v>9758</v>
      </c>
      <c r="V1655" s="1" t="s">
        <v>9892</v>
      </c>
    </row>
    <row r="1656" s="1" customFormat="1" hidden="1" spans="1:22">
      <c r="A1656" s="3">
        <v>999227099470721</v>
      </c>
      <c r="B1656" s="1" t="s">
        <v>9708</v>
      </c>
      <c r="C1656" s="1" t="s">
        <v>18987</v>
      </c>
      <c r="D1656" s="1" t="s">
        <v>18988</v>
      </c>
      <c r="E1656" s="1" t="s">
        <v>18989</v>
      </c>
      <c r="F1656" s="1" t="s">
        <v>9725</v>
      </c>
      <c r="G1656" s="1" t="s">
        <v>9709</v>
      </c>
      <c r="H1656" s="1" t="s">
        <v>9710</v>
      </c>
      <c r="I1656" s="1" t="s">
        <v>18990</v>
      </c>
      <c r="J1656" s="1" t="s">
        <v>30</v>
      </c>
      <c r="K1656" s="1" t="s">
        <v>18991</v>
      </c>
      <c r="L1656" s="1" t="s">
        <v>18991</v>
      </c>
      <c r="M1656" s="1" t="s">
        <v>9713</v>
      </c>
      <c r="N1656" s="1" t="s">
        <v>9713</v>
      </c>
      <c r="O1656" s="1" t="s">
        <v>9714</v>
      </c>
      <c r="P1656" s="1" t="s">
        <v>9715</v>
      </c>
      <c r="Q1656" s="1" t="s">
        <v>9716</v>
      </c>
      <c r="R1656" s="1" t="s">
        <v>18992</v>
      </c>
      <c r="S1656" s="1" t="s">
        <v>9718</v>
      </c>
      <c r="T1656" s="1" t="s">
        <v>9719</v>
      </c>
      <c r="U1656" s="1" t="s">
        <v>9679</v>
      </c>
      <c r="V1656" s="1" t="s">
        <v>9730</v>
      </c>
    </row>
    <row r="1657" s="1" customFormat="1" hidden="1" spans="1:22">
      <c r="A1657" s="3">
        <v>999227099820821</v>
      </c>
      <c r="B1657" s="1" t="s">
        <v>9708</v>
      </c>
      <c r="C1657" s="1" t="s">
        <v>18993</v>
      </c>
      <c r="D1657" s="1" t="s">
        <v>18994</v>
      </c>
      <c r="E1657" s="1" t="s">
        <v>18995</v>
      </c>
      <c r="F1657" s="1" t="s">
        <v>9725</v>
      </c>
      <c r="G1657" s="1" t="s">
        <v>9709</v>
      </c>
      <c r="H1657" s="1" t="s">
        <v>9710</v>
      </c>
      <c r="I1657" s="1" t="s">
        <v>18996</v>
      </c>
      <c r="J1657" s="1" t="s">
        <v>30</v>
      </c>
      <c r="K1657" s="1" t="s">
        <v>18997</v>
      </c>
      <c r="L1657" s="1" t="s">
        <v>18997</v>
      </c>
      <c r="M1657" s="1" t="s">
        <v>9713</v>
      </c>
      <c r="N1657" s="1" t="s">
        <v>9713</v>
      </c>
      <c r="O1657" s="1" t="s">
        <v>9714</v>
      </c>
      <c r="P1657" s="1" t="s">
        <v>9715</v>
      </c>
      <c r="Q1657" s="1" t="s">
        <v>9716</v>
      </c>
      <c r="R1657" s="1" t="s">
        <v>18998</v>
      </c>
      <c r="S1657" s="1" t="s">
        <v>9718</v>
      </c>
      <c r="T1657" s="1" t="s">
        <v>9719</v>
      </c>
      <c r="U1657" s="1" t="s">
        <v>9679</v>
      </c>
      <c r="V1657" s="1" t="s">
        <v>9815</v>
      </c>
    </row>
    <row r="1658" s="1" customFormat="1" hidden="1" spans="1:22">
      <c r="A1658" s="3">
        <v>999227099820937</v>
      </c>
      <c r="B1658" s="1" t="s">
        <v>9708</v>
      </c>
      <c r="C1658" s="1" t="s">
        <v>18999</v>
      </c>
      <c r="D1658" s="1" t="s">
        <v>19000</v>
      </c>
      <c r="E1658" s="1" t="s">
        <v>19001</v>
      </c>
      <c r="F1658" s="1" t="s">
        <v>9725</v>
      </c>
      <c r="G1658" s="1" t="s">
        <v>9788</v>
      </c>
      <c r="H1658" s="1" t="s">
        <v>9710</v>
      </c>
      <c r="I1658" s="1" t="s">
        <v>19002</v>
      </c>
      <c r="J1658" s="1" t="s">
        <v>30</v>
      </c>
      <c r="K1658" s="1" t="s">
        <v>19003</v>
      </c>
      <c r="L1658" s="1" t="s">
        <v>19003</v>
      </c>
      <c r="M1658" s="1" t="s">
        <v>9713</v>
      </c>
      <c r="N1658" s="1" t="s">
        <v>9713</v>
      </c>
      <c r="O1658" s="1" t="s">
        <v>9714</v>
      </c>
      <c r="P1658" s="1" t="s">
        <v>9715</v>
      </c>
      <c r="Q1658" s="1" t="s">
        <v>9716</v>
      </c>
      <c r="R1658" s="1" t="s">
        <v>19004</v>
      </c>
      <c r="S1658" s="1" t="s">
        <v>9718</v>
      </c>
      <c r="T1658" s="1" t="s">
        <v>9719</v>
      </c>
      <c r="U1658" s="1" t="s">
        <v>9679</v>
      </c>
      <c r="V1658" s="1" t="s">
        <v>10735</v>
      </c>
    </row>
    <row r="1659" s="1" customFormat="1" hidden="1" spans="1:22">
      <c r="A1659" s="3">
        <v>999227100197984</v>
      </c>
      <c r="B1659" s="1" t="s">
        <v>9708</v>
      </c>
      <c r="C1659" s="1" t="s">
        <v>19005</v>
      </c>
      <c r="D1659" s="1" t="s">
        <v>19006</v>
      </c>
      <c r="E1659" s="1" t="s">
        <v>19007</v>
      </c>
      <c r="F1659" s="1" t="s">
        <v>9725</v>
      </c>
      <c r="G1659" s="1" t="s">
        <v>9754</v>
      </c>
      <c r="H1659" s="1" t="s">
        <v>9710</v>
      </c>
      <c r="I1659" s="1" t="s">
        <v>19008</v>
      </c>
      <c r="J1659" s="1" t="s">
        <v>30</v>
      </c>
      <c r="K1659" s="1" t="s">
        <v>19009</v>
      </c>
      <c r="L1659" s="1" t="s">
        <v>19009</v>
      </c>
      <c r="M1659" s="1" t="s">
        <v>9713</v>
      </c>
      <c r="N1659" s="1" t="s">
        <v>9713</v>
      </c>
      <c r="O1659" s="1" t="s">
        <v>9714</v>
      </c>
      <c r="P1659" s="1" t="s">
        <v>9715</v>
      </c>
      <c r="Q1659" s="1" t="s">
        <v>9716</v>
      </c>
      <c r="R1659" s="1" t="s">
        <v>19010</v>
      </c>
      <c r="S1659" s="1" t="s">
        <v>9718</v>
      </c>
      <c r="T1659" s="1" t="s">
        <v>9719</v>
      </c>
      <c r="U1659" s="1" t="s">
        <v>9758</v>
      </c>
      <c r="V1659" s="1" t="s">
        <v>9892</v>
      </c>
    </row>
    <row r="1660" s="1" customFormat="1" hidden="1" spans="1:22">
      <c r="A1660" s="3">
        <v>999227100250572</v>
      </c>
      <c r="B1660" s="1" t="s">
        <v>9708</v>
      </c>
      <c r="C1660" s="1" t="s">
        <v>19011</v>
      </c>
      <c r="D1660" s="1" t="s">
        <v>16502</v>
      </c>
      <c r="E1660" s="1" t="s">
        <v>19012</v>
      </c>
      <c r="F1660" s="1" t="s">
        <v>9709</v>
      </c>
      <c r="G1660" s="1" t="s">
        <v>9754</v>
      </c>
      <c r="H1660" s="1" t="s">
        <v>9710</v>
      </c>
      <c r="I1660" s="1" t="s">
        <v>19013</v>
      </c>
      <c r="J1660" s="1" t="s">
        <v>30</v>
      </c>
      <c r="K1660" s="1" t="s">
        <v>19014</v>
      </c>
      <c r="L1660" s="1" t="s">
        <v>19014</v>
      </c>
      <c r="M1660" s="1" t="s">
        <v>9713</v>
      </c>
      <c r="N1660" s="1" t="s">
        <v>9713</v>
      </c>
      <c r="O1660" s="1" t="s">
        <v>9714</v>
      </c>
      <c r="P1660" s="1" t="s">
        <v>9715</v>
      </c>
      <c r="Q1660" s="1" t="s">
        <v>9716</v>
      </c>
      <c r="R1660" s="1" t="s">
        <v>19015</v>
      </c>
      <c r="S1660" s="1" t="s">
        <v>9718</v>
      </c>
      <c r="T1660" s="1" t="s">
        <v>9719</v>
      </c>
      <c r="U1660" s="1" t="s">
        <v>9679</v>
      </c>
      <c r="V1660" s="1" t="s">
        <v>9815</v>
      </c>
    </row>
    <row r="1661" s="1" customFormat="1" hidden="1" spans="1:22">
      <c r="A1661" s="3">
        <v>999227100378828</v>
      </c>
      <c r="B1661" s="1" t="s">
        <v>9708</v>
      </c>
      <c r="C1661" s="1" t="s">
        <v>19016</v>
      </c>
      <c r="D1661" s="1" t="s">
        <v>15366</v>
      </c>
      <c r="E1661" s="1" t="s">
        <v>18426</v>
      </c>
      <c r="F1661" s="1" t="s">
        <v>9725</v>
      </c>
      <c r="G1661" s="1" t="s">
        <v>9726</v>
      </c>
      <c r="H1661" s="1" t="s">
        <v>9710</v>
      </c>
      <c r="I1661" s="1" t="s">
        <v>19017</v>
      </c>
      <c r="J1661" s="1" t="s">
        <v>30</v>
      </c>
      <c r="K1661" s="1" t="s">
        <v>19018</v>
      </c>
      <c r="L1661" s="1" t="s">
        <v>19018</v>
      </c>
      <c r="M1661" s="1" t="s">
        <v>9713</v>
      </c>
      <c r="N1661" s="1" t="s">
        <v>9713</v>
      </c>
      <c r="O1661" s="1" t="s">
        <v>9714</v>
      </c>
      <c r="P1661" s="1" t="s">
        <v>9715</v>
      </c>
      <c r="Q1661" s="1" t="s">
        <v>9716</v>
      </c>
      <c r="R1661" s="1" t="s">
        <v>19019</v>
      </c>
      <c r="S1661" s="1" t="s">
        <v>9718</v>
      </c>
      <c r="T1661" s="1" t="s">
        <v>9719</v>
      </c>
      <c r="U1661" s="1" t="s">
        <v>9758</v>
      </c>
      <c r="V1661" s="1" t="s">
        <v>9730</v>
      </c>
    </row>
    <row r="1662" s="1" customFormat="1" hidden="1" spans="1:22">
      <c r="A1662" s="3">
        <v>999227100681932</v>
      </c>
      <c r="B1662" s="1" t="s">
        <v>9708</v>
      </c>
      <c r="C1662" s="1" t="s">
        <v>19020</v>
      </c>
      <c r="D1662" s="1" t="s">
        <v>12086</v>
      </c>
      <c r="E1662" s="1" t="s">
        <v>19021</v>
      </c>
      <c r="F1662" s="1" t="s">
        <v>9725</v>
      </c>
      <c r="G1662" s="1" t="s">
        <v>9709</v>
      </c>
      <c r="H1662" s="1" t="s">
        <v>9710</v>
      </c>
      <c r="I1662" s="1" t="s">
        <v>19022</v>
      </c>
      <c r="J1662" s="1" t="s">
        <v>30</v>
      </c>
      <c r="K1662" s="1" t="s">
        <v>19023</v>
      </c>
      <c r="L1662" s="1" t="s">
        <v>19023</v>
      </c>
      <c r="M1662" s="1" t="s">
        <v>9713</v>
      </c>
      <c r="N1662" s="1" t="s">
        <v>9713</v>
      </c>
      <c r="O1662" s="1" t="s">
        <v>9714</v>
      </c>
      <c r="P1662" s="1" t="s">
        <v>9715</v>
      </c>
      <c r="Q1662" s="1" t="s">
        <v>9716</v>
      </c>
      <c r="R1662" s="1" t="s">
        <v>19024</v>
      </c>
      <c r="S1662" s="1" t="s">
        <v>9718</v>
      </c>
      <c r="T1662" s="1" t="s">
        <v>9719</v>
      </c>
      <c r="U1662" s="1" t="s">
        <v>9679</v>
      </c>
      <c r="V1662" s="1" t="s">
        <v>9831</v>
      </c>
    </row>
    <row r="1663" s="1" customFormat="1" hidden="1" spans="1:22">
      <c r="A1663" s="3">
        <v>999227100898571</v>
      </c>
      <c r="B1663" s="1" t="s">
        <v>9708</v>
      </c>
      <c r="C1663" s="1" t="s">
        <v>19025</v>
      </c>
      <c r="D1663" s="1" t="s">
        <v>19026</v>
      </c>
      <c r="E1663" s="1" t="s">
        <v>19027</v>
      </c>
      <c r="F1663" s="1" t="s">
        <v>9725</v>
      </c>
      <c r="G1663" s="1" t="s">
        <v>9726</v>
      </c>
      <c r="H1663" s="1" t="s">
        <v>9710</v>
      </c>
      <c r="I1663" s="1" t="s">
        <v>19028</v>
      </c>
      <c r="J1663" s="1" t="s">
        <v>30</v>
      </c>
      <c r="K1663" s="1" t="s">
        <v>19029</v>
      </c>
      <c r="L1663" s="1" t="s">
        <v>19029</v>
      </c>
      <c r="M1663" s="1" t="s">
        <v>9713</v>
      </c>
      <c r="N1663" s="1" t="s">
        <v>9713</v>
      </c>
      <c r="O1663" s="1" t="s">
        <v>9714</v>
      </c>
      <c r="P1663" s="1" t="s">
        <v>9715</v>
      </c>
      <c r="Q1663" s="1" t="s">
        <v>9716</v>
      </c>
      <c r="R1663" s="1" t="s">
        <v>19030</v>
      </c>
      <c r="S1663" s="1" t="s">
        <v>9718</v>
      </c>
      <c r="T1663" s="1" t="s">
        <v>9719</v>
      </c>
      <c r="U1663" s="1" t="s">
        <v>9679</v>
      </c>
      <c r="V1663" s="1" t="s">
        <v>19031</v>
      </c>
    </row>
    <row r="1664" s="1" customFormat="1" hidden="1" spans="1:22">
      <c r="A1664" s="3">
        <v>999227100916946</v>
      </c>
      <c r="B1664" s="1" t="s">
        <v>9708</v>
      </c>
      <c r="C1664" s="1" t="s">
        <v>19032</v>
      </c>
      <c r="D1664" s="1" t="s">
        <v>19026</v>
      </c>
      <c r="E1664" s="1" t="s">
        <v>19033</v>
      </c>
      <c r="F1664" s="1" t="s">
        <v>9725</v>
      </c>
      <c r="G1664" s="1" t="s">
        <v>9726</v>
      </c>
      <c r="H1664" s="1" t="s">
        <v>9710</v>
      </c>
      <c r="I1664" s="1" t="s">
        <v>19028</v>
      </c>
      <c r="J1664" s="1" t="s">
        <v>30</v>
      </c>
      <c r="K1664" s="1" t="s">
        <v>19029</v>
      </c>
      <c r="L1664" s="1" t="s">
        <v>19029</v>
      </c>
      <c r="M1664" s="1" t="s">
        <v>9713</v>
      </c>
      <c r="N1664" s="1" t="s">
        <v>9713</v>
      </c>
      <c r="O1664" s="1" t="s">
        <v>9714</v>
      </c>
      <c r="P1664" s="1" t="s">
        <v>9715</v>
      </c>
      <c r="Q1664" s="1" t="s">
        <v>9716</v>
      </c>
      <c r="R1664" s="1" t="s">
        <v>19034</v>
      </c>
      <c r="S1664" s="1" t="s">
        <v>9718</v>
      </c>
      <c r="T1664" s="1" t="s">
        <v>9719</v>
      </c>
      <c r="U1664" s="1" t="s">
        <v>9679</v>
      </c>
      <c r="V1664" s="1" t="s">
        <v>19031</v>
      </c>
    </row>
    <row r="1665" s="1" customFormat="1" hidden="1" spans="1:22">
      <c r="A1665" s="3">
        <v>999227100921530</v>
      </c>
      <c r="B1665" s="1" t="s">
        <v>9708</v>
      </c>
      <c r="C1665" s="1" t="s">
        <v>19035</v>
      </c>
      <c r="D1665" s="1" t="s">
        <v>16751</v>
      </c>
      <c r="E1665" s="1" t="s">
        <v>19036</v>
      </c>
      <c r="F1665" s="1" t="s">
        <v>9725</v>
      </c>
      <c r="G1665" s="1" t="s">
        <v>9709</v>
      </c>
      <c r="H1665" s="1" t="s">
        <v>9710</v>
      </c>
      <c r="I1665" s="1" t="s">
        <v>19037</v>
      </c>
      <c r="J1665" s="1" t="s">
        <v>30</v>
      </c>
      <c r="K1665" s="1" t="s">
        <v>19038</v>
      </c>
      <c r="L1665" s="1" t="s">
        <v>19038</v>
      </c>
      <c r="M1665" s="1" t="s">
        <v>9713</v>
      </c>
      <c r="N1665" s="1" t="s">
        <v>9713</v>
      </c>
      <c r="O1665" s="1" t="s">
        <v>9714</v>
      </c>
      <c r="P1665" s="1" t="s">
        <v>9715</v>
      </c>
      <c r="Q1665" s="1" t="s">
        <v>9716</v>
      </c>
      <c r="R1665" s="1" t="s">
        <v>19039</v>
      </c>
      <c r="S1665" s="1" t="s">
        <v>9718</v>
      </c>
      <c r="T1665" s="1" t="s">
        <v>9719</v>
      </c>
      <c r="U1665" s="1" t="s">
        <v>9679</v>
      </c>
      <c r="V1665" s="1" t="s">
        <v>9831</v>
      </c>
    </row>
    <row r="1666" s="1" customFormat="1" hidden="1" spans="1:22">
      <c r="A1666" s="3">
        <v>999227100936304</v>
      </c>
      <c r="B1666" s="1" t="s">
        <v>9708</v>
      </c>
      <c r="C1666" s="1" t="s">
        <v>19040</v>
      </c>
      <c r="D1666" s="1" t="s">
        <v>19041</v>
      </c>
      <c r="E1666" s="1" t="s">
        <v>19042</v>
      </c>
      <c r="F1666" s="1" t="s">
        <v>9725</v>
      </c>
      <c r="G1666" s="1" t="s">
        <v>9709</v>
      </c>
      <c r="H1666" s="1" t="s">
        <v>9710</v>
      </c>
      <c r="I1666" s="1" t="s">
        <v>19043</v>
      </c>
      <c r="J1666" s="1" t="s">
        <v>30</v>
      </c>
      <c r="K1666" s="1" t="s">
        <v>19044</v>
      </c>
      <c r="L1666" s="1" t="s">
        <v>19044</v>
      </c>
      <c r="M1666" s="1" t="s">
        <v>9713</v>
      </c>
      <c r="N1666" s="1" t="s">
        <v>9713</v>
      </c>
      <c r="O1666" s="1" t="s">
        <v>9714</v>
      </c>
      <c r="P1666" s="1" t="s">
        <v>9715</v>
      </c>
      <c r="Q1666" s="1" t="s">
        <v>9716</v>
      </c>
      <c r="R1666" s="1" t="s">
        <v>19045</v>
      </c>
      <c r="S1666" s="1" t="s">
        <v>9718</v>
      </c>
      <c r="T1666" s="1" t="s">
        <v>9719</v>
      </c>
      <c r="U1666" s="1" t="s">
        <v>9679</v>
      </c>
      <c r="V1666" s="1" t="s">
        <v>9815</v>
      </c>
    </row>
    <row r="1667" s="1" customFormat="1" hidden="1" spans="1:22">
      <c r="A1667" s="3">
        <v>999227101069169</v>
      </c>
      <c r="B1667" s="1" t="s">
        <v>9708</v>
      </c>
      <c r="C1667" s="1" t="s">
        <v>19046</v>
      </c>
      <c r="D1667" s="1" t="s">
        <v>11034</v>
      </c>
      <c r="E1667" s="1" t="s">
        <v>19047</v>
      </c>
      <c r="F1667" s="1" t="s">
        <v>9726</v>
      </c>
      <c r="G1667" s="1" t="s">
        <v>9754</v>
      </c>
      <c r="H1667" s="1" t="s">
        <v>9710</v>
      </c>
      <c r="I1667" s="1" t="s">
        <v>11703</v>
      </c>
      <c r="J1667" s="1" t="s">
        <v>30</v>
      </c>
      <c r="K1667" s="1" t="s">
        <v>19048</v>
      </c>
      <c r="L1667" s="1" t="s">
        <v>19048</v>
      </c>
      <c r="M1667" s="1" t="s">
        <v>9713</v>
      </c>
      <c r="N1667" s="1" t="s">
        <v>9713</v>
      </c>
      <c r="O1667" s="1" t="s">
        <v>9714</v>
      </c>
      <c r="P1667" s="1" t="s">
        <v>9715</v>
      </c>
      <c r="Q1667" s="1" t="s">
        <v>9716</v>
      </c>
      <c r="R1667" s="1" t="s">
        <v>19049</v>
      </c>
      <c r="S1667" s="1" t="s">
        <v>9718</v>
      </c>
      <c r="T1667" s="1" t="s">
        <v>9719</v>
      </c>
      <c r="U1667" s="1" t="s">
        <v>9758</v>
      </c>
      <c r="V1667" s="1" t="s">
        <v>9892</v>
      </c>
    </row>
    <row r="1668" s="1" customFormat="1" hidden="1" spans="1:22">
      <c r="A1668" s="3">
        <v>999227101083609</v>
      </c>
      <c r="B1668" s="1" t="s">
        <v>9708</v>
      </c>
      <c r="C1668" s="1" t="s">
        <v>19050</v>
      </c>
      <c r="D1668" s="1" t="s">
        <v>16751</v>
      </c>
      <c r="E1668" s="1" t="s">
        <v>19051</v>
      </c>
      <c r="F1668" s="1" t="s">
        <v>9725</v>
      </c>
      <c r="G1668" s="1" t="s">
        <v>9709</v>
      </c>
      <c r="H1668" s="1" t="s">
        <v>9710</v>
      </c>
      <c r="I1668" s="1" t="s">
        <v>17607</v>
      </c>
      <c r="J1668" s="1" t="s">
        <v>30</v>
      </c>
      <c r="K1668" s="1" t="s">
        <v>19052</v>
      </c>
      <c r="L1668" s="1" t="s">
        <v>19052</v>
      </c>
      <c r="M1668" s="1" t="s">
        <v>9713</v>
      </c>
      <c r="N1668" s="1" t="s">
        <v>9713</v>
      </c>
      <c r="O1668" s="1" t="s">
        <v>9714</v>
      </c>
      <c r="P1668" s="1" t="s">
        <v>9715</v>
      </c>
      <c r="Q1668" s="1" t="s">
        <v>9716</v>
      </c>
      <c r="R1668" s="1" t="s">
        <v>19053</v>
      </c>
      <c r="S1668" s="1" t="s">
        <v>9718</v>
      </c>
      <c r="T1668" s="1" t="s">
        <v>9719</v>
      </c>
      <c r="U1668" s="1" t="s">
        <v>9679</v>
      </c>
      <c r="V1668" s="1" t="s">
        <v>9831</v>
      </c>
    </row>
    <row r="1669" s="1" customFormat="1" hidden="1" spans="1:22">
      <c r="A1669" s="3">
        <v>999227101194743</v>
      </c>
      <c r="B1669" s="1" t="s">
        <v>9708</v>
      </c>
      <c r="C1669" s="1" t="s">
        <v>19054</v>
      </c>
      <c r="D1669" s="1" t="s">
        <v>16689</v>
      </c>
      <c r="E1669" s="1" t="s">
        <v>19055</v>
      </c>
      <c r="F1669" s="1" t="s">
        <v>9754</v>
      </c>
      <c r="G1669" s="1" t="s">
        <v>9788</v>
      </c>
      <c r="H1669" s="1" t="s">
        <v>9710</v>
      </c>
      <c r="I1669" s="1" t="s">
        <v>19056</v>
      </c>
      <c r="J1669" s="1" t="s">
        <v>30</v>
      </c>
      <c r="K1669" s="1" t="s">
        <v>19057</v>
      </c>
      <c r="L1669" s="1" t="s">
        <v>19057</v>
      </c>
      <c r="M1669" s="1" t="s">
        <v>9713</v>
      </c>
      <c r="N1669" s="1" t="s">
        <v>9713</v>
      </c>
      <c r="O1669" s="1" t="s">
        <v>9714</v>
      </c>
      <c r="P1669" s="1" t="s">
        <v>9715</v>
      </c>
      <c r="Q1669" s="1" t="s">
        <v>9716</v>
      </c>
      <c r="R1669" s="1" t="s">
        <v>19058</v>
      </c>
      <c r="S1669" s="1" t="s">
        <v>9718</v>
      </c>
      <c r="T1669" s="1" t="s">
        <v>9719</v>
      </c>
      <c r="U1669" s="1" t="s">
        <v>9679</v>
      </c>
      <c r="V1669" s="1" t="s">
        <v>9875</v>
      </c>
    </row>
    <row r="1670" s="1" customFormat="1" hidden="1" spans="1:22">
      <c r="A1670" s="3">
        <v>27101459648</v>
      </c>
      <c r="B1670" s="1" t="s">
        <v>9708</v>
      </c>
      <c r="C1670" s="1" t="s">
        <v>19059</v>
      </c>
      <c r="D1670" s="1" t="s">
        <v>18847</v>
      </c>
      <c r="E1670" s="1" t="s">
        <v>19060</v>
      </c>
      <c r="F1670" s="1" t="s">
        <v>9725</v>
      </c>
      <c r="G1670" s="1" t="s">
        <v>9709</v>
      </c>
      <c r="H1670" s="1" t="s">
        <v>9710</v>
      </c>
      <c r="I1670" s="1" t="s">
        <v>19061</v>
      </c>
      <c r="J1670" s="1" t="s">
        <v>30</v>
      </c>
      <c r="K1670" s="1" t="s">
        <v>19062</v>
      </c>
      <c r="L1670" s="1" t="s">
        <v>19062</v>
      </c>
      <c r="M1670" s="1" t="s">
        <v>9713</v>
      </c>
      <c r="N1670" s="1" t="s">
        <v>9713</v>
      </c>
      <c r="O1670" s="1" t="s">
        <v>9714</v>
      </c>
      <c r="P1670" s="1" t="s">
        <v>9715</v>
      </c>
      <c r="Q1670" s="1" t="s">
        <v>9716</v>
      </c>
      <c r="R1670" s="1" t="s">
        <v>19063</v>
      </c>
      <c r="S1670" s="1" t="s">
        <v>9718</v>
      </c>
      <c r="T1670" s="1" t="s">
        <v>9719</v>
      </c>
      <c r="U1670" s="1" t="s">
        <v>9679</v>
      </c>
      <c r="V1670" s="1" t="s">
        <v>9730</v>
      </c>
    </row>
    <row r="1671" s="1" customFormat="1" hidden="1" spans="1:22">
      <c r="A1671" s="3">
        <v>999227101561703</v>
      </c>
      <c r="B1671" s="1" t="s">
        <v>9708</v>
      </c>
      <c r="C1671" s="1" t="s">
        <v>19064</v>
      </c>
      <c r="D1671" s="1" t="s">
        <v>17181</v>
      </c>
      <c r="E1671" s="1" t="s">
        <v>19065</v>
      </c>
      <c r="F1671" s="1" t="s">
        <v>9725</v>
      </c>
      <c r="G1671" s="1" t="s">
        <v>9709</v>
      </c>
      <c r="H1671" s="1" t="s">
        <v>9710</v>
      </c>
      <c r="I1671" s="1" t="s">
        <v>19066</v>
      </c>
      <c r="J1671" s="1" t="s">
        <v>30</v>
      </c>
      <c r="K1671" s="1" t="s">
        <v>19067</v>
      </c>
      <c r="L1671" s="1" t="s">
        <v>19067</v>
      </c>
      <c r="M1671" s="1" t="s">
        <v>9713</v>
      </c>
      <c r="N1671" s="1" t="s">
        <v>9713</v>
      </c>
      <c r="O1671" s="1" t="s">
        <v>9714</v>
      </c>
      <c r="P1671" s="1" t="s">
        <v>9715</v>
      </c>
      <c r="Q1671" s="1" t="s">
        <v>9716</v>
      </c>
      <c r="R1671" s="1" t="s">
        <v>19068</v>
      </c>
      <c r="S1671" s="1" t="s">
        <v>9718</v>
      </c>
      <c r="T1671" s="1" t="s">
        <v>9719</v>
      </c>
      <c r="U1671" s="1" t="s">
        <v>9679</v>
      </c>
      <c r="V1671" s="1" t="s">
        <v>12387</v>
      </c>
    </row>
    <row r="1672" s="1" customFormat="1" hidden="1" spans="1:22">
      <c r="A1672" s="3">
        <v>999227101620715</v>
      </c>
      <c r="B1672" s="1" t="s">
        <v>9708</v>
      </c>
      <c r="C1672" s="1" t="s">
        <v>19069</v>
      </c>
      <c r="D1672" s="1" t="s">
        <v>12274</v>
      </c>
      <c r="E1672" s="1" t="s">
        <v>19070</v>
      </c>
      <c r="F1672" s="1" t="s">
        <v>9709</v>
      </c>
      <c r="G1672" s="1" t="s">
        <v>9754</v>
      </c>
      <c r="H1672" s="1" t="s">
        <v>9710</v>
      </c>
      <c r="I1672" s="1" t="s">
        <v>19071</v>
      </c>
      <c r="J1672" s="1" t="s">
        <v>30</v>
      </c>
      <c r="K1672" s="1" t="s">
        <v>19072</v>
      </c>
      <c r="L1672" s="1" t="s">
        <v>19072</v>
      </c>
      <c r="M1672" s="1" t="s">
        <v>9713</v>
      </c>
      <c r="N1672" s="1" t="s">
        <v>9713</v>
      </c>
      <c r="O1672" s="1" t="s">
        <v>9714</v>
      </c>
      <c r="P1672" s="1" t="s">
        <v>9715</v>
      </c>
      <c r="Q1672" s="1" t="s">
        <v>9716</v>
      </c>
      <c r="R1672" s="1" t="s">
        <v>19073</v>
      </c>
      <c r="S1672" s="1" t="s">
        <v>9718</v>
      </c>
      <c r="T1672" s="1" t="s">
        <v>9719</v>
      </c>
      <c r="U1672" s="1" t="s">
        <v>9679</v>
      </c>
      <c r="V1672" s="1" t="s">
        <v>9730</v>
      </c>
    </row>
    <row r="1673" s="1" customFormat="1" hidden="1" spans="1:22">
      <c r="A1673" s="3">
        <v>999227101643136</v>
      </c>
      <c r="B1673" s="1" t="s">
        <v>9708</v>
      </c>
      <c r="C1673" s="1" t="s">
        <v>19074</v>
      </c>
      <c r="D1673" s="1" t="s">
        <v>19075</v>
      </c>
      <c r="E1673" s="1" t="s">
        <v>19076</v>
      </c>
      <c r="F1673" s="1" t="s">
        <v>9725</v>
      </c>
      <c r="G1673" s="1" t="s">
        <v>9709</v>
      </c>
      <c r="H1673" s="1" t="s">
        <v>9710</v>
      </c>
      <c r="I1673" s="1" t="s">
        <v>19077</v>
      </c>
      <c r="J1673" s="1" t="s">
        <v>30</v>
      </c>
      <c r="K1673" s="1" t="s">
        <v>19078</v>
      </c>
      <c r="L1673" s="1" t="s">
        <v>19078</v>
      </c>
      <c r="M1673" s="1" t="s">
        <v>9713</v>
      </c>
      <c r="N1673" s="1" t="s">
        <v>9713</v>
      </c>
      <c r="O1673" s="1" t="s">
        <v>9714</v>
      </c>
      <c r="P1673" s="1" t="s">
        <v>9715</v>
      </c>
      <c r="Q1673" s="1" t="s">
        <v>9716</v>
      </c>
      <c r="R1673" s="1" t="s">
        <v>19079</v>
      </c>
      <c r="S1673" s="1" t="s">
        <v>9718</v>
      </c>
      <c r="T1673" s="1" t="s">
        <v>9719</v>
      </c>
      <c r="U1673" s="1" t="s">
        <v>9679</v>
      </c>
      <c r="V1673" s="1" t="s">
        <v>10396</v>
      </c>
    </row>
    <row r="1674" s="1" customFormat="1" hidden="1" spans="1:22">
      <c r="A1674" s="3">
        <v>999227101686100</v>
      </c>
      <c r="B1674" s="1" t="s">
        <v>9708</v>
      </c>
      <c r="C1674" s="1" t="s">
        <v>19080</v>
      </c>
      <c r="D1674" s="1" t="s">
        <v>19081</v>
      </c>
      <c r="E1674" s="1" t="s">
        <v>19082</v>
      </c>
      <c r="F1674" s="1" t="s">
        <v>9726</v>
      </c>
      <c r="G1674" s="1" t="s">
        <v>9754</v>
      </c>
      <c r="H1674" s="1" t="s">
        <v>9710</v>
      </c>
      <c r="I1674" s="1" t="s">
        <v>19083</v>
      </c>
      <c r="J1674" s="1" t="s">
        <v>30</v>
      </c>
      <c r="K1674" s="1" t="s">
        <v>19084</v>
      </c>
      <c r="L1674" s="1" t="s">
        <v>19084</v>
      </c>
      <c r="M1674" s="1" t="s">
        <v>9713</v>
      </c>
      <c r="N1674" s="1" t="s">
        <v>9713</v>
      </c>
      <c r="O1674" s="1" t="s">
        <v>9714</v>
      </c>
      <c r="P1674" s="1" t="s">
        <v>9715</v>
      </c>
      <c r="Q1674" s="1" t="s">
        <v>9716</v>
      </c>
      <c r="R1674" s="1" t="s">
        <v>19085</v>
      </c>
      <c r="S1674" s="1" t="s">
        <v>9718</v>
      </c>
      <c r="T1674" s="1" t="s">
        <v>9719</v>
      </c>
      <c r="U1674" s="1" t="s">
        <v>9679</v>
      </c>
      <c r="V1674" s="1" t="s">
        <v>9884</v>
      </c>
    </row>
    <row r="1675" s="1" customFormat="1" hidden="1" spans="1:22">
      <c r="A1675" s="3">
        <v>999227101919271</v>
      </c>
      <c r="B1675" s="1" t="s">
        <v>9725</v>
      </c>
      <c r="C1675" s="1" t="s">
        <v>19086</v>
      </c>
      <c r="D1675" s="1" t="s">
        <v>10232</v>
      </c>
      <c r="E1675" s="1" t="s">
        <v>19087</v>
      </c>
      <c r="F1675" s="1" t="s">
        <v>9709</v>
      </c>
      <c r="G1675" s="1" t="s">
        <v>9754</v>
      </c>
      <c r="H1675" s="1" t="s">
        <v>9710</v>
      </c>
      <c r="I1675" s="1" t="s">
        <v>19088</v>
      </c>
      <c r="J1675" s="1" t="s">
        <v>30</v>
      </c>
      <c r="K1675" s="1" t="s">
        <v>19089</v>
      </c>
      <c r="L1675" s="1" t="s">
        <v>19089</v>
      </c>
      <c r="M1675" s="1" t="s">
        <v>9713</v>
      </c>
      <c r="N1675" s="1" t="s">
        <v>9713</v>
      </c>
      <c r="O1675" s="1" t="s">
        <v>9714</v>
      </c>
      <c r="P1675" s="1" t="s">
        <v>9715</v>
      </c>
      <c r="Q1675" s="1" t="s">
        <v>9716</v>
      </c>
      <c r="R1675" s="1" t="s">
        <v>19090</v>
      </c>
      <c r="S1675" s="1" t="s">
        <v>9718</v>
      </c>
      <c r="T1675" s="1" t="s">
        <v>9719</v>
      </c>
      <c r="U1675" s="1" t="s">
        <v>9679</v>
      </c>
      <c r="V1675" s="1" t="s">
        <v>9815</v>
      </c>
    </row>
    <row r="1676" s="1" customFormat="1" hidden="1" spans="1:22">
      <c r="A1676" s="3">
        <v>999227102087817</v>
      </c>
      <c r="B1676" s="1" t="s">
        <v>9725</v>
      </c>
      <c r="C1676" s="1" t="s">
        <v>19091</v>
      </c>
      <c r="D1676" s="1" t="s">
        <v>19092</v>
      </c>
      <c r="E1676" s="1" t="s">
        <v>19093</v>
      </c>
      <c r="F1676" s="1" t="s">
        <v>9709</v>
      </c>
      <c r="G1676" s="1" t="s">
        <v>9726</v>
      </c>
      <c r="H1676" s="1" t="s">
        <v>9710</v>
      </c>
      <c r="I1676" s="1" t="s">
        <v>19094</v>
      </c>
      <c r="J1676" s="1" t="s">
        <v>30</v>
      </c>
      <c r="K1676" s="1" t="s">
        <v>19095</v>
      </c>
      <c r="L1676" s="1" t="s">
        <v>19095</v>
      </c>
      <c r="M1676" s="1" t="s">
        <v>9713</v>
      </c>
      <c r="N1676" s="1" t="s">
        <v>9713</v>
      </c>
      <c r="O1676" s="1" t="s">
        <v>9714</v>
      </c>
      <c r="P1676" s="1" t="s">
        <v>9715</v>
      </c>
      <c r="Q1676" s="1" t="s">
        <v>9716</v>
      </c>
      <c r="R1676" s="1" t="s">
        <v>19096</v>
      </c>
      <c r="S1676" s="1" t="s">
        <v>9718</v>
      </c>
      <c r="T1676" s="1" t="s">
        <v>9719</v>
      </c>
      <c r="U1676" s="1" t="s">
        <v>9679</v>
      </c>
      <c r="V1676" s="1" t="s">
        <v>12387</v>
      </c>
    </row>
    <row r="1677" s="1" customFormat="1" hidden="1" spans="1:22">
      <c r="A1677" s="3">
        <v>999227102111054</v>
      </c>
      <c r="B1677" s="1" t="s">
        <v>9725</v>
      </c>
      <c r="C1677" s="1" t="s">
        <v>19097</v>
      </c>
      <c r="D1677" s="1" t="s">
        <v>19092</v>
      </c>
      <c r="E1677" s="1" t="s">
        <v>19098</v>
      </c>
      <c r="F1677" s="1" t="s">
        <v>9754</v>
      </c>
      <c r="G1677" s="1" t="s">
        <v>9788</v>
      </c>
      <c r="H1677" s="1" t="s">
        <v>9710</v>
      </c>
      <c r="I1677" s="1" t="s">
        <v>19099</v>
      </c>
      <c r="J1677" s="1" t="s">
        <v>30</v>
      </c>
      <c r="K1677" s="1" t="s">
        <v>19100</v>
      </c>
      <c r="L1677" s="1" t="s">
        <v>19100</v>
      </c>
      <c r="M1677" s="1" t="s">
        <v>9713</v>
      </c>
      <c r="N1677" s="1" t="s">
        <v>9713</v>
      </c>
      <c r="O1677" s="1" t="s">
        <v>9714</v>
      </c>
      <c r="P1677" s="1" t="s">
        <v>9715</v>
      </c>
      <c r="Q1677" s="1" t="s">
        <v>9716</v>
      </c>
      <c r="R1677" s="1" t="s">
        <v>19101</v>
      </c>
      <c r="S1677" s="1" t="s">
        <v>9718</v>
      </c>
      <c r="T1677" s="1" t="s">
        <v>9719</v>
      </c>
      <c r="U1677" s="1" t="s">
        <v>9679</v>
      </c>
      <c r="V1677" s="1" t="s">
        <v>12387</v>
      </c>
    </row>
    <row r="1678" s="1" customFormat="1" hidden="1" spans="1:22">
      <c r="A1678" s="3">
        <v>999227102222049</v>
      </c>
      <c r="B1678" s="1" t="s">
        <v>9725</v>
      </c>
      <c r="C1678" s="1" t="s">
        <v>19102</v>
      </c>
      <c r="D1678" s="1" t="s">
        <v>18231</v>
      </c>
      <c r="E1678" s="1" t="s">
        <v>19103</v>
      </c>
      <c r="F1678" s="1" t="s">
        <v>9709</v>
      </c>
      <c r="G1678" s="1" t="s">
        <v>9726</v>
      </c>
      <c r="H1678" s="1" t="s">
        <v>9710</v>
      </c>
      <c r="I1678" s="1" t="s">
        <v>19104</v>
      </c>
      <c r="J1678" s="1" t="s">
        <v>30</v>
      </c>
      <c r="K1678" s="1" t="s">
        <v>19105</v>
      </c>
      <c r="L1678" s="1" t="s">
        <v>19105</v>
      </c>
      <c r="M1678" s="1" t="s">
        <v>9713</v>
      </c>
      <c r="N1678" s="1" t="s">
        <v>9713</v>
      </c>
      <c r="O1678" s="1" t="s">
        <v>9714</v>
      </c>
      <c r="P1678" s="1" t="s">
        <v>9715</v>
      </c>
      <c r="Q1678" s="1" t="s">
        <v>9716</v>
      </c>
      <c r="R1678" s="1" t="s">
        <v>19106</v>
      </c>
      <c r="S1678" s="1" t="s">
        <v>9718</v>
      </c>
      <c r="T1678" s="1" t="s">
        <v>9719</v>
      </c>
      <c r="U1678" s="1" t="s">
        <v>9679</v>
      </c>
      <c r="V1678" s="1" t="s">
        <v>10139</v>
      </c>
    </row>
    <row r="1679" s="1" customFormat="1" hidden="1" spans="1:22">
      <c r="A1679" s="3">
        <v>999227102248815</v>
      </c>
      <c r="B1679" s="1" t="s">
        <v>9725</v>
      </c>
      <c r="C1679" s="1" t="s">
        <v>19107</v>
      </c>
      <c r="D1679" s="1" t="s">
        <v>19108</v>
      </c>
      <c r="E1679" s="1" t="s">
        <v>19109</v>
      </c>
      <c r="F1679" s="1" t="s">
        <v>9709</v>
      </c>
      <c r="G1679" s="1" t="s">
        <v>9726</v>
      </c>
      <c r="H1679" s="1" t="s">
        <v>9710</v>
      </c>
      <c r="I1679" s="1" t="s">
        <v>19110</v>
      </c>
      <c r="J1679" s="1" t="s">
        <v>30</v>
      </c>
      <c r="K1679" s="1" t="s">
        <v>19111</v>
      </c>
      <c r="L1679" s="1" t="s">
        <v>19111</v>
      </c>
      <c r="M1679" s="1" t="s">
        <v>9713</v>
      </c>
      <c r="N1679" s="1" t="s">
        <v>9713</v>
      </c>
      <c r="O1679" s="1" t="s">
        <v>9714</v>
      </c>
      <c r="P1679" s="1" t="s">
        <v>9715</v>
      </c>
      <c r="Q1679" s="1" t="s">
        <v>9716</v>
      </c>
      <c r="R1679" s="1" t="s">
        <v>19112</v>
      </c>
      <c r="S1679" s="1" t="s">
        <v>9718</v>
      </c>
      <c r="T1679" s="1" t="s">
        <v>9719</v>
      </c>
      <c r="U1679" s="1" t="s">
        <v>9679</v>
      </c>
      <c r="V1679" s="1" t="s">
        <v>9875</v>
      </c>
    </row>
    <row r="1680" s="1" customFormat="1" hidden="1" spans="1:22">
      <c r="A1680" s="3">
        <v>999227102403677</v>
      </c>
      <c r="B1680" s="1" t="s">
        <v>9725</v>
      </c>
      <c r="C1680" s="1" t="s">
        <v>19113</v>
      </c>
      <c r="D1680" s="1" t="s">
        <v>11684</v>
      </c>
      <c r="E1680" s="1" t="s">
        <v>19114</v>
      </c>
      <c r="F1680" s="1" t="s">
        <v>9709</v>
      </c>
      <c r="G1680" s="1" t="s">
        <v>9754</v>
      </c>
      <c r="H1680" s="1" t="s">
        <v>9710</v>
      </c>
      <c r="I1680" s="1" t="s">
        <v>19115</v>
      </c>
      <c r="J1680" s="1" t="s">
        <v>30</v>
      </c>
      <c r="K1680" s="1" t="s">
        <v>19116</v>
      </c>
      <c r="L1680" s="1" t="s">
        <v>19116</v>
      </c>
      <c r="M1680" s="1" t="s">
        <v>9713</v>
      </c>
      <c r="N1680" s="1" t="s">
        <v>9713</v>
      </c>
      <c r="O1680" s="1" t="s">
        <v>9714</v>
      </c>
      <c r="P1680" s="1" t="s">
        <v>9715</v>
      </c>
      <c r="Q1680" s="1" t="s">
        <v>9716</v>
      </c>
      <c r="R1680" s="1" t="s">
        <v>19117</v>
      </c>
      <c r="S1680" s="1" t="s">
        <v>9718</v>
      </c>
      <c r="T1680" s="1" t="s">
        <v>9719</v>
      </c>
      <c r="U1680" s="1" t="s">
        <v>9679</v>
      </c>
      <c r="V1680" s="1" t="s">
        <v>9740</v>
      </c>
    </row>
    <row r="1681" s="1" customFormat="1" hidden="1" spans="1:22">
      <c r="A1681" s="3">
        <v>999227102405585</v>
      </c>
      <c r="B1681" s="1" t="s">
        <v>9725</v>
      </c>
      <c r="C1681" s="1" t="s">
        <v>19118</v>
      </c>
      <c r="D1681" s="1" t="s">
        <v>11684</v>
      </c>
      <c r="E1681" s="1" t="s">
        <v>19119</v>
      </c>
      <c r="F1681" s="1" t="s">
        <v>9709</v>
      </c>
      <c r="G1681" s="1" t="s">
        <v>9754</v>
      </c>
      <c r="H1681" s="1" t="s">
        <v>9710</v>
      </c>
      <c r="I1681" s="1" t="s">
        <v>19115</v>
      </c>
      <c r="J1681" s="1" t="s">
        <v>30</v>
      </c>
      <c r="K1681" s="1" t="s">
        <v>19116</v>
      </c>
      <c r="L1681" s="1" t="s">
        <v>19116</v>
      </c>
      <c r="M1681" s="1" t="s">
        <v>9713</v>
      </c>
      <c r="N1681" s="1" t="s">
        <v>9713</v>
      </c>
      <c r="O1681" s="1" t="s">
        <v>9714</v>
      </c>
      <c r="P1681" s="1" t="s">
        <v>9715</v>
      </c>
      <c r="Q1681" s="1" t="s">
        <v>9716</v>
      </c>
      <c r="R1681" s="1" t="s">
        <v>19120</v>
      </c>
      <c r="S1681" s="1" t="s">
        <v>9718</v>
      </c>
      <c r="T1681" s="1" t="s">
        <v>9719</v>
      </c>
      <c r="U1681" s="1" t="s">
        <v>9679</v>
      </c>
      <c r="V1681" s="1" t="s">
        <v>9740</v>
      </c>
    </row>
    <row r="1682" s="1" customFormat="1" hidden="1" spans="1:22">
      <c r="A1682" s="3">
        <v>999227102513647</v>
      </c>
      <c r="B1682" s="1" t="s">
        <v>9725</v>
      </c>
      <c r="C1682" s="1" t="s">
        <v>19121</v>
      </c>
      <c r="D1682" s="1" t="s">
        <v>19092</v>
      </c>
      <c r="E1682" s="1" t="s">
        <v>19122</v>
      </c>
      <c r="F1682" s="1" t="s">
        <v>9754</v>
      </c>
      <c r="G1682" s="1" t="s">
        <v>9788</v>
      </c>
      <c r="H1682" s="1" t="s">
        <v>9710</v>
      </c>
      <c r="I1682" s="1" t="s">
        <v>19123</v>
      </c>
      <c r="J1682" s="1" t="s">
        <v>30</v>
      </c>
      <c r="K1682" s="1" t="s">
        <v>19124</v>
      </c>
      <c r="L1682" s="1" t="s">
        <v>19124</v>
      </c>
      <c r="M1682" s="1" t="s">
        <v>9713</v>
      </c>
      <c r="N1682" s="1" t="s">
        <v>9713</v>
      </c>
      <c r="O1682" s="1" t="s">
        <v>9714</v>
      </c>
      <c r="P1682" s="1" t="s">
        <v>9715</v>
      </c>
      <c r="Q1682" s="1" t="s">
        <v>9716</v>
      </c>
      <c r="R1682" s="1" t="s">
        <v>19125</v>
      </c>
      <c r="S1682" s="1" t="s">
        <v>9718</v>
      </c>
      <c r="T1682" s="1" t="s">
        <v>9719</v>
      </c>
      <c r="U1682" s="1" t="s">
        <v>9679</v>
      </c>
      <c r="V1682" s="1" t="s">
        <v>12387</v>
      </c>
    </row>
    <row r="1683" s="1" customFormat="1" hidden="1" spans="1:22">
      <c r="A1683" s="3">
        <v>999227102559267</v>
      </c>
      <c r="B1683" s="1" t="s">
        <v>9725</v>
      </c>
      <c r="C1683" s="1" t="s">
        <v>19126</v>
      </c>
      <c r="D1683" s="1" t="s">
        <v>11590</v>
      </c>
      <c r="E1683" s="1" t="s">
        <v>19127</v>
      </c>
      <c r="F1683" s="1" t="s">
        <v>9709</v>
      </c>
      <c r="G1683" s="1" t="s">
        <v>9726</v>
      </c>
      <c r="H1683" s="1" t="s">
        <v>9710</v>
      </c>
      <c r="I1683" s="1" t="s">
        <v>19128</v>
      </c>
      <c r="J1683" s="1" t="s">
        <v>30</v>
      </c>
      <c r="K1683" s="1" t="s">
        <v>19129</v>
      </c>
      <c r="L1683" s="1" t="s">
        <v>19129</v>
      </c>
      <c r="M1683" s="1" t="s">
        <v>9713</v>
      </c>
      <c r="N1683" s="1" t="s">
        <v>9713</v>
      </c>
      <c r="O1683" s="1" t="s">
        <v>9714</v>
      </c>
      <c r="P1683" s="1" t="s">
        <v>9715</v>
      </c>
      <c r="Q1683" s="1" t="s">
        <v>9716</v>
      </c>
      <c r="R1683" s="1" t="s">
        <v>19130</v>
      </c>
      <c r="S1683" s="1" t="s">
        <v>9718</v>
      </c>
      <c r="T1683" s="1" t="s">
        <v>9719</v>
      </c>
      <c r="U1683" s="1" t="s">
        <v>9679</v>
      </c>
      <c r="V1683" s="1" t="s">
        <v>9720</v>
      </c>
    </row>
    <row r="1684" s="1" customFormat="1" hidden="1" spans="1:22">
      <c r="A1684" s="3">
        <v>999227103134449</v>
      </c>
      <c r="B1684" s="1" t="s">
        <v>9725</v>
      </c>
      <c r="C1684" s="1" t="s">
        <v>19131</v>
      </c>
      <c r="D1684" s="1" t="s">
        <v>18778</v>
      </c>
      <c r="E1684" s="1" t="s">
        <v>19132</v>
      </c>
      <c r="F1684" s="1" t="s">
        <v>9709</v>
      </c>
      <c r="G1684" s="1" t="s">
        <v>9726</v>
      </c>
      <c r="H1684" s="1" t="s">
        <v>9710</v>
      </c>
      <c r="I1684" s="1" t="s">
        <v>19133</v>
      </c>
      <c r="J1684" s="1" t="s">
        <v>30</v>
      </c>
      <c r="K1684" s="1" t="s">
        <v>19134</v>
      </c>
      <c r="L1684" s="1" t="s">
        <v>19134</v>
      </c>
      <c r="M1684" s="1" t="s">
        <v>9713</v>
      </c>
      <c r="N1684" s="1" t="s">
        <v>9713</v>
      </c>
      <c r="O1684" s="1" t="s">
        <v>9714</v>
      </c>
      <c r="P1684" s="1" t="s">
        <v>9715</v>
      </c>
      <c r="Q1684" s="1" t="s">
        <v>9716</v>
      </c>
      <c r="R1684" s="1" t="s">
        <v>19135</v>
      </c>
      <c r="S1684" s="1" t="s">
        <v>9718</v>
      </c>
      <c r="T1684" s="1" t="s">
        <v>9719</v>
      </c>
      <c r="U1684" s="1" t="s">
        <v>9758</v>
      </c>
      <c r="V1684" s="1" t="s">
        <v>9730</v>
      </c>
    </row>
    <row r="1685" s="1" customFormat="1" hidden="1" spans="1:22">
      <c r="A1685" s="3">
        <v>999227103405376</v>
      </c>
      <c r="B1685" s="1" t="s">
        <v>9725</v>
      </c>
      <c r="C1685" s="1" t="s">
        <v>19136</v>
      </c>
      <c r="D1685" s="1" t="s">
        <v>15776</v>
      </c>
      <c r="E1685" s="1" t="s">
        <v>19137</v>
      </c>
      <c r="F1685" s="1" t="s">
        <v>9726</v>
      </c>
      <c r="G1685" s="1" t="s">
        <v>9754</v>
      </c>
      <c r="H1685" s="1" t="s">
        <v>9710</v>
      </c>
      <c r="I1685" s="1" t="s">
        <v>19138</v>
      </c>
      <c r="J1685" s="1" t="s">
        <v>30</v>
      </c>
      <c r="K1685" s="1" t="s">
        <v>19139</v>
      </c>
      <c r="L1685" s="1" t="s">
        <v>19139</v>
      </c>
      <c r="M1685" s="1" t="s">
        <v>9713</v>
      </c>
      <c r="N1685" s="1" t="s">
        <v>9713</v>
      </c>
      <c r="O1685" s="1" t="s">
        <v>9714</v>
      </c>
      <c r="P1685" s="1" t="s">
        <v>9715</v>
      </c>
      <c r="Q1685" s="1" t="s">
        <v>9716</v>
      </c>
      <c r="R1685" s="1" t="s">
        <v>19140</v>
      </c>
      <c r="S1685" s="1" t="s">
        <v>9718</v>
      </c>
      <c r="T1685" s="1" t="s">
        <v>9719</v>
      </c>
      <c r="U1685" s="1" t="s">
        <v>9679</v>
      </c>
      <c r="V1685" s="1" t="s">
        <v>10702</v>
      </c>
    </row>
    <row r="1686" s="1" customFormat="1" hidden="1" spans="1:22">
      <c r="A1686" s="3">
        <v>999227103630838</v>
      </c>
      <c r="B1686" s="1" t="s">
        <v>9725</v>
      </c>
      <c r="C1686" s="1" t="s">
        <v>19141</v>
      </c>
      <c r="D1686" s="1" t="s">
        <v>15776</v>
      </c>
      <c r="E1686" s="1" t="s">
        <v>19142</v>
      </c>
      <c r="F1686" s="1" t="s">
        <v>9726</v>
      </c>
      <c r="G1686" s="1" t="s">
        <v>9754</v>
      </c>
      <c r="H1686" s="1" t="s">
        <v>9710</v>
      </c>
      <c r="I1686" s="1" t="s">
        <v>19138</v>
      </c>
      <c r="J1686" s="1" t="s">
        <v>30</v>
      </c>
      <c r="K1686" s="1" t="s">
        <v>19139</v>
      </c>
      <c r="L1686" s="1" t="s">
        <v>19139</v>
      </c>
      <c r="M1686" s="1" t="s">
        <v>9713</v>
      </c>
      <c r="N1686" s="1" t="s">
        <v>9713</v>
      </c>
      <c r="O1686" s="1" t="s">
        <v>9714</v>
      </c>
      <c r="P1686" s="1" t="s">
        <v>9715</v>
      </c>
      <c r="Q1686" s="1" t="s">
        <v>9716</v>
      </c>
      <c r="R1686" s="1" t="s">
        <v>19143</v>
      </c>
      <c r="S1686" s="1" t="s">
        <v>9718</v>
      </c>
      <c r="T1686" s="1" t="s">
        <v>9719</v>
      </c>
      <c r="U1686" s="1" t="s">
        <v>9679</v>
      </c>
      <c r="V1686" s="1" t="s">
        <v>10702</v>
      </c>
    </row>
    <row r="1687" s="1" customFormat="1" hidden="1" spans="1:22">
      <c r="A1687" s="3">
        <v>999227104087224</v>
      </c>
      <c r="B1687" s="1" t="s">
        <v>9725</v>
      </c>
      <c r="C1687" s="1" t="s">
        <v>19144</v>
      </c>
      <c r="D1687" s="1" t="s">
        <v>13396</v>
      </c>
      <c r="E1687" s="1" t="s">
        <v>19145</v>
      </c>
      <c r="F1687" s="1" t="s">
        <v>9726</v>
      </c>
      <c r="G1687" s="1" t="s">
        <v>9788</v>
      </c>
      <c r="H1687" s="1" t="s">
        <v>9710</v>
      </c>
      <c r="I1687" s="1" t="s">
        <v>19146</v>
      </c>
      <c r="J1687" s="1" t="s">
        <v>30</v>
      </c>
      <c r="K1687" s="1" t="s">
        <v>19147</v>
      </c>
      <c r="L1687" s="1" t="s">
        <v>19147</v>
      </c>
      <c r="M1687" s="1" t="s">
        <v>9713</v>
      </c>
      <c r="N1687" s="1" t="s">
        <v>9713</v>
      </c>
      <c r="O1687" s="1" t="s">
        <v>9714</v>
      </c>
      <c r="P1687" s="1" t="s">
        <v>9715</v>
      </c>
      <c r="Q1687" s="1" t="s">
        <v>9716</v>
      </c>
      <c r="R1687" s="1" t="s">
        <v>19148</v>
      </c>
      <c r="S1687" s="1" t="s">
        <v>9718</v>
      </c>
      <c r="T1687" s="1" t="s">
        <v>9719</v>
      </c>
      <c r="U1687" s="1" t="s">
        <v>9758</v>
      </c>
      <c r="V1687" s="1" t="s">
        <v>9831</v>
      </c>
    </row>
    <row r="1688" s="1" customFormat="1" hidden="1" spans="1:22">
      <c r="A1688" s="3">
        <v>999227104105897</v>
      </c>
      <c r="B1688" s="1" t="s">
        <v>9725</v>
      </c>
      <c r="C1688" s="1" t="s">
        <v>19149</v>
      </c>
      <c r="D1688" s="1" t="s">
        <v>13396</v>
      </c>
      <c r="E1688" s="1" t="s">
        <v>19150</v>
      </c>
      <c r="F1688" s="1" t="s">
        <v>9726</v>
      </c>
      <c r="G1688" s="1" t="s">
        <v>9788</v>
      </c>
      <c r="H1688" s="1" t="s">
        <v>9710</v>
      </c>
      <c r="I1688" s="1" t="s">
        <v>19151</v>
      </c>
      <c r="J1688" s="1" t="s">
        <v>30</v>
      </c>
      <c r="K1688" s="1" t="s">
        <v>19152</v>
      </c>
      <c r="L1688" s="1" t="s">
        <v>19152</v>
      </c>
      <c r="M1688" s="1" t="s">
        <v>9713</v>
      </c>
      <c r="N1688" s="1" t="s">
        <v>9713</v>
      </c>
      <c r="O1688" s="1" t="s">
        <v>9714</v>
      </c>
      <c r="P1688" s="1" t="s">
        <v>9715</v>
      </c>
      <c r="Q1688" s="1" t="s">
        <v>9716</v>
      </c>
      <c r="R1688" s="1" t="s">
        <v>19153</v>
      </c>
      <c r="S1688" s="1" t="s">
        <v>9718</v>
      </c>
      <c r="T1688" s="1" t="s">
        <v>9719</v>
      </c>
      <c r="U1688" s="1" t="s">
        <v>9758</v>
      </c>
      <c r="V1688" s="1" t="s">
        <v>9831</v>
      </c>
    </row>
    <row r="1689" s="1" customFormat="1" hidden="1" spans="1:22">
      <c r="A1689" s="3">
        <v>999227104120799</v>
      </c>
      <c r="B1689" s="1" t="s">
        <v>9725</v>
      </c>
      <c r="C1689" s="1" t="s">
        <v>19154</v>
      </c>
      <c r="D1689" s="1" t="s">
        <v>19155</v>
      </c>
      <c r="E1689" s="1" t="s">
        <v>19156</v>
      </c>
      <c r="F1689" s="1" t="s">
        <v>9709</v>
      </c>
      <c r="G1689" s="1" t="s">
        <v>9726</v>
      </c>
      <c r="H1689" s="1" t="s">
        <v>9710</v>
      </c>
      <c r="I1689" s="1" t="s">
        <v>19157</v>
      </c>
      <c r="J1689" s="1" t="s">
        <v>30</v>
      </c>
      <c r="K1689" s="1" t="s">
        <v>19158</v>
      </c>
      <c r="L1689" s="1" t="s">
        <v>19158</v>
      </c>
      <c r="M1689" s="1" t="s">
        <v>9713</v>
      </c>
      <c r="N1689" s="1" t="s">
        <v>9713</v>
      </c>
      <c r="O1689" s="1" t="s">
        <v>9714</v>
      </c>
      <c r="P1689" s="1" t="s">
        <v>9715</v>
      </c>
      <c r="Q1689" s="1" t="s">
        <v>9716</v>
      </c>
      <c r="R1689" s="1" t="s">
        <v>19159</v>
      </c>
      <c r="S1689" s="1" t="s">
        <v>9718</v>
      </c>
      <c r="T1689" s="1" t="s">
        <v>9719</v>
      </c>
      <c r="U1689" s="1" t="s">
        <v>9679</v>
      </c>
      <c r="V1689" s="1" t="s">
        <v>10396</v>
      </c>
    </row>
    <row r="1690" s="1" customFormat="1" hidden="1" spans="1:22">
      <c r="A1690" s="3">
        <v>999227104226734</v>
      </c>
      <c r="B1690" s="1" t="s">
        <v>9725</v>
      </c>
      <c r="C1690" s="1" t="s">
        <v>19160</v>
      </c>
      <c r="D1690" s="1" t="s">
        <v>11493</v>
      </c>
      <c r="E1690" s="1" t="s">
        <v>19161</v>
      </c>
      <c r="F1690" s="1" t="s">
        <v>9709</v>
      </c>
      <c r="G1690" s="1" t="s">
        <v>9726</v>
      </c>
      <c r="H1690" s="1" t="s">
        <v>9710</v>
      </c>
      <c r="I1690" s="1" t="s">
        <v>19162</v>
      </c>
      <c r="J1690" s="1" t="s">
        <v>30</v>
      </c>
      <c r="K1690" s="1" t="s">
        <v>19163</v>
      </c>
      <c r="L1690" s="1" t="s">
        <v>19163</v>
      </c>
      <c r="M1690" s="1" t="s">
        <v>9713</v>
      </c>
      <c r="N1690" s="1" t="s">
        <v>9713</v>
      </c>
      <c r="O1690" s="1" t="s">
        <v>9714</v>
      </c>
      <c r="P1690" s="1" t="s">
        <v>9715</v>
      </c>
      <c r="Q1690" s="1" t="s">
        <v>9716</v>
      </c>
      <c r="R1690" s="1" t="s">
        <v>19164</v>
      </c>
      <c r="S1690" s="1" t="s">
        <v>9718</v>
      </c>
      <c r="T1690" s="1" t="s">
        <v>9719</v>
      </c>
      <c r="U1690" s="1" t="s">
        <v>9758</v>
      </c>
      <c r="V1690" s="1" t="s">
        <v>9892</v>
      </c>
    </row>
    <row r="1691" s="1" customFormat="1" hidden="1" spans="1:22">
      <c r="A1691" s="3">
        <v>999227104334234</v>
      </c>
      <c r="B1691" s="1" t="s">
        <v>9725</v>
      </c>
      <c r="C1691" s="1" t="s">
        <v>19165</v>
      </c>
      <c r="D1691" s="1" t="s">
        <v>11493</v>
      </c>
      <c r="E1691" s="1" t="s">
        <v>19166</v>
      </c>
      <c r="F1691" s="1" t="s">
        <v>9709</v>
      </c>
      <c r="G1691" s="1" t="s">
        <v>9726</v>
      </c>
      <c r="H1691" s="1" t="s">
        <v>9710</v>
      </c>
      <c r="I1691" s="1" t="s">
        <v>19162</v>
      </c>
      <c r="J1691" s="1" t="s">
        <v>30</v>
      </c>
      <c r="K1691" s="1" t="s">
        <v>19163</v>
      </c>
      <c r="L1691" s="1" t="s">
        <v>19163</v>
      </c>
      <c r="M1691" s="1" t="s">
        <v>9713</v>
      </c>
      <c r="N1691" s="1" t="s">
        <v>9713</v>
      </c>
      <c r="O1691" s="1" t="s">
        <v>9714</v>
      </c>
      <c r="P1691" s="1" t="s">
        <v>9715</v>
      </c>
      <c r="Q1691" s="1" t="s">
        <v>9716</v>
      </c>
      <c r="R1691" s="1" t="s">
        <v>19167</v>
      </c>
      <c r="S1691" s="1" t="s">
        <v>9718</v>
      </c>
      <c r="T1691" s="1" t="s">
        <v>9719</v>
      </c>
      <c r="U1691" s="1" t="s">
        <v>9758</v>
      </c>
      <c r="V1691" s="1" t="s">
        <v>9892</v>
      </c>
    </row>
    <row r="1692" s="1" customFormat="1" hidden="1" spans="1:22">
      <c r="A1692" s="3">
        <v>999227104506631</v>
      </c>
      <c r="B1692" s="1" t="s">
        <v>9725</v>
      </c>
      <c r="C1692" s="1" t="s">
        <v>19168</v>
      </c>
      <c r="D1692" s="1" t="s">
        <v>15149</v>
      </c>
      <c r="E1692" s="1" t="s">
        <v>19169</v>
      </c>
      <c r="F1692" s="1" t="s">
        <v>9726</v>
      </c>
      <c r="G1692" s="1" t="s">
        <v>9754</v>
      </c>
      <c r="H1692" s="1" t="s">
        <v>9710</v>
      </c>
      <c r="I1692" s="1" t="s">
        <v>19170</v>
      </c>
      <c r="J1692" s="1" t="s">
        <v>30</v>
      </c>
      <c r="K1692" s="1" t="s">
        <v>19171</v>
      </c>
      <c r="L1692" s="1" t="s">
        <v>19171</v>
      </c>
      <c r="M1692" s="1" t="s">
        <v>9713</v>
      </c>
      <c r="N1692" s="1" t="s">
        <v>9713</v>
      </c>
      <c r="O1692" s="1" t="s">
        <v>9714</v>
      </c>
      <c r="P1692" s="1" t="s">
        <v>9715</v>
      </c>
      <c r="Q1692" s="1" t="s">
        <v>9716</v>
      </c>
      <c r="R1692" s="1" t="s">
        <v>19172</v>
      </c>
      <c r="S1692" s="1" t="s">
        <v>9718</v>
      </c>
      <c r="T1692" s="1" t="s">
        <v>9719</v>
      </c>
      <c r="U1692" s="1" t="s">
        <v>9679</v>
      </c>
      <c r="V1692" s="1" t="s">
        <v>9720</v>
      </c>
    </row>
    <row r="1693" s="1" customFormat="1" hidden="1" spans="1:22">
      <c r="A1693" s="3">
        <v>999227104895438</v>
      </c>
      <c r="B1693" s="1" t="s">
        <v>9725</v>
      </c>
      <c r="C1693" s="1" t="s">
        <v>19173</v>
      </c>
      <c r="D1693" s="1" t="s">
        <v>14118</v>
      </c>
      <c r="E1693" s="1" t="s">
        <v>19174</v>
      </c>
      <c r="F1693" s="1" t="s">
        <v>9726</v>
      </c>
      <c r="G1693" s="1" t="s">
        <v>9754</v>
      </c>
      <c r="H1693" s="1" t="s">
        <v>9710</v>
      </c>
      <c r="I1693" s="1" t="s">
        <v>19175</v>
      </c>
      <c r="J1693" s="1" t="s">
        <v>30</v>
      </c>
      <c r="K1693" s="1" t="s">
        <v>19176</v>
      </c>
      <c r="L1693" s="1" t="s">
        <v>19176</v>
      </c>
      <c r="M1693" s="1" t="s">
        <v>9713</v>
      </c>
      <c r="N1693" s="1" t="s">
        <v>9713</v>
      </c>
      <c r="O1693" s="1" t="s">
        <v>9714</v>
      </c>
      <c r="P1693" s="1" t="s">
        <v>9715</v>
      </c>
      <c r="Q1693" s="1" t="s">
        <v>9716</v>
      </c>
      <c r="R1693" s="1" t="s">
        <v>19177</v>
      </c>
      <c r="S1693" s="1" t="s">
        <v>9718</v>
      </c>
      <c r="T1693" s="1" t="s">
        <v>9719</v>
      </c>
      <c r="U1693" s="1" t="s">
        <v>9679</v>
      </c>
      <c r="V1693" s="1" t="s">
        <v>9720</v>
      </c>
    </row>
    <row r="1694" s="1" customFormat="1" hidden="1" spans="1:22">
      <c r="A1694" s="3">
        <v>999227105114417</v>
      </c>
      <c r="B1694" s="1" t="s">
        <v>9725</v>
      </c>
      <c r="C1694" s="1" t="s">
        <v>19178</v>
      </c>
      <c r="D1694" s="1" t="s">
        <v>19179</v>
      </c>
      <c r="E1694" s="1" t="s">
        <v>19180</v>
      </c>
      <c r="F1694" s="1" t="s">
        <v>9709</v>
      </c>
      <c r="G1694" s="1" t="s">
        <v>9726</v>
      </c>
      <c r="H1694" s="1" t="s">
        <v>9710</v>
      </c>
      <c r="I1694" s="1" t="s">
        <v>19181</v>
      </c>
      <c r="J1694" s="1" t="s">
        <v>30</v>
      </c>
      <c r="K1694" s="1" t="s">
        <v>19182</v>
      </c>
      <c r="L1694" s="1" t="s">
        <v>19182</v>
      </c>
      <c r="M1694" s="1" t="s">
        <v>9713</v>
      </c>
      <c r="N1694" s="1" t="s">
        <v>9713</v>
      </c>
      <c r="O1694" s="1" t="s">
        <v>9714</v>
      </c>
      <c r="P1694" s="1" t="s">
        <v>9715</v>
      </c>
      <c r="Q1694" s="1" t="s">
        <v>9716</v>
      </c>
      <c r="R1694" s="1" t="s">
        <v>19183</v>
      </c>
      <c r="S1694" s="1" t="s">
        <v>9718</v>
      </c>
      <c r="T1694" s="1" t="s">
        <v>9719</v>
      </c>
      <c r="U1694" s="1" t="s">
        <v>9758</v>
      </c>
      <c r="V1694" s="1" t="s">
        <v>9892</v>
      </c>
    </row>
    <row r="1695" s="1" customFormat="1" hidden="1" spans="1:22">
      <c r="A1695" s="3">
        <v>999227105314013</v>
      </c>
      <c r="B1695" s="1" t="s">
        <v>9725</v>
      </c>
      <c r="C1695" s="1" t="s">
        <v>19184</v>
      </c>
      <c r="D1695" s="1" t="s">
        <v>14118</v>
      </c>
      <c r="E1695" s="1" t="s">
        <v>19185</v>
      </c>
      <c r="F1695" s="1" t="s">
        <v>9709</v>
      </c>
      <c r="G1695" s="1" t="s">
        <v>9726</v>
      </c>
      <c r="H1695" s="1" t="s">
        <v>9710</v>
      </c>
      <c r="I1695" s="1" t="s">
        <v>19186</v>
      </c>
      <c r="J1695" s="1" t="s">
        <v>30</v>
      </c>
      <c r="K1695" s="1" t="s">
        <v>19187</v>
      </c>
      <c r="L1695" s="1" t="s">
        <v>19187</v>
      </c>
      <c r="M1695" s="1" t="s">
        <v>9713</v>
      </c>
      <c r="N1695" s="1" t="s">
        <v>9713</v>
      </c>
      <c r="O1695" s="1" t="s">
        <v>9714</v>
      </c>
      <c r="P1695" s="1" t="s">
        <v>9715</v>
      </c>
      <c r="Q1695" s="1" t="s">
        <v>9716</v>
      </c>
      <c r="R1695" s="1" t="s">
        <v>19188</v>
      </c>
      <c r="S1695" s="1" t="s">
        <v>9718</v>
      </c>
      <c r="T1695" s="1" t="s">
        <v>9719</v>
      </c>
      <c r="U1695" s="1" t="s">
        <v>9679</v>
      </c>
      <c r="V1695" s="1" t="s">
        <v>9720</v>
      </c>
    </row>
    <row r="1696" s="1" customFormat="1" hidden="1" spans="1:22">
      <c r="A1696" s="3">
        <v>999227105357448</v>
      </c>
      <c r="B1696" s="1" t="s">
        <v>9725</v>
      </c>
      <c r="C1696" s="1" t="s">
        <v>19189</v>
      </c>
      <c r="D1696" s="1" t="s">
        <v>15776</v>
      </c>
      <c r="E1696" s="1" t="s">
        <v>19190</v>
      </c>
      <c r="F1696" s="1" t="s">
        <v>9709</v>
      </c>
      <c r="G1696" s="1" t="s">
        <v>9726</v>
      </c>
      <c r="H1696" s="1" t="s">
        <v>9710</v>
      </c>
      <c r="I1696" s="1" t="s">
        <v>18963</v>
      </c>
      <c r="J1696" s="1" t="s">
        <v>30</v>
      </c>
      <c r="K1696" s="1" t="s">
        <v>18964</v>
      </c>
      <c r="L1696" s="1" t="s">
        <v>18964</v>
      </c>
      <c r="M1696" s="1" t="s">
        <v>9713</v>
      </c>
      <c r="N1696" s="1" t="s">
        <v>9713</v>
      </c>
      <c r="O1696" s="1" t="s">
        <v>9714</v>
      </c>
      <c r="P1696" s="1" t="s">
        <v>9715</v>
      </c>
      <c r="Q1696" s="1" t="s">
        <v>9716</v>
      </c>
      <c r="R1696" s="1" t="s">
        <v>19191</v>
      </c>
      <c r="S1696" s="1" t="s">
        <v>9718</v>
      </c>
      <c r="T1696" s="1" t="s">
        <v>9719</v>
      </c>
      <c r="U1696" s="1" t="s">
        <v>9679</v>
      </c>
      <c r="V1696" s="1" t="s">
        <v>10702</v>
      </c>
    </row>
    <row r="1697" s="1" customFormat="1" hidden="1" spans="1:22">
      <c r="A1697" s="3">
        <v>999227105826569</v>
      </c>
      <c r="B1697" s="1" t="s">
        <v>9725</v>
      </c>
      <c r="C1697" s="1" t="s">
        <v>19192</v>
      </c>
      <c r="D1697" s="1" t="s">
        <v>19179</v>
      </c>
      <c r="E1697" s="1" t="s">
        <v>19193</v>
      </c>
      <c r="F1697" s="1" t="s">
        <v>9709</v>
      </c>
      <c r="G1697" s="1" t="s">
        <v>9754</v>
      </c>
      <c r="H1697" s="1" t="s">
        <v>9710</v>
      </c>
      <c r="I1697" s="1" t="s">
        <v>19194</v>
      </c>
      <c r="J1697" s="1" t="s">
        <v>30</v>
      </c>
      <c r="K1697" s="1" t="s">
        <v>19195</v>
      </c>
      <c r="L1697" s="1" t="s">
        <v>19195</v>
      </c>
      <c r="M1697" s="1" t="s">
        <v>9713</v>
      </c>
      <c r="N1697" s="1" t="s">
        <v>9713</v>
      </c>
      <c r="O1697" s="1" t="s">
        <v>9714</v>
      </c>
      <c r="P1697" s="1" t="s">
        <v>9715</v>
      </c>
      <c r="Q1697" s="1" t="s">
        <v>9716</v>
      </c>
      <c r="R1697" s="1" t="s">
        <v>19196</v>
      </c>
      <c r="S1697" s="1" t="s">
        <v>9718</v>
      </c>
      <c r="T1697" s="1" t="s">
        <v>9719</v>
      </c>
      <c r="U1697" s="1" t="s">
        <v>9758</v>
      </c>
      <c r="V1697" s="1" t="s">
        <v>9892</v>
      </c>
    </row>
    <row r="1698" s="1" customFormat="1" hidden="1" spans="1:22">
      <c r="A1698" s="3">
        <v>999227105947719</v>
      </c>
      <c r="B1698" s="1" t="s">
        <v>9725</v>
      </c>
      <c r="C1698" s="1" t="s">
        <v>19197</v>
      </c>
      <c r="D1698" s="1" t="s">
        <v>14743</v>
      </c>
      <c r="E1698" s="1" t="s">
        <v>19198</v>
      </c>
      <c r="F1698" s="1" t="s">
        <v>9709</v>
      </c>
      <c r="G1698" s="1" t="s">
        <v>9754</v>
      </c>
      <c r="H1698" s="1" t="s">
        <v>9710</v>
      </c>
      <c r="I1698" s="1" t="s">
        <v>19199</v>
      </c>
      <c r="J1698" s="1" t="s">
        <v>30</v>
      </c>
      <c r="K1698" s="1" t="s">
        <v>19200</v>
      </c>
      <c r="L1698" s="1" t="s">
        <v>19200</v>
      </c>
      <c r="M1698" s="1" t="s">
        <v>9713</v>
      </c>
      <c r="N1698" s="1" t="s">
        <v>9713</v>
      </c>
      <c r="O1698" s="1" t="s">
        <v>9714</v>
      </c>
      <c r="P1698" s="1" t="s">
        <v>9715</v>
      </c>
      <c r="Q1698" s="1" t="s">
        <v>9716</v>
      </c>
      <c r="R1698" s="1" t="s">
        <v>19201</v>
      </c>
      <c r="S1698" s="1" t="s">
        <v>9718</v>
      </c>
      <c r="T1698" s="1" t="s">
        <v>9719</v>
      </c>
      <c r="U1698" s="1" t="s">
        <v>9758</v>
      </c>
      <c r="V1698" s="1" t="s">
        <v>9892</v>
      </c>
    </row>
    <row r="1699" s="1" customFormat="1" hidden="1" spans="1:22">
      <c r="A1699" s="3">
        <v>999227106135445</v>
      </c>
      <c r="B1699" s="1" t="s">
        <v>9725</v>
      </c>
      <c r="C1699" s="1" t="s">
        <v>19202</v>
      </c>
      <c r="D1699" s="1" t="s">
        <v>11493</v>
      </c>
      <c r="E1699" s="1" t="s">
        <v>19203</v>
      </c>
      <c r="F1699" s="1" t="s">
        <v>9709</v>
      </c>
      <c r="G1699" s="1" t="s">
        <v>9726</v>
      </c>
      <c r="H1699" s="1" t="s">
        <v>9710</v>
      </c>
      <c r="I1699" s="1" t="s">
        <v>19162</v>
      </c>
      <c r="J1699" s="1" t="s">
        <v>30</v>
      </c>
      <c r="K1699" s="1" t="s">
        <v>19163</v>
      </c>
      <c r="L1699" s="1" t="s">
        <v>19163</v>
      </c>
      <c r="M1699" s="1" t="s">
        <v>9713</v>
      </c>
      <c r="N1699" s="1" t="s">
        <v>9713</v>
      </c>
      <c r="O1699" s="1" t="s">
        <v>9714</v>
      </c>
      <c r="P1699" s="1" t="s">
        <v>9715</v>
      </c>
      <c r="Q1699" s="1" t="s">
        <v>9716</v>
      </c>
      <c r="R1699" s="1" t="s">
        <v>19204</v>
      </c>
      <c r="S1699" s="1" t="s">
        <v>9718</v>
      </c>
      <c r="T1699" s="1" t="s">
        <v>9719</v>
      </c>
      <c r="U1699" s="1" t="s">
        <v>9758</v>
      </c>
      <c r="V1699" s="1" t="s">
        <v>9892</v>
      </c>
    </row>
    <row r="1700" s="1" customFormat="1" hidden="1" spans="1:22">
      <c r="A1700" s="3">
        <v>999227106357287</v>
      </c>
      <c r="B1700" s="1" t="s">
        <v>9725</v>
      </c>
      <c r="C1700" s="1" t="s">
        <v>19205</v>
      </c>
      <c r="D1700" s="1" t="s">
        <v>16628</v>
      </c>
      <c r="E1700" s="1" t="s">
        <v>19206</v>
      </c>
      <c r="F1700" s="1" t="s">
        <v>9709</v>
      </c>
      <c r="G1700" s="1" t="s">
        <v>9726</v>
      </c>
      <c r="H1700" s="1" t="s">
        <v>9710</v>
      </c>
      <c r="I1700" s="1" t="s">
        <v>19207</v>
      </c>
      <c r="J1700" s="1" t="s">
        <v>30</v>
      </c>
      <c r="K1700" s="1" t="s">
        <v>19208</v>
      </c>
      <c r="L1700" s="1" t="s">
        <v>19208</v>
      </c>
      <c r="M1700" s="1" t="s">
        <v>9713</v>
      </c>
      <c r="N1700" s="1" t="s">
        <v>9713</v>
      </c>
      <c r="O1700" s="1" t="s">
        <v>9714</v>
      </c>
      <c r="P1700" s="1" t="s">
        <v>9715</v>
      </c>
      <c r="Q1700" s="1" t="s">
        <v>9716</v>
      </c>
      <c r="R1700" s="1" t="s">
        <v>19209</v>
      </c>
      <c r="S1700" s="1" t="s">
        <v>9718</v>
      </c>
      <c r="T1700" s="1" t="s">
        <v>9719</v>
      </c>
      <c r="U1700" s="1" t="s">
        <v>9679</v>
      </c>
      <c r="V1700" s="1" t="s">
        <v>14387</v>
      </c>
    </row>
    <row r="1701" s="1" customFormat="1" hidden="1" spans="1:22">
      <c r="A1701" s="3">
        <v>999227106358898</v>
      </c>
      <c r="B1701" s="1" t="s">
        <v>9725</v>
      </c>
      <c r="C1701" s="1" t="s">
        <v>19210</v>
      </c>
      <c r="D1701" s="1" t="s">
        <v>19211</v>
      </c>
      <c r="E1701" s="1" t="s">
        <v>19212</v>
      </c>
      <c r="F1701" s="1" t="s">
        <v>9709</v>
      </c>
      <c r="G1701" s="1" t="s">
        <v>9726</v>
      </c>
      <c r="H1701" s="1" t="s">
        <v>9710</v>
      </c>
      <c r="I1701" s="1" t="s">
        <v>19213</v>
      </c>
      <c r="J1701" s="1" t="s">
        <v>30</v>
      </c>
      <c r="K1701" s="1" t="s">
        <v>19214</v>
      </c>
      <c r="L1701" s="1" t="s">
        <v>19214</v>
      </c>
      <c r="M1701" s="1" t="s">
        <v>9713</v>
      </c>
      <c r="N1701" s="1" t="s">
        <v>9713</v>
      </c>
      <c r="O1701" s="1" t="s">
        <v>9714</v>
      </c>
      <c r="P1701" s="1" t="s">
        <v>9715</v>
      </c>
      <c r="Q1701" s="1" t="s">
        <v>9716</v>
      </c>
      <c r="R1701" s="1" t="s">
        <v>19215</v>
      </c>
      <c r="S1701" s="1" t="s">
        <v>9718</v>
      </c>
      <c r="T1701" s="1" t="s">
        <v>9719</v>
      </c>
      <c r="U1701" s="1" t="s">
        <v>9679</v>
      </c>
      <c r="V1701" s="1" t="s">
        <v>9892</v>
      </c>
    </row>
    <row r="1702" s="1" customFormat="1" hidden="1" spans="1:22">
      <c r="A1702" s="3">
        <v>999227106641522</v>
      </c>
      <c r="B1702" s="1" t="s">
        <v>9725</v>
      </c>
      <c r="C1702" s="1" t="s">
        <v>19216</v>
      </c>
      <c r="D1702" s="1" t="s">
        <v>16153</v>
      </c>
      <c r="E1702" s="1" t="s">
        <v>19217</v>
      </c>
      <c r="F1702" s="1" t="s">
        <v>9709</v>
      </c>
      <c r="G1702" s="1" t="s">
        <v>9726</v>
      </c>
      <c r="H1702" s="1" t="s">
        <v>9710</v>
      </c>
      <c r="I1702" s="1" t="s">
        <v>19218</v>
      </c>
      <c r="J1702" s="1" t="s">
        <v>30</v>
      </c>
      <c r="K1702" s="1" t="s">
        <v>19219</v>
      </c>
      <c r="L1702" s="1" t="s">
        <v>19219</v>
      </c>
      <c r="M1702" s="1" t="s">
        <v>9713</v>
      </c>
      <c r="N1702" s="1" t="s">
        <v>9713</v>
      </c>
      <c r="O1702" s="1" t="s">
        <v>9714</v>
      </c>
      <c r="P1702" s="1" t="s">
        <v>9715</v>
      </c>
      <c r="Q1702" s="1" t="s">
        <v>9716</v>
      </c>
      <c r="R1702" s="1" t="s">
        <v>19220</v>
      </c>
      <c r="S1702" s="1" t="s">
        <v>9718</v>
      </c>
      <c r="T1702" s="1" t="s">
        <v>9719</v>
      </c>
      <c r="U1702" s="1" t="s">
        <v>9679</v>
      </c>
      <c r="V1702" s="1" t="s">
        <v>9815</v>
      </c>
    </row>
    <row r="1703" s="1" customFormat="1" hidden="1" spans="1:22">
      <c r="A1703" s="3">
        <v>999227106693714</v>
      </c>
      <c r="B1703" s="1" t="s">
        <v>9725</v>
      </c>
      <c r="C1703" s="1" t="s">
        <v>19221</v>
      </c>
      <c r="D1703" s="1" t="s">
        <v>10816</v>
      </c>
      <c r="E1703" s="1" t="s">
        <v>19222</v>
      </c>
      <c r="F1703" s="1" t="s">
        <v>9709</v>
      </c>
      <c r="G1703" s="1" t="s">
        <v>9754</v>
      </c>
      <c r="H1703" s="1" t="s">
        <v>9710</v>
      </c>
      <c r="I1703" s="1" t="s">
        <v>19223</v>
      </c>
      <c r="J1703" s="1" t="s">
        <v>30</v>
      </c>
      <c r="K1703" s="1" t="s">
        <v>19224</v>
      </c>
      <c r="L1703" s="1" t="s">
        <v>19224</v>
      </c>
      <c r="M1703" s="1" t="s">
        <v>9713</v>
      </c>
      <c r="N1703" s="1" t="s">
        <v>9713</v>
      </c>
      <c r="O1703" s="1" t="s">
        <v>9714</v>
      </c>
      <c r="P1703" s="1" t="s">
        <v>9715</v>
      </c>
      <c r="Q1703" s="1" t="s">
        <v>9716</v>
      </c>
      <c r="R1703" s="1" t="s">
        <v>19225</v>
      </c>
      <c r="S1703" s="1" t="s">
        <v>9718</v>
      </c>
      <c r="T1703" s="1" t="s">
        <v>9719</v>
      </c>
      <c r="U1703" s="1" t="s">
        <v>9679</v>
      </c>
      <c r="V1703" s="1" t="s">
        <v>9831</v>
      </c>
    </row>
    <row r="1704" s="1" customFormat="1" hidden="1" spans="1:22">
      <c r="A1704" s="3">
        <v>999227106957392</v>
      </c>
      <c r="B1704" s="1" t="s">
        <v>9725</v>
      </c>
      <c r="C1704" s="1" t="s">
        <v>19226</v>
      </c>
      <c r="D1704" s="1" t="s">
        <v>11229</v>
      </c>
      <c r="E1704" s="1" t="s">
        <v>19227</v>
      </c>
      <c r="F1704" s="1" t="s">
        <v>9726</v>
      </c>
      <c r="G1704" s="1" t="s">
        <v>9788</v>
      </c>
      <c r="H1704" s="1" t="s">
        <v>9710</v>
      </c>
      <c r="I1704" s="1" t="s">
        <v>19228</v>
      </c>
      <c r="J1704" s="1" t="s">
        <v>30</v>
      </c>
      <c r="K1704" s="1" t="s">
        <v>19229</v>
      </c>
      <c r="L1704" s="1" t="s">
        <v>19229</v>
      </c>
      <c r="M1704" s="1" t="s">
        <v>9713</v>
      </c>
      <c r="N1704" s="1" t="s">
        <v>9713</v>
      </c>
      <c r="O1704" s="1" t="s">
        <v>9714</v>
      </c>
      <c r="P1704" s="1" t="s">
        <v>9715</v>
      </c>
      <c r="Q1704" s="1" t="s">
        <v>9716</v>
      </c>
      <c r="R1704" s="1" t="s">
        <v>19230</v>
      </c>
      <c r="S1704" s="1" t="s">
        <v>9718</v>
      </c>
      <c r="T1704" s="1" t="s">
        <v>9719</v>
      </c>
      <c r="U1704" s="1" t="s">
        <v>9679</v>
      </c>
      <c r="V1704" s="1" t="s">
        <v>9892</v>
      </c>
    </row>
    <row r="1705" s="1" customFormat="1" hidden="1" spans="1:22">
      <c r="A1705" s="3">
        <v>999227107017729</v>
      </c>
      <c r="B1705" s="1" t="s">
        <v>9725</v>
      </c>
      <c r="C1705" s="1" t="s">
        <v>19231</v>
      </c>
      <c r="D1705" s="1" t="s">
        <v>18982</v>
      </c>
      <c r="E1705" s="1" t="s">
        <v>19232</v>
      </c>
      <c r="F1705" s="1" t="s">
        <v>9709</v>
      </c>
      <c r="G1705" s="1" t="s">
        <v>9726</v>
      </c>
      <c r="H1705" s="1" t="s">
        <v>9710</v>
      </c>
      <c r="I1705" s="1" t="s">
        <v>19233</v>
      </c>
      <c r="J1705" s="1" t="s">
        <v>30</v>
      </c>
      <c r="K1705" s="1" t="s">
        <v>19234</v>
      </c>
      <c r="L1705" s="1" t="s">
        <v>19234</v>
      </c>
      <c r="M1705" s="1" t="s">
        <v>9713</v>
      </c>
      <c r="N1705" s="1" t="s">
        <v>9713</v>
      </c>
      <c r="O1705" s="1" t="s">
        <v>9714</v>
      </c>
      <c r="P1705" s="1" t="s">
        <v>9715</v>
      </c>
      <c r="Q1705" s="1" t="s">
        <v>9716</v>
      </c>
      <c r="R1705" s="1" t="s">
        <v>19235</v>
      </c>
      <c r="S1705" s="1" t="s">
        <v>9718</v>
      </c>
      <c r="T1705" s="1" t="s">
        <v>9719</v>
      </c>
      <c r="U1705" s="1" t="s">
        <v>9758</v>
      </c>
      <c r="V1705" s="1" t="s">
        <v>9892</v>
      </c>
    </row>
    <row r="1706" s="1" customFormat="1" hidden="1" spans="1:22">
      <c r="A1706" s="3">
        <v>999227107027470</v>
      </c>
      <c r="B1706" s="1" t="s">
        <v>9725</v>
      </c>
      <c r="C1706" s="1" t="s">
        <v>19236</v>
      </c>
      <c r="D1706" s="1" t="s">
        <v>15149</v>
      </c>
      <c r="E1706" s="1" t="s">
        <v>19237</v>
      </c>
      <c r="F1706" s="1" t="s">
        <v>9709</v>
      </c>
      <c r="G1706" s="1" t="s">
        <v>9754</v>
      </c>
      <c r="H1706" s="1" t="s">
        <v>9710</v>
      </c>
      <c r="I1706" s="1" t="s">
        <v>19238</v>
      </c>
      <c r="J1706" s="1" t="s">
        <v>30</v>
      </c>
      <c r="K1706" s="1" t="s">
        <v>19239</v>
      </c>
      <c r="L1706" s="1" t="s">
        <v>19239</v>
      </c>
      <c r="M1706" s="1" t="s">
        <v>9713</v>
      </c>
      <c r="N1706" s="1" t="s">
        <v>9713</v>
      </c>
      <c r="O1706" s="1" t="s">
        <v>9714</v>
      </c>
      <c r="P1706" s="1" t="s">
        <v>9715</v>
      </c>
      <c r="Q1706" s="1" t="s">
        <v>9716</v>
      </c>
      <c r="R1706" s="1" t="s">
        <v>19240</v>
      </c>
      <c r="S1706" s="1" t="s">
        <v>9718</v>
      </c>
      <c r="T1706" s="1" t="s">
        <v>9719</v>
      </c>
      <c r="U1706" s="1" t="s">
        <v>9679</v>
      </c>
      <c r="V1706" s="1" t="s">
        <v>9720</v>
      </c>
    </row>
    <row r="1707" s="1" customFormat="1" hidden="1" spans="1:22">
      <c r="A1707" s="3">
        <v>999227107106599</v>
      </c>
      <c r="B1707" s="1" t="s">
        <v>9725</v>
      </c>
      <c r="C1707" s="1" t="s">
        <v>19241</v>
      </c>
      <c r="D1707" s="1" t="s">
        <v>19242</v>
      </c>
      <c r="E1707" s="1" t="s">
        <v>19243</v>
      </c>
      <c r="F1707" s="1" t="s">
        <v>9726</v>
      </c>
      <c r="G1707" s="1" t="s">
        <v>9754</v>
      </c>
      <c r="H1707" s="1" t="s">
        <v>9710</v>
      </c>
      <c r="I1707" s="1" t="s">
        <v>19244</v>
      </c>
      <c r="J1707" s="1" t="s">
        <v>30</v>
      </c>
      <c r="K1707" s="1" t="s">
        <v>19245</v>
      </c>
      <c r="L1707" s="1" t="s">
        <v>19245</v>
      </c>
      <c r="M1707" s="1" t="s">
        <v>9713</v>
      </c>
      <c r="N1707" s="1" t="s">
        <v>9713</v>
      </c>
      <c r="O1707" s="1" t="s">
        <v>9714</v>
      </c>
      <c r="P1707" s="1" t="s">
        <v>9715</v>
      </c>
      <c r="Q1707" s="1" t="s">
        <v>9716</v>
      </c>
      <c r="R1707" s="1" t="s">
        <v>19246</v>
      </c>
      <c r="S1707" s="1" t="s">
        <v>9718</v>
      </c>
      <c r="T1707" s="1" t="s">
        <v>9719</v>
      </c>
      <c r="U1707" s="1" t="s">
        <v>9758</v>
      </c>
      <c r="V1707" s="1" t="s">
        <v>9831</v>
      </c>
    </row>
    <row r="1708" s="1" customFormat="1" hidden="1" spans="1:22">
      <c r="A1708" s="3">
        <v>999227107487010</v>
      </c>
      <c r="B1708" s="1" t="s">
        <v>9725</v>
      </c>
      <c r="C1708" s="1" t="s">
        <v>19247</v>
      </c>
      <c r="D1708" s="1" t="s">
        <v>19248</v>
      </c>
      <c r="E1708" s="1" t="s">
        <v>19249</v>
      </c>
      <c r="F1708" s="1" t="s">
        <v>9726</v>
      </c>
      <c r="G1708" s="1" t="s">
        <v>9754</v>
      </c>
      <c r="H1708" s="1" t="s">
        <v>9710</v>
      </c>
      <c r="I1708" s="1" t="s">
        <v>19250</v>
      </c>
      <c r="J1708" s="1" t="s">
        <v>30</v>
      </c>
      <c r="K1708" s="1" t="s">
        <v>19251</v>
      </c>
      <c r="L1708" s="1" t="s">
        <v>19251</v>
      </c>
      <c r="M1708" s="1" t="s">
        <v>9713</v>
      </c>
      <c r="N1708" s="1" t="s">
        <v>9713</v>
      </c>
      <c r="O1708" s="1" t="s">
        <v>9714</v>
      </c>
      <c r="P1708" s="1" t="s">
        <v>9715</v>
      </c>
      <c r="Q1708" s="1" t="s">
        <v>9716</v>
      </c>
      <c r="R1708" s="1" t="s">
        <v>19252</v>
      </c>
      <c r="S1708" s="1" t="s">
        <v>9718</v>
      </c>
      <c r="T1708" s="1" t="s">
        <v>9719</v>
      </c>
      <c r="U1708" s="1" t="s">
        <v>9679</v>
      </c>
      <c r="V1708" s="1" t="s">
        <v>9815</v>
      </c>
    </row>
    <row r="1709" s="1" customFormat="1" hidden="1" spans="1:22">
      <c r="A1709" s="3">
        <v>999227107494533</v>
      </c>
      <c r="B1709" s="1" t="s">
        <v>9725</v>
      </c>
      <c r="C1709" s="1" t="s">
        <v>19253</v>
      </c>
      <c r="D1709" s="1" t="s">
        <v>19254</v>
      </c>
      <c r="E1709" s="1" t="s">
        <v>19255</v>
      </c>
      <c r="F1709" s="1" t="s">
        <v>9726</v>
      </c>
      <c r="G1709" s="1" t="s">
        <v>9754</v>
      </c>
      <c r="H1709" s="1" t="s">
        <v>9710</v>
      </c>
      <c r="I1709" s="1" t="s">
        <v>19256</v>
      </c>
      <c r="J1709" s="1" t="s">
        <v>30</v>
      </c>
      <c r="K1709" s="1" t="s">
        <v>19257</v>
      </c>
      <c r="L1709" s="1" t="s">
        <v>19257</v>
      </c>
      <c r="M1709" s="1" t="s">
        <v>9713</v>
      </c>
      <c r="N1709" s="1" t="s">
        <v>9713</v>
      </c>
      <c r="O1709" s="1" t="s">
        <v>9714</v>
      </c>
      <c r="P1709" s="1" t="s">
        <v>9715</v>
      </c>
      <c r="Q1709" s="1" t="s">
        <v>9716</v>
      </c>
      <c r="R1709" s="1" t="s">
        <v>19258</v>
      </c>
      <c r="S1709" s="1" t="s">
        <v>9718</v>
      </c>
      <c r="T1709" s="1" t="s">
        <v>9719</v>
      </c>
      <c r="U1709" s="1" t="s">
        <v>9679</v>
      </c>
      <c r="V1709" s="1" t="s">
        <v>12879</v>
      </c>
    </row>
    <row r="1710" s="1" customFormat="1" hidden="1" spans="1:22">
      <c r="A1710" s="3">
        <v>999227107514804</v>
      </c>
      <c r="B1710" s="1" t="s">
        <v>9725</v>
      </c>
      <c r="C1710" s="1" t="s">
        <v>19259</v>
      </c>
      <c r="D1710" s="1" t="s">
        <v>10816</v>
      </c>
      <c r="E1710" s="1" t="s">
        <v>19260</v>
      </c>
      <c r="F1710" s="1" t="s">
        <v>9709</v>
      </c>
      <c r="G1710" s="1" t="s">
        <v>9754</v>
      </c>
      <c r="H1710" s="1" t="s">
        <v>9710</v>
      </c>
      <c r="I1710" s="1" t="s">
        <v>19261</v>
      </c>
      <c r="J1710" s="1" t="s">
        <v>30</v>
      </c>
      <c r="K1710" s="1" t="s">
        <v>19262</v>
      </c>
      <c r="L1710" s="1" t="s">
        <v>19262</v>
      </c>
      <c r="M1710" s="1" t="s">
        <v>9713</v>
      </c>
      <c r="N1710" s="1" t="s">
        <v>9713</v>
      </c>
      <c r="O1710" s="1" t="s">
        <v>9714</v>
      </c>
      <c r="P1710" s="1" t="s">
        <v>9715</v>
      </c>
      <c r="Q1710" s="1" t="s">
        <v>9716</v>
      </c>
      <c r="R1710" s="1" t="s">
        <v>19263</v>
      </c>
      <c r="S1710" s="1" t="s">
        <v>9718</v>
      </c>
      <c r="T1710" s="1" t="s">
        <v>9719</v>
      </c>
      <c r="U1710" s="1" t="s">
        <v>9679</v>
      </c>
      <c r="V1710" s="1" t="s">
        <v>9831</v>
      </c>
    </row>
    <row r="1711" s="1" customFormat="1" hidden="1" spans="1:22">
      <c r="A1711" s="3">
        <v>999227107728247</v>
      </c>
      <c r="B1711" s="1" t="s">
        <v>9725</v>
      </c>
      <c r="C1711" s="1" t="s">
        <v>19264</v>
      </c>
      <c r="D1711" s="1" t="s">
        <v>15988</v>
      </c>
      <c r="E1711" s="1" t="s">
        <v>19265</v>
      </c>
      <c r="F1711" s="1" t="s">
        <v>9709</v>
      </c>
      <c r="G1711" s="1" t="s">
        <v>9726</v>
      </c>
      <c r="H1711" s="1" t="s">
        <v>9710</v>
      </c>
      <c r="I1711" s="1" t="s">
        <v>19266</v>
      </c>
      <c r="J1711" s="1" t="s">
        <v>30</v>
      </c>
      <c r="K1711" s="1" t="s">
        <v>16647</v>
      </c>
      <c r="L1711" s="1" t="s">
        <v>16647</v>
      </c>
      <c r="M1711" s="1" t="s">
        <v>9713</v>
      </c>
      <c r="N1711" s="1" t="s">
        <v>9713</v>
      </c>
      <c r="O1711" s="1" t="s">
        <v>9714</v>
      </c>
      <c r="P1711" s="1" t="s">
        <v>9715</v>
      </c>
      <c r="Q1711" s="1" t="s">
        <v>9716</v>
      </c>
      <c r="R1711" s="1" t="s">
        <v>19267</v>
      </c>
      <c r="S1711" s="1" t="s">
        <v>9718</v>
      </c>
      <c r="T1711" s="1" t="s">
        <v>9719</v>
      </c>
      <c r="U1711" s="1" t="s">
        <v>9679</v>
      </c>
      <c r="V1711" s="1" t="s">
        <v>10396</v>
      </c>
    </row>
    <row r="1712" s="1" customFormat="1" hidden="1" spans="1:22">
      <c r="A1712" s="3">
        <v>999227107748055</v>
      </c>
      <c r="B1712" s="1" t="s">
        <v>9709</v>
      </c>
      <c r="C1712" s="1" t="s">
        <v>19268</v>
      </c>
      <c r="D1712" s="1" t="s">
        <v>19269</v>
      </c>
      <c r="E1712" s="1" t="s">
        <v>19270</v>
      </c>
      <c r="F1712" s="1" t="s">
        <v>9709</v>
      </c>
      <c r="G1712" s="1" t="s">
        <v>9726</v>
      </c>
      <c r="H1712" s="1" t="s">
        <v>9710</v>
      </c>
      <c r="I1712" s="1" t="s">
        <v>19271</v>
      </c>
      <c r="J1712" s="1" t="s">
        <v>30</v>
      </c>
      <c r="K1712" s="1" t="s">
        <v>19272</v>
      </c>
      <c r="L1712" s="1" t="s">
        <v>19272</v>
      </c>
      <c r="M1712" s="1" t="s">
        <v>9713</v>
      </c>
      <c r="N1712" s="1" t="s">
        <v>9713</v>
      </c>
      <c r="O1712" s="1" t="s">
        <v>9714</v>
      </c>
      <c r="P1712" s="1" t="s">
        <v>9715</v>
      </c>
      <c r="Q1712" s="1" t="s">
        <v>9716</v>
      </c>
      <c r="R1712" s="1" t="s">
        <v>19273</v>
      </c>
      <c r="S1712" s="1" t="s">
        <v>9718</v>
      </c>
      <c r="T1712" s="1" t="s">
        <v>9719</v>
      </c>
      <c r="U1712" s="1" t="s">
        <v>9679</v>
      </c>
      <c r="V1712" s="1" t="s">
        <v>9748</v>
      </c>
    </row>
    <row r="1713" s="1" customFormat="1" hidden="1" spans="1:22">
      <c r="A1713" s="3">
        <v>999227107793023</v>
      </c>
      <c r="B1713" s="1" t="s">
        <v>9709</v>
      </c>
      <c r="C1713" s="1" t="s">
        <v>19274</v>
      </c>
      <c r="D1713" s="1" t="s">
        <v>11762</v>
      </c>
      <c r="E1713" s="1" t="s">
        <v>19275</v>
      </c>
      <c r="F1713" s="1" t="s">
        <v>9726</v>
      </c>
      <c r="G1713" s="1" t="s">
        <v>9754</v>
      </c>
      <c r="H1713" s="1" t="s">
        <v>9710</v>
      </c>
      <c r="I1713" s="1" t="s">
        <v>19276</v>
      </c>
      <c r="J1713" s="1" t="s">
        <v>30</v>
      </c>
      <c r="K1713" s="1" t="s">
        <v>19277</v>
      </c>
      <c r="L1713" s="1" t="s">
        <v>19277</v>
      </c>
      <c r="M1713" s="1" t="s">
        <v>9713</v>
      </c>
      <c r="N1713" s="1" t="s">
        <v>9713</v>
      </c>
      <c r="O1713" s="1" t="s">
        <v>9714</v>
      </c>
      <c r="P1713" s="1" t="s">
        <v>9715</v>
      </c>
      <c r="Q1713" s="1" t="s">
        <v>9716</v>
      </c>
      <c r="R1713" s="1" t="s">
        <v>19278</v>
      </c>
      <c r="S1713" s="1" t="s">
        <v>9718</v>
      </c>
      <c r="T1713" s="1" t="s">
        <v>9719</v>
      </c>
      <c r="U1713" s="1" t="s">
        <v>9679</v>
      </c>
      <c r="V1713" s="1" t="s">
        <v>9831</v>
      </c>
    </row>
    <row r="1714" s="1" customFormat="1" hidden="1" spans="1:22">
      <c r="A1714" s="3">
        <v>999227108180267</v>
      </c>
      <c r="B1714" s="1" t="s">
        <v>9709</v>
      </c>
      <c r="C1714" s="1" t="s">
        <v>19279</v>
      </c>
      <c r="D1714" s="1" t="s">
        <v>14743</v>
      </c>
      <c r="E1714" s="1" t="s">
        <v>19280</v>
      </c>
      <c r="F1714" s="1" t="s">
        <v>9754</v>
      </c>
      <c r="G1714" s="1" t="s">
        <v>9788</v>
      </c>
      <c r="H1714" s="1" t="s">
        <v>9710</v>
      </c>
      <c r="I1714" s="1" t="s">
        <v>19281</v>
      </c>
      <c r="J1714" s="1" t="s">
        <v>30</v>
      </c>
      <c r="K1714" s="1" t="s">
        <v>19282</v>
      </c>
      <c r="L1714" s="1" t="s">
        <v>19282</v>
      </c>
      <c r="M1714" s="1" t="s">
        <v>9713</v>
      </c>
      <c r="N1714" s="1" t="s">
        <v>9713</v>
      </c>
      <c r="O1714" s="1" t="s">
        <v>9714</v>
      </c>
      <c r="P1714" s="1" t="s">
        <v>9715</v>
      </c>
      <c r="Q1714" s="1" t="s">
        <v>9716</v>
      </c>
      <c r="R1714" s="1" t="s">
        <v>19283</v>
      </c>
      <c r="S1714" s="1" t="s">
        <v>9718</v>
      </c>
      <c r="T1714" s="1" t="s">
        <v>9719</v>
      </c>
      <c r="U1714" s="1" t="s">
        <v>9758</v>
      </c>
      <c r="V1714" s="1" t="s">
        <v>9892</v>
      </c>
    </row>
    <row r="1715" s="1" customFormat="1" hidden="1" spans="1:22">
      <c r="A1715" s="3">
        <v>999227108185657</v>
      </c>
      <c r="B1715" s="1" t="s">
        <v>9709</v>
      </c>
      <c r="C1715" s="1" t="s">
        <v>19284</v>
      </c>
      <c r="D1715" s="1" t="s">
        <v>13901</v>
      </c>
      <c r="E1715" s="1" t="s">
        <v>19285</v>
      </c>
      <c r="F1715" s="1" t="s">
        <v>9754</v>
      </c>
      <c r="G1715" s="1" t="s">
        <v>9788</v>
      </c>
      <c r="H1715" s="1" t="s">
        <v>9710</v>
      </c>
      <c r="I1715" s="1" t="s">
        <v>19286</v>
      </c>
      <c r="J1715" s="1" t="s">
        <v>30</v>
      </c>
      <c r="K1715" s="1" t="s">
        <v>19287</v>
      </c>
      <c r="L1715" s="1" t="s">
        <v>19287</v>
      </c>
      <c r="M1715" s="1" t="s">
        <v>9713</v>
      </c>
      <c r="N1715" s="1" t="s">
        <v>9713</v>
      </c>
      <c r="O1715" s="1" t="s">
        <v>9714</v>
      </c>
      <c r="P1715" s="1" t="s">
        <v>9715</v>
      </c>
      <c r="Q1715" s="1" t="s">
        <v>9716</v>
      </c>
      <c r="R1715" s="1" t="s">
        <v>19288</v>
      </c>
      <c r="S1715" s="1" t="s">
        <v>9718</v>
      </c>
      <c r="T1715" s="1" t="s">
        <v>9719</v>
      </c>
      <c r="U1715" s="1" t="s">
        <v>9679</v>
      </c>
      <c r="V1715" s="1" t="s">
        <v>10396</v>
      </c>
    </row>
    <row r="1716" s="1" customFormat="1" hidden="1" spans="1:22">
      <c r="A1716" s="3">
        <v>999227108194525</v>
      </c>
      <c r="B1716" s="1" t="s">
        <v>9709</v>
      </c>
      <c r="C1716" s="1" t="s">
        <v>19289</v>
      </c>
      <c r="D1716" s="1" t="s">
        <v>17175</v>
      </c>
      <c r="E1716" s="1" t="s">
        <v>19290</v>
      </c>
      <c r="F1716" s="1" t="s">
        <v>9754</v>
      </c>
      <c r="G1716" s="1" t="s">
        <v>9788</v>
      </c>
      <c r="H1716" s="1" t="s">
        <v>9710</v>
      </c>
      <c r="I1716" s="1" t="s">
        <v>19291</v>
      </c>
      <c r="J1716" s="1" t="s">
        <v>30</v>
      </c>
      <c r="K1716" s="1" t="s">
        <v>19292</v>
      </c>
      <c r="L1716" s="1" t="s">
        <v>19292</v>
      </c>
      <c r="M1716" s="1" t="s">
        <v>9713</v>
      </c>
      <c r="N1716" s="1" t="s">
        <v>9713</v>
      </c>
      <c r="O1716" s="1" t="s">
        <v>9714</v>
      </c>
      <c r="P1716" s="1" t="s">
        <v>9715</v>
      </c>
      <c r="Q1716" s="1" t="s">
        <v>9716</v>
      </c>
      <c r="R1716" s="1" t="s">
        <v>19293</v>
      </c>
      <c r="S1716" s="1" t="s">
        <v>9718</v>
      </c>
      <c r="T1716" s="1" t="s">
        <v>9719</v>
      </c>
      <c r="U1716" s="1" t="s">
        <v>9679</v>
      </c>
      <c r="V1716" s="1" t="s">
        <v>10518</v>
      </c>
    </row>
    <row r="1717" s="1" customFormat="1" hidden="1" spans="1:22">
      <c r="A1717" s="3">
        <v>999227108273332</v>
      </c>
      <c r="B1717" s="1" t="s">
        <v>9709</v>
      </c>
      <c r="C1717" s="1" t="s">
        <v>19294</v>
      </c>
      <c r="D1717" s="1" t="s">
        <v>19295</v>
      </c>
      <c r="E1717" s="1" t="s">
        <v>19296</v>
      </c>
      <c r="F1717" s="1" t="s">
        <v>9726</v>
      </c>
      <c r="G1717" s="1" t="s">
        <v>9788</v>
      </c>
      <c r="H1717" s="1" t="s">
        <v>9710</v>
      </c>
      <c r="I1717" s="1" t="s">
        <v>19297</v>
      </c>
      <c r="J1717" s="1" t="s">
        <v>30</v>
      </c>
      <c r="K1717" s="1" t="s">
        <v>19298</v>
      </c>
      <c r="L1717" s="1" t="s">
        <v>19298</v>
      </c>
      <c r="M1717" s="1" t="s">
        <v>9713</v>
      </c>
      <c r="N1717" s="1" t="s">
        <v>9713</v>
      </c>
      <c r="O1717" s="1" t="s">
        <v>9714</v>
      </c>
      <c r="P1717" s="1" t="s">
        <v>9715</v>
      </c>
      <c r="Q1717" s="1" t="s">
        <v>9716</v>
      </c>
      <c r="R1717" s="1" t="s">
        <v>19299</v>
      </c>
      <c r="S1717" s="1" t="s">
        <v>9718</v>
      </c>
      <c r="T1717" s="1" t="s">
        <v>9719</v>
      </c>
      <c r="U1717" s="1" t="s">
        <v>9679</v>
      </c>
      <c r="V1717" s="1" t="s">
        <v>10396</v>
      </c>
    </row>
    <row r="1718" s="1" customFormat="1" hidden="1" spans="1:22">
      <c r="A1718" s="3">
        <v>999227108278849</v>
      </c>
      <c r="B1718" s="1" t="s">
        <v>9709</v>
      </c>
      <c r="C1718" s="1" t="s">
        <v>19300</v>
      </c>
      <c r="D1718" s="1" t="s">
        <v>19301</v>
      </c>
      <c r="E1718" s="1" t="s">
        <v>19302</v>
      </c>
      <c r="F1718" s="1" t="s">
        <v>9726</v>
      </c>
      <c r="G1718" s="1" t="s">
        <v>9754</v>
      </c>
      <c r="H1718" s="1" t="s">
        <v>9710</v>
      </c>
      <c r="I1718" s="1" t="s">
        <v>19303</v>
      </c>
      <c r="J1718" s="1" t="s">
        <v>30</v>
      </c>
      <c r="K1718" s="1" t="s">
        <v>19304</v>
      </c>
      <c r="L1718" s="1" t="s">
        <v>19304</v>
      </c>
      <c r="M1718" s="1" t="s">
        <v>9713</v>
      </c>
      <c r="N1718" s="1" t="s">
        <v>9713</v>
      </c>
      <c r="O1718" s="1" t="s">
        <v>9714</v>
      </c>
      <c r="P1718" s="1" t="s">
        <v>9715</v>
      </c>
      <c r="Q1718" s="1" t="s">
        <v>9716</v>
      </c>
      <c r="R1718" s="1" t="s">
        <v>19305</v>
      </c>
      <c r="S1718" s="1" t="s">
        <v>9718</v>
      </c>
      <c r="T1718" s="1" t="s">
        <v>9719</v>
      </c>
      <c r="U1718" s="1" t="s">
        <v>9679</v>
      </c>
      <c r="V1718" s="1" t="s">
        <v>9884</v>
      </c>
    </row>
    <row r="1719" s="1" customFormat="1" hidden="1" spans="1:22">
      <c r="A1719" s="3">
        <v>999227108302944</v>
      </c>
      <c r="B1719" s="1" t="s">
        <v>9709</v>
      </c>
      <c r="C1719" s="1" t="s">
        <v>19306</v>
      </c>
      <c r="D1719" s="1" t="s">
        <v>19307</v>
      </c>
      <c r="E1719" s="1" t="s">
        <v>19308</v>
      </c>
      <c r="F1719" s="1" t="s">
        <v>9726</v>
      </c>
      <c r="G1719" s="1" t="s">
        <v>9788</v>
      </c>
      <c r="H1719" s="1" t="s">
        <v>9710</v>
      </c>
      <c r="I1719" s="1" t="s">
        <v>19309</v>
      </c>
      <c r="J1719" s="1" t="s">
        <v>30</v>
      </c>
      <c r="K1719" s="1" t="s">
        <v>19310</v>
      </c>
      <c r="L1719" s="1" t="s">
        <v>19310</v>
      </c>
      <c r="M1719" s="1" t="s">
        <v>9713</v>
      </c>
      <c r="N1719" s="1" t="s">
        <v>9713</v>
      </c>
      <c r="O1719" s="1" t="s">
        <v>9714</v>
      </c>
      <c r="P1719" s="1" t="s">
        <v>9715</v>
      </c>
      <c r="Q1719" s="1" t="s">
        <v>9716</v>
      </c>
      <c r="R1719" s="1" t="s">
        <v>19311</v>
      </c>
      <c r="S1719" s="1" t="s">
        <v>9718</v>
      </c>
      <c r="T1719" s="1" t="s">
        <v>9719</v>
      </c>
      <c r="U1719" s="1" t="s">
        <v>9679</v>
      </c>
      <c r="V1719" s="1" t="s">
        <v>9815</v>
      </c>
    </row>
    <row r="1720" s="1" customFormat="1" hidden="1" spans="1:22">
      <c r="A1720" s="3">
        <v>999227108343067</v>
      </c>
      <c r="B1720" s="1" t="s">
        <v>9709</v>
      </c>
      <c r="C1720" s="1" t="s">
        <v>19312</v>
      </c>
      <c r="D1720" s="1" t="s">
        <v>19313</v>
      </c>
      <c r="E1720" s="1" t="s">
        <v>19314</v>
      </c>
      <c r="F1720" s="1" t="s">
        <v>9726</v>
      </c>
      <c r="G1720" s="1" t="s">
        <v>9788</v>
      </c>
      <c r="H1720" s="1" t="s">
        <v>9710</v>
      </c>
      <c r="I1720" s="1" t="s">
        <v>19315</v>
      </c>
      <c r="J1720" s="1" t="s">
        <v>30</v>
      </c>
      <c r="K1720" s="1" t="s">
        <v>19316</v>
      </c>
      <c r="L1720" s="1" t="s">
        <v>19316</v>
      </c>
      <c r="M1720" s="1" t="s">
        <v>9713</v>
      </c>
      <c r="N1720" s="1" t="s">
        <v>9713</v>
      </c>
      <c r="O1720" s="1" t="s">
        <v>9714</v>
      </c>
      <c r="P1720" s="1" t="s">
        <v>9715</v>
      </c>
      <c r="Q1720" s="1" t="s">
        <v>9716</v>
      </c>
      <c r="R1720" s="1" t="s">
        <v>19317</v>
      </c>
      <c r="S1720" s="1" t="s">
        <v>9718</v>
      </c>
      <c r="T1720" s="1" t="s">
        <v>9719</v>
      </c>
      <c r="U1720" s="1" t="s">
        <v>9679</v>
      </c>
      <c r="V1720" s="1" t="s">
        <v>9854</v>
      </c>
    </row>
    <row r="1721" s="1" customFormat="1" hidden="1" spans="1:22">
      <c r="A1721" s="3">
        <v>999227108525854</v>
      </c>
      <c r="B1721" s="1" t="s">
        <v>9709</v>
      </c>
      <c r="C1721" s="1" t="s">
        <v>19318</v>
      </c>
      <c r="D1721" s="1" t="s">
        <v>15776</v>
      </c>
      <c r="E1721" s="1" t="s">
        <v>19319</v>
      </c>
      <c r="F1721" s="1" t="s">
        <v>9754</v>
      </c>
      <c r="G1721" s="1" t="s">
        <v>9788</v>
      </c>
      <c r="H1721" s="1" t="s">
        <v>9710</v>
      </c>
      <c r="I1721" s="1" t="s">
        <v>19320</v>
      </c>
      <c r="J1721" s="1" t="s">
        <v>30</v>
      </c>
      <c r="K1721" s="1" t="s">
        <v>19321</v>
      </c>
      <c r="L1721" s="1" t="s">
        <v>19321</v>
      </c>
      <c r="M1721" s="1" t="s">
        <v>9713</v>
      </c>
      <c r="N1721" s="1" t="s">
        <v>9713</v>
      </c>
      <c r="O1721" s="1" t="s">
        <v>9714</v>
      </c>
      <c r="P1721" s="1" t="s">
        <v>9715</v>
      </c>
      <c r="Q1721" s="1" t="s">
        <v>9716</v>
      </c>
      <c r="R1721" s="1" t="s">
        <v>19322</v>
      </c>
      <c r="S1721" s="1" t="s">
        <v>9718</v>
      </c>
      <c r="T1721" s="1" t="s">
        <v>9719</v>
      </c>
      <c r="U1721" s="1" t="s">
        <v>9679</v>
      </c>
      <c r="V1721" s="1" t="s">
        <v>10702</v>
      </c>
    </row>
    <row r="1722" s="1" customFormat="1" hidden="1" spans="1:22">
      <c r="A1722" s="3">
        <v>999227108732997</v>
      </c>
      <c r="B1722" s="1" t="s">
        <v>9709</v>
      </c>
      <c r="C1722" s="1" t="s">
        <v>19323</v>
      </c>
      <c r="D1722" s="1" t="s">
        <v>14207</v>
      </c>
      <c r="E1722" s="1" t="s">
        <v>19324</v>
      </c>
      <c r="F1722" s="1" t="s">
        <v>9726</v>
      </c>
      <c r="G1722" s="1" t="s">
        <v>9788</v>
      </c>
      <c r="H1722" s="1" t="s">
        <v>9710</v>
      </c>
      <c r="I1722" s="1" t="s">
        <v>19325</v>
      </c>
      <c r="J1722" s="1" t="s">
        <v>30</v>
      </c>
      <c r="K1722" s="1" t="s">
        <v>19326</v>
      </c>
      <c r="L1722" s="1" t="s">
        <v>19326</v>
      </c>
      <c r="M1722" s="1" t="s">
        <v>9713</v>
      </c>
      <c r="N1722" s="1" t="s">
        <v>9713</v>
      </c>
      <c r="O1722" s="1" t="s">
        <v>9714</v>
      </c>
      <c r="P1722" s="1" t="s">
        <v>9715</v>
      </c>
      <c r="Q1722" s="1" t="s">
        <v>9716</v>
      </c>
      <c r="R1722" s="1" t="s">
        <v>19327</v>
      </c>
      <c r="S1722" s="1" t="s">
        <v>9718</v>
      </c>
      <c r="T1722" s="1" t="s">
        <v>9719</v>
      </c>
      <c r="U1722" s="1" t="s">
        <v>9679</v>
      </c>
      <c r="V1722" s="1" t="s">
        <v>9831</v>
      </c>
    </row>
    <row r="1723" s="1" customFormat="1" hidden="1" spans="1:22">
      <c r="A1723" s="3">
        <v>999227109719900</v>
      </c>
      <c r="B1723" s="1" t="s">
        <v>9709</v>
      </c>
      <c r="C1723" s="1" t="s">
        <v>19328</v>
      </c>
      <c r="D1723" s="1" t="s">
        <v>19329</v>
      </c>
      <c r="E1723" s="1" t="s">
        <v>19330</v>
      </c>
      <c r="F1723" s="1" t="s">
        <v>9726</v>
      </c>
      <c r="G1723" s="1" t="s">
        <v>9788</v>
      </c>
      <c r="H1723" s="1" t="s">
        <v>9710</v>
      </c>
      <c r="I1723" s="1" t="s">
        <v>19331</v>
      </c>
      <c r="J1723" s="1" t="s">
        <v>30</v>
      </c>
      <c r="K1723" s="1" t="s">
        <v>19332</v>
      </c>
      <c r="L1723" s="1" t="s">
        <v>19332</v>
      </c>
      <c r="M1723" s="1" t="s">
        <v>9713</v>
      </c>
      <c r="N1723" s="1" t="s">
        <v>9713</v>
      </c>
      <c r="O1723" s="1" t="s">
        <v>9714</v>
      </c>
      <c r="P1723" s="1" t="s">
        <v>9715</v>
      </c>
      <c r="Q1723" s="1" t="s">
        <v>9716</v>
      </c>
      <c r="R1723" s="1" t="s">
        <v>19333</v>
      </c>
      <c r="S1723" s="1" t="s">
        <v>9718</v>
      </c>
      <c r="T1723" s="1" t="s">
        <v>9719</v>
      </c>
      <c r="U1723" s="1" t="s">
        <v>9679</v>
      </c>
      <c r="V1723" s="1" t="s">
        <v>9831</v>
      </c>
    </row>
    <row r="1724" s="1" customFormat="1" hidden="1" spans="1:22">
      <c r="A1724" s="3">
        <v>999227110068033</v>
      </c>
      <c r="B1724" s="1" t="s">
        <v>9709</v>
      </c>
      <c r="C1724" s="1" t="s">
        <v>19334</v>
      </c>
      <c r="D1724" s="1" t="s">
        <v>19335</v>
      </c>
      <c r="E1724" s="1" t="s">
        <v>19336</v>
      </c>
      <c r="F1724" s="1" t="s">
        <v>9726</v>
      </c>
      <c r="G1724" s="1" t="s">
        <v>9788</v>
      </c>
      <c r="H1724" s="1" t="s">
        <v>9710</v>
      </c>
      <c r="I1724" s="1" t="s">
        <v>19337</v>
      </c>
      <c r="J1724" s="1" t="s">
        <v>30</v>
      </c>
      <c r="K1724" s="1" t="s">
        <v>19338</v>
      </c>
      <c r="L1724" s="1" t="s">
        <v>19338</v>
      </c>
      <c r="M1724" s="1" t="s">
        <v>9713</v>
      </c>
      <c r="N1724" s="1" t="s">
        <v>9713</v>
      </c>
      <c r="O1724" s="1" t="s">
        <v>9714</v>
      </c>
      <c r="P1724" s="1" t="s">
        <v>9715</v>
      </c>
      <c r="Q1724" s="1" t="s">
        <v>9716</v>
      </c>
      <c r="R1724" s="1" t="s">
        <v>19339</v>
      </c>
      <c r="S1724" s="1" t="s">
        <v>9718</v>
      </c>
      <c r="T1724" s="1" t="s">
        <v>9719</v>
      </c>
      <c r="U1724" s="1" t="s">
        <v>9679</v>
      </c>
      <c r="V1724" s="1" t="s">
        <v>15227</v>
      </c>
    </row>
    <row r="1725" s="1" customFormat="1" hidden="1" spans="1:22">
      <c r="A1725" s="3">
        <v>999227111111054</v>
      </c>
      <c r="B1725" s="1" t="s">
        <v>9709</v>
      </c>
      <c r="C1725" s="1" t="s">
        <v>19340</v>
      </c>
      <c r="D1725" s="1" t="s">
        <v>11756</v>
      </c>
      <c r="E1725" s="1" t="s">
        <v>19341</v>
      </c>
      <c r="F1725" s="1" t="s">
        <v>9726</v>
      </c>
      <c r="G1725" s="1" t="s">
        <v>9754</v>
      </c>
      <c r="H1725" s="1" t="s">
        <v>9710</v>
      </c>
      <c r="I1725" s="1" t="s">
        <v>19342</v>
      </c>
      <c r="J1725" s="1" t="s">
        <v>30</v>
      </c>
      <c r="K1725" s="1" t="s">
        <v>19343</v>
      </c>
      <c r="L1725" s="1" t="s">
        <v>19343</v>
      </c>
      <c r="M1725" s="1" t="s">
        <v>9713</v>
      </c>
      <c r="N1725" s="1" t="s">
        <v>9713</v>
      </c>
      <c r="O1725" s="1" t="s">
        <v>9714</v>
      </c>
      <c r="P1725" s="1" t="s">
        <v>9715</v>
      </c>
      <c r="Q1725" s="1" t="s">
        <v>9716</v>
      </c>
      <c r="R1725" s="1" t="s">
        <v>19344</v>
      </c>
      <c r="S1725" s="1" t="s">
        <v>9718</v>
      </c>
      <c r="T1725" s="1" t="s">
        <v>9719</v>
      </c>
      <c r="U1725" s="1" t="s">
        <v>9679</v>
      </c>
      <c r="V1725" s="1" t="s">
        <v>9730</v>
      </c>
    </row>
    <row r="1726" s="1" customFormat="1" hidden="1" spans="1:22">
      <c r="A1726" s="3">
        <v>999227111172341</v>
      </c>
      <c r="B1726" s="1" t="s">
        <v>9709</v>
      </c>
      <c r="C1726" s="1" t="s">
        <v>19345</v>
      </c>
      <c r="D1726" s="1" t="s">
        <v>10787</v>
      </c>
      <c r="E1726" s="1" t="s">
        <v>19346</v>
      </c>
      <c r="F1726" s="1" t="s">
        <v>9726</v>
      </c>
      <c r="G1726" s="1" t="s">
        <v>9754</v>
      </c>
      <c r="H1726" s="1" t="s">
        <v>9710</v>
      </c>
      <c r="I1726" s="1" t="s">
        <v>19347</v>
      </c>
      <c r="J1726" s="1" t="s">
        <v>30</v>
      </c>
      <c r="K1726" s="1" t="s">
        <v>19348</v>
      </c>
      <c r="L1726" s="1" t="s">
        <v>19348</v>
      </c>
      <c r="M1726" s="1" t="s">
        <v>9713</v>
      </c>
      <c r="N1726" s="1" t="s">
        <v>9713</v>
      </c>
      <c r="O1726" s="1" t="s">
        <v>9714</v>
      </c>
      <c r="P1726" s="1" t="s">
        <v>9715</v>
      </c>
      <c r="Q1726" s="1" t="s">
        <v>9716</v>
      </c>
      <c r="R1726" s="1" t="s">
        <v>19349</v>
      </c>
      <c r="S1726" s="1" t="s">
        <v>9718</v>
      </c>
      <c r="T1726" s="1" t="s">
        <v>9719</v>
      </c>
      <c r="U1726" s="1" t="s">
        <v>9679</v>
      </c>
      <c r="V1726" s="1" t="s">
        <v>10396</v>
      </c>
    </row>
    <row r="1727" s="1" customFormat="1" hidden="1" spans="1:22">
      <c r="A1727" s="3">
        <v>999227111445804</v>
      </c>
      <c r="B1727" s="1" t="s">
        <v>9709</v>
      </c>
      <c r="C1727" s="1" t="s">
        <v>19350</v>
      </c>
      <c r="D1727" s="1" t="s">
        <v>14237</v>
      </c>
      <c r="E1727" s="1" t="s">
        <v>19351</v>
      </c>
      <c r="F1727" s="1" t="s">
        <v>9726</v>
      </c>
      <c r="G1727" s="1" t="s">
        <v>9788</v>
      </c>
      <c r="H1727" s="1" t="s">
        <v>9710</v>
      </c>
      <c r="I1727" s="1" t="s">
        <v>19352</v>
      </c>
      <c r="J1727" s="1" t="s">
        <v>30</v>
      </c>
      <c r="K1727" s="1" t="s">
        <v>19353</v>
      </c>
      <c r="L1727" s="1" t="s">
        <v>19353</v>
      </c>
      <c r="M1727" s="1" t="s">
        <v>9713</v>
      </c>
      <c r="N1727" s="1" t="s">
        <v>9713</v>
      </c>
      <c r="O1727" s="1" t="s">
        <v>9714</v>
      </c>
      <c r="P1727" s="1" t="s">
        <v>9715</v>
      </c>
      <c r="Q1727" s="1" t="s">
        <v>9716</v>
      </c>
      <c r="R1727" s="1" t="s">
        <v>19354</v>
      </c>
      <c r="S1727" s="1" t="s">
        <v>9718</v>
      </c>
      <c r="T1727" s="1" t="s">
        <v>9719</v>
      </c>
      <c r="U1727" s="1" t="s">
        <v>9679</v>
      </c>
      <c r="V1727" s="1" t="s">
        <v>9748</v>
      </c>
    </row>
    <row r="1728" s="1" customFormat="1" hidden="1" spans="1:22">
      <c r="A1728" s="3">
        <v>999227112001953</v>
      </c>
      <c r="B1728" s="1" t="s">
        <v>9709</v>
      </c>
      <c r="C1728" s="1" t="s">
        <v>19355</v>
      </c>
      <c r="D1728" s="1" t="s">
        <v>19356</v>
      </c>
      <c r="E1728" s="1" t="s">
        <v>19357</v>
      </c>
      <c r="F1728" s="1" t="s">
        <v>9726</v>
      </c>
      <c r="G1728" s="1" t="s">
        <v>9754</v>
      </c>
      <c r="H1728" s="1" t="s">
        <v>9710</v>
      </c>
      <c r="I1728" s="1" t="s">
        <v>19358</v>
      </c>
      <c r="J1728" s="1" t="s">
        <v>30</v>
      </c>
      <c r="K1728" s="1" t="s">
        <v>19359</v>
      </c>
      <c r="L1728" s="1" t="s">
        <v>19359</v>
      </c>
      <c r="M1728" s="1" t="s">
        <v>9713</v>
      </c>
      <c r="N1728" s="1" t="s">
        <v>9713</v>
      </c>
      <c r="O1728" s="1" t="s">
        <v>9714</v>
      </c>
      <c r="P1728" s="1" t="s">
        <v>9715</v>
      </c>
      <c r="Q1728" s="1" t="s">
        <v>9716</v>
      </c>
      <c r="R1728" s="1" t="s">
        <v>19360</v>
      </c>
      <c r="S1728" s="1" t="s">
        <v>9718</v>
      </c>
      <c r="T1728" s="1" t="s">
        <v>9719</v>
      </c>
      <c r="U1728" s="1" t="s">
        <v>9758</v>
      </c>
      <c r="V1728" s="1" t="s">
        <v>9730</v>
      </c>
    </row>
    <row r="1729" s="1" customFormat="1" hidden="1" spans="1:22">
      <c r="A1729" s="3">
        <v>999227112148424</v>
      </c>
      <c r="B1729" s="1" t="s">
        <v>9709</v>
      </c>
      <c r="C1729" s="1" t="s">
        <v>19361</v>
      </c>
      <c r="D1729" s="1" t="s">
        <v>12086</v>
      </c>
      <c r="E1729" s="1" t="s">
        <v>19362</v>
      </c>
      <c r="F1729" s="1" t="s">
        <v>9726</v>
      </c>
      <c r="G1729" s="1" t="s">
        <v>9788</v>
      </c>
      <c r="H1729" s="1" t="s">
        <v>9710</v>
      </c>
      <c r="I1729" s="1" t="s">
        <v>19363</v>
      </c>
      <c r="J1729" s="1" t="s">
        <v>30</v>
      </c>
      <c r="K1729" s="1" t="s">
        <v>19364</v>
      </c>
      <c r="L1729" s="1" t="s">
        <v>19364</v>
      </c>
      <c r="M1729" s="1" t="s">
        <v>9713</v>
      </c>
      <c r="N1729" s="1" t="s">
        <v>9713</v>
      </c>
      <c r="O1729" s="1" t="s">
        <v>9714</v>
      </c>
      <c r="P1729" s="1" t="s">
        <v>9715</v>
      </c>
      <c r="Q1729" s="1" t="s">
        <v>9716</v>
      </c>
      <c r="R1729" s="1" t="s">
        <v>19365</v>
      </c>
      <c r="S1729" s="1" t="s">
        <v>9718</v>
      </c>
      <c r="T1729" s="1" t="s">
        <v>9719</v>
      </c>
      <c r="U1729" s="1" t="s">
        <v>9758</v>
      </c>
      <c r="V1729" s="1" t="s">
        <v>9831</v>
      </c>
    </row>
    <row r="1730" s="1" customFormat="1" hidden="1" spans="1:22">
      <c r="A1730" s="3">
        <v>999227112189267</v>
      </c>
      <c r="B1730" s="1" t="s">
        <v>9709</v>
      </c>
      <c r="C1730" s="1" t="s">
        <v>19366</v>
      </c>
      <c r="D1730" s="1" t="s">
        <v>19367</v>
      </c>
      <c r="E1730" s="1" t="s">
        <v>19368</v>
      </c>
      <c r="F1730" s="1" t="s">
        <v>9726</v>
      </c>
      <c r="G1730" s="1" t="s">
        <v>9754</v>
      </c>
      <c r="H1730" s="1" t="s">
        <v>9710</v>
      </c>
      <c r="I1730" s="1" t="s">
        <v>19369</v>
      </c>
      <c r="J1730" s="1" t="s">
        <v>30</v>
      </c>
      <c r="K1730" s="1" t="s">
        <v>19370</v>
      </c>
      <c r="L1730" s="1" t="s">
        <v>19370</v>
      </c>
      <c r="M1730" s="1" t="s">
        <v>9713</v>
      </c>
      <c r="N1730" s="1" t="s">
        <v>9713</v>
      </c>
      <c r="O1730" s="1" t="s">
        <v>9714</v>
      </c>
      <c r="P1730" s="1" t="s">
        <v>9715</v>
      </c>
      <c r="Q1730" s="1" t="s">
        <v>9716</v>
      </c>
      <c r="R1730" s="1" t="s">
        <v>19371</v>
      </c>
      <c r="S1730" s="1" t="s">
        <v>9718</v>
      </c>
      <c r="T1730" s="1" t="s">
        <v>9719</v>
      </c>
      <c r="U1730" s="1" t="s">
        <v>9679</v>
      </c>
      <c r="V1730" s="1" t="s">
        <v>10702</v>
      </c>
    </row>
    <row r="1731" s="1" customFormat="1" hidden="1" spans="1:22">
      <c r="A1731" s="3">
        <v>999227112297347</v>
      </c>
      <c r="B1731" s="1" t="s">
        <v>9709</v>
      </c>
      <c r="C1731" s="1" t="s">
        <v>19372</v>
      </c>
      <c r="D1731" s="1" t="s">
        <v>10816</v>
      </c>
      <c r="E1731" s="1" t="s">
        <v>19373</v>
      </c>
      <c r="F1731" s="1" t="s">
        <v>9726</v>
      </c>
      <c r="G1731" s="1" t="s">
        <v>9788</v>
      </c>
      <c r="H1731" s="1" t="s">
        <v>9710</v>
      </c>
      <c r="I1731" s="1" t="s">
        <v>19374</v>
      </c>
      <c r="J1731" s="1" t="s">
        <v>30</v>
      </c>
      <c r="K1731" s="1" t="s">
        <v>19375</v>
      </c>
      <c r="L1731" s="1" t="s">
        <v>19375</v>
      </c>
      <c r="M1731" s="1" t="s">
        <v>9713</v>
      </c>
      <c r="N1731" s="1" t="s">
        <v>9713</v>
      </c>
      <c r="O1731" s="1" t="s">
        <v>9714</v>
      </c>
      <c r="P1731" s="1" t="s">
        <v>9715</v>
      </c>
      <c r="Q1731" s="1" t="s">
        <v>9716</v>
      </c>
      <c r="R1731" s="1" t="s">
        <v>19376</v>
      </c>
      <c r="S1731" s="1" t="s">
        <v>9718</v>
      </c>
      <c r="T1731" s="1" t="s">
        <v>9719</v>
      </c>
      <c r="U1731" s="1" t="s">
        <v>9679</v>
      </c>
      <c r="V1731" s="1" t="s">
        <v>9831</v>
      </c>
    </row>
    <row r="1732" s="1" customFormat="1" hidden="1" spans="1:22">
      <c r="A1732" s="3">
        <v>999227112445866</v>
      </c>
      <c r="B1732" s="1" t="s">
        <v>9709</v>
      </c>
      <c r="C1732" s="1" t="s">
        <v>19377</v>
      </c>
      <c r="D1732" s="1" t="s">
        <v>17181</v>
      </c>
      <c r="E1732" s="1" t="s">
        <v>19378</v>
      </c>
      <c r="F1732" s="1" t="s">
        <v>9726</v>
      </c>
      <c r="G1732" s="1" t="s">
        <v>9754</v>
      </c>
      <c r="H1732" s="1" t="s">
        <v>9710</v>
      </c>
      <c r="I1732" s="1" t="s">
        <v>19379</v>
      </c>
      <c r="J1732" s="1" t="s">
        <v>30</v>
      </c>
      <c r="K1732" s="1" t="s">
        <v>19380</v>
      </c>
      <c r="L1732" s="1" t="s">
        <v>19380</v>
      </c>
      <c r="M1732" s="1" t="s">
        <v>9713</v>
      </c>
      <c r="N1732" s="1" t="s">
        <v>9713</v>
      </c>
      <c r="O1732" s="1" t="s">
        <v>9714</v>
      </c>
      <c r="P1732" s="1" t="s">
        <v>9715</v>
      </c>
      <c r="Q1732" s="1" t="s">
        <v>9716</v>
      </c>
      <c r="R1732" s="1" t="s">
        <v>19381</v>
      </c>
      <c r="S1732" s="1" t="s">
        <v>9718</v>
      </c>
      <c r="T1732" s="1" t="s">
        <v>9719</v>
      </c>
      <c r="U1732" s="1" t="s">
        <v>9679</v>
      </c>
      <c r="V1732" s="1" t="s">
        <v>12387</v>
      </c>
    </row>
    <row r="1733" s="1" customFormat="1" hidden="1" spans="1:22">
      <c r="A1733" s="3">
        <v>999227112488690</v>
      </c>
      <c r="B1733" s="1" t="s">
        <v>9709</v>
      </c>
      <c r="C1733" s="1" t="s">
        <v>19382</v>
      </c>
      <c r="D1733" s="1" t="s">
        <v>19383</v>
      </c>
      <c r="E1733" s="1" t="s">
        <v>19384</v>
      </c>
      <c r="F1733" s="1" t="s">
        <v>9726</v>
      </c>
      <c r="G1733" s="1" t="s">
        <v>9788</v>
      </c>
      <c r="H1733" s="1" t="s">
        <v>9710</v>
      </c>
      <c r="I1733" s="1" t="s">
        <v>19385</v>
      </c>
      <c r="J1733" s="1" t="s">
        <v>30</v>
      </c>
      <c r="K1733" s="1" t="s">
        <v>19386</v>
      </c>
      <c r="L1733" s="1" t="s">
        <v>19386</v>
      </c>
      <c r="M1733" s="1" t="s">
        <v>9713</v>
      </c>
      <c r="N1733" s="1" t="s">
        <v>9713</v>
      </c>
      <c r="O1733" s="1" t="s">
        <v>9714</v>
      </c>
      <c r="P1733" s="1" t="s">
        <v>9715</v>
      </c>
      <c r="Q1733" s="1" t="s">
        <v>9716</v>
      </c>
      <c r="R1733" s="1" t="s">
        <v>19387</v>
      </c>
      <c r="S1733" s="1" t="s">
        <v>9718</v>
      </c>
      <c r="T1733" s="1" t="s">
        <v>9719</v>
      </c>
      <c r="U1733" s="1" t="s">
        <v>9679</v>
      </c>
      <c r="V1733" s="1" t="s">
        <v>9831</v>
      </c>
    </row>
    <row r="1734" s="1" customFormat="1" hidden="1" spans="1:22">
      <c r="A1734" s="3">
        <v>999227112670560</v>
      </c>
      <c r="B1734" s="1" t="s">
        <v>9709</v>
      </c>
      <c r="C1734" s="1" t="s">
        <v>19388</v>
      </c>
      <c r="D1734" s="1" t="s">
        <v>19006</v>
      </c>
      <c r="E1734" s="1" t="s">
        <v>19389</v>
      </c>
      <c r="F1734" s="1" t="s">
        <v>9726</v>
      </c>
      <c r="G1734" s="1" t="s">
        <v>9754</v>
      </c>
      <c r="H1734" s="1" t="s">
        <v>9710</v>
      </c>
      <c r="I1734" s="1" t="s">
        <v>19390</v>
      </c>
      <c r="J1734" s="1" t="s">
        <v>30</v>
      </c>
      <c r="K1734" s="1" t="s">
        <v>19391</v>
      </c>
      <c r="L1734" s="1" t="s">
        <v>19391</v>
      </c>
      <c r="M1734" s="1" t="s">
        <v>9713</v>
      </c>
      <c r="N1734" s="1" t="s">
        <v>9713</v>
      </c>
      <c r="O1734" s="1" t="s">
        <v>9714</v>
      </c>
      <c r="P1734" s="1" t="s">
        <v>9715</v>
      </c>
      <c r="Q1734" s="1" t="s">
        <v>9716</v>
      </c>
      <c r="R1734" s="1" t="s">
        <v>19392</v>
      </c>
      <c r="S1734" s="1" t="s">
        <v>9718</v>
      </c>
      <c r="T1734" s="1" t="s">
        <v>9719</v>
      </c>
      <c r="U1734" s="1" t="s">
        <v>9758</v>
      </c>
      <c r="V1734" s="1" t="s">
        <v>9892</v>
      </c>
    </row>
    <row r="1735" s="1" customFormat="1" hidden="1" spans="1:22">
      <c r="A1735" s="3">
        <v>999227112840035</v>
      </c>
      <c r="B1735" s="1" t="s">
        <v>9709</v>
      </c>
      <c r="C1735" s="1" t="s">
        <v>19393</v>
      </c>
      <c r="D1735" s="1" t="s">
        <v>19394</v>
      </c>
      <c r="E1735" s="1" t="s">
        <v>19395</v>
      </c>
      <c r="F1735" s="1" t="s">
        <v>9754</v>
      </c>
      <c r="G1735" s="1" t="s">
        <v>9788</v>
      </c>
      <c r="H1735" s="1" t="s">
        <v>9710</v>
      </c>
      <c r="I1735" s="1" t="s">
        <v>19396</v>
      </c>
      <c r="J1735" s="1" t="s">
        <v>30</v>
      </c>
      <c r="K1735" s="1" t="s">
        <v>19397</v>
      </c>
      <c r="L1735" s="1" t="s">
        <v>19397</v>
      </c>
      <c r="M1735" s="1" t="s">
        <v>9713</v>
      </c>
      <c r="N1735" s="1" t="s">
        <v>9713</v>
      </c>
      <c r="O1735" s="1" t="s">
        <v>9714</v>
      </c>
      <c r="P1735" s="1" t="s">
        <v>9715</v>
      </c>
      <c r="Q1735" s="1" t="s">
        <v>9716</v>
      </c>
      <c r="R1735" s="1" t="s">
        <v>19398</v>
      </c>
      <c r="S1735" s="1" t="s">
        <v>9718</v>
      </c>
      <c r="T1735" s="1" t="s">
        <v>9719</v>
      </c>
      <c r="U1735" s="1" t="s">
        <v>9679</v>
      </c>
      <c r="V1735" s="1" t="s">
        <v>9815</v>
      </c>
    </row>
    <row r="1736" s="1" customFormat="1" hidden="1" spans="1:22">
      <c r="A1736" s="3">
        <v>999227112840663</v>
      </c>
      <c r="B1736" s="1" t="s">
        <v>9709</v>
      </c>
      <c r="C1736" s="1" t="s">
        <v>19399</v>
      </c>
      <c r="D1736" s="1" t="s">
        <v>10697</v>
      </c>
      <c r="E1736" s="1" t="s">
        <v>19400</v>
      </c>
      <c r="F1736" s="1" t="s">
        <v>9726</v>
      </c>
      <c r="G1736" s="1" t="s">
        <v>9754</v>
      </c>
      <c r="H1736" s="1" t="s">
        <v>9710</v>
      </c>
      <c r="I1736" s="1" t="s">
        <v>19401</v>
      </c>
      <c r="J1736" s="1" t="s">
        <v>30</v>
      </c>
      <c r="K1736" s="1" t="s">
        <v>19402</v>
      </c>
      <c r="L1736" s="1" t="s">
        <v>19402</v>
      </c>
      <c r="M1736" s="1" t="s">
        <v>9713</v>
      </c>
      <c r="N1736" s="1" t="s">
        <v>9713</v>
      </c>
      <c r="O1736" s="1" t="s">
        <v>9714</v>
      </c>
      <c r="P1736" s="1" t="s">
        <v>9715</v>
      </c>
      <c r="Q1736" s="1" t="s">
        <v>9716</v>
      </c>
      <c r="R1736" s="1" t="s">
        <v>19403</v>
      </c>
      <c r="S1736" s="1" t="s">
        <v>9718</v>
      </c>
      <c r="T1736" s="1" t="s">
        <v>9719</v>
      </c>
      <c r="U1736" s="1" t="s">
        <v>9679</v>
      </c>
      <c r="V1736" s="1" t="s">
        <v>10702</v>
      </c>
    </row>
    <row r="1737" s="1" customFormat="1" hidden="1" spans="1:22">
      <c r="A1737" s="3">
        <v>999227112848509</v>
      </c>
      <c r="B1737" s="1" t="s">
        <v>9709</v>
      </c>
      <c r="C1737" s="1" t="s">
        <v>19404</v>
      </c>
      <c r="D1737" s="1" t="s">
        <v>11762</v>
      </c>
      <c r="E1737" s="1" t="s">
        <v>19405</v>
      </c>
      <c r="F1737" s="1" t="s">
        <v>9726</v>
      </c>
      <c r="G1737" s="1" t="s">
        <v>9788</v>
      </c>
      <c r="H1737" s="1" t="s">
        <v>9710</v>
      </c>
      <c r="I1737" s="1" t="s">
        <v>19406</v>
      </c>
      <c r="J1737" s="1" t="s">
        <v>30</v>
      </c>
      <c r="K1737" s="1" t="s">
        <v>19407</v>
      </c>
      <c r="L1737" s="1" t="s">
        <v>19407</v>
      </c>
      <c r="M1737" s="1" t="s">
        <v>9713</v>
      </c>
      <c r="N1737" s="1" t="s">
        <v>9713</v>
      </c>
      <c r="O1737" s="1" t="s">
        <v>9714</v>
      </c>
      <c r="P1737" s="1" t="s">
        <v>9715</v>
      </c>
      <c r="Q1737" s="1" t="s">
        <v>9716</v>
      </c>
      <c r="R1737" s="1" t="s">
        <v>19408</v>
      </c>
      <c r="S1737" s="1" t="s">
        <v>9718</v>
      </c>
      <c r="T1737" s="1" t="s">
        <v>9719</v>
      </c>
      <c r="U1737" s="1" t="s">
        <v>9679</v>
      </c>
      <c r="V1737" s="1" t="s">
        <v>9831</v>
      </c>
    </row>
    <row r="1738" s="1" customFormat="1" hidden="1" spans="1:22">
      <c r="A1738" s="3">
        <v>999227113080064</v>
      </c>
      <c r="B1738" s="1" t="s">
        <v>9709</v>
      </c>
      <c r="C1738" s="1" t="s">
        <v>19409</v>
      </c>
      <c r="D1738" s="1" t="s">
        <v>16689</v>
      </c>
      <c r="E1738" s="1" t="s">
        <v>19410</v>
      </c>
      <c r="F1738" s="1" t="s">
        <v>9726</v>
      </c>
      <c r="G1738" s="1" t="s">
        <v>9754</v>
      </c>
      <c r="H1738" s="1" t="s">
        <v>9710</v>
      </c>
      <c r="I1738" s="1" t="s">
        <v>19411</v>
      </c>
      <c r="J1738" s="1" t="s">
        <v>30</v>
      </c>
      <c r="K1738" s="1" t="s">
        <v>19412</v>
      </c>
      <c r="L1738" s="1" t="s">
        <v>19412</v>
      </c>
      <c r="M1738" s="1" t="s">
        <v>9713</v>
      </c>
      <c r="N1738" s="1" t="s">
        <v>9713</v>
      </c>
      <c r="O1738" s="1" t="s">
        <v>9714</v>
      </c>
      <c r="P1738" s="1" t="s">
        <v>9715</v>
      </c>
      <c r="Q1738" s="1" t="s">
        <v>9716</v>
      </c>
      <c r="R1738" s="1" t="s">
        <v>19413</v>
      </c>
      <c r="S1738" s="1" t="s">
        <v>9718</v>
      </c>
      <c r="T1738" s="1" t="s">
        <v>9719</v>
      </c>
      <c r="U1738" s="1" t="s">
        <v>9679</v>
      </c>
      <c r="V1738" s="1" t="s">
        <v>9875</v>
      </c>
    </row>
    <row r="1739" s="1" customFormat="1" hidden="1" spans="1:22">
      <c r="A1739" s="3">
        <v>27113439083</v>
      </c>
      <c r="B1739" s="1" t="s">
        <v>9709</v>
      </c>
      <c r="C1739" s="1" t="s">
        <v>19414</v>
      </c>
      <c r="D1739" s="1" t="s">
        <v>10816</v>
      </c>
      <c r="E1739" s="1" t="s">
        <v>19415</v>
      </c>
      <c r="F1739" s="1" t="s">
        <v>9726</v>
      </c>
      <c r="G1739" s="1" t="s">
        <v>9754</v>
      </c>
      <c r="H1739" s="1" t="s">
        <v>9710</v>
      </c>
      <c r="I1739" s="1" t="s">
        <v>19416</v>
      </c>
      <c r="J1739" s="1" t="s">
        <v>30</v>
      </c>
      <c r="K1739" s="1" t="s">
        <v>19417</v>
      </c>
      <c r="L1739" s="1" t="s">
        <v>19417</v>
      </c>
      <c r="M1739" s="1" t="s">
        <v>9713</v>
      </c>
      <c r="N1739" s="1" t="s">
        <v>9713</v>
      </c>
      <c r="O1739" s="1" t="s">
        <v>9714</v>
      </c>
      <c r="P1739" s="1" t="s">
        <v>9715</v>
      </c>
      <c r="Q1739" s="1" t="s">
        <v>9716</v>
      </c>
      <c r="R1739" s="1" t="s">
        <v>19418</v>
      </c>
      <c r="S1739" s="1" t="s">
        <v>9718</v>
      </c>
      <c r="T1739" s="1" t="s">
        <v>9719</v>
      </c>
      <c r="U1739" s="1" t="s">
        <v>9679</v>
      </c>
      <c r="V1739" s="1" t="s">
        <v>9831</v>
      </c>
    </row>
    <row r="1740" s="1" customFormat="1" hidden="1" spans="1:22">
      <c r="A1740" s="3">
        <v>999227113469418</v>
      </c>
      <c r="B1740" s="1" t="s">
        <v>9709</v>
      </c>
      <c r="C1740" s="1" t="s">
        <v>19419</v>
      </c>
      <c r="D1740" s="1" t="s">
        <v>19420</v>
      </c>
      <c r="E1740" s="1" t="s">
        <v>19421</v>
      </c>
      <c r="F1740" s="1" t="s">
        <v>9726</v>
      </c>
      <c r="G1740" s="1" t="s">
        <v>9754</v>
      </c>
      <c r="H1740" s="1" t="s">
        <v>9710</v>
      </c>
      <c r="I1740" s="1" t="s">
        <v>19422</v>
      </c>
      <c r="J1740" s="1" t="s">
        <v>30</v>
      </c>
      <c r="K1740" s="1" t="s">
        <v>19423</v>
      </c>
      <c r="L1740" s="1" t="s">
        <v>19423</v>
      </c>
      <c r="M1740" s="1" t="s">
        <v>9713</v>
      </c>
      <c r="N1740" s="1" t="s">
        <v>9713</v>
      </c>
      <c r="O1740" s="1" t="s">
        <v>9714</v>
      </c>
      <c r="P1740" s="1" t="s">
        <v>9715</v>
      </c>
      <c r="Q1740" s="1" t="s">
        <v>9716</v>
      </c>
      <c r="R1740" s="1" t="s">
        <v>19424</v>
      </c>
      <c r="S1740" s="1" t="s">
        <v>9718</v>
      </c>
      <c r="T1740" s="1" t="s">
        <v>9719</v>
      </c>
      <c r="U1740" s="1" t="s">
        <v>9679</v>
      </c>
      <c r="V1740" s="1" t="s">
        <v>19425</v>
      </c>
    </row>
    <row r="1741" s="1" customFormat="1" hidden="1" spans="1:22">
      <c r="A1741" s="3">
        <v>999227113510873</v>
      </c>
      <c r="B1741" s="1" t="s">
        <v>9709</v>
      </c>
      <c r="C1741" s="1" t="s">
        <v>19426</v>
      </c>
      <c r="D1741" s="1" t="s">
        <v>19075</v>
      </c>
      <c r="E1741" s="1" t="s">
        <v>19427</v>
      </c>
      <c r="F1741" s="1" t="s">
        <v>9726</v>
      </c>
      <c r="G1741" s="1" t="s">
        <v>9754</v>
      </c>
      <c r="H1741" s="1" t="s">
        <v>9710</v>
      </c>
      <c r="I1741" s="1" t="s">
        <v>19428</v>
      </c>
      <c r="J1741" s="1" t="s">
        <v>30</v>
      </c>
      <c r="K1741" s="1" t="s">
        <v>19429</v>
      </c>
      <c r="L1741" s="1" t="s">
        <v>19429</v>
      </c>
      <c r="M1741" s="1" t="s">
        <v>9713</v>
      </c>
      <c r="N1741" s="1" t="s">
        <v>9713</v>
      </c>
      <c r="O1741" s="1" t="s">
        <v>9714</v>
      </c>
      <c r="P1741" s="1" t="s">
        <v>9715</v>
      </c>
      <c r="Q1741" s="1" t="s">
        <v>9716</v>
      </c>
      <c r="R1741" s="1" t="s">
        <v>19430</v>
      </c>
      <c r="S1741" s="1" t="s">
        <v>9718</v>
      </c>
      <c r="T1741" s="1" t="s">
        <v>9719</v>
      </c>
      <c r="U1741" s="1" t="s">
        <v>9679</v>
      </c>
      <c r="V1741" s="1" t="s">
        <v>10396</v>
      </c>
    </row>
    <row r="1742" s="1" customFormat="1" hidden="1" spans="1:22">
      <c r="A1742" s="3">
        <v>27172314383</v>
      </c>
      <c r="B1742" s="1" t="s">
        <v>9726</v>
      </c>
      <c r="C1742" s="1" t="s">
        <v>19431</v>
      </c>
      <c r="D1742" s="1" t="s">
        <v>19432</v>
      </c>
      <c r="E1742" s="1" t="s">
        <v>19433</v>
      </c>
      <c r="F1742" s="1" t="s">
        <v>9754</v>
      </c>
      <c r="G1742" s="1" t="s">
        <v>9788</v>
      </c>
      <c r="H1742" s="1" t="s">
        <v>9710</v>
      </c>
      <c r="I1742" s="1" t="s">
        <v>19434</v>
      </c>
      <c r="J1742" s="1" t="s">
        <v>30</v>
      </c>
      <c r="K1742" s="1" t="s">
        <v>19435</v>
      </c>
      <c r="L1742" s="1" t="s">
        <v>19435</v>
      </c>
      <c r="M1742" s="1" t="s">
        <v>9713</v>
      </c>
      <c r="N1742" s="1" t="s">
        <v>9713</v>
      </c>
      <c r="O1742" s="1" t="s">
        <v>9714</v>
      </c>
      <c r="P1742" s="1" t="s">
        <v>9715</v>
      </c>
      <c r="Q1742" s="1" t="s">
        <v>9716</v>
      </c>
      <c r="R1742" s="1" t="s">
        <v>19436</v>
      </c>
      <c r="S1742" s="1" t="s">
        <v>9718</v>
      </c>
      <c r="T1742" s="1" t="s">
        <v>9719</v>
      </c>
      <c r="U1742" s="1" t="s">
        <v>9679</v>
      </c>
      <c r="V1742" s="1" t="s">
        <v>9773</v>
      </c>
    </row>
    <row r="1743" s="1" customFormat="1" hidden="1" spans="1:22">
      <c r="A1743" s="3">
        <v>999227173254831</v>
      </c>
      <c r="B1743" s="1" t="s">
        <v>9726</v>
      </c>
      <c r="C1743" s="1" t="s">
        <v>19437</v>
      </c>
      <c r="D1743" s="1" t="s">
        <v>16136</v>
      </c>
      <c r="E1743" s="1" t="s">
        <v>19438</v>
      </c>
      <c r="F1743" s="1" t="s">
        <v>9754</v>
      </c>
      <c r="G1743" s="1" t="s">
        <v>9788</v>
      </c>
      <c r="H1743" s="1" t="s">
        <v>9710</v>
      </c>
      <c r="I1743" s="1" t="s">
        <v>13880</v>
      </c>
      <c r="J1743" s="1" t="s">
        <v>30</v>
      </c>
      <c r="K1743" s="1" t="s">
        <v>19439</v>
      </c>
      <c r="L1743" s="1" t="s">
        <v>19439</v>
      </c>
      <c r="M1743" s="1" t="s">
        <v>9713</v>
      </c>
      <c r="N1743" s="1" t="s">
        <v>9713</v>
      </c>
      <c r="O1743" s="1" t="s">
        <v>9714</v>
      </c>
      <c r="P1743" s="1" t="s">
        <v>9715</v>
      </c>
      <c r="Q1743" s="1" t="s">
        <v>9716</v>
      </c>
      <c r="R1743" s="1" t="s">
        <v>19440</v>
      </c>
      <c r="S1743" s="1" t="s">
        <v>9718</v>
      </c>
      <c r="T1743" s="1" t="s">
        <v>9719</v>
      </c>
      <c r="U1743" s="1" t="s">
        <v>9758</v>
      </c>
      <c r="V1743" s="1" t="s">
        <v>9831</v>
      </c>
    </row>
    <row r="1744" s="1" customFormat="1" hidden="1" spans="1:22">
      <c r="A1744" s="3">
        <v>999227179218219</v>
      </c>
      <c r="B1744" s="1" t="s">
        <v>9726</v>
      </c>
      <c r="C1744" s="1" t="s">
        <v>19441</v>
      </c>
      <c r="D1744" s="1" t="s">
        <v>10816</v>
      </c>
      <c r="E1744" s="1" t="s">
        <v>19442</v>
      </c>
      <c r="F1744" s="1" t="s">
        <v>9754</v>
      </c>
      <c r="G1744" s="1" t="s">
        <v>9788</v>
      </c>
      <c r="H1744" s="1" t="s">
        <v>9710</v>
      </c>
      <c r="I1744" s="1" t="s">
        <v>19443</v>
      </c>
      <c r="J1744" s="1" t="s">
        <v>30</v>
      </c>
      <c r="K1744" s="1" t="s">
        <v>19444</v>
      </c>
      <c r="L1744" s="1" t="s">
        <v>19444</v>
      </c>
      <c r="M1744" s="1" t="s">
        <v>9713</v>
      </c>
      <c r="N1744" s="1" t="s">
        <v>9713</v>
      </c>
      <c r="O1744" s="1" t="s">
        <v>9714</v>
      </c>
      <c r="P1744" s="1" t="s">
        <v>9715</v>
      </c>
      <c r="Q1744" s="1" t="s">
        <v>9716</v>
      </c>
      <c r="R1744" s="1" t="s">
        <v>19445</v>
      </c>
      <c r="S1744" s="1" t="s">
        <v>9718</v>
      </c>
      <c r="T1744" s="1" t="s">
        <v>9719</v>
      </c>
      <c r="U1744" s="1" t="s">
        <v>9679</v>
      </c>
      <c r="V1744" s="1" t="s">
        <v>9831</v>
      </c>
    </row>
    <row r="1745" s="1" customFormat="1" hidden="1" spans="1:22">
      <c r="A1745" s="3">
        <v>999227180510535</v>
      </c>
      <c r="B1745" s="1" t="s">
        <v>9726</v>
      </c>
      <c r="C1745" s="1" t="s">
        <v>19446</v>
      </c>
      <c r="D1745" s="1" t="s">
        <v>19447</v>
      </c>
      <c r="E1745" s="1" t="s">
        <v>19448</v>
      </c>
      <c r="F1745" s="1" t="s">
        <v>9754</v>
      </c>
      <c r="G1745" s="1" t="s">
        <v>9788</v>
      </c>
      <c r="H1745" s="1" t="s">
        <v>9710</v>
      </c>
      <c r="I1745" s="1" t="s">
        <v>19449</v>
      </c>
      <c r="J1745" s="1" t="s">
        <v>30</v>
      </c>
      <c r="K1745" s="1" t="s">
        <v>19450</v>
      </c>
      <c r="L1745" s="1" t="s">
        <v>19450</v>
      </c>
      <c r="M1745" s="1" t="s">
        <v>9713</v>
      </c>
      <c r="N1745" s="1" t="s">
        <v>9713</v>
      </c>
      <c r="O1745" s="1" t="s">
        <v>9714</v>
      </c>
      <c r="P1745" s="1" t="s">
        <v>9715</v>
      </c>
      <c r="Q1745" s="1" t="s">
        <v>9716</v>
      </c>
      <c r="R1745" s="1" t="s">
        <v>19451</v>
      </c>
      <c r="S1745" s="1" t="s">
        <v>9718</v>
      </c>
      <c r="T1745" s="1" t="s">
        <v>9719</v>
      </c>
      <c r="U1745" s="1" t="s">
        <v>9679</v>
      </c>
      <c r="V1745" s="1" t="s">
        <v>9831</v>
      </c>
    </row>
    <row r="1746" s="1" customFormat="1" hidden="1" spans="1:22">
      <c r="A1746" s="3">
        <v>999227181127377</v>
      </c>
      <c r="B1746" s="1" t="s">
        <v>9726</v>
      </c>
      <c r="C1746" s="1" t="s">
        <v>19452</v>
      </c>
      <c r="D1746" s="1" t="s">
        <v>12575</v>
      </c>
      <c r="E1746" s="1" t="s">
        <v>19453</v>
      </c>
      <c r="F1746" s="1" t="s">
        <v>9754</v>
      </c>
      <c r="G1746" s="1" t="s">
        <v>9788</v>
      </c>
      <c r="H1746" s="1" t="s">
        <v>9710</v>
      </c>
      <c r="I1746" s="1" t="s">
        <v>19454</v>
      </c>
      <c r="J1746" s="1" t="s">
        <v>30</v>
      </c>
      <c r="K1746" s="1" t="s">
        <v>19455</v>
      </c>
      <c r="L1746" s="1" t="s">
        <v>19455</v>
      </c>
      <c r="M1746" s="1" t="s">
        <v>9713</v>
      </c>
      <c r="N1746" s="1" t="s">
        <v>9713</v>
      </c>
      <c r="O1746" s="1" t="s">
        <v>9714</v>
      </c>
      <c r="P1746" s="1" t="s">
        <v>9715</v>
      </c>
      <c r="Q1746" s="1" t="s">
        <v>9716</v>
      </c>
      <c r="R1746" s="1" t="s">
        <v>19456</v>
      </c>
      <c r="S1746" s="1" t="s">
        <v>9718</v>
      </c>
      <c r="T1746" s="1" t="s">
        <v>9719</v>
      </c>
      <c r="U1746" s="1" t="s">
        <v>9679</v>
      </c>
      <c r="V1746" s="1" t="s">
        <v>10139</v>
      </c>
    </row>
    <row r="1747" s="1" customFormat="1" hidden="1" spans="1:22">
      <c r="A1747" s="3">
        <v>999227181223123</v>
      </c>
      <c r="B1747" s="1" t="s">
        <v>9726</v>
      </c>
      <c r="C1747" s="1" t="s">
        <v>19457</v>
      </c>
      <c r="D1747" s="1" t="s">
        <v>11876</v>
      </c>
      <c r="E1747" s="1" t="s">
        <v>19458</v>
      </c>
      <c r="F1747" s="1" t="s">
        <v>9754</v>
      </c>
      <c r="G1747" s="1" t="s">
        <v>9788</v>
      </c>
      <c r="H1747" s="1" t="s">
        <v>9710</v>
      </c>
      <c r="I1747" s="1" t="s">
        <v>18272</v>
      </c>
      <c r="J1747" s="1" t="s">
        <v>30</v>
      </c>
      <c r="K1747" s="1" t="s">
        <v>19459</v>
      </c>
      <c r="L1747" s="1" t="s">
        <v>19459</v>
      </c>
      <c r="M1747" s="1" t="s">
        <v>9713</v>
      </c>
      <c r="N1747" s="1" t="s">
        <v>9713</v>
      </c>
      <c r="O1747" s="1" t="s">
        <v>9714</v>
      </c>
      <c r="P1747" s="1" t="s">
        <v>9715</v>
      </c>
      <c r="Q1747" s="1" t="s">
        <v>9716</v>
      </c>
      <c r="R1747" s="1" t="s">
        <v>19460</v>
      </c>
      <c r="S1747" s="1" t="s">
        <v>9718</v>
      </c>
      <c r="T1747" s="1" t="s">
        <v>9719</v>
      </c>
      <c r="U1747" s="1" t="s">
        <v>9679</v>
      </c>
      <c r="V1747" s="1" t="s">
        <v>10702</v>
      </c>
    </row>
  </sheetData>
  <autoFilter ref="A1:XFD1747">
    <filterColumn colId="12">
      <filters>
        <filter val="-1150"/>
        <filter val="-2653"/>
        <filter val="-2914"/>
        <filter val="-1455"/>
        <filter val="-717"/>
        <filter val="-1217"/>
        <filter val="-998"/>
        <filter val="-2820"/>
        <filter val="-667"/>
        <filter val="-967"/>
        <filter val="-828"/>
        <filter val="-1028"/>
        <filter val="-11329"/>
        <filter val="-1771"/>
        <filter val="-3872"/>
        <filter val="-7875"/>
        <filter val="-739"/>
        <filter val="-779"/>
        <filter val="-1041"/>
        <filter val="-1281"/>
        <filter val="-2043"/>
        <filter val="-2645"/>
        <filter val="-3949"/>
      </filters>
    </filterColumn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2023-10-09T07:10:20Z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